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llege\Semester 4\Komputasi Aided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7" i="1" l="1"/>
  <c r="Y6" i="1"/>
  <c r="Z6" i="1"/>
  <c r="W7" i="1" s="1"/>
  <c r="V7" i="1"/>
  <c r="U7" i="1"/>
  <c r="U8" i="1" s="1"/>
  <c r="U9" i="1" s="1"/>
  <c r="U10" i="1" s="1"/>
  <c r="U11" i="1" s="1"/>
  <c r="U12" i="1" s="1"/>
  <c r="U13" i="1" s="1"/>
  <c r="P20" i="1"/>
  <c r="M21" i="1"/>
  <c r="M22" i="1" s="1"/>
  <c r="M23" i="1" s="1"/>
  <c r="M24" i="1" s="1"/>
  <c r="M25" i="1" s="1"/>
  <c r="M26" i="1" s="1"/>
  <c r="M27" i="1" s="1"/>
  <c r="M28" i="1" s="1"/>
  <c r="M29" i="1" s="1"/>
  <c r="L21" i="1"/>
  <c r="L22" i="1" s="1"/>
  <c r="L23" i="1" s="1"/>
  <c r="L24" i="1" s="1"/>
  <c r="L25" i="1" s="1"/>
  <c r="L26" i="1" s="1"/>
  <c r="L27" i="1" s="1"/>
  <c r="L28" i="1" s="1"/>
  <c r="L29" i="1" s="1"/>
  <c r="Q20" i="1"/>
  <c r="N21" i="1" s="1"/>
  <c r="P21" i="1" s="1"/>
  <c r="E21" i="1"/>
  <c r="H21" i="1" s="1"/>
  <c r="E22" i="1" s="1"/>
  <c r="D21" i="1"/>
  <c r="G21" i="1" s="1"/>
  <c r="C22" i="1"/>
  <c r="C23" i="1" s="1"/>
  <c r="C24" i="1" s="1"/>
  <c r="C25" i="1" s="1"/>
  <c r="C26" i="1" s="1"/>
  <c r="C27" i="1" s="1"/>
  <c r="C28" i="1" s="1"/>
  <c r="C29" i="1" s="1"/>
  <c r="C21" i="1"/>
  <c r="G20" i="1"/>
  <c r="H20" i="1" s="1"/>
  <c r="P6" i="1"/>
  <c r="Q6" i="1" s="1"/>
  <c r="N7" i="1" s="1"/>
  <c r="M7" i="1"/>
  <c r="P7" i="1" s="1"/>
  <c r="L7" i="1"/>
  <c r="L8" i="1" s="1"/>
  <c r="L9" i="1" s="1"/>
  <c r="L10" i="1" s="1"/>
  <c r="L11" i="1" s="1"/>
  <c r="L12" i="1" s="1"/>
  <c r="L13" i="1" s="1"/>
  <c r="L14" i="1" s="1"/>
  <c r="L15" i="1" s="1"/>
  <c r="D7" i="1"/>
  <c r="D8" i="1"/>
  <c r="D9" i="1" s="1"/>
  <c r="C7" i="1"/>
  <c r="C8" i="1" s="1"/>
  <c r="C9" i="1" s="1"/>
  <c r="C10" i="1" s="1"/>
  <c r="C11" i="1" s="1"/>
  <c r="C12" i="1" s="1"/>
  <c r="C13" i="1" s="1"/>
  <c r="C14" i="1" s="1"/>
  <c r="C15" i="1" s="1"/>
  <c r="G6" i="1"/>
  <c r="H6" i="1" s="1"/>
  <c r="E7" i="1" s="1"/>
  <c r="D22" i="1" l="1"/>
  <c r="D23" i="1" s="1"/>
  <c r="D24" i="1" s="1"/>
  <c r="D25" i="1" s="1"/>
  <c r="D26" i="1" s="1"/>
  <c r="D27" i="1" s="1"/>
  <c r="D28" i="1" s="1"/>
  <c r="D29" i="1" s="1"/>
  <c r="Z7" i="1"/>
  <c r="W8" i="1" s="1"/>
  <c r="Y8" i="1" s="1"/>
  <c r="V8" i="1"/>
  <c r="Q21" i="1"/>
  <c r="N22" i="1" s="1"/>
  <c r="P22" i="1" s="1"/>
  <c r="Q7" i="1"/>
  <c r="N8" i="1" s="1"/>
  <c r="M8" i="1"/>
  <c r="G7" i="1"/>
  <c r="H7" i="1" s="1"/>
  <c r="E8" i="1" s="1"/>
  <c r="G8" i="1" s="1"/>
  <c r="H8" i="1" s="1"/>
  <c r="E9" i="1" s="1"/>
  <c r="G9" i="1" s="1"/>
  <c r="H9" i="1" s="1"/>
  <c r="E10" i="1" s="1"/>
  <c r="D10" i="1"/>
  <c r="G22" i="1" l="1"/>
  <c r="H22" i="1" s="1"/>
  <c r="E23" i="1" s="1"/>
  <c r="Z8" i="1"/>
  <c r="W9" i="1" s="1"/>
  <c r="Y9" i="1" s="1"/>
  <c r="V9" i="1"/>
  <c r="Q22" i="1"/>
  <c r="N23" i="1" s="1"/>
  <c r="P23" i="1" s="1"/>
  <c r="G23" i="1"/>
  <c r="H23" i="1" s="1"/>
  <c r="E24" i="1" s="1"/>
  <c r="P8" i="1"/>
  <c r="Q8" i="1"/>
  <c r="N9" i="1" s="1"/>
  <c r="P9" i="1" s="1"/>
  <c r="M9" i="1"/>
  <c r="G10" i="1"/>
  <c r="H10" i="1" s="1"/>
  <c r="E11" i="1" s="1"/>
  <c r="D11" i="1"/>
  <c r="V10" i="1" l="1"/>
  <c r="Z9" i="1"/>
  <c r="W10" i="1" s="1"/>
  <c r="Y10" i="1" s="1"/>
  <c r="Q23" i="1"/>
  <c r="N24" i="1" s="1"/>
  <c r="P24" i="1" s="1"/>
  <c r="G24" i="1"/>
  <c r="H24" i="1" s="1"/>
  <c r="E25" i="1" s="1"/>
  <c r="M10" i="1"/>
  <c r="Q9" i="1"/>
  <c r="N10" i="1" s="1"/>
  <c r="P10" i="1" s="1"/>
  <c r="G11" i="1"/>
  <c r="H11" i="1" s="1"/>
  <c r="E12" i="1" s="1"/>
  <c r="D12" i="1"/>
  <c r="V11" i="1" l="1"/>
  <c r="Z10" i="1"/>
  <c r="W11" i="1" s="1"/>
  <c r="Y11" i="1" s="1"/>
  <c r="Q24" i="1"/>
  <c r="N25" i="1" s="1"/>
  <c r="P25" i="1" s="1"/>
  <c r="G25" i="1"/>
  <c r="H25" i="1" s="1"/>
  <c r="E26" i="1" s="1"/>
  <c r="Q10" i="1"/>
  <c r="N11" i="1" s="1"/>
  <c r="M11" i="1"/>
  <c r="G12" i="1"/>
  <c r="H12" i="1" s="1"/>
  <c r="E13" i="1" s="1"/>
  <c r="D13" i="1"/>
  <c r="Z11" i="1" l="1"/>
  <c r="W12" i="1" s="1"/>
  <c r="Y12" i="1" s="1"/>
  <c r="V12" i="1"/>
  <c r="Q25" i="1"/>
  <c r="N26" i="1" s="1"/>
  <c r="P26" i="1" s="1"/>
  <c r="G26" i="1"/>
  <c r="H26" i="1" s="1"/>
  <c r="E27" i="1" s="1"/>
  <c r="P11" i="1"/>
  <c r="Q11" i="1"/>
  <c r="N12" i="1" s="1"/>
  <c r="M12" i="1"/>
  <c r="G13" i="1"/>
  <c r="H13" i="1" s="1"/>
  <c r="E14" i="1" s="1"/>
  <c r="D14" i="1"/>
  <c r="Z12" i="1" l="1"/>
  <c r="W13" i="1" s="1"/>
  <c r="Y13" i="1" s="1"/>
  <c r="V13" i="1"/>
  <c r="Q26" i="1"/>
  <c r="N27" i="1" s="1"/>
  <c r="P27" i="1" s="1"/>
  <c r="G27" i="1"/>
  <c r="H27" i="1" s="1"/>
  <c r="E28" i="1" s="1"/>
  <c r="P12" i="1"/>
  <c r="Q12" i="1" s="1"/>
  <c r="N13" i="1" s="1"/>
  <c r="M13" i="1"/>
  <c r="G14" i="1"/>
  <c r="H14" i="1" s="1"/>
  <c r="E15" i="1" s="1"/>
  <c r="D15" i="1"/>
  <c r="Z13" i="1" l="1"/>
  <c r="Q27" i="1"/>
  <c r="N28" i="1" s="1"/>
  <c r="P28" i="1" s="1"/>
  <c r="G28" i="1"/>
  <c r="H28" i="1"/>
  <c r="E29" i="1" s="1"/>
  <c r="P13" i="1"/>
  <c r="M14" i="1"/>
  <c r="Q13" i="1"/>
  <c r="N14" i="1" s="1"/>
  <c r="P14" i="1" s="1"/>
  <c r="G15" i="1"/>
  <c r="H15" i="1" s="1"/>
  <c r="Q28" i="1" l="1"/>
  <c r="N29" i="1" s="1"/>
  <c r="P29" i="1" s="1"/>
  <c r="G29" i="1"/>
  <c r="H29" i="1" s="1"/>
  <c r="Q14" i="1"/>
  <c r="N15" i="1" s="1"/>
  <c r="M15" i="1"/>
  <c r="Q29" i="1" l="1"/>
  <c r="P15" i="1"/>
  <c r="Q15" i="1"/>
</calcChain>
</file>

<file path=xl/sharedStrings.xml><?xml version="1.0" encoding="utf-8"?>
<sst xmlns="http://schemas.openxmlformats.org/spreadsheetml/2006/main" count="40" uniqueCount="12">
  <si>
    <t>Soal 1</t>
  </si>
  <si>
    <t>Xn</t>
  </si>
  <si>
    <t>Xn-1</t>
  </si>
  <si>
    <t>yn-1</t>
  </si>
  <si>
    <t>h</t>
  </si>
  <si>
    <t>y</t>
  </si>
  <si>
    <t>n</t>
  </si>
  <si>
    <t>y'(xn)</t>
  </si>
  <si>
    <t>Soal 2</t>
  </si>
  <si>
    <t>Soal 3</t>
  </si>
  <si>
    <t>Soal 4</t>
  </si>
  <si>
    <t>Soal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</si>
</sst>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0" fillId="0" borderId="0" xfId="0" applyFill="1" applyAlignment="1"/>
    <xf numFmtId="0" fontId="0" fillId="0" borderId="1" xfId="0" applyFill="1" applyBorder="1"/>
    <xf numFmtId="0" fontId="0" fillId="0" borderId="1" xfId="0" applyFill="1" applyBorder="1" applyAlignment="1"/>
    <xf numFmtId="2" fontId="0" fillId="0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3" borderId="0" xfId="0" applyFill="1"/>
    <xf numFmtId="165" fontId="0" fillId="0" borderId="1" xfId="0" applyNumberFormat="1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Z31"/>
  <sheetViews>
    <sheetView tabSelected="1" zoomScale="70" zoomScaleNormal="70" workbookViewId="0">
      <selection activeCell="X18" sqref="X18"/>
    </sheetView>
  </sheetViews>
  <sheetFormatPr defaultRowHeight="15" x14ac:dyDescent="0.25"/>
  <cols>
    <col min="1" max="16384" width="9.140625" style="1"/>
  </cols>
  <sheetData>
    <row r="4" spans="2:26" x14ac:dyDescent="0.25">
      <c r="B4" s="7" t="s">
        <v>0</v>
      </c>
      <c r="D4" s="2"/>
      <c r="E4" s="2"/>
      <c r="F4" s="2"/>
      <c r="G4" s="2"/>
      <c r="J4" s="9"/>
      <c r="K4" s="7" t="s">
        <v>9</v>
      </c>
      <c r="M4" s="2"/>
      <c r="N4" s="2"/>
      <c r="O4" s="2"/>
      <c r="P4" s="2"/>
      <c r="S4" s="9"/>
      <c r="T4" s="7" t="s">
        <v>11</v>
      </c>
      <c r="V4" s="2"/>
      <c r="W4" s="2"/>
      <c r="X4" s="2"/>
      <c r="Y4" s="2"/>
    </row>
    <row r="5" spans="2:26" x14ac:dyDescent="0.25">
      <c r="B5" s="6" t="s">
        <v>6</v>
      </c>
      <c r="C5" s="6" t="s">
        <v>1</v>
      </c>
      <c r="D5" s="6" t="s">
        <v>2</v>
      </c>
      <c r="E5" s="6" t="s">
        <v>3</v>
      </c>
      <c r="F5" s="6" t="s">
        <v>4</v>
      </c>
      <c r="G5" s="6" t="s">
        <v>7</v>
      </c>
      <c r="H5" s="6" t="s">
        <v>5</v>
      </c>
      <c r="J5" s="9"/>
      <c r="K5" s="6" t="s">
        <v>6</v>
      </c>
      <c r="L5" s="6" t="s">
        <v>1</v>
      </c>
      <c r="M5" s="6" t="s">
        <v>2</v>
      </c>
      <c r="N5" s="6" t="s">
        <v>3</v>
      </c>
      <c r="O5" s="6" t="s">
        <v>4</v>
      </c>
      <c r="P5" s="6" t="s">
        <v>7</v>
      </c>
      <c r="Q5" s="6" t="s">
        <v>5</v>
      </c>
      <c r="S5" s="9"/>
      <c r="T5" s="6" t="s">
        <v>6</v>
      </c>
      <c r="U5" s="6" t="s">
        <v>1</v>
      </c>
      <c r="V5" s="6" t="s">
        <v>2</v>
      </c>
      <c r="W5" s="6" t="s">
        <v>3</v>
      </c>
      <c r="X5" s="6" t="s">
        <v>4</v>
      </c>
      <c r="Y5" s="6" t="s">
        <v>7</v>
      </c>
      <c r="Z5" s="6" t="s">
        <v>5</v>
      </c>
    </row>
    <row r="6" spans="2:26" x14ac:dyDescent="0.25">
      <c r="B6" s="4">
        <v>1</v>
      </c>
      <c r="C6" s="4">
        <v>0.1</v>
      </c>
      <c r="D6" s="3">
        <v>0</v>
      </c>
      <c r="E6" s="3">
        <v>-1</v>
      </c>
      <c r="F6" s="3">
        <v>0.1</v>
      </c>
      <c r="G6" s="3">
        <f>(-2*D6)-E6</f>
        <v>1</v>
      </c>
      <c r="H6" s="8">
        <f>E6+F6*G6</f>
        <v>-0.9</v>
      </c>
      <c r="J6" s="9"/>
      <c r="K6" s="4">
        <v>1</v>
      </c>
      <c r="L6" s="4">
        <v>0.1</v>
      </c>
      <c r="M6" s="3">
        <v>0</v>
      </c>
      <c r="N6" s="3">
        <v>1</v>
      </c>
      <c r="O6" s="3">
        <v>0.1</v>
      </c>
      <c r="P6" s="3">
        <f>M6/N6</f>
        <v>0</v>
      </c>
      <c r="Q6" s="8">
        <f>N6+O6*P6</f>
        <v>1</v>
      </c>
      <c r="S6" s="9"/>
      <c r="T6" s="4">
        <v>1</v>
      </c>
      <c r="U6" s="4">
        <v>0.1</v>
      </c>
      <c r="V6" s="3">
        <v>0</v>
      </c>
      <c r="W6" s="3">
        <v>1</v>
      </c>
      <c r="X6" s="3">
        <v>0.1</v>
      </c>
      <c r="Y6" s="3">
        <f>W6-(2*((V6)/W6))</f>
        <v>1</v>
      </c>
      <c r="Z6" s="8">
        <f>W6+X6*Y6</f>
        <v>1.1000000000000001</v>
      </c>
    </row>
    <row r="7" spans="2:26" x14ac:dyDescent="0.25">
      <c r="B7" s="3">
        <v>2</v>
      </c>
      <c r="C7" s="3">
        <f>C6+C6</f>
        <v>0.2</v>
      </c>
      <c r="D7" s="3">
        <f>D6+F6</f>
        <v>0.1</v>
      </c>
      <c r="E7" s="5">
        <f>H6</f>
        <v>-0.9</v>
      </c>
      <c r="F7" s="3">
        <v>0.1</v>
      </c>
      <c r="G7" s="3">
        <f>(-2*D7)-E7</f>
        <v>0.7</v>
      </c>
      <c r="H7" s="8">
        <f>E7+F7*G7</f>
        <v>-0.83000000000000007</v>
      </c>
      <c r="J7" s="9"/>
      <c r="K7" s="3">
        <v>2</v>
      </c>
      <c r="L7" s="3">
        <f>L6+L6</f>
        <v>0.2</v>
      </c>
      <c r="M7" s="3">
        <f>M6+O6</f>
        <v>0.1</v>
      </c>
      <c r="N7" s="8">
        <f>Q6</f>
        <v>1</v>
      </c>
      <c r="O7" s="3">
        <v>0.1</v>
      </c>
      <c r="P7" s="3">
        <f t="shared" ref="P7:P15" si="0">M7/N7</f>
        <v>0.1</v>
      </c>
      <c r="Q7" s="8">
        <f>N7+O7*P7</f>
        <v>1.01</v>
      </c>
      <c r="S7" s="9"/>
      <c r="T7" s="3">
        <v>2</v>
      </c>
      <c r="U7" s="3">
        <f>U6+U6</f>
        <v>0.2</v>
      </c>
      <c r="V7" s="3">
        <f>V6+X6</f>
        <v>0.1</v>
      </c>
      <c r="W7" s="8">
        <f>Z6</f>
        <v>1.1000000000000001</v>
      </c>
      <c r="X7" s="3">
        <v>0.1</v>
      </c>
      <c r="Y7" s="3">
        <f t="shared" ref="Y7:Y13" si="1">W7-(2*((V7)/W7))</f>
        <v>0.91818181818181821</v>
      </c>
      <c r="Z7" s="8">
        <f>W7+X7*Y7</f>
        <v>1.1918181818181819</v>
      </c>
    </row>
    <row r="8" spans="2:26" x14ac:dyDescent="0.25">
      <c r="B8" s="3">
        <v>3</v>
      </c>
      <c r="C8" s="3">
        <f>C7+C6</f>
        <v>0.30000000000000004</v>
      </c>
      <c r="D8" s="3">
        <f>D7+F6</f>
        <v>0.2</v>
      </c>
      <c r="E8" s="3">
        <f>H7</f>
        <v>-0.83000000000000007</v>
      </c>
      <c r="F8" s="3">
        <v>0.1</v>
      </c>
      <c r="G8" s="3">
        <f t="shared" ref="G8:G15" si="2">(-2*D8)-E8</f>
        <v>0.43000000000000005</v>
      </c>
      <c r="H8" s="8">
        <f t="shared" ref="H8:H15" si="3">E8+F8*G8</f>
        <v>-0.78700000000000003</v>
      </c>
      <c r="J8" s="9"/>
      <c r="K8" s="3">
        <v>3</v>
      </c>
      <c r="L8" s="3">
        <f>L7+L6</f>
        <v>0.30000000000000004</v>
      </c>
      <c r="M8" s="3">
        <f>M7+O6</f>
        <v>0.2</v>
      </c>
      <c r="N8" s="8">
        <f>Q7</f>
        <v>1.01</v>
      </c>
      <c r="O8" s="3">
        <v>0.1</v>
      </c>
      <c r="P8" s="3">
        <f t="shared" si="0"/>
        <v>0.19801980198019803</v>
      </c>
      <c r="Q8" s="8">
        <f t="shared" ref="Q8:Q15" si="4">N8+O8*P8</f>
        <v>1.0298019801980198</v>
      </c>
      <c r="S8" s="9"/>
      <c r="T8" s="3">
        <v>3</v>
      </c>
      <c r="U8" s="3">
        <f>U7+U6</f>
        <v>0.30000000000000004</v>
      </c>
      <c r="V8" s="3">
        <f>V7+X6</f>
        <v>0.2</v>
      </c>
      <c r="W8" s="8">
        <f>Z7</f>
        <v>1.1918181818181819</v>
      </c>
      <c r="X8" s="3">
        <v>0.1</v>
      </c>
      <c r="Y8" s="3">
        <f t="shared" si="1"/>
        <v>0.85619651896539772</v>
      </c>
      <c r="Z8" s="8">
        <f t="shared" ref="Z8:Z13" si="5">W8+X8*Y8</f>
        <v>1.2774378337147216</v>
      </c>
    </row>
    <row r="9" spans="2:26" x14ac:dyDescent="0.25">
      <c r="B9" s="4">
        <v>4</v>
      </c>
      <c r="C9" s="3">
        <f>C8+C6</f>
        <v>0.4</v>
      </c>
      <c r="D9" s="3">
        <f>D8+F6</f>
        <v>0.30000000000000004</v>
      </c>
      <c r="E9" s="5">
        <f>H8</f>
        <v>-0.78700000000000003</v>
      </c>
      <c r="F9" s="3">
        <v>0.1</v>
      </c>
      <c r="G9" s="3">
        <f t="shared" si="2"/>
        <v>0.18699999999999994</v>
      </c>
      <c r="H9" s="8">
        <f t="shared" si="3"/>
        <v>-0.76829999999999998</v>
      </c>
      <c r="J9" s="9"/>
      <c r="K9" s="4">
        <v>4</v>
      </c>
      <c r="L9" s="3">
        <f>L8+L6</f>
        <v>0.4</v>
      </c>
      <c r="M9" s="3">
        <f>M8+O6</f>
        <v>0.30000000000000004</v>
      </c>
      <c r="N9" s="8">
        <f>Q8</f>
        <v>1.0298019801980198</v>
      </c>
      <c r="O9" s="3">
        <v>0.1</v>
      </c>
      <c r="P9" s="3">
        <f t="shared" si="0"/>
        <v>0.29131814248629945</v>
      </c>
      <c r="Q9" s="8">
        <f t="shared" si="4"/>
        <v>1.0589337944466497</v>
      </c>
      <c r="S9" s="9"/>
      <c r="T9" s="4">
        <v>4</v>
      </c>
      <c r="U9" s="3">
        <f>U8+U6</f>
        <v>0.4</v>
      </c>
      <c r="V9" s="3">
        <f>V8+X6</f>
        <v>0.30000000000000004</v>
      </c>
      <c r="W9" s="8">
        <f>Z8</f>
        <v>1.2774378337147216</v>
      </c>
      <c r="X9" s="3">
        <v>0.1</v>
      </c>
      <c r="Y9" s="3">
        <f t="shared" si="1"/>
        <v>0.80774765845567842</v>
      </c>
      <c r="Z9" s="8">
        <f t="shared" si="5"/>
        <v>1.3582125995602894</v>
      </c>
    </row>
    <row r="10" spans="2:26" x14ac:dyDescent="0.25">
      <c r="B10" s="3">
        <v>5</v>
      </c>
      <c r="C10" s="4">
        <f>C9+C6</f>
        <v>0.5</v>
      </c>
      <c r="D10" s="4">
        <f>D9+F6</f>
        <v>0.4</v>
      </c>
      <c r="E10" s="3">
        <f>H9</f>
        <v>-0.76829999999999998</v>
      </c>
      <c r="F10" s="3">
        <v>0.1</v>
      </c>
      <c r="G10" s="3">
        <f t="shared" si="2"/>
        <v>-3.1700000000000061E-2</v>
      </c>
      <c r="H10" s="8">
        <f t="shared" si="3"/>
        <v>-0.77146999999999999</v>
      </c>
      <c r="J10" s="9"/>
      <c r="K10" s="3">
        <v>5</v>
      </c>
      <c r="L10" s="4">
        <f>L9+L6</f>
        <v>0.5</v>
      </c>
      <c r="M10" s="4">
        <f>M9+O6</f>
        <v>0.4</v>
      </c>
      <c r="N10" s="8">
        <f>Q9</f>
        <v>1.0589337944466497</v>
      </c>
      <c r="O10" s="3">
        <v>0.1</v>
      </c>
      <c r="P10" s="3">
        <f t="shared" si="0"/>
        <v>0.37773844039893134</v>
      </c>
      <c r="Q10" s="8">
        <f t="shared" si="4"/>
        <v>1.0967076384865428</v>
      </c>
      <c r="S10" s="9"/>
      <c r="T10" s="3">
        <v>5</v>
      </c>
      <c r="U10" s="4">
        <f>U9+U6</f>
        <v>0.5</v>
      </c>
      <c r="V10" s="4">
        <f>V9+X6</f>
        <v>0.4</v>
      </c>
      <c r="W10" s="8">
        <f>Z9</f>
        <v>1.3582125995602894</v>
      </c>
      <c r="X10" s="3">
        <v>0.1</v>
      </c>
      <c r="Y10" s="3">
        <f t="shared" si="1"/>
        <v>0.76920319097506962</v>
      </c>
      <c r="Z10" s="8">
        <f t="shared" si="5"/>
        <v>1.4351329186577964</v>
      </c>
    </row>
    <row r="11" spans="2:26" x14ac:dyDescent="0.25">
      <c r="B11" s="3">
        <v>6</v>
      </c>
      <c r="C11" s="3">
        <f>C10+C6</f>
        <v>0.6</v>
      </c>
      <c r="D11" s="3">
        <f>D10+F6</f>
        <v>0.5</v>
      </c>
      <c r="E11" s="5">
        <f>H10</f>
        <v>-0.77146999999999999</v>
      </c>
      <c r="F11" s="3">
        <v>0.1</v>
      </c>
      <c r="G11" s="3">
        <f t="shared" si="2"/>
        <v>-0.22853000000000001</v>
      </c>
      <c r="H11" s="8">
        <f t="shared" si="3"/>
        <v>-0.794323</v>
      </c>
      <c r="J11" s="9"/>
      <c r="K11" s="3">
        <v>6</v>
      </c>
      <c r="L11" s="3">
        <f>L10+L6</f>
        <v>0.6</v>
      </c>
      <c r="M11" s="3">
        <f>M10+O6</f>
        <v>0.5</v>
      </c>
      <c r="N11" s="8">
        <f>Q10</f>
        <v>1.0967076384865428</v>
      </c>
      <c r="O11" s="3">
        <v>0.1</v>
      </c>
      <c r="P11" s="3">
        <f t="shared" si="0"/>
        <v>0.45591001872659542</v>
      </c>
      <c r="Q11" s="8">
        <f t="shared" si="4"/>
        <v>1.1422986403592024</v>
      </c>
      <c r="S11" s="9"/>
      <c r="T11" s="3">
        <v>6</v>
      </c>
      <c r="U11" s="3">
        <f>U10+U6</f>
        <v>0.6</v>
      </c>
      <c r="V11" s="3">
        <f>V10+X6</f>
        <v>0.5</v>
      </c>
      <c r="W11" s="8">
        <f>Z10</f>
        <v>1.4351329186577964</v>
      </c>
      <c r="X11" s="3">
        <v>0.1</v>
      </c>
      <c r="Y11" s="3">
        <f t="shared" si="1"/>
        <v>0.73833334908535075</v>
      </c>
      <c r="Z11" s="8">
        <f t="shared" si="5"/>
        <v>1.5089662535663315</v>
      </c>
    </row>
    <row r="12" spans="2:26" x14ac:dyDescent="0.25">
      <c r="B12" s="4">
        <v>7</v>
      </c>
      <c r="C12" s="3">
        <f>C11+C6</f>
        <v>0.7</v>
      </c>
      <c r="D12" s="3">
        <f>D11+F6</f>
        <v>0.6</v>
      </c>
      <c r="E12" s="3">
        <f>H11</f>
        <v>-0.794323</v>
      </c>
      <c r="F12" s="3">
        <v>0.1</v>
      </c>
      <c r="G12" s="3">
        <f t="shared" si="2"/>
        <v>-0.40567699999999995</v>
      </c>
      <c r="H12" s="8">
        <f t="shared" si="3"/>
        <v>-0.83489069999999999</v>
      </c>
      <c r="J12" s="9"/>
      <c r="K12" s="4">
        <v>7</v>
      </c>
      <c r="L12" s="3">
        <f>L11+L6</f>
        <v>0.7</v>
      </c>
      <c r="M12" s="3">
        <f>M11+O6</f>
        <v>0.6</v>
      </c>
      <c r="N12" s="8">
        <f>Q11</f>
        <v>1.1422986403592024</v>
      </c>
      <c r="O12" s="3">
        <v>0.1</v>
      </c>
      <c r="P12" s="3">
        <f t="shared" si="0"/>
        <v>0.52525668752553756</v>
      </c>
      <c r="Q12" s="8">
        <f t="shared" si="4"/>
        <v>1.1948243091117561</v>
      </c>
      <c r="S12" s="9"/>
      <c r="T12" s="4">
        <v>7</v>
      </c>
      <c r="U12" s="3">
        <f>U11+U6</f>
        <v>0.7</v>
      </c>
      <c r="V12" s="3">
        <f>V11+X6</f>
        <v>0.6</v>
      </c>
      <c r="W12" s="8">
        <f>Z11</f>
        <v>1.5089662535663315</v>
      </c>
      <c r="X12" s="3">
        <v>0.1</v>
      </c>
      <c r="Y12" s="3">
        <f t="shared" si="1"/>
        <v>0.71371984088885276</v>
      </c>
      <c r="Z12" s="8">
        <f t="shared" si="5"/>
        <v>1.5803382376552169</v>
      </c>
    </row>
    <row r="13" spans="2:26" x14ac:dyDescent="0.25">
      <c r="B13" s="3">
        <v>8</v>
      </c>
      <c r="C13" s="3">
        <f>C12+C6</f>
        <v>0.79999999999999993</v>
      </c>
      <c r="D13" s="3">
        <f>D12+F6</f>
        <v>0.7</v>
      </c>
      <c r="E13" s="5">
        <f>H12</f>
        <v>-0.83489069999999999</v>
      </c>
      <c r="F13" s="3">
        <v>0.1</v>
      </c>
      <c r="G13" s="3">
        <f t="shared" si="2"/>
        <v>-0.56510929999999993</v>
      </c>
      <c r="H13" s="8">
        <f t="shared" si="3"/>
        <v>-0.89140162999999994</v>
      </c>
      <c r="J13" s="9"/>
      <c r="K13" s="3">
        <v>8</v>
      </c>
      <c r="L13" s="3">
        <f>L12+L6</f>
        <v>0.79999999999999993</v>
      </c>
      <c r="M13" s="3">
        <f>M12+O6</f>
        <v>0.7</v>
      </c>
      <c r="N13" s="8">
        <f>Q12</f>
        <v>1.1948243091117561</v>
      </c>
      <c r="O13" s="3">
        <v>0.1</v>
      </c>
      <c r="P13" s="3">
        <f t="shared" si="0"/>
        <v>0.58586019271769485</v>
      </c>
      <c r="Q13" s="8">
        <f t="shared" si="4"/>
        <v>1.2534103283835256</v>
      </c>
      <c r="S13" s="9"/>
      <c r="T13" s="3">
        <v>8</v>
      </c>
      <c r="U13" s="3">
        <f>U12+U6</f>
        <v>0.79999999999999993</v>
      </c>
      <c r="V13" s="3">
        <f>V12+X6</f>
        <v>0.7</v>
      </c>
      <c r="W13" s="8">
        <f>Z12</f>
        <v>1.5803382376552169</v>
      </c>
      <c r="X13" s="3">
        <v>0.1</v>
      </c>
      <c r="Y13" s="3">
        <f t="shared" si="1"/>
        <v>0.69445193392493998</v>
      </c>
      <c r="Z13" s="8">
        <f t="shared" si="5"/>
        <v>1.6497834310477109</v>
      </c>
    </row>
    <row r="14" spans="2:26" x14ac:dyDescent="0.25">
      <c r="B14" s="3">
        <v>9</v>
      </c>
      <c r="C14" s="3">
        <f>C13+C6</f>
        <v>0.89999999999999991</v>
      </c>
      <c r="D14" s="3">
        <f>D13+F6</f>
        <v>0.79999999999999993</v>
      </c>
      <c r="E14" s="3">
        <f>H13</f>
        <v>-0.89140162999999994</v>
      </c>
      <c r="F14" s="3">
        <v>0.1</v>
      </c>
      <c r="G14" s="3">
        <f t="shared" si="2"/>
        <v>-0.70859836999999992</v>
      </c>
      <c r="H14" s="8">
        <f t="shared" si="3"/>
        <v>-0.96226146699999993</v>
      </c>
      <c r="J14" s="9"/>
      <c r="K14" s="3">
        <v>9</v>
      </c>
      <c r="L14" s="3">
        <f>L13+L6</f>
        <v>0.89999999999999991</v>
      </c>
      <c r="M14" s="3">
        <f>M13+O6</f>
        <v>0.79999999999999993</v>
      </c>
      <c r="N14" s="8">
        <f>Q13</f>
        <v>1.2534103283835256</v>
      </c>
      <c r="O14" s="3">
        <v>0.1</v>
      </c>
      <c r="P14" s="3">
        <f t="shared" si="0"/>
        <v>0.63825866269326881</v>
      </c>
      <c r="Q14" s="8">
        <f t="shared" si="4"/>
        <v>1.3172361946528526</v>
      </c>
      <c r="S14" s="9"/>
    </row>
    <row r="15" spans="2:26" x14ac:dyDescent="0.25">
      <c r="B15" s="4">
        <v>10</v>
      </c>
      <c r="C15" s="3">
        <f>C14+C6</f>
        <v>0.99999999999999989</v>
      </c>
      <c r="D15" s="3">
        <f>D14+F6</f>
        <v>0.89999999999999991</v>
      </c>
      <c r="E15" s="5">
        <f>H14</f>
        <v>-0.96226146699999993</v>
      </c>
      <c r="F15" s="3">
        <v>0.1</v>
      </c>
      <c r="G15" s="3">
        <f t="shared" si="2"/>
        <v>-0.8377385329999999</v>
      </c>
      <c r="H15" s="8">
        <f t="shared" si="3"/>
        <v>-1.0460353202999999</v>
      </c>
      <c r="J15" s="9"/>
      <c r="K15" s="4">
        <v>10</v>
      </c>
      <c r="L15" s="3">
        <f>L14+L6</f>
        <v>0.99999999999999989</v>
      </c>
      <c r="M15" s="3">
        <f>M14+O6</f>
        <v>0.89999999999999991</v>
      </c>
      <c r="N15" s="8">
        <f>Q14</f>
        <v>1.3172361946528526</v>
      </c>
      <c r="O15" s="3">
        <v>0.1</v>
      </c>
      <c r="P15" s="3">
        <f t="shared" si="0"/>
        <v>0.68324876256318479</v>
      </c>
      <c r="Q15" s="8">
        <f t="shared" si="4"/>
        <v>1.385561070909171</v>
      </c>
      <c r="S15" s="9"/>
    </row>
    <row r="16" spans="2:26" x14ac:dyDescent="0.25">
      <c r="J16" s="9"/>
      <c r="S16" s="9"/>
    </row>
    <row r="17" spans="2:19" x14ac:dyDescent="0.25">
      <c r="J17" s="9"/>
      <c r="S17" s="9"/>
    </row>
    <row r="18" spans="2:19" x14ac:dyDescent="0.25">
      <c r="B18" s="7" t="s">
        <v>8</v>
      </c>
      <c r="D18" s="2"/>
      <c r="E18" s="2"/>
      <c r="F18" s="2"/>
      <c r="G18" s="2"/>
      <c r="J18" s="9"/>
      <c r="K18" s="7" t="s">
        <v>10</v>
      </c>
      <c r="M18" s="2"/>
      <c r="N18" s="2"/>
      <c r="O18" s="2"/>
      <c r="P18" s="2"/>
      <c r="S18" s="9"/>
    </row>
    <row r="19" spans="2:19" x14ac:dyDescent="0.25">
      <c r="B19" s="6" t="s">
        <v>6</v>
      </c>
      <c r="C19" s="6" t="s">
        <v>1</v>
      </c>
      <c r="D19" s="6" t="s">
        <v>2</v>
      </c>
      <c r="E19" s="6" t="s">
        <v>3</v>
      </c>
      <c r="F19" s="6" t="s">
        <v>4</v>
      </c>
      <c r="G19" s="6" t="s">
        <v>7</v>
      </c>
      <c r="H19" s="6" t="s">
        <v>5</v>
      </c>
      <c r="J19" s="9"/>
      <c r="K19" s="6" t="s">
        <v>6</v>
      </c>
      <c r="L19" s="6" t="s">
        <v>1</v>
      </c>
      <c r="M19" s="6" t="s">
        <v>2</v>
      </c>
      <c r="N19" s="6" t="s">
        <v>3</v>
      </c>
      <c r="O19" s="6" t="s">
        <v>4</v>
      </c>
      <c r="P19" s="6" t="s">
        <v>7</v>
      </c>
      <c r="Q19" s="6" t="s">
        <v>5</v>
      </c>
      <c r="S19" s="9"/>
    </row>
    <row r="20" spans="2:19" x14ac:dyDescent="0.25">
      <c r="B20" s="4">
        <v>1</v>
      </c>
      <c r="C20" s="4">
        <v>0.01</v>
      </c>
      <c r="D20" s="3">
        <v>0</v>
      </c>
      <c r="E20" s="3">
        <v>1</v>
      </c>
      <c r="F20" s="3">
        <v>0.01</v>
      </c>
      <c r="G20" s="3">
        <f>D20+E20+(D20*E20)</f>
        <v>1</v>
      </c>
      <c r="H20" s="8">
        <f>E20+F20*G20</f>
        <v>1.01</v>
      </c>
      <c r="J20" s="9"/>
      <c r="K20" s="4">
        <v>1</v>
      </c>
      <c r="L20" s="4">
        <v>0.02</v>
      </c>
      <c r="M20" s="3">
        <v>0</v>
      </c>
      <c r="N20" s="3">
        <v>1</v>
      </c>
      <c r="O20" s="3">
        <v>0.02</v>
      </c>
      <c r="P20" s="3">
        <f>(N20-M20)/(N20+M20)</f>
        <v>1</v>
      </c>
      <c r="Q20" s="8">
        <f>N20+O20*P20</f>
        <v>1.02</v>
      </c>
      <c r="S20" s="9"/>
    </row>
    <row r="21" spans="2:19" x14ac:dyDescent="0.25">
      <c r="B21" s="3">
        <v>2</v>
      </c>
      <c r="C21" s="3">
        <f>C20+C20</f>
        <v>0.02</v>
      </c>
      <c r="D21" s="3">
        <f>D20+F20</f>
        <v>0.01</v>
      </c>
      <c r="E21" s="8">
        <f>H20</f>
        <v>1.01</v>
      </c>
      <c r="F21" s="3">
        <v>0.01</v>
      </c>
      <c r="G21" s="8">
        <f t="shared" ref="G21:G29" si="6">D21+E21+(D21*E21)</f>
        <v>1.0301</v>
      </c>
      <c r="H21" s="8">
        <f t="shared" ref="H21:H29" si="7">E21+F21*G21</f>
        <v>1.0203009999999999</v>
      </c>
      <c r="J21" s="9"/>
      <c r="K21" s="3">
        <v>2</v>
      </c>
      <c r="L21" s="3">
        <f>L20+L20</f>
        <v>0.04</v>
      </c>
      <c r="M21" s="3">
        <f>M20+O20</f>
        <v>0.02</v>
      </c>
      <c r="N21" s="8">
        <f>Q20</f>
        <v>1.02</v>
      </c>
      <c r="O21" s="3">
        <v>0.02</v>
      </c>
      <c r="P21" s="3">
        <f t="shared" ref="P21:P29" si="8">(N21-M21)/(N21+M21)</f>
        <v>0.96153846153846145</v>
      </c>
      <c r="Q21" s="8">
        <f>N21+O21*P21</f>
        <v>1.0392307692307692</v>
      </c>
      <c r="S21" s="9"/>
    </row>
    <row r="22" spans="2:19" x14ac:dyDescent="0.25">
      <c r="B22" s="4">
        <v>3</v>
      </c>
      <c r="C22" s="3">
        <f>C21+C20</f>
        <v>0.03</v>
      </c>
      <c r="D22" s="3">
        <f t="shared" ref="D22:D29" si="9">D21+F21</f>
        <v>0.02</v>
      </c>
      <c r="E22" s="8">
        <f t="shared" ref="E22:E29" si="10">H21</f>
        <v>1.0203009999999999</v>
      </c>
      <c r="F22" s="3">
        <v>0.01</v>
      </c>
      <c r="G22" s="8">
        <f t="shared" si="6"/>
        <v>1.0607070199999999</v>
      </c>
      <c r="H22" s="8">
        <f t="shared" si="7"/>
        <v>1.0309080702</v>
      </c>
      <c r="J22" s="9"/>
      <c r="K22" s="3">
        <v>3</v>
      </c>
      <c r="L22" s="3">
        <f>L21+L20</f>
        <v>0.06</v>
      </c>
      <c r="M22" s="3">
        <f t="shared" ref="M22:M29" si="11">M21+O21</f>
        <v>0.04</v>
      </c>
      <c r="N22" s="8">
        <f>Q21</f>
        <v>1.0392307692307692</v>
      </c>
      <c r="O22" s="3">
        <v>0.02</v>
      </c>
      <c r="P22" s="3">
        <f t="shared" si="8"/>
        <v>0.92587312900926577</v>
      </c>
      <c r="Q22" s="8">
        <f t="shared" ref="Q22:Q29" si="12">N22+O22*P22</f>
        <v>1.0577482318109546</v>
      </c>
      <c r="S22" s="9"/>
    </row>
    <row r="23" spans="2:19" x14ac:dyDescent="0.25">
      <c r="B23" s="3">
        <v>4</v>
      </c>
      <c r="C23" s="3">
        <f>C22+C20</f>
        <v>0.04</v>
      </c>
      <c r="D23" s="3">
        <f t="shared" si="9"/>
        <v>0.03</v>
      </c>
      <c r="E23" s="8">
        <f t="shared" si="10"/>
        <v>1.0309080702</v>
      </c>
      <c r="F23" s="3">
        <v>0.01</v>
      </c>
      <c r="G23" s="8">
        <f t="shared" si="6"/>
        <v>1.0918353123060001</v>
      </c>
      <c r="H23" s="8">
        <f t="shared" si="7"/>
        <v>1.0418264233230601</v>
      </c>
      <c r="J23" s="9"/>
      <c r="K23" s="4">
        <v>4</v>
      </c>
      <c r="L23" s="3">
        <f>L22+L20</f>
        <v>0.08</v>
      </c>
      <c r="M23" s="3">
        <f t="shared" si="11"/>
        <v>0.06</v>
      </c>
      <c r="N23" s="8">
        <f>Q22</f>
        <v>1.0577482318109546</v>
      </c>
      <c r="O23" s="3">
        <v>0.02</v>
      </c>
      <c r="P23" s="3">
        <f t="shared" si="8"/>
        <v>0.89264129740059761</v>
      </c>
      <c r="Q23" s="8">
        <f t="shared" si="12"/>
        <v>1.0756010577589665</v>
      </c>
      <c r="S23" s="9"/>
    </row>
    <row r="24" spans="2:19" x14ac:dyDescent="0.25">
      <c r="B24" s="4">
        <v>5</v>
      </c>
      <c r="C24" s="3">
        <f>C23+C20</f>
        <v>0.05</v>
      </c>
      <c r="D24" s="3">
        <f t="shared" si="9"/>
        <v>0.04</v>
      </c>
      <c r="E24" s="8">
        <f t="shared" si="10"/>
        <v>1.0418264233230601</v>
      </c>
      <c r="F24" s="3">
        <v>0.01</v>
      </c>
      <c r="G24" s="8">
        <f t="shared" si="6"/>
        <v>1.1234994802559826</v>
      </c>
      <c r="H24" s="8">
        <f t="shared" si="7"/>
        <v>1.0530614181256199</v>
      </c>
      <c r="J24" s="9"/>
      <c r="K24" s="3">
        <v>5</v>
      </c>
      <c r="L24" s="4">
        <f>L23+L20</f>
        <v>0.1</v>
      </c>
      <c r="M24" s="3">
        <f t="shared" si="11"/>
        <v>0.08</v>
      </c>
      <c r="N24" s="8">
        <f>Q23</f>
        <v>1.0756010577589665</v>
      </c>
      <c r="O24" s="3">
        <v>0.02</v>
      </c>
      <c r="P24" s="3">
        <f t="shared" si="8"/>
        <v>0.86154391351087478</v>
      </c>
      <c r="Q24" s="8">
        <f t="shared" si="12"/>
        <v>1.092831936029184</v>
      </c>
      <c r="S24" s="9"/>
    </row>
    <row r="25" spans="2:19" x14ac:dyDescent="0.25">
      <c r="B25" s="3">
        <v>6</v>
      </c>
      <c r="C25" s="3">
        <f>C24+C20</f>
        <v>6.0000000000000005E-2</v>
      </c>
      <c r="D25" s="3">
        <f t="shared" si="9"/>
        <v>0.05</v>
      </c>
      <c r="E25" s="8">
        <f t="shared" si="10"/>
        <v>1.0530614181256199</v>
      </c>
      <c r="F25" s="3">
        <v>0.01</v>
      </c>
      <c r="G25" s="8">
        <f t="shared" si="6"/>
        <v>1.1557144890319009</v>
      </c>
      <c r="H25" s="8">
        <f t="shared" si="7"/>
        <v>1.064618563015939</v>
      </c>
      <c r="J25" s="9"/>
      <c r="K25" s="3">
        <v>6</v>
      </c>
      <c r="L25" s="3">
        <f>L24+L20</f>
        <v>0.12000000000000001</v>
      </c>
      <c r="M25" s="3">
        <f t="shared" si="11"/>
        <v>0.1</v>
      </c>
      <c r="N25" s="8">
        <f>Q24</f>
        <v>1.092831936029184</v>
      </c>
      <c r="O25" s="3">
        <v>0.02</v>
      </c>
      <c r="P25" s="3">
        <f t="shared" si="8"/>
        <v>0.83233178626506288</v>
      </c>
      <c r="Q25" s="8">
        <f t="shared" si="12"/>
        <v>1.1094785717544853</v>
      </c>
      <c r="S25" s="9"/>
    </row>
    <row r="26" spans="2:19" x14ac:dyDescent="0.25">
      <c r="B26" s="4">
        <v>7</v>
      </c>
      <c r="C26" s="3">
        <f>C25+C20</f>
        <v>7.0000000000000007E-2</v>
      </c>
      <c r="D26" s="3">
        <f t="shared" si="9"/>
        <v>6.0000000000000005E-2</v>
      </c>
      <c r="E26" s="8">
        <f t="shared" si="10"/>
        <v>1.064618563015939</v>
      </c>
      <c r="F26" s="3">
        <v>0.01</v>
      </c>
      <c r="G26" s="8">
        <f t="shared" si="6"/>
        <v>1.1884956767968955</v>
      </c>
      <c r="H26" s="8">
        <f t="shared" si="7"/>
        <v>1.0765035197839079</v>
      </c>
      <c r="J26" s="9"/>
      <c r="K26" s="4">
        <v>7</v>
      </c>
      <c r="L26" s="3">
        <f>L25+L20</f>
        <v>0.14000000000000001</v>
      </c>
      <c r="M26" s="3">
        <f t="shared" si="11"/>
        <v>0.12000000000000001</v>
      </c>
      <c r="N26" s="8">
        <f>Q25</f>
        <v>1.1094785717544853</v>
      </c>
      <c r="O26" s="3">
        <v>0.02</v>
      </c>
      <c r="P26" s="3">
        <f t="shared" si="8"/>
        <v>0.80479529654793713</v>
      </c>
      <c r="Q26" s="8">
        <f t="shared" si="12"/>
        <v>1.1255744776854439</v>
      </c>
      <c r="S26" s="9"/>
    </row>
    <row r="27" spans="2:19" x14ac:dyDescent="0.25">
      <c r="B27" s="3">
        <v>8</v>
      </c>
      <c r="C27" s="3">
        <f>C26+C20</f>
        <v>0.08</v>
      </c>
      <c r="D27" s="3">
        <f t="shared" si="9"/>
        <v>7.0000000000000007E-2</v>
      </c>
      <c r="E27" s="8">
        <f t="shared" si="10"/>
        <v>1.0765035197839079</v>
      </c>
      <c r="F27" s="3">
        <v>0.01</v>
      </c>
      <c r="G27" s="8">
        <f t="shared" si="6"/>
        <v>1.2218587661687814</v>
      </c>
      <c r="H27" s="8">
        <f t="shared" si="7"/>
        <v>1.0887221074455957</v>
      </c>
      <c r="J27" s="9"/>
      <c r="K27" s="3">
        <v>8</v>
      </c>
      <c r="L27" s="3">
        <f>L26+L20</f>
        <v>0.16</v>
      </c>
      <c r="M27" s="3">
        <f t="shared" si="11"/>
        <v>0.14000000000000001</v>
      </c>
      <c r="N27" s="8">
        <f>Q26</f>
        <v>1.1255744776854439</v>
      </c>
      <c r="O27" s="3">
        <v>0.02</v>
      </c>
      <c r="P27" s="3">
        <f t="shared" si="8"/>
        <v>0.77875660031317928</v>
      </c>
      <c r="Q27" s="8">
        <f t="shared" si="12"/>
        <v>1.1411496096917075</v>
      </c>
      <c r="S27" s="9"/>
    </row>
    <row r="28" spans="2:19" x14ac:dyDescent="0.25">
      <c r="B28" s="4">
        <v>9</v>
      </c>
      <c r="C28" s="3">
        <f>C27+C20</f>
        <v>0.09</v>
      </c>
      <c r="D28" s="3">
        <f t="shared" si="9"/>
        <v>0.08</v>
      </c>
      <c r="E28" s="8">
        <f t="shared" si="10"/>
        <v>1.0887221074455957</v>
      </c>
      <c r="F28" s="3">
        <v>0.01</v>
      </c>
      <c r="G28" s="8">
        <f t="shared" si="6"/>
        <v>1.2558198760412433</v>
      </c>
      <c r="H28" s="8">
        <f t="shared" si="7"/>
        <v>1.1012803062060081</v>
      </c>
      <c r="J28" s="9"/>
      <c r="K28" s="3">
        <v>9</v>
      </c>
      <c r="L28" s="3">
        <f>L27+L20</f>
        <v>0.18</v>
      </c>
      <c r="M28" s="3">
        <f t="shared" si="11"/>
        <v>0.16</v>
      </c>
      <c r="N28" s="8">
        <f>Q27</f>
        <v>1.1411496096917075</v>
      </c>
      <c r="O28" s="3">
        <v>0.02</v>
      </c>
      <c r="P28" s="3">
        <f t="shared" si="8"/>
        <v>0.75406363909541474</v>
      </c>
      <c r="Q28" s="8">
        <f t="shared" si="12"/>
        <v>1.1562308824736158</v>
      </c>
      <c r="S28" s="9"/>
    </row>
    <row r="29" spans="2:19" x14ac:dyDescent="0.25">
      <c r="B29" s="3">
        <v>10</v>
      </c>
      <c r="C29" s="3">
        <f>C28+C20</f>
        <v>9.9999999999999992E-2</v>
      </c>
      <c r="D29" s="3">
        <f t="shared" si="9"/>
        <v>0.09</v>
      </c>
      <c r="E29" s="8">
        <f t="shared" si="10"/>
        <v>1.1012803062060081</v>
      </c>
      <c r="F29" s="3">
        <v>0.01</v>
      </c>
      <c r="G29" s="8">
        <f t="shared" si="6"/>
        <v>1.290395533764549</v>
      </c>
      <c r="H29" s="8">
        <f t="shared" si="7"/>
        <v>1.1141842615436537</v>
      </c>
      <c r="J29" s="9"/>
      <c r="K29" s="4">
        <v>10</v>
      </c>
      <c r="L29" s="3">
        <f>L28+L20</f>
        <v>0.19999999999999998</v>
      </c>
      <c r="M29" s="3">
        <f t="shared" si="11"/>
        <v>0.18</v>
      </c>
      <c r="N29" s="8">
        <f>Q28</f>
        <v>1.1562308824736158</v>
      </c>
      <c r="O29" s="3">
        <v>0.02</v>
      </c>
      <c r="P29" s="3">
        <f t="shared" si="8"/>
        <v>0.73058548135515933</v>
      </c>
      <c r="Q29" s="8">
        <f t="shared" si="12"/>
        <v>1.1708425921007191</v>
      </c>
      <c r="S29" s="9"/>
    </row>
    <row r="30" spans="2:19" x14ac:dyDescent="0.25">
      <c r="J30" s="9"/>
      <c r="S30" s="9"/>
    </row>
    <row r="31" spans="2:19" x14ac:dyDescent="0.25">
      <c r="J31" s="9"/>
      <c r="S31" s="9"/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Arbko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Mochammad Mustakim</dc:creator>
  <cp:lastModifiedBy>Mochammad Mustakim</cp:lastModifiedBy>
  <dcterms:created xsi:type="dcterms:W3CDTF">2018-05-30T02:28:19Z</dcterms:created>
  <dcterms:modified xsi:type="dcterms:W3CDTF">2018-05-30T05:19:38Z</dcterms:modified>
</cp:coreProperties>
</file>