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T2016\Documents\Test\SampleFiles\"/>
    </mc:Choice>
  </mc:AlternateContent>
  <xr:revisionPtr revIDLastSave="0" documentId="12_ncr:500000_{6BCFECC9-D64D-4A1F-90A7-0DDF1D583D73}" xr6:coauthVersionLast="31" xr6:coauthVersionMax="31" xr10:uidLastSave="{00000000-0000-0000-0000-000000000000}"/>
  <bookViews>
    <workbookView xWindow="9435" yWindow="-15" windowWidth="7350" windowHeight="8835" tabRatio="618" xr2:uid="{00000000-000D-0000-FFFF-FFFF00000000}"/>
  </bookViews>
  <sheets>
    <sheet name="Instructions" sheetId="15" r:id="rId1"/>
    <sheet name="WaterfallChart" sheetId="1" r:id="rId2"/>
    <sheet name="MyLinks" sheetId="16" r:id="rId3"/>
  </sheets>
  <calcPr calcId="162913"/>
</workbook>
</file>

<file path=xl/calcChain.xml><?xml version="1.0" encoding="utf-8"?>
<calcChain xmlns="http://schemas.openxmlformats.org/spreadsheetml/2006/main">
  <c r="E4" i="1" l="1"/>
  <c r="D4" i="1"/>
  <c r="E5" i="1" l="1"/>
  <c r="E6" i="1"/>
  <c r="E7" i="1"/>
  <c r="E8" i="1"/>
  <c r="E9" i="1"/>
  <c r="E10" i="1"/>
  <c r="E11" i="1"/>
  <c r="E12" i="1"/>
  <c r="E13" i="1"/>
  <c r="E14" i="1"/>
  <c r="E15" i="1"/>
  <c r="D5" i="1"/>
  <c r="D6" i="1"/>
  <c r="D7" i="1"/>
  <c r="D8" i="1"/>
  <c r="D9" i="1"/>
  <c r="D10" i="1"/>
  <c r="D11" i="1"/>
  <c r="D12" i="1"/>
  <c r="D13" i="1"/>
  <c r="D14" i="1"/>
  <c r="D15" i="1"/>
  <c r="F3" i="1" l="1"/>
  <c r="A2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C16" i="1" s="1"/>
</calcChain>
</file>

<file path=xl/sharedStrings.xml><?xml version="1.0" encoding="utf-8"?>
<sst xmlns="http://schemas.openxmlformats.org/spreadsheetml/2006/main" count="43" uniqueCount="40">
  <si>
    <t>Base</t>
  </si>
  <si>
    <t>Down</t>
  </si>
  <si>
    <t>Up</t>
  </si>
  <si>
    <t>Start</t>
  </si>
  <si>
    <t>End</t>
  </si>
  <si>
    <t>Net Cash Flow</t>
  </si>
  <si>
    <t>Contextures Excel Tips Website</t>
  </si>
  <si>
    <t>Contextures Excel Blog</t>
  </si>
  <si>
    <t>Excel Pivot Tables Blog</t>
  </si>
  <si>
    <t>Contextures Recommends</t>
  </si>
  <si>
    <t>Jon Peltier's Excel Chart Utilities</t>
  </si>
  <si>
    <t>30 Excel Functions in 30 Days eBook Kit</t>
  </si>
  <si>
    <t>UserForms for Data Entry ebook Kit</t>
  </si>
  <si>
    <t>Contextures Products</t>
  </si>
  <si>
    <t>Time-saving tools for pivot table power users</t>
  </si>
  <si>
    <t>Step by step instructions and videos</t>
  </si>
  <si>
    <t>Contextures Excel Tools Add-in</t>
  </si>
  <si>
    <t>Make instant backups, sort sheets, and many more tools</t>
  </si>
  <si>
    <t>Sample workbook and easy to follow user guide for key Excel functions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</si>
  <si>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</si>
  <si>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</si>
  <si>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</si>
  <si>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</si>
  <si>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</si>
  <si>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</si>
  <si>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Online Instruction Page</t>
  </si>
  <si>
    <t>Related tutorials</t>
  </si>
  <si>
    <t>Related Excel Product</t>
  </si>
  <si>
    <t>Get weekly Excel tips, tutorials, videos, and news</t>
  </si>
  <si>
    <t>Excel Waterfall Charts</t>
  </si>
  <si>
    <t>Box Plot (Box and Whisker Chart)</t>
  </si>
  <si>
    <t>Charts, Interactive</t>
  </si>
  <si>
    <t>Panel Charts</t>
  </si>
  <si>
    <t>Pivot Power Premium Add-in</t>
  </si>
  <si>
    <t>Data Entry Search Popup</t>
  </si>
  <si>
    <t>Makes data entry easier when choosing from long list</t>
  </si>
  <si>
    <t>Data Entry Popup</t>
  </si>
  <si>
    <t>Select single or multiple items from a listbox, to enter in a single cell</t>
  </si>
  <si>
    <t>Other Excel Products</t>
  </si>
  <si>
    <t>Other 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</si>
</sst>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mm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horizontal="left" indent="1"/>
    </xf>
    <xf numFmtId="0" fontId="7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2" borderId="0" xfId="0" quotePrefix="1" applyFill="1"/>
    <xf numFmtId="0" fontId="0" fillId="3" borderId="0" xfId="0" quotePrefix="1" applyFill="1"/>
    <xf numFmtId="0" fontId="0" fillId="4" borderId="0" xfId="0" quotePrefix="1" applyFill="1"/>
    <xf numFmtId="165" fontId="0" fillId="0" borderId="0" xfId="0" applyNumberFormat="1"/>
    <xf numFmtId="0" fontId="6" fillId="0" borderId="0" xfId="1" applyAlignment="1" applyProtection="1"/>
    <xf numFmtId="0" fontId="0" fillId="0" borderId="0" xfId="0"/>
    <xf numFmtId="0" fontId="5" fillId="0" borderId="0" xfId="0" applyFont="1"/>
    <xf numFmtId="0" fontId="0" fillId="0" borderId="0" xfId="0" applyAlignment="1">
      <alignment horizontal="right"/>
    </xf>
    <xf numFmtId="0" fontId="3" fillId="0" borderId="0" xfId="2" applyAlignment="1" applyProtection="1"/>
    <xf numFmtId="0" fontId="3" fillId="0" borderId="0" xfId="2" applyAlignment="1" applyProtection="1">
      <alignment horizontal="left"/>
    </xf>
    <xf numFmtId="0" fontId="7" fillId="0" borderId="0" xfId="3" applyAlignment="1">
      <alignment horizontal="left"/>
    </xf>
    <xf numFmtId="0" fontId="7" fillId="0" borderId="0" xfId="3"/>
    <xf numFmtId="0" fontId="2" fillId="0" borderId="0" xfId="3" applyFont="1" applyAlignment="1">
      <alignment horizontal="left"/>
    </xf>
    <xf numFmtId="0" fontId="3" fillId="0" borderId="0" xfId="2" applyAlignment="1"/>
    <xf numFmtId="0" fontId="4" fillId="0" borderId="0" xfId="3" applyFont="1" applyAlignment="1">
      <alignment horizontal="left"/>
    </xf>
    <xf numFmtId="0" fontId="3" fillId="0" borderId="0" xfId="4" applyAlignment="1" applyProtection="1"/>
  </cellXfs>
  <cellStyles count="5">
    <cellStyle name="Ctx_Hyperlink" xfId="2" xr:uid="{00000000-0005-0000-0000-000000000000}"/>
    <cellStyle name="Hyperlink" xfId="1" builtinId="8" customBuiltin="1"/>
    <cellStyle name="Hyperlink 2" xfId="4" xr:uid="{0B05B2B9-035F-4CA6-8D8F-F9B4DDFFB8A5}"/>
    <cellStyle name="Normal" xfId="0" builtinId="0"/>
    <cellStyle name="Normal 4" xfId="3" xr:uid="{21961C78-207C-43AA-8310-4D71838898CF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WaterfallChart!$B$1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WaterfallChart!$A$2:$A$17</c:f>
              <c:strCache>
                <c:ptCount val="15"/>
                <c:pt idx="0">
                  <c:v> </c:v>
                </c:pt>
                <c:pt idx="1">
                  <c:v>Start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  <c:pt idx="14">
                  <c:v>End</c:v>
                </c:pt>
              </c:strCache>
            </c:strRef>
          </c:cat>
          <c:val>
            <c:numRef>
              <c:f>WaterfallChart!$B$2:$B$17</c:f>
              <c:numCache>
                <c:formatCode>General</c:formatCode>
                <c:ptCount val="16"/>
                <c:pt idx="0">
                  <c:v>2000</c:v>
                </c:pt>
                <c:pt idx="2">
                  <c:v>4497</c:v>
                </c:pt>
                <c:pt idx="3">
                  <c:v>2827</c:v>
                </c:pt>
                <c:pt idx="4">
                  <c:v>2827</c:v>
                </c:pt>
                <c:pt idx="5">
                  <c:v>6431</c:v>
                </c:pt>
                <c:pt idx="6">
                  <c:v>2905</c:v>
                </c:pt>
                <c:pt idx="7">
                  <c:v>2905</c:v>
                </c:pt>
                <c:pt idx="8">
                  <c:v>2447</c:v>
                </c:pt>
                <c:pt idx="9">
                  <c:v>2447</c:v>
                </c:pt>
                <c:pt idx="10">
                  <c:v>3917</c:v>
                </c:pt>
                <c:pt idx="11">
                  <c:v>3917</c:v>
                </c:pt>
                <c:pt idx="12">
                  <c:v>6584</c:v>
                </c:pt>
                <c:pt idx="13">
                  <c:v>8084</c:v>
                </c:pt>
                <c:pt idx="1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A-40F1-BB5C-D15A1CE46D2B}"/>
            </c:ext>
          </c:extLst>
        </c:ser>
        <c:ser>
          <c:idx val="1"/>
          <c:order val="1"/>
          <c:tx>
            <c:strRef>
              <c:f>WaterfallChart!$C$1</c:f>
              <c:strCache>
                <c:ptCount val="1"/>
                <c:pt idx="0">
                  <c:v>End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WaterfallChart!$A$2:$A$17</c:f>
              <c:strCache>
                <c:ptCount val="15"/>
                <c:pt idx="0">
                  <c:v> </c:v>
                </c:pt>
                <c:pt idx="1">
                  <c:v>Start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  <c:pt idx="14">
                  <c:v>End</c:v>
                </c:pt>
              </c:strCache>
            </c:strRef>
          </c:cat>
          <c:val>
            <c:numRef>
              <c:f>WaterfallChart!$C$2:$C$17</c:f>
              <c:numCache>
                <c:formatCode>General</c:formatCode>
                <c:ptCount val="16"/>
                <c:pt idx="14">
                  <c:v>10559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A-40F1-BB5C-D15A1CE46D2B}"/>
            </c:ext>
          </c:extLst>
        </c:ser>
        <c:ser>
          <c:idx val="2"/>
          <c:order val="2"/>
          <c:tx>
            <c:strRef>
              <c:f>WaterfallChart!$D$1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WaterfallChart!$A$2:$A$17</c:f>
              <c:strCache>
                <c:ptCount val="15"/>
                <c:pt idx="0">
                  <c:v> </c:v>
                </c:pt>
                <c:pt idx="1">
                  <c:v>Start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  <c:pt idx="14">
                  <c:v>End</c:v>
                </c:pt>
              </c:strCache>
            </c:strRef>
          </c:cat>
          <c:val>
            <c:numRef>
              <c:f>WaterfallChart!$D$2:$D$17</c:f>
              <c:numCache>
                <c:formatCode>General</c:formatCode>
                <c:ptCount val="16"/>
                <c:pt idx="2">
                  <c:v>503</c:v>
                </c:pt>
                <c:pt idx="3">
                  <c:v>1670</c:v>
                </c:pt>
                <c:pt idx="4">
                  <c:v>0</c:v>
                </c:pt>
                <c:pt idx="5">
                  <c:v>1198</c:v>
                </c:pt>
                <c:pt idx="6">
                  <c:v>3526</c:v>
                </c:pt>
                <c:pt idx="7">
                  <c:v>0</c:v>
                </c:pt>
                <c:pt idx="8">
                  <c:v>2284</c:v>
                </c:pt>
                <c:pt idx="9">
                  <c:v>0</c:v>
                </c:pt>
                <c:pt idx="10">
                  <c:v>1780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FA-40F1-BB5C-D15A1CE46D2B}"/>
            </c:ext>
          </c:extLst>
        </c:ser>
        <c:ser>
          <c:idx val="3"/>
          <c:order val="3"/>
          <c:tx>
            <c:strRef>
              <c:f>WaterfallChart!$E$1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WaterfallChart!$A$2:$A$17</c:f>
              <c:strCache>
                <c:ptCount val="15"/>
                <c:pt idx="0">
                  <c:v> </c:v>
                </c:pt>
                <c:pt idx="1">
                  <c:v>Start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  <c:pt idx="14">
                  <c:v>End</c:v>
                </c:pt>
              </c:strCache>
            </c:strRef>
          </c:cat>
          <c:val>
            <c:numRef>
              <c:f>WaterfallChart!$E$2:$E$17</c:f>
              <c:numCache>
                <c:formatCode>General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4802</c:v>
                </c:pt>
                <c:pt idx="5">
                  <c:v>0</c:v>
                </c:pt>
                <c:pt idx="6">
                  <c:v>0</c:v>
                </c:pt>
                <c:pt idx="7">
                  <c:v>1826</c:v>
                </c:pt>
                <c:pt idx="8">
                  <c:v>0</c:v>
                </c:pt>
                <c:pt idx="9">
                  <c:v>3250</c:v>
                </c:pt>
                <c:pt idx="10">
                  <c:v>0</c:v>
                </c:pt>
                <c:pt idx="11">
                  <c:v>2667</c:v>
                </c:pt>
                <c:pt idx="12">
                  <c:v>1500</c:v>
                </c:pt>
                <c:pt idx="13">
                  <c:v>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FA-40F1-BB5C-D15A1CE46D2B}"/>
            </c:ext>
          </c:extLst>
        </c:ser>
        <c:ser>
          <c:idx val="4"/>
          <c:order val="4"/>
          <c:tx>
            <c:strRef>
              <c:f>WaterfallChart!$F$1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WaterfallChart!$A$2:$A$17</c:f>
              <c:strCache>
                <c:ptCount val="15"/>
                <c:pt idx="0">
                  <c:v> </c:v>
                </c:pt>
                <c:pt idx="1">
                  <c:v>Start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  <c:pt idx="14">
                  <c:v>End</c:v>
                </c:pt>
              </c:strCache>
            </c:strRef>
          </c:cat>
          <c:val>
            <c:numRef>
              <c:f>WaterfallChart!$F$2:$F$17</c:f>
              <c:numCache>
                <c:formatCode>General</c:formatCode>
                <c:ptCount val="16"/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FA-40F1-BB5C-D15A1CE46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"/>
        <c:overlap val="100"/>
        <c:axId val="759191888"/>
        <c:axId val="759188360"/>
      </c:barChart>
      <c:catAx>
        <c:axId val="75919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9188360"/>
        <c:crosses val="autoZero"/>
        <c:auto val="1"/>
        <c:lblAlgn val="ctr"/>
        <c:lblOffset val="100"/>
        <c:noMultiLvlLbl val="0"/>
      </c:catAx>
      <c:valAx>
        <c:axId val="75918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9191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1432561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71701" cy="365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354331</xdr:colOff>
      <xdr:row>0</xdr:row>
      <xdr:rowOff>215265</xdr:rowOff>
    </xdr:from>
    <xdr:to>
      <xdr:col>13</xdr:col>
      <xdr:colOff>487681</xdr:colOff>
      <xdr:row>14</xdr:row>
      <xdr:rowOff>108585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goo.gl/72kR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contextures.com/excelwaterfallchart.html" TargetMode="External"/><Relationship Id="rId1" Type="http://schemas.openxmlformats.org/officeDocument/2006/relationships/hyperlink" Target="http://www.contextures.com/excelnewslettersignup.html" TargetMode="External"/><Relationship Id="rId6" Type="http://schemas.openxmlformats.org/officeDocument/2006/relationships/hyperlink" Target="http://www.contextures.com/excelpanelchart.html" TargetMode="External"/><Relationship Id="rId5" Type="http://schemas.openxmlformats.org/officeDocument/2006/relationships/hyperlink" Target="http://www.contextures.com/excelchartsinteractive.html" TargetMode="External"/><Relationship Id="rId4" Type="http://schemas.openxmlformats.org/officeDocument/2006/relationships/hyperlink" Target="http://www.contextures.com/excelboxplotchart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textures.com/datavalidationmultiselectpremium.html" TargetMode="External"/><Relationship Id="rId3" Type="http://schemas.openxmlformats.org/officeDocument/2006/relationships/hyperlink" Target="http://www.contextures.com/exceluserformsfordataentry.html" TargetMode="External"/><Relationship Id="rId7" Type="http://schemas.openxmlformats.org/officeDocument/2006/relationships/hyperlink" Target="http://blog.contextures.com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://www.contextures.com/30excelfunctionsin30days01.html" TargetMode="External"/><Relationship Id="rId1" Type="http://schemas.openxmlformats.org/officeDocument/2006/relationships/hyperlink" Target="http://www.contextures.com/ctxrmd" TargetMode="External"/><Relationship Id="rId6" Type="http://schemas.openxmlformats.org/officeDocument/2006/relationships/hyperlink" Target="http://www.pivot-table.com/" TargetMode="External"/><Relationship Id="rId11" Type="http://schemas.openxmlformats.org/officeDocument/2006/relationships/hyperlink" Target="http://www.contextures.com/xlPivotPremAddIn.html" TargetMode="External"/><Relationship Id="rId5" Type="http://schemas.openxmlformats.org/officeDocument/2006/relationships/hyperlink" Target="http://www.contextures.com/tiptech.html" TargetMode="External"/><Relationship Id="rId10" Type="http://schemas.openxmlformats.org/officeDocument/2006/relationships/hyperlink" Target="http://www.contextures.com/dataentrysearchpopup.html" TargetMode="External"/><Relationship Id="rId4" Type="http://schemas.openxmlformats.org/officeDocument/2006/relationships/hyperlink" Target="http://www.contextures.com/exceltoolsaddin.html" TargetMode="External"/><Relationship Id="rId9" Type="http://schemas.openxmlformats.org/officeDocument/2006/relationships/hyperlink" Target="http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0"/>
  <dimension ref="B1:C17"/>
  <sheetViews>
    <sheetView showGridLines="0" tabSelected="1" workbookViewId="0">
      <pane ySplit="3" topLeftCell="A4" activePane="bottomLeft" state="frozen"/>
      <selection activeCell="A4" sqref="A4"/>
      <selection pane="bottomLeft" activeCell="A5" sqref="A5"/>
    </sheetView>
  </sheetViews>
  <sheetFormatPr defaultColWidth="9.140625" defaultRowHeight="15" x14ac:dyDescent="0.25"/>
  <cols>
    <col min="1" max="1" width="9.140625" style="14"/>
    <col min="2" max="2" width="3.5703125" style="14" customWidth="1"/>
    <col min="3" max="3" width="37.7109375" style="14" customWidth="1"/>
    <col min="4" max="16384" width="9.140625" style="14"/>
  </cols>
  <sheetData>
    <row r="1" spans="2:3" ht="7.5" customHeight="1" x14ac:dyDescent="0.25"/>
    <row r="5" spans="2:3" ht="15.75" x14ac:dyDescent="0.25">
      <c r="C5" s="15" t="s">
        <v>25</v>
      </c>
    </row>
    <row r="6" spans="2:3" x14ac:dyDescent="0.25">
      <c r="B6" s="16"/>
      <c r="C6" s="18" t="s">
        <v>29</v>
      </c>
    </row>
    <row r="7" spans="2:3" x14ac:dyDescent="0.25">
      <c r="B7" s="16"/>
    </row>
    <row r="8" spans="2:3" ht="15.75" x14ac:dyDescent="0.25">
      <c r="B8" s="16"/>
      <c r="C8" s="15" t="s">
        <v>26</v>
      </c>
    </row>
    <row r="9" spans="2:3" x14ac:dyDescent="0.25">
      <c r="B9" s="16"/>
      <c r="C9" s="17" t="s">
        <v>30</v>
      </c>
    </row>
    <row r="10" spans="2:3" x14ac:dyDescent="0.25">
      <c r="B10" s="16"/>
      <c r="C10" s="17" t="s">
        <v>31</v>
      </c>
    </row>
    <row r="11" spans="2:3" x14ac:dyDescent="0.25">
      <c r="B11" s="16"/>
      <c r="C11" s="17" t="s">
        <v>32</v>
      </c>
    </row>
    <row r="12" spans="2:3" x14ac:dyDescent="0.25">
      <c r="B12" s="16"/>
    </row>
    <row r="13" spans="2:3" ht="15.75" x14ac:dyDescent="0.25">
      <c r="B13" s="16"/>
      <c r="C13" s="15" t="s">
        <v>27</v>
      </c>
    </row>
    <row r="14" spans="2:3" x14ac:dyDescent="0.25">
      <c r="B14" s="16"/>
      <c r="C14" s="18" t="s">
        <v>10</v>
      </c>
    </row>
    <row r="16" spans="2:3" ht="15.75" x14ac:dyDescent="0.25">
      <c r="C16" s="15" t="s">
        <v>28</v>
      </c>
    </row>
    <row r="17" spans="3:3" x14ac:dyDescent="0.25">
      <c r="C17" s="18" t="s">
        <v>20</v>
      </c>
    </row>
  </sheetData>
  <hyperlinks>
    <hyperlink ref="C17" r:id="rId1" xr:uid="{00000000-0004-0000-0000-000000000000}"/>
    <hyperlink ref="C6" r:id="rId2" xr:uid="{00000000-0004-0000-0000-000001000000}"/>
    <hyperlink ref="C14" r:id="rId3" tooltip="Jon Peltier's Excel Chart Utilities" xr:uid="{00000000-0004-0000-0000-000002000000}"/>
    <hyperlink ref="C9" r:id="rId4" display="http://www.contextures.com/excelboxplotchart.html" xr:uid="{00000000-0004-0000-0000-000003000000}"/>
    <hyperlink ref="C10" r:id="rId5" display="http://www.contextures.com/excelchartsinteractive.html" xr:uid="{00000000-0004-0000-0000-000004000000}"/>
    <hyperlink ref="C11" r:id="rId6" display="http://www.contextures.com/excelpanelchart.html" xr:uid="{00000000-0004-0000-0000-000005000000}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P19"/>
  <sheetViews>
    <sheetView showGridLines="0" workbookViewId="0">
      <selection activeCell="B17" sqref="B17"/>
    </sheetView>
  </sheetViews>
  <sheetFormatPr defaultRowHeight="15" x14ac:dyDescent="0.25"/>
  <cols>
    <col min="1" max="1" width="7.5703125" customWidth="1"/>
    <col min="2" max="5" width="7.85546875" customWidth="1"/>
    <col min="6" max="6" width="7.5703125" customWidth="1"/>
    <col min="7" max="7" width="9" customWidth="1"/>
  </cols>
  <sheetData>
    <row r="1" spans="1:16" s="7" customFormat="1" ht="45" x14ac:dyDescent="0.25">
      <c r="B1" s="7" t="s">
        <v>0</v>
      </c>
      <c r="C1" s="7" t="s">
        <v>4</v>
      </c>
      <c r="D1" s="7" t="s">
        <v>1</v>
      </c>
      <c r="E1" s="7" t="s">
        <v>2</v>
      </c>
      <c r="F1" s="7" t="s">
        <v>3</v>
      </c>
      <c r="G1" s="8" t="s">
        <v>5</v>
      </c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t="str">
        <f>" "</f>
        <v xml:space="preserve"> </v>
      </c>
      <c r="B2" s="6">
        <v>2000</v>
      </c>
      <c r="I2" s="14"/>
      <c r="J2" s="14"/>
      <c r="K2" s="14"/>
      <c r="L2" s="14"/>
      <c r="M2" s="14"/>
      <c r="N2" s="14"/>
      <c r="O2" s="14"/>
      <c r="P2" s="14"/>
    </row>
    <row r="3" spans="1:16" x14ac:dyDescent="0.25">
      <c r="A3" t="s">
        <v>3</v>
      </c>
      <c r="F3" s="5">
        <f>G3</f>
        <v>5000</v>
      </c>
      <c r="G3" s="6">
        <v>5000</v>
      </c>
    </row>
    <row r="4" spans="1:16" x14ac:dyDescent="0.25">
      <c r="A4" s="12">
        <v>40179</v>
      </c>
      <c r="B4" s="9">
        <f>SUM(B3,E3:F3)-D4</f>
        <v>4497</v>
      </c>
      <c r="D4" s="10">
        <f>-MIN(G4,0)</f>
        <v>503</v>
      </c>
      <c r="E4" s="11">
        <f>MAX(G4,0)</f>
        <v>0</v>
      </c>
      <c r="G4" s="6">
        <v>-503</v>
      </c>
    </row>
    <row r="5" spans="1:16" x14ac:dyDescent="0.25">
      <c r="A5" s="12">
        <v>40210</v>
      </c>
      <c r="B5" s="2">
        <f t="shared" ref="B5:B15" si="0">SUM(B4,E4:F4)-D5</f>
        <v>2827</v>
      </c>
      <c r="D5" s="3">
        <f t="shared" ref="D5:D15" si="1">-MIN(G5,0)</f>
        <v>1670</v>
      </c>
      <c r="E5" s="4">
        <f t="shared" ref="E5:E15" si="2">MAX(G5,0)</f>
        <v>0</v>
      </c>
      <c r="G5" s="6">
        <v>-1670</v>
      </c>
    </row>
    <row r="6" spans="1:16" x14ac:dyDescent="0.25">
      <c r="A6" s="12">
        <v>40238</v>
      </c>
      <c r="B6" s="2">
        <f t="shared" si="0"/>
        <v>2827</v>
      </c>
      <c r="D6" s="3">
        <f t="shared" si="1"/>
        <v>0</v>
      </c>
      <c r="E6" s="4">
        <f t="shared" si="2"/>
        <v>4802</v>
      </c>
      <c r="G6" s="6">
        <v>4802</v>
      </c>
    </row>
    <row r="7" spans="1:16" x14ac:dyDescent="0.25">
      <c r="A7" s="12">
        <v>40269</v>
      </c>
      <c r="B7" s="2">
        <f t="shared" si="0"/>
        <v>6431</v>
      </c>
      <c r="D7" s="3">
        <f t="shared" si="1"/>
        <v>1198</v>
      </c>
      <c r="E7" s="4">
        <f t="shared" si="2"/>
        <v>0</v>
      </c>
      <c r="G7" s="6">
        <v>-1198</v>
      </c>
    </row>
    <row r="8" spans="1:16" x14ac:dyDescent="0.25">
      <c r="A8" s="12">
        <v>40299</v>
      </c>
      <c r="B8" s="2">
        <f t="shared" si="0"/>
        <v>2905</v>
      </c>
      <c r="D8" s="3">
        <f t="shared" si="1"/>
        <v>3526</v>
      </c>
      <c r="E8" s="4">
        <f t="shared" si="2"/>
        <v>0</v>
      </c>
      <c r="G8" s="6">
        <v>-3526</v>
      </c>
    </row>
    <row r="9" spans="1:16" x14ac:dyDescent="0.25">
      <c r="A9" s="12">
        <v>40330</v>
      </c>
      <c r="B9" s="2">
        <f t="shared" si="0"/>
        <v>2905</v>
      </c>
      <c r="D9" s="3">
        <f t="shared" si="1"/>
        <v>0</v>
      </c>
      <c r="E9" s="4">
        <f t="shared" si="2"/>
        <v>1826</v>
      </c>
      <c r="G9" s="6">
        <v>1826</v>
      </c>
    </row>
    <row r="10" spans="1:16" x14ac:dyDescent="0.25">
      <c r="A10" s="12">
        <v>40360</v>
      </c>
      <c r="B10" s="2">
        <f t="shared" si="0"/>
        <v>2447</v>
      </c>
      <c r="D10" s="3">
        <f t="shared" si="1"/>
        <v>2284</v>
      </c>
      <c r="E10" s="4">
        <f t="shared" si="2"/>
        <v>0</v>
      </c>
      <c r="G10" s="6">
        <v>-2284</v>
      </c>
    </row>
    <row r="11" spans="1:16" x14ac:dyDescent="0.25">
      <c r="A11" s="12">
        <v>40391</v>
      </c>
      <c r="B11" s="2">
        <f t="shared" si="0"/>
        <v>2447</v>
      </c>
      <c r="D11" s="3">
        <f t="shared" si="1"/>
        <v>0</v>
      </c>
      <c r="E11" s="4">
        <f t="shared" si="2"/>
        <v>3250</v>
      </c>
      <c r="G11" s="6">
        <v>3250</v>
      </c>
    </row>
    <row r="12" spans="1:16" x14ac:dyDescent="0.25">
      <c r="A12" s="12">
        <v>40422</v>
      </c>
      <c r="B12" s="2">
        <f t="shared" si="0"/>
        <v>3917</v>
      </c>
      <c r="D12" s="3">
        <f t="shared" si="1"/>
        <v>1780</v>
      </c>
      <c r="E12" s="4">
        <f t="shared" si="2"/>
        <v>0</v>
      </c>
      <c r="G12" s="6">
        <v>-1780</v>
      </c>
    </row>
    <row r="13" spans="1:16" x14ac:dyDescent="0.25">
      <c r="A13" s="12">
        <v>40452</v>
      </c>
      <c r="B13" s="2">
        <f t="shared" si="0"/>
        <v>3917</v>
      </c>
      <c r="D13" s="3">
        <f t="shared" si="1"/>
        <v>0</v>
      </c>
      <c r="E13" s="4">
        <f t="shared" si="2"/>
        <v>2667</v>
      </c>
      <c r="G13" s="6">
        <v>2667</v>
      </c>
    </row>
    <row r="14" spans="1:16" x14ac:dyDescent="0.25">
      <c r="A14" s="12">
        <v>40483</v>
      </c>
      <c r="B14" s="2">
        <f t="shared" si="0"/>
        <v>6584</v>
      </c>
      <c r="D14" s="3">
        <f t="shared" si="1"/>
        <v>0</v>
      </c>
      <c r="E14" s="4">
        <f t="shared" si="2"/>
        <v>1500</v>
      </c>
      <c r="G14" s="6">
        <v>1500</v>
      </c>
    </row>
    <row r="15" spans="1:16" x14ac:dyDescent="0.25">
      <c r="A15" s="12">
        <v>40513</v>
      </c>
      <c r="B15" s="2">
        <f t="shared" si="0"/>
        <v>8084</v>
      </c>
      <c r="D15" s="3">
        <f t="shared" si="1"/>
        <v>0</v>
      </c>
      <c r="E15" s="4">
        <f t="shared" si="2"/>
        <v>2475</v>
      </c>
      <c r="G15" s="6">
        <v>2475</v>
      </c>
    </row>
    <row r="16" spans="1:16" x14ac:dyDescent="0.25">
      <c r="A16" s="1" t="s">
        <v>4</v>
      </c>
      <c r="C16" s="2">
        <f>SUM(B15,E15:F15)-D16</f>
        <v>10559</v>
      </c>
    </row>
    <row r="17" spans="2:10" x14ac:dyDescent="0.25">
      <c r="B17" s="6">
        <v>2000</v>
      </c>
    </row>
    <row r="19" spans="2:10" x14ac:dyDescent="0.25">
      <c r="I19" s="14"/>
      <c r="J19" s="1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0F8F-6188-49C7-B12E-8AD0BC7D3E18}">
  <sheetPr codeName="Sheet16"/>
  <dimension ref="B1:C17"/>
  <sheetViews>
    <sheetView showGridLines="0" workbookViewId="0"/>
  </sheetViews>
  <sheetFormatPr defaultColWidth="8.85546875" defaultRowHeight="15" x14ac:dyDescent="0.25"/>
  <cols>
    <col min="1" max="1" width="3" style="20" customWidth="1"/>
    <col min="2" max="2" width="41.42578125" style="19" customWidth="1"/>
    <col min="3" max="3" width="64" style="20" customWidth="1"/>
    <col min="4" max="16384" width="8.85546875" style="20"/>
  </cols>
  <sheetData>
    <row r="1" spans="2:3" ht="6.75" customHeight="1" x14ac:dyDescent="0.25"/>
    <row r="2" spans="2:3" ht="18.75" x14ac:dyDescent="0.3">
      <c r="B2" s="21" t="s">
        <v>13</v>
      </c>
    </row>
    <row r="3" spans="2:3" x14ac:dyDescent="0.25">
      <c r="B3" s="22" t="s">
        <v>33</v>
      </c>
      <c r="C3" s="20" t="s">
        <v>14</v>
      </c>
    </row>
    <row r="4" spans="2:3" x14ac:dyDescent="0.25">
      <c r="B4" s="22" t="s">
        <v>12</v>
      </c>
      <c r="C4" s="20" t="s">
        <v>15</v>
      </c>
    </row>
    <row r="5" spans="2:3" x14ac:dyDescent="0.25">
      <c r="B5" s="22" t="s">
        <v>16</v>
      </c>
      <c r="C5" s="20" t="s">
        <v>17</v>
      </c>
    </row>
    <row r="6" spans="2:3" x14ac:dyDescent="0.25">
      <c r="B6" s="22" t="s">
        <v>34</v>
      </c>
      <c r="C6" s="20" t="s">
        <v>35</v>
      </c>
    </row>
    <row r="7" spans="2:3" x14ac:dyDescent="0.25">
      <c r="B7" s="22" t="s">
        <v>36</v>
      </c>
      <c r="C7" s="20" t="s">
        <v>37</v>
      </c>
    </row>
    <row r="8" spans="2:3" x14ac:dyDescent="0.25">
      <c r="B8" s="22" t="s">
        <v>11</v>
      </c>
      <c r="C8" s="20" t="s">
        <v>18</v>
      </c>
    </row>
    <row r="9" spans="2:3" ht="9" customHeight="1" x14ac:dyDescent="0.25">
      <c r="B9" s="23"/>
    </row>
    <row r="10" spans="2:3" ht="18.75" x14ac:dyDescent="0.3">
      <c r="B10" s="21" t="s">
        <v>19</v>
      </c>
    </row>
    <row r="11" spans="2:3" x14ac:dyDescent="0.25">
      <c r="B11" s="22" t="s">
        <v>20</v>
      </c>
      <c r="C11" s="20" t="s">
        <v>21</v>
      </c>
    </row>
    <row r="12" spans="2:3" x14ac:dyDescent="0.25">
      <c r="B12" s="22" t="s">
        <v>6</v>
      </c>
      <c r="C12" s="20" t="s">
        <v>22</v>
      </c>
    </row>
    <row r="13" spans="2:3" x14ac:dyDescent="0.25">
      <c r="B13" s="22" t="s">
        <v>7</v>
      </c>
      <c r="C13" s="20" t="s">
        <v>23</v>
      </c>
    </row>
    <row r="14" spans="2:3" x14ac:dyDescent="0.25">
      <c r="B14" s="22" t="s">
        <v>8</v>
      </c>
      <c r="C14" s="20" t="s">
        <v>24</v>
      </c>
    </row>
    <row r="15" spans="2:3" ht="9" customHeight="1" x14ac:dyDescent="0.25">
      <c r="B15" s="23"/>
    </row>
    <row r="16" spans="2:3" ht="18.75" x14ac:dyDescent="0.3">
      <c r="B16" s="21" t="s">
        <v>38</v>
      </c>
    </row>
    <row r="17" spans="2:3" x14ac:dyDescent="0.25">
      <c r="B17" s="24" t="s">
        <v>9</v>
      </c>
      <c r="C17" s="20" t="s">
        <v>39</v>
      </c>
    </row>
  </sheetData>
  <hyperlinks>
    <hyperlink ref="B17" r:id="rId1" tooltip="Contextures Recommends" xr:uid="{52F955F6-8891-4863-899D-2C4517501C43}"/>
    <hyperlink ref="B8" r:id="rId2" tooltip="30 Excel Functions in 30 Days eBook kit" xr:uid="{8BA9CDAD-AE4F-455A-AEDE-31BFE936AA2E}"/>
    <hyperlink ref="B4" r:id="rId3" tooltip="UserForms for Data Entry ebook Kit" xr:uid="{68C843F9-667B-47EC-9585-35CC98302141}"/>
    <hyperlink ref="B5" r:id="rId4" xr:uid="{5437AEC8-6DBA-40D9-B129-2F49F8D4AA47}"/>
    <hyperlink ref="B12" r:id="rId5" xr:uid="{356CA9C0-7A4C-4CDE-9156-2F8C5F8F169A}"/>
    <hyperlink ref="B14" r:id="rId6" xr:uid="{C72A9C7A-CC8D-48DB-9D80-EFE1801D84B6}"/>
    <hyperlink ref="B13" r:id="rId7" xr:uid="{C04F3457-6E20-49EC-BEF6-D0029E403C14}"/>
    <hyperlink ref="B7" r:id="rId8" display="Data Validation Multi-Select Premium Kit" xr:uid="{0F70175B-9646-4950-A1F5-7BFB0CF981EE}"/>
    <hyperlink ref="B11" r:id="rId9" xr:uid="{08532D7B-562E-4D3D-9118-2E43D8DDD0A3}"/>
    <hyperlink ref="B6" r:id="rId10" xr:uid="{032A4114-89E8-4F9C-8BD9-29FF44C6EC7B}"/>
    <hyperlink ref="B3" r:id="rId11" xr:uid="{3B7F1FAB-AFE7-4BAF-A605-4A7D6BCCE6D8}"/>
  </hyperlinks>
  <pageMargins left="0.75" right="0.75" top="1" bottom="1" header="0.5" footer="0.5"/>
  <pageSetup orientation="portrait" r:id="rId12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WaterfallChart</vt:lpstr>
      <vt:lpstr>MyLinks</vt:lpstr>
    </vt:vector>
  </TitlesOfParts>
  <Company>Contextures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2010-10-18T22:05:28Z</dcterms:created>
  <dcterms:modified xsi:type="dcterms:W3CDTF">2018-04-15T20:10:02Z</dcterms:modified>
</cp:coreProperties>
</file>