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man DataBase" sheetId="1" r:id="rId4"/>
    <sheet state="visible" name="動物データベース" sheetId="2" r:id="rId5"/>
  </sheets>
  <definedNames/>
  <calcPr/>
</workbook>
</file>

<file path=xl/sharedStrings.xml><?xml version="1.0" encoding="utf-8"?>
<sst xmlns="http://schemas.openxmlformats.org/spreadsheetml/2006/main" count="76" uniqueCount="76">
  <si>
    <t>名前</t>
  </si>
  <si>
    <t>生年月日</t>
  </si>
  <si>
    <t>動物</t>
  </si>
  <si>
    <t>数秘</t>
  </si>
  <si>
    <t>Steve Jobs</t>
  </si>
  <si>
    <t>Bill Gates</t>
  </si>
  <si>
    <t>Elon Musk</t>
  </si>
  <si>
    <t>Sam Altman</t>
  </si>
  <si>
    <t>Ray Kurzweil</t>
  </si>
  <si>
    <t>Peter Thiel</t>
  </si>
  <si>
    <t>Donald Trump</t>
  </si>
  <si>
    <t>Joe Biden</t>
  </si>
  <si>
    <t>Vladimir Putin</t>
  </si>
  <si>
    <t>Jeff Bezos</t>
  </si>
  <si>
    <t>No.</t>
  </si>
  <si>
    <t>キャラクター</t>
  </si>
  <si>
    <t>長距離ランナーのチータ</t>
  </si>
  <si>
    <t>社交家のたぬき</t>
  </si>
  <si>
    <t>落ち着きのない猿</t>
  </si>
  <si>
    <t>フットワークの軽い子守熊</t>
  </si>
  <si>
    <t>面倒見のいい黒ひょう</t>
  </si>
  <si>
    <t>愛情あふれる虎</t>
  </si>
  <si>
    <t>全力疾走するチータ</t>
  </si>
  <si>
    <t>磨き上げられたたぬき</t>
  </si>
  <si>
    <t>大きな志をもった猿</t>
  </si>
  <si>
    <t>母性豊かな子守熊</t>
  </si>
  <si>
    <t>正直なこじか</t>
  </si>
  <si>
    <t>人気者のゾウ</t>
  </si>
  <si>
    <t>ネアカの狼</t>
  </si>
  <si>
    <t>協調性のないひつじ</t>
  </si>
  <si>
    <t>どっしりとした猿</t>
  </si>
  <si>
    <t>コアラのなかの子守熊</t>
  </si>
  <si>
    <t>強い意志をもったこじか</t>
  </si>
  <si>
    <t>デリケートなゾウ</t>
  </si>
  <si>
    <t>放浪の狼</t>
  </si>
  <si>
    <t>物静かなひつじ</t>
  </si>
  <si>
    <t>落ち着きのあるペガサス</t>
  </si>
  <si>
    <t>強靭な翼をもつペガサス</t>
  </si>
  <si>
    <t>無邪気なひつじ</t>
  </si>
  <si>
    <t>クリエイティブな狼</t>
  </si>
  <si>
    <t>穏やかな狼</t>
  </si>
  <si>
    <t>粘り強いひつじ</t>
  </si>
  <si>
    <t>波乱に満ちたペガサス</t>
  </si>
  <si>
    <t>優雅なペガサス</t>
  </si>
  <si>
    <t>チャレンジ精神旺盛なひつじ</t>
  </si>
  <si>
    <t>順応性のある狼</t>
  </si>
  <si>
    <t>リーダーとなるゾウ</t>
  </si>
  <si>
    <t>しっかり者のこじか</t>
  </si>
  <si>
    <t>活動的な子守熊</t>
  </si>
  <si>
    <t>気分屋の猿</t>
  </si>
  <si>
    <t>頼られると嬉しいひつじ</t>
  </si>
  <si>
    <t>好感のもたれる狼</t>
  </si>
  <si>
    <t>まっしぐらに突き進むゾウ</t>
  </si>
  <si>
    <t>華やかなこじか</t>
  </si>
  <si>
    <t>夢とロマンの子守熊</t>
  </si>
  <si>
    <t>尽す猿</t>
  </si>
  <si>
    <t>大器晩成のたぬき</t>
  </si>
  <si>
    <t>足腰の強いチータ</t>
  </si>
  <si>
    <t>動きまわる虎</t>
  </si>
  <si>
    <t>情熱的な黒ひょう</t>
  </si>
  <si>
    <t>サービス精神旺盛な子守熊</t>
  </si>
  <si>
    <t>守りの猿</t>
  </si>
  <si>
    <t>人間味あふれるたぬき</t>
  </si>
  <si>
    <t>品格のあるチータ</t>
  </si>
  <si>
    <t>ゆったりとした悠然の虎</t>
  </si>
  <si>
    <t>落ち込みの激しい黒ひょう</t>
  </si>
  <si>
    <t>我が道を行くライオン</t>
  </si>
  <si>
    <t>統率力のあるライオン</t>
  </si>
  <si>
    <t>感情豊かな黒ひょう</t>
  </si>
  <si>
    <t>楽天的な虎</t>
  </si>
  <si>
    <t>パワフルな虎</t>
  </si>
  <si>
    <t>気どらない黒ひょう</t>
  </si>
  <si>
    <t>感情的なライオン</t>
  </si>
  <si>
    <t>傷つきやすいライオン</t>
  </si>
  <si>
    <t>束縛を嫌う黒ひょう</t>
  </si>
  <si>
    <t>慈悲深い虎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</si>
</sst>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3.0"/>
      <color rgb="FF252525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Font="1"/>
    <xf borderId="0" fillId="2" fontId="3" numFmtId="0" xfId="0" applyFill="1" applyFont="1"/>
    <xf borderId="0" fillId="0" fontId="2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  <xf borderId="3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20144.0</v>
      </c>
      <c r="C2" s="4" t="str">
        <f>IF(ISBLANK(B2), "生年月日を入力してください", VLOOKUP(MOD(VALUE(B2) + 8, 60) + 1, '動物データベース'!$A$2:$B$61, 2))</f>
        <v>感情豊かな黒ひょう</v>
      </c>
      <c r="D2" s="5">
        <f t="shared" ref="D2:D13" si="1">lifePathNumber(B2)</f>
        <v>1</v>
      </c>
    </row>
    <row r="3">
      <c r="A3" s="2" t="s">
        <v>5</v>
      </c>
      <c r="B3" s="3">
        <v>20390.0</v>
      </c>
      <c r="C3" s="4" t="str">
        <f>IF(ISBLANK(B3), "生年月日を入力してください", VLOOKUP(MOD(VALUE(B3) + 8, 60) + 1, '動物データベース'!$A$2:$B$61, 2))</f>
        <v>束縛を嫌う黒ひょう</v>
      </c>
      <c r="D3" s="5">
        <f t="shared" si="1"/>
        <v>4</v>
      </c>
    </row>
    <row r="4">
      <c r="A4" s="2" t="s">
        <v>6</v>
      </c>
      <c r="B4" s="3">
        <v>26112.0</v>
      </c>
      <c r="C4" s="4" t="str">
        <f>IF(ISBLANK(B4), "生年月日を入力してください", VLOOKUP(MOD(VALUE(B4) + 8, 60) + 1, '動物データベース'!$A$2:$B$61, 2))</f>
        <v>落ち着きのあるペガサス</v>
      </c>
      <c r="D4" s="5">
        <f t="shared" si="1"/>
        <v>7</v>
      </c>
    </row>
    <row r="5">
      <c r="A5" s="2" t="s">
        <v>7</v>
      </c>
      <c r="B5" s="3">
        <v>31159.0</v>
      </c>
      <c r="C5" s="4" t="str">
        <f>IF(ISBLANK(B5), "生年月日を入力してください", VLOOKUP(MOD(VALUE(B5) + 8, 60) + 1, '動物データベース'!$A$2:$B$61, 2))</f>
        <v>優雅なペガサス</v>
      </c>
      <c r="D5" s="5">
        <f t="shared" si="1"/>
        <v>4</v>
      </c>
    </row>
    <row r="6">
      <c r="A6" s="2" t="s">
        <v>8</v>
      </c>
      <c r="B6" s="3">
        <v>17575.0</v>
      </c>
      <c r="C6" s="4" t="str">
        <f>IF(ISBLANK(B6), "生年月日を入力してください", VLOOKUP(MOD(VALUE(B6) + 8, 60) + 1, '動物データベース'!$A$2:$B$61, 2))</f>
        <v>フットワークの軽い子守熊</v>
      </c>
      <c r="D6" s="5">
        <f t="shared" si="1"/>
        <v>9</v>
      </c>
    </row>
    <row r="7">
      <c r="A7" s="2" t="s">
        <v>9</v>
      </c>
      <c r="B7" s="3">
        <v>24756.0</v>
      </c>
      <c r="C7" s="4" t="str">
        <f>IF(ISBLANK(B7), "生年月日を入力してください", VLOOKUP(MOD(VALUE(B7) + 8, 60) + 1, '動物データベース'!$A$2:$B$61, 2))</f>
        <v>サービス精神旺盛な子守熊</v>
      </c>
      <c r="D7" s="5">
        <f t="shared" si="1"/>
        <v>8</v>
      </c>
    </row>
    <row r="8">
      <c r="A8" s="2" t="s">
        <v>10</v>
      </c>
      <c r="B8" s="3">
        <v>16967.0</v>
      </c>
      <c r="C8" s="4" t="str">
        <f>IF(ISBLANK(B8), "生年月日を入力してください", VLOOKUP(MOD(VALUE(B8) + 8, 60) + 1, '動物データベース'!$A$2:$B$61, 2))</f>
        <v>気どらない黒ひょう</v>
      </c>
      <c r="D8" s="5">
        <f t="shared" si="1"/>
        <v>4</v>
      </c>
    </row>
    <row r="9">
      <c r="A9" s="6" t="s">
        <v>11</v>
      </c>
      <c r="B9" s="3">
        <v>15665.0</v>
      </c>
      <c r="C9" s="4" t="str">
        <f>IF(ISBLANK(B9), "生年月日を入力してください", VLOOKUP(MOD(VALUE(B9) + 8, 60) + 1, '動物データベース'!$A$2:$B$61, 2))</f>
        <v>協調性のないひつじ</v>
      </c>
      <c r="D9" s="5">
        <f t="shared" si="1"/>
        <v>2</v>
      </c>
    </row>
    <row r="10">
      <c r="A10" s="6" t="s">
        <v>12</v>
      </c>
      <c r="B10" s="3">
        <v>19274.0</v>
      </c>
      <c r="C10" s="4" t="str">
        <f>IF(ISBLANK(B10), "生年月日を入力してください", VLOOKUP(MOD(VALUE(B10) + 8, 60) + 1, '動物データベース'!$A$2:$B$61, 2))</f>
        <v>無邪気なひつじ</v>
      </c>
      <c r="D10" s="5">
        <f t="shared" si="1"/>
        <v>7</v>
      </c>
    </row>
    <row r="11">
      <c r="A11" s="6" t="s">
        <v>13</v>
      </c>
      <c r="B11" s="3">
        <v>23388.0</v>
      </c>
      <c r="C11" s="4" t="str">
        <f>IF(ISBLANK(B11), "生年月日を入力してください", VLOOKUP(MOD(VALUE(B11) + 8, 60) + 1, '動物データベース'!$A$2:$B$61, 2))</f>
        <v>感情的なライオン</v>
      </c>
      <c r="D11" s="5">
        <f t="shared" si="1"/>
        <v>6</v>
      </c>
    </row>
    <row r="12">
      <c r="C12" s="4" t="str">
        <f>IF(ISBLANK(B12), "生年月日を入力してください", VLOOKUP(MOD(VALUE(B12) + 8, 60) + 1, '動物データベース'!$A$2:$B$61, 2))</f>
        <v>生年月日を入力してください</v>
      </c>
      <c r="D12" s="5" t="str">
        <f t="shared" si="1"/>
        <v>生年月日を入力してください</v>
      </c>
    </row>
    <row r="13">
      <c r="C13" s="4" t="str">
        <f>IF(ISBLANK(B13), "生年月日を入力してください", VLOOKUP(MOD(VALUE(B13) + 8, 60) + 1, '動物データベース'!$A$2:$B$61, 2))</f>
        <v>生年月日を入力してください</v>
      </c>
      <c r="D13" s="5" t="str">
        <f t="shared" si="1"/>
        <v>生年月日を入力してください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</cols>
  <sheetData>
    <row r="1">
      <c r="A1" s="7" t="s">
        <v>14</v>
      </c>
      <c r="B1" s="8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1.0</v>
      </c>
      <c r="B2" s="10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v>2.0</v>
      </c>
      <c r="B3" s="10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>
        <v>3.0</v>
      </c>
      <c r="B4" s="10" t="s">
        <v>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>
        <v>4.0</v>
      </c>
      <c r="B5" s="10" t="s">
        <v>19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>
        <v>5.0</v>
      </c>
      <c r="B6" s="10" t="s">
        <v>20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>
        <v>6.0</v>
      </c>
      <c r="B7" s="10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>
        <v>7.0</v>
      </c>
      <c r="B8" s="10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v>8.0</v>
      </c>
      <c r="B9" s="10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>
        <v>9.0</v>
      </c>
      <c r="B10" s="10" t="s">
        <v>24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v>10.0</v>
      </c>
      <c r="B11" s="10" t="s">
        <v>25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>
        <v>11.0</v>
      </c>
      <c r="B12" s="10" t="s">
        <v>26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>
        <v>12.0</v>
      </c>
      <c r="B13" s="10" t="s">
        <v>27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>
        <v>13.0</v>
      </c>
      <c r="B14" s="10" t="s">
        <v>28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>
        <v>14.0</v>
      </c>
      <c r="B15" s="10" t="s">
        <v>29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>
        <v>15.0</v>
      </c>
      <c r="B16" s="10" t="s">
        <v>30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>
        <v>16.0</v>
      </c>
      <c r="B17" s="10" t="s">
        <v>31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>
        <v>17.0</v>
      </c>
      <c r="B18" s="10" t="s">
        <v>32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>
        <v>18.0</v>
      </c>
      <c r="B19" s="10" t="s">
        <v>33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>
        <v>19.0</v>
      </c>
      <c r="B20" s="10" t="s">
        <v>34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>
        <v>20.0</v>
      </c>
      <c r="B21" s="10" t="s">
        <v>35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>
        <v>21.0</v>
      </c>
      <c r="B22" s="10" t="s">
        <v>36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>
        <v>22.0</v>
      </c>
      <c r="B23" s="10" t="s">
        <v>37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>
        <v>23.0</v>
      </c>
      <c r="B24" s="10" t="s">
        <v>38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>
        <v>24.0</v>
      </c>
      <c r="B25" s="10" t="s">
        <v>39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>
        <v>25.0</v>
      </c>
      <c r="B26" s="10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>
        <v>26.0</v>
      </c>
      <c r="B27" s="10" t="s">
        <v>41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>
        <v>27.0</v>
      </c>
      <c r="B28" s="10" t="s">
        <v>42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>
        <v>28.0</v>
      </c>
      <c r="B29" s="10" t="s">
        <v>43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9">
        <v>29.0</v>
      </c>
      <c r="B30" s="10" t="s">
        <v>44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9">
        <v>30.0</v>
      </c>
      <c r="B31" s="10" t="s">
        <v>45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9">
        <v>31.0</v>
      </c>
      <c r="B32" s="10" t="s">
        <v>46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9">
        <v>32.0</v>
      </c>
      <c r="B33" s="10" t="s">
        <v>47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9">
        <v>33.0</v>
      </c>
      <c r="B34" s="10" t="s">
        <v>48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9">
        <v>34.0</v>
      </c>
      <c r="B35" s="10" t="s">
        <v>49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9">
        <v>35.0</v>
      </c>
      <c r="B36" s="10" t="s">
        <v>50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>
        <v>36.0</v>
      </c>
      <c r="B37" s="10" t="s">
        <v>51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>
        <v>37.0</v>
      </c>
      <c r="B38" s="10" t="s">
        <v>52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9">
        <v>38.0</v>
      </c>
      <c r="B39" s="10" t="s">
        <v>53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9">
        <v>39.0</v>
      </c>
      <c r="B40" s="10" t="s">
        <v>54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9">
        <v>40.0</v>
      </c>
      <c r="B41" s="10" t="s">
        <v>55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9">
        <v>41.0</v>
      </c>
      <c r="B42" s="10" t="s">
        <v>56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9">
        <v>42.0</v>
      </c>
      <c r="B43" s="10" t="s">
        <v>57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9">
        <v>43.0</v>
      </c>
      <c r="B44" s="10" t="s">
        <v>58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9">
        <v>44.0</v>
      </c>
      <c r="B45" s="10" t="s">
        <v>59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>
        <v>45.0</v>
      </c>
      <c r="B46" s="10" t="s">
        <v>60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9">
        <v>46.0</v>
      </c>
      <c r="B47" s="10" t="s">
        <v>61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9">
        <v>47.0</v>
      </c>
      <c r="B48" s="10" t="s">
        <v>62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9">
        <v>48.0</v>
      </c>
      <c r="B49" s="10" t="s">
        <v>63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9">
        <v>49.0</v>
      </c>
      <c r="B50" s="10" t="s">
        <v>64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>
        <v>50.0</v>
      </c>
      <c r="B51" s="10" t="s">
        <v>65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>
        <v>51.0</v>
      </c>
      <c r="B52" s="10" t="s">
        <v>66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>
        <v>52.0</v>
      </c>
      <c r="B53" s="10" t="s">
        <v>67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>
        <v>53.0</v>
      </c>
      <c r="B54" s="10" t="s">
        <v>68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>
        <v>54.0</v>
      </c>
      <c r="B55" s="10" t="s">
        <v>69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>
        <v>55.0</v>
      </c>
      <c r="B56" s="10" t="s">
        <v>70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>
        <v>56.0</v>
      </c>
      <c r="B57" s="10" t="s">
        <v>71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9">
        <v>57.0</v>
      </c>
      <c r="B58" s="10" t="s">
        <v>72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9">
        <v>58.0</v>
      </c>
      <c r="B59" s="10" t="s">
        <v>73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9">
        <v>59.0</v>
      </c>
      <c r="B60" s="10" t="s">
        <v>74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9">
        <v>60.0</v>
      </c>
      <c r="B61" s="10" t="s">
        <v>75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</sheetData>
  <drawing r:id="rId1"/>
</worksheet>
</file>