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516"/>
  <workbookPr date1904="1" showInkAnnotation="0" autoCompressPictures="0"/>
  <bookViews>
    <workbookView xWindow="1500" yWindow="0" windowWidth="28500" windowHeight="23000" tabRatio="500"/>
  </bookViews>
  <sheets>
    <sheet name="DBテーブル" sheetId="1" r:id="rId1"/>
    <sheet name="権限" sheetId="2" r:id="rId2"/>
    <sheet name="サイトマップ" sheetId="3" r:id="rId3"/>
    <sheet name="Sheet1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3" i="1" l="1"/>
  <c r="J19" i="1"/>
  <c r="I19" i="1"/>
  <c r="O32" i="1"/>
  <c r="I18" i="1"/>
  <c r="J18" i="1"/>
</calcChain>
</file>

<file path=xl/sharedStrings.xml><?xml version="1.0" encoding="utf-8"?>
<sst xmlns="http://schemas.openxmlformats.org/spreadsheetml/2006/main" count="154" uniqueCount="134">
  <si>
    <t>title</t>
    <phoneticPr fontId="2"/>
  </si>
  <si>
    <t>user_thumb</t>
    <phoneticPr fontId="2"/>
  </si>
  <si>
    <t>/img/img.jpg</t>
    <phoneticPr fontId="2"/>
  </si>
  <si>
    <t>アイコン</t>
    <phoneticPr fontId="2"/>
  </si>
  <si>
    <t>total</t>
    <phoneticPr fontId="2"/>
  </si>
  <si>
    <t>regist_date</t>
    <phoneticPr fontId="2"/>
  </si>
  <si>
    <t>recent_date</t>
    <phoneticPr fontId="2"/>
  </si>
  <si>
    <t>status</t>
    <phoneticPr fontId="2"/>
  </si>
  <si>
    <t>profitability</t>
    <phoneticPr fontId="2"/>
  </si>
  <si>
    <t>code</t>
    <phoneticPr fontId="2"/>
  </si>
  <si>
    <t>content</t>
    <phoneticPr fontId="2"/>
  </si>
  <si>
    <t>content</t>
    <phoneticPr fontId="2"/>
  </si>
  <si>
    <t>ユーザー名</t>
    <rPh sb="4" eb="5">
      <t>メイ</t>
    </rPh>
    <phoneticPr fontId="2"/>
  </si>
  <si>
    <t>パスワード</t>
    <phoneticPr fontId="2"/>
  </si>
  <si>
    <t>メール</t>
    <phoneticPr fontId="2"/>
  </si>
  <si>
    <t>doko</t>
    <phoneticPr fontId="2"/>
  </si>
  <si>
    <t>dokopass</t>
    <phoneticPr fontId="2"/>
  </si>
  <si>
    <t>doko@graphic.co.jp</t>
    <phoneticPr fontId="2"/>
  </si>
  <si>
    <t>user_name</t>
    <phoneticPr fontId="2"/>
  </si>
  <si>
    <t>user_pass</t>
    <phoneticPr fontId="2"/>
  </si>
  <si>
    <t>content</t>
    <phoneticPr fontId="2"/>
  </si>
  <si>
    <t>count</t>
    <phoneticPr fontId="2"/>
  </si>
  <si>
    <t>unit</t>
    <phoneticPr fontId="2"/>
  </si>
  <si>
    <t>cost</t>
    <phoneticPr fontId="2"/>
  </si>
  <si>
    <t>sales</t>
    <phoneticPr fontId="2"/>
  </si>
  <si>
    <t>profitability</t>
    <phoneticPr fontId="2"/>
  </si>
  <si>
    <t>NTTcom</t>
    <phoneticPr fontId="2"/>
  </si>
  <si>
    <t>日大薬学部</t>
    <rPh sb="0" eb="5">
      <t>ニチダイヤクガクブ</t>
    </rPh>
    <phoneticPr fontId="2"/>
  </si>
  <si>
    <t>user_id</t>
    <phoneticPr fontId="2"/>
  </si>
  <si>
    <t>post_id</t>
    <phoneticPr fontId="2"/>
  </si>
  <si>
    <t>メモID</t>
    <phoneticPr fontId="2"/>
  </si>
  <si>
    <t>AC</t>
    <phoneticPr fontId="2"/>
  </si>
  <si>
    <t>売価金額合計</t>
    <rPh sb="0" eb="6">
      <t>バイカキンバクゴウケイ</t>
    </rPh>
    <phoneticPr fontId="2"/>
  </si>
  <si>
    <t>単価ID</t>
    <rPh sb="0" eb="2">
      <t>タンカ</t>
    </rPh>
    <phoneticPr fontId="2"/>
  </si>
  <si>
    <t>works_id</t>
    <phoneticPr fontId="2"/>
  </si>
  <si>
    <t>post_name</t>
    <phoneticPr fontId="2"/>
  </si>
  <si>
    <t>price</t>
    <phoneticPr fontId="2"/>
  </si>
  <si>
    <t>category</t>
    <phoneticPr fontId="2"/>
  </si>
  <si>
    <t>数量</t>
    <rPh sb="0" eb="2">
      <t>スウリョウ</t>
    </rPh>
    <phoneticPr fontId="2"/>
  </si>
  <si>
    <t>単位</t>
    <rPh sb="0" eb="2">
      <t>タンイ</t>
    </rPh>
    <phoneticPr fontId="2"/>
  </si>
  <si>
    <t>原単価</t>
    <rPh sb="0" eb="3">
      <t>ゲンタンカ</t>
    </rPh>
    <phoneticPr fontId="2"/>
  </si>
  <si>
    <t>売単価</t>
    <rPh sb="0" eb="1">
      <t>ウ</t>
    </rPh>
    <rPh sb="1" eb="3">
      <t>タンカ</t>
    </rPh>
    <phoneticPr fontId="2"/>
  </si>
  <si>
    <t>利益率</t>
    <rPh sb="0" eb="3">
      <t>リエキリツ</t>
    </rPh>
    <phoneticPr fontId="2"/>
  </si>
  <si>
    <t>売価金額</t>
    <rPh sb="0" eb="4">
      <t>バイカキンガク</t>
    </rPh>
    <phoneticPr fontId="2"/>
  </si>
  <si>
    <t>作業名</t>
    <rPh sb="0" eb="3">
      <t>サギョウメイ</t>
    </rPh>
    <phoneticPr fontId="2"/>
  </si>
  <si>
    <t>カテゴリー</t>
    <phoneticPr fontId="2"/>
  </si>
  <si>
    <t>原価</t>
    <rPh sb="0" eb="2">
      <t>ゲンカ</t>
    </rPh>
    <phoneticPr fontId="2"/>
  </si>
  <si>
    <t>売価</t>
    <rPh sb="0" eb="2">
      <t>バイカ</t>
    </rPh>
    <phoneticPr fontId="2"/>
  </si>
  <si>
    <t>D-B</t>
    <phoneticPr fontId="2"/>
  </si>
  <si>
    <t>Design</t>
    <phoneticPr fontId="2"/>
  </si>
  <si>
    <t>デザインB</t>
    <phoneticPr fontId="2"/>
  </si>
  <si>
    <t>D-B</t>
    <phoneticPr fontId="2"/>
  </si>
  <si>
    <t>デザイン</t>
    <phoneticPr fontId="2"/>
  </si>
  <si>
    <t>人日</t>
    <rPh sb="0" eb="2">
      <t>ニンニチ</t>
    </rPh>
    <phoneticPr fontId="2"/>
  </si>
  <si>
    <t>JD-B</t>
    <phoneticPr fontId="2"/>
  </si>
  <si>
    <t>JS</t>
    <phoneticPr fontId="2"/>
  </si>
  <si>
    <t>内容</t>
    <rPh sb="0" eb="2">
      <t>ナイヨウ</t>
    </rPh>
    <phoneticPr fontId="2"/>
  </si>
  <si>
    <t>素材支給を想定</t>
    <rPh sb="0" eb="4">
      <t>ソザイシキュウ</t>
    </rPh>
    <rPh sb="5" eb="7">
      <t>ソウテイ</t>
    </rPh>
    <phoneticPr fontId="2"/>
  </si>
  <si>
    <t>クライアント名</t>
    <rPh sb="6" eb="7">
      <t>メイ</t>
    </rPh>
    <phoneticPr fontId="2"/>
  </si>
  <si>
    <t>ID</t>
    <phoneticPr fontId="2"/>
  </si>
  <si>
    <t>LCI</t>
    <phoneticPr fontId="2"/>
  </si>
  <si>
    <t>増減の可能性アリ</t>
    <rPh sb="0" eb="2">
      <t>ゾウゲン</t>
    </rPh>
    <rPh sb="3" eb="6">
      <t>カノウセイ</t>
    </rPh>
    <phoneticPr fontId="2"/>
  </si>
  <si>
    <t>現状維持</t>
    <rPh sb="0" eb="4">
      <t>ゲンジョウイジ</t>
    </rPh>
    <phoneticPr fontId="2"/>
  </si>
  <si>
    <t>C-A</t>
    <phoneticPr fontId="2"/>
  </si>
  <si>
    <t>コーディングA</t>
    <phoneticPr fontId="2"/>
  </si>
  <si>
    <t>Coding</t>
    <phoneticPr fontId="2"/>
  </si>
  <si>
    <t>tsury_posts　：　見積りリスト</t>
    <rPh sb="14" eb="16">
      <t>ミツ</t>
    </rPh>
    <phoneticPr fontId="2"/>
  </si>
  <si>
    <t>tsury_unit　：　単価リスト</t>
    <rPh sb="13" eb="15">
      <t>タンカ</t>
    </rPh>
    <phoneticPr fontId="2"/>
  </si>
  <si>
    <t>tsury_detail　：　見積り詳細データ</t>
    <rPh sb="15" eb="17">
      <t>ミツ</t>
    </rPh>
    <rPh sb="18" eb="20">
      <t>ショウサイ</t>
    </rPh>
    <phoneticPr fontId="2"/>
  </si>
  <si>
    <t>tsury_memo　：　見積り仕様・備考</t>
    <rPh sb="13" eb="15">
      <t>ミツ</t>
    </rPh>
    <rPh sb="16" eb="18">
      <t>シヨウ</t>
    </rPh>
    <rPh sb="19" eb="21">
      <t>ビコウ</t>
    </rPh>
    <phoneticPr fontId="2"/>
  </si>
  <si>
    <t>tsury_user　：　ユーザー情報</t>
    <rPh sb="17" eb="19">
      <t>ジョウホウ</t>
    </rPh>
    <phoneticPr fontId="2"/>
  </si>
  <si>
    <t>tsury_works　：　案件リスト</t>
    <rPh sb="14" eb="16">
      <t>アンケン</t>
    </rPh>
    <phoneticPr fontId="2"/>
  </si>
  <si>
    <t>tsury_client　：　クライアントリスト</t>
  </si>
  <si>
    <t>案件名</t>
    <rPh sb="0" eb="3">
      <t>アンケンメイ</t>
    </rPh>
    <phoneticPr fontId="2"/>
  </si>
  <si>
    <t>ログイン画面</t>
    <rPh sb="4" eb="6">
      <t>ガメン</t>
    </rPh>
    <phoneticPr fontId="2"/>
  </si>
  <si>
    <t>トップページ</t>
    <phoneticPr fontId="2"/>
  </si>
  <si>
    <t>商品コード</t>
    <rPh sb="0" eb="2">
      <t>ショウヒン</t>
    </rPh>
    <phoneticPr fontId="2"/>
  </si>
  <si>
    <t>案件</t>
    <rPh sb="0" eb="2">
      <t>アンケンカンリ</t>
    </rPh>
    <phoneticPr fontId="2"/>
  </si>
  <si>
    <t>使い方</t>
    <rPh sb="0" eb="1">
      <t>ツカ</t>
    </rPh>
    <rPh sb="2" eb="3">
      <t>カタ</t>
    </rPh>
    <phoneticPr fontId="2"/>
  </si>
  <si>
    <t>検索結果</t>
    <rPh sb="0" eb="2">
      <t>ケンサク</t>
    </rPh>
    <rPh sb="2" eb="4">
      <t>ケッカ</t>
    </rPh>
    <phoneticPr fontId="2"/>
  </si>
  <si>
    <t>見積もり作成・修正ページ</t>
    <rPh sb="0" eb="2">
      <t>ミツ</t>
    </rPh>
    <rPh sb="4" eb="6">
      <t>サクセイ</t>
    </rPh>
    <rPh sb="7" eb="9">
      <t>シュウセイ</t>
    </rPh>
    <phoneticPr fontId="2"/>
  </si>
  <si>
    <t>クライアント</t>
    <phoneticPr fontId="2"/>
  </si>
  <si>
    <t>クライアント登録・修正</t>
    <rPh sb="6" eb="8">
      <t>トウロク</t>
    </rPh>
    <rPh sb="9" eb="11">
      <t>シュウセイ</t>
    </rPh>
    <phoneticPr fontId="2"/>
  </si>
  <si>
    <t>商品コード登録・修正</t>
    <rPh sb="5" eb="7">
      <t>トウロク</t>
    </rPh>
    <rPh sb="8" eb="10">
      <t>シュウセイ</t>
    </rPh>
    <phoneticPr fontId="2"/>
  </si>
  <si>
    <t>アクセスログ</t>
    <phoneticPr fontId="2"/>
  </si>
  <si>
    <t>エラーログ</t>
    <phoneticPr fontId="2"/>
  </si>
  <si>
    <t>ユーザー設定</t>
    <rPh sb="4" eb="6">
      <t>セッテイ</t>
    </rPh>
    <phoneticPr fontId="2"/>
  </si>
  <si>
    <t>ユーザー登録</t>
    <rPh sb="4" eb="6">
      <t>トウロク</t>
    </rPh>
    <phoneticPr fontId="2"/>
  </si>
  <si>
    <t>user_mail</t>
    <phoneticPr fontId="2"/>
  </si>
  <si>
    <t>クライアント</t>
    <phoneticPr fontId="2"/>
  </si>
  <si>
    <t>種別</t>
    <rPh sb="0" eb="2">
      <t>シュベツ</t>
    </rPh>
    <phoneticPr fontId="2"/>
  </si>
  <si>
    <t>Web</t>
    <phoneticPr fontId="2"/>
  </si>
  <si>
    <t>ステータス</t>
    <phoneticPr fontId="2"/>
  </si>
  <si>
    <t>下書き</t>
    <rPh sb="0" eb="2">
      <t>シタガ</t>
    </rPh>
    <phoneticPr fontId="2"/>
  </si>
  <si>
    <t>完成</t>
    <rPh sb="0" eb="2">
      <t>カンセイ</t>
    </rPh>
    <phoneticPr fontId="2"/>
  </si>
  <si>
    <t>更新日時</t>
    <rPh sb="0" eb="2">
      <t>コウシン</t>
    </rPh>
    <rPh sb="2" eb="4">
      <t>ニチジ</t>
    </rPh>
    <phoneticPr fontId="2"/>
  </si>
  <si>
    <t>登録日時</t>
    <rPh sb="0" eb="2">
      <t>トウロクビ</t>
    </rPh>
    <rPh sb="2" eb="4">
      <t>ニチジ</t>
    </rPh>
    <phoneticPr fontId="2"/>
  </si>
  <si>
    <t>要件</t>
    <rPh sb="0" eb="2">
      <t>ヨウケン</t>
    </rPh>
    <phoneticPr fontId="2"/>
  </si>
  <si>
    <t>パターンA</t>
    <phoneticPr fontId="2"/>
  </si>
  <si>
    <t>パターンB</t>
    <phoneticPr fontId="2"/>
  </si>
  <si>
    <t>ユーザーID</t>
    <phoneticPr fontId="2"/>
  </si>
  <si>
    <t>作成者ID</t>
    <rPh sb="0" eb="3">
      <t>サクセイシャ</t>
    </rPh>
    <phoneticPr fontId="2"/>
  </si>
  <si>
    <t>更新者ID</t>
    <rPh sb="0" eb="3">
      <t>コウシンシャ</t>
    </rPh>
    <phoneticPr fontId="2"/>
  </si>
  <si>
    <t>author_id</t>
    <phoneticPr fontId="2"/>
  </si>
  <si>
    <t>1</t>
    <phoneticPr fontId="2"/>
  </si>
  <si>
    <t>0</t>
    <phoneticPr fontId="2"/>
  </si>
  <si>
    <t>modified_author_id</t>
    <phoneticPr fontId="2"/>
  </si>
  <si>
    <t>権限</t>
    <rPh sb="0" eb="2">
      <t>ケンゲン</t>
    </rPh>
    <phoneticPr fontId="2"/>
  </si>
  <si>
    <t>authority</t>
    <phoneticPr fontId="2"/>
  </si>
  <si>
    <t>master</t>
    <phoneticPr fontId="2"/>
  </si>
  <si>
    <t>master</t>
    <phoneticPr fontId="2"/>
  </si>
  <si>
    <t>管理者</t>
    <rPh sb="0" eb="3">
      <t>カンリシャ</t>
    </rPh>
    <phoneticPr fontId="2"/>
  </si>
  <si>
    <t>editor</t>
    <phoneticPr fontId="2"/>
  </si>
  <si>
    <t>編集者</t>
    <rPh sb="0" eb="3">
      <t>ヘンシュウシャ</t>
    </rPh>
    <phoneticPr fontId="2"/>
  </si>
  <si>
    <t>reader</t>
    <phoneticPr fontId="2"/>
  </si>
  <si>
    <t>閲覧者</t>
    <rPh sb="0" eb="3">
      <t>エツランシャ</t>
    </rPh>
    <phoneticPr fontId="2"/>
  </si>
  <si>
    <t>ユーザー権限</t>
    <rPh sb="4" eb="6">
      <t>ケンゲン</t>
    </rPh>
    <phoneticPr fontId="2"/>
  </si>
  <si>
    <t>見積りID</t>
    <rPh sb="0" eb="2">
      <t>ミツ</t>
    </rPh>
    <phoneticPr fontId="2"/>
  </si>
  <si>
    <t>単価コード</t>
    <rPh sb="0" eb="2">
      <t>タンカ</t>
    </rPh>
    <phoneticPr fontId="2"/>
  </si>
  <si>
    <t>案件ID</t>
    <rPh sb="0" eb="2">
      <t>アンケン</t>
    </rPh>
    <phoneticPr fontId="2"/>
  </si>
  <si>
    <t>緑は合計値を計算してその場で出す</t>
    <rPh sb="0" eb="1">
      <t>ミドリ</t>
    </rPh>
    <rPh sb="2" eb="5">
      <t>ゴウケイチ</t>
    </rPh>
    <rPh sb="6" eb="8">
      <t>ケイサン</t>
    </rPh>
    <rPh sb="12" eb="13">
      <t>バ</t>
    </rPh>
    <rPh sb="14" eb="15">
      <t>ダ</t>
    </rPh>
    <phoneticPr fontId="2"/>
  </si>
  <si>
    <t>サイトマップから見積もり自動生成</t>
    <rPh sb="8" eb="10">
      <t>ミツ</t>
    </rPh>
    <rPh sb="12" eb="16">
      <t>ジドウセイセイ</t>
    </rPh>
    <phoneticPr fontId="2"/>
  </si>
  <si>
    <t>見積もりからサイトマップ生成もアリだな</t>
    <rPh sb="0" eb="2">
      <t>ミツ</t>
    </rPh>
    <rPh sb="12" eb="14">
      <t>セイセイ</t>
    </rPh>
    <phoneticPr fontId="2"/>
  </si>
  <si>
    <t>name</t>
    <phoneticPr fontId="2"/>
  </si>
  <si>
    <t>id</t>
    <phoneticPr fontId="2"/>
  </si>
  <si>
    <t>id</t>
    <phoneticPr fontId="2"/>
  </si>
  <si>
    <t>id</t>
    <phoneticPr fontId="2"/>
  </si>
  <si>
    <t>client</t>
    <phoneticPr fontId="2"/>
  </si>
  <si>
    <t>regist</t>
    <phoneticPr fontId="2"/>
  </si>
  <si>
    <t>updates</t>
    <phoneticPr fontId="2"/>
  </si>
  <si>
    <t>id</t>
    <phoneticPr fontId="2"/>
  </si>
  <si>
    <t>id</t>
    <phoneticPr fontId="2"/>
  </si>
  <si>
    <t>id</t>
    <phoneticPr fontId="2"/>
  </si>
  <si>
    <t>team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</si>
</sst>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&quot;¥&quot;#,##0;[Red]&quot;¥&quot;#,##0"/>
    <numFmt numFmtId="177" formatCode="0.0"/>
    <numFmt numFmtId="178" formatCode="0.0%"/>
    <numFmt numFmtId="179" formatCode="yyyy\-m\-d\ h:mm"/>
  </numFmts>
  <fonts count="11" x14ac:knownFonts="1">
    <font>
      <sz val="11"/>
      <name val="ＭＳ Ｐゴシック"/>
      <charset val="128"/>
    </font>
    <font>
      <sz val="11"/>
      <name val="ＭＳ Ｐゴシック"/>
      <charset val="128"/>
    </font>
    <font>
      <sz val="6"/>
      <name val="ＭＳ Ｐゴシック"/>
      <family val="2"/>
      <charset val="128"/>
    </font>
    <font>
      <sz val="14"/>
      <color indexed="14"/>
      <name val="ＭＳ Ｐゴシック"/>
      <charset val="128"/>
    </font>
    <font>
      <sz val="11"/>
      <color indexed="10"/>
      <name val="ＭＳ Ｐゴシック"/>
      <charset val="128"/>
    </font>
    <font>
      <sz val="10"/>
      <name val="ＭＳ Ｐゴシック"/>
      <family val="3"/>
      <charset val="128"/>
    </font>
    <font>
      <b/>
      <sz val="12"/>
      <color indexed="57"/>
      <name val="ＭＳ Ｐゴシック"/>
      <charset val="128"/>
    </font>
    <font>
      <sz val="11"/>
      <color theme="0"/>
      <name val="ＭＳ Ｐゴシック"/>
      <charset val="128"/>
    </font>
    <font>
      <sz val="14"/>
      <color rgb="FFEA1265"/>
      <name val="ＭＳ Ｐゴシック"/>
      <charset val="128"/>
    </font>
    <font>
      <u/>
      <sz val="11"/>
      <color theme="10"/>
      <name val="ＭＳ Ｐゴシック"/>
      <charset val="128"/>
    </font>
    <font>
      <u/>
      <sz val="11"/>
      <color theme="11"/>
      <name val="ＭＳ Ｐゴシック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45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0" xfId="0" applyFont="1" applyFill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76" fontId="0" fillId="10" borderId="1" xfId="0" applyNumberFormat="1" applyFill="1" applyBorder="1" applyAlignment="1">
      <alignment horizontal="center" vertical="center"/>
    </xf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493059</xdr:colOff>
      <xdr:row>11</xdr:row>
      <xdr:rowOff>268940</xdr:rowOff>
    </xdr:from>
    <xdr:to>
      <xdr:col>1</xdr:col>
      <xdr:colOff>268942</xdr:colOff>
      <xdr:row>15</xdr:row>
      <xdr:rowOff>104587</xdr:rowOff>
    </xdr:to>
    <xdr:cxnSp macro="">
      <xdr:nvCxnSpPr>
        <xdr:cNvPr id="3" name="直線矢印コネクタ 2"/>
        <xdr:cNvCxnSpPr/>
      </xdr:nvCxnSpPr>
      <xdr:spPr>
        <a:xfrm rot="16200000" flipH="1">
          <a:off x="351118" y="3787587"/>
          <a:ext cx="1030941" cy="747059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493059</xdr:colOff>
      <xdr:row>4</xdr:row>
      <xdr:rowOff>253999</xdr:rowOff>
    </xdr:from>
    <xdr:to>
      <xdr:col>1</xdr:col>
      <xdr:colOff>268942</xdr:colOff>
      <xdr:row>8</xdr:row>
      <xdr:rowOff>89646</xdr:rowOff>
    </xdr:to>
    <xdr:cxnSp macro="">
      <xdr:nvCxnSpPr>
        <xdr:cNvPr id="5" name="直線矢印コネクタ 4"/>
        <xdr:cNvCxnSpPr/>
      </xdr:nvCxnSpPr>
      <xdr:spPr>
        <a:xfrm rot="16200000" flipH="1">
          <a:off x="351118" y="1680881"/>
          <a:ext cx="1030941" cy="747059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581912</xdr:colOff>
      <xdr:row>18</xdr:row>
      <xdr:rowOff>284676</xdr:rowOff>
    </xdr:from>
    <xdr:to>
      <xdr:col>1</xdr:col>
      <xdr:colOff>583500</xdr:colOff>
      <xdr:row>22</xdr:row>
      <xdr:rowOff>75500</xdr:rowOff>
    </xdr:to>
    <xdr:cxnSp macro="">
      <xdr:nvCxnSpPr>
        <xdr:cNvPr id="7" name="直線矢印コネクタ 6"/>
        <xdr:cNvCxnSpPr/>
      </xdr:nvCxnSpPr>
      <xdr:spPr>
        <a:xfrm rot="5400000">
          <a:off x="1060823" y="6245412"/>
          <a:ext cx="986118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791883</xdr:colOff>
      <xdr:row>3</xdr:row>
      <xdr:rowOff>164353</xdr:rowOff>
    </xdr:from>
    <xdr:to>
      <xdr:col>6</xdr:col>
      <xdr:colOff>29883</xdr:colOff>
      <xdr:row>6</xdr:row>
      <xdr:rowOff>54785</xdr:rowOff>
    </xdr:to>
    <xdr:sp macro="" textlink="">
      <xdr:nvSpPr>
        <xdr:cNvPr id="14" name="フリーフォーム 13"/>
        <xdr:cNvSpPr/>
      </xdr:nvSpPr>
      <xdr:spPr>
        <a:xfrm>
          <a:off x="1763059" y="1150471"/>
          <a:ext cx="5080000" cy="786902"/>
        </a:xfrm>
        <a:custGeom>
          <a:avLst/>
          <a:gdLst>
            <a:gd name="connsiteX0" fmla="*/ 9144000 w 9144000"/>
            <a:gd name="connsiteY0" fmla="*/ 0 h 861608"/>
            <a:gd name="connsiteX1" fmla="*/ 4392706 w 9144000"/>
            <a:gd name="connsiteY1" fmla="*/ 791882 h 861608"/>
            <a:gd name="connsiteX2" fmla="*/ 0 w 9144000"/>
            <a:gd name="connsiteY2" fmla="*/ 418353 h 86160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144000" h="861608">
              <a:moveTo>
                <a:pt x="9144000" y="0"/>
              </a:moveTo>
              <a:cubicBezTo>
                <a:pt x="7530353" y="361078"/>
                <a:pt x="5916706" y="722157"/>
                <a:pt x="4392706" y="791882"/>
              </a:cubicBezTo>
              <a:cubicBezTo>
                <a:pt x="2868706" y="861608"/>
                <a:pt x="0" y="418353"/>
                <a:pt x="0" y="418353"/>
              </a:cubicBezTo>
            </a:path>
          </a:pathLst>
        </a:custGeom>
        <a:ln>
          <a:tailEnd type="stealth" w="lg" len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4</xdr:col>
      <xdr:colOff>774700</xdr:colOff>
      <xdr:row>4</xdr:row>
      <xdr:rowOff>38100</xdr:rowOff>
    </xdr:from>
    <xdr:to>
      <xdr:col>6</xdr:col>
      <xdr:colOff>469900</xdr:colOff>
      <xdr:row>8</xdr:row>
      <xdr:rowOff>38100</xdr:rowOff>
    </xdr:to>
    <xdr:cxnSp macro="">
      <xdr:nvCxnSpPr>
        <xdr:cNvPr id="8" name="直線矢印コネクタ 7"/>
        <xdr:cNvCxnSpPr/>
      </xdr:nvCxnSpPr>
      <xdr:spPr>
        <a:xfrm rot="10800000">
          <a:off x="5372100" y="1308100"/>
          <a:ext cx="1905000" cy="11684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787400</xdr:colOff>
      <xdr:row>12</xdr:row>
      <xdr:rowOff>25400</xdr:rowOff>
    </xdr:from>
    <xdr:to>
      <xdr:col>10</xdr:col>
      <xdr:colOff>1371600</xdr:colOff>
      <xdr:row>29</xdr:row>
      <xdr:rowOff>152400</xdr:rowOff>
    </xdr:to>
    <xdr:sp macro="" textlink="">
      <xdr:nvSpPr>
        <xdr:cNvPr id="9" name="フリーフォーム 8"/>
        <xdr:cNvSpPr/>
      </xdr:nvSpPr>
      <xdr:spPr>
        <a:xfrm>
          <a:off x="787400" y="3632200"/>
          <a:ext cx="11379200" cy="5092700"/>
        </a:xfrm>
        <a:custGeom>
          <a:avLst/>
          <a:gdLst>
            <a:gd name="connsiteX0" fmla="*/ 0 w 13119100"/>
            <a:gd name="connsiteY0" fmla="*/ 4965700 h 4965700"/>
            <a:gd name="connsiteX1" fmla="*/ 11379200 w 13119100"/>
            <a:gd name="connsiteY1" fmla="*/ 2806700 h 4965700"/>
            <a:gd name="connsiteX2" fmla="*/ 10439400 w 13119100"/>
            <a:gd name="connsiteY2" fmla="*/ 0 h 4965700"/>
            <a:gd name="connsiteX3" fmla="*/ 10439400 w 13119100"/>
            <a:gd name="connsiteY3" fmla="*/ 0 h 49657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3119100" h="4965700">
              <a:moveTo>
                <a:pt x="0" y="4965700"/>
              </a:moveTo>
              <a:cubicBezTo>
                <a:pt x="4819650" y="4300008"/>
                <a:pt x="9639300" y="3634317"/>
                <a:pt x="11379200" y="2806700"/>
              </a:cubicBezTo>
              <a:cubicBezTo>
                <a:pt x="13119100" y="1979083"/>
                <a:pt x="10439400" y="0"/>
                <a:pt x="10439400" y="0"/>
              </a:cubicBezTo>
              <a:lnTo>
                <a:pt x="10439400" y="0"/>
              </a:lnTo>
            </a:path>
          </a:pathLst>
        </a:custGeom>
        <a:ln>
          <a:tailEnd type="stealth" w="lg" len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showGridLines="0" tabSelected="1" workbookViewId="0">
      <selection activeCell="M15" sqref="M15"/>
    </sheetView>
  </sheetViews>
  <sheetFormatPr baseColWidth="12" defaultRowHeight="23" customHeight="1" x14ac:dyDescent="0"/>
  <cols>
    <col min="1" max="1" width="12.1640625" style="2" customWidth="1"/>
    <col min="2" max="2" width="12.6640625" style="1" customWidth="1"/>
    <col min="3" max="3" width="15.83203125" style="1" bestFit="1" customWidth="1"/>
    <col min="4" max="4" width="16" style="1" bestFit="1" customWidth="1"/>
    <col min="5" max="5" width="14.6640625" style="2" bestFit="1" customWidth="1"/>
    <col min="6" max="6" width="14.33203125" style="2" customWidth="1"/>
    <col min="7" max="7" width="15" style="1" customWidth="1"/>
    <col min="8" max="8" width="12.83203125" style="2"/>
    <col min="9" max="9" width="12.83203125" style="1"/>
    <col min="10" max="10" width="15.33203125" style="1" bestFit="1" customWidth="1"/>
    <col min="11" max="11" width="18.1640625" style="1" customWidth="1"/>
    <col min="12" max="12" width="19.5" style="1" bestFit="1" customWidth="1"/>
    <col min="13" max="13" width="14.33203125" style="1" bestFit="1" customWidth="1"/>
    <col min="14" max="16384" width="12.83203125" style="1"/>
  </cols>
  <sheetData>
    <row r="1" spans="1:17" ht="31" customHeight="1">
      <c r="A1" s="25" t="s">
        <v>71</v>
      </c>
      <c r="G1" s="8" t="s">
        <v>72</v>
      </c>
      <c r="H1" s="1"/>
      <c r="O1" s="2"/>
      <c r="P1" s="2"/>
    </row>
    <row r="2" spans="1:17" s="2" customFormat="1" ht="23" customHeight="1">
      <c r="A2" s="21" t="s">
        <v>119</v>
      </c>
      <c r="B2" s="21" t="s">
        <v>89</v>
      </c>
      <c r="C2" s="21" t="s">
        <v>73</v>
      </c>
      <c r="D2" s="21" t="s">
        <v>96</v>
      </c>
      <c r="E2" s="21" t="s">
        <v>95</v>
      </c>
      <c r="F2" s="22"/>
      <c r="G2" s="21" t="s">
        <v>59</v>
      </c>
      <c r="H2" s="21" t="s">
        <v>58</v>
      </c>
      <c r="M2" s="1"/>
      <c r="N2" s="1"/>
      <c r="O2" s="1"/>
      <c r="P2" s="1"/>
      <c r="Q2" s="1"/>
    </row>
    <row r="3" spans="1:17" s="2" customFormat="1" ht="23" customHeight="1">
      <c r="A3" s="26" t="s">
        <v>126</v>
      </c>
      <c r="B3" s="26" t="s">
        <v>127</v>
      </c>
      <c r="C3" s="9" t="s">
        <v>0</v>
      </c>
      <c r="D3" s="26" t="s">
        <v>128</v>
      </c>
      <c r="E3" s="26" t="s">
        <v>129</v>
      </c>
      <c r="G3" s="26" t="s">
        <v>124</v>
      </c>
      <c r="H3" s="26" t="s">
        <v>123</v>
      </c>
      <c r="M3" s="1"/>
      <c r="N3" s="1"/>
      <c r="O3" s="1"/>
      <c r="P3" s="1"/>
      <c r="Q3" s="1"/>
    </row>
    <row r="4" spans="1:17" ht="23" customHeight="1">
      <c r="A4" s="4">
        <v>1</v>
      </c>
      <c r="B4" s="4">
        <v>1</v>
      </c>
      <c r="C4" s="3" t="s">
        <v>27</v>
      </c>
      <c r="D4" s="10">
        <v>40585.791666666664</v>
      </c>
      <c r="E4" s="10">
        <v>40585.791666666664</v>
      </c>
      <c r="G4" s="4">
        <v>1</v>
      </c>
      <c r="H4" s="3" t="s">
        <v>31</v>
      </c>
      <c r="I4" s="2"/>
    </row>
    <row r="5" spans="1:17" ht="23" customHeight="1">
      <c r="A5" s="4">
        <v>2</v>
      </c>
      <c r="B5" s="4">
        <v>2</v>
      </c>
      <c r="C5" s="3" t="s">
        <v>26</v>
      </c>
      <c r="D5" s="10">
        <v>40585.791666666664</v>
      </c>
      <c r="E5" s="10">
        <v>40585.791666666664</v>
      </c>
      <c r="G5" s="4">
        <v>2</v>
      </c>
      <c r="H5" s="3" t="s">
        <v>60</v>
      </c>
      <c r="I5" s="2"/>
    </row>
    <row r="7" spans="1:17" ht="23" customHeight="1">
      <c r="H7" s="18" t="s">
        <v>120</v>
      </c>
      <c r="I7" s="17"/>
    </row>
    <row r="8" spans="1:17" ht="23" customHeight="1">
      <c r="A8" s="25" t="s">
        <v>66</v>
      </c>
    </row>
    <row r="9" spans="1:17" ht="23" customHeight="1">
      <c r="A9" s="21" t="s">
        <v>117</v>
      </c>
      <c r="B9" s="21" t="s">
        <v>119</v>
      </c>
      <c r="C9" s="21" t="s">
        <v>97</v>
      </c>
      <c r="D9" s="21" t="s">
        <v>90</v>
      </c>
      <c r="E9" s="23" t="s">
        <v>32</v>
      </c>
      <c r="F9" s="21" t="s">
        <v>96</v>
      </c>
      <c r="G9" s="21" t="s">
        <v>95</v>
      </c>
      <c r="H9" s="21" t="s">
        <v>92</v>
      </c>
      <c r="I9" s="21" t="s">
        <v>101</v>
      </c>
      <c r="J9" s="21" t="s">
        <v>102</v>
      </c>
    </row>
    <row r="10" spans="1:17" s="2" customFormat="1" ht="23" customHeight="1">
      <c r="A10" s="26" t="s">
        <v>125</v>
      </c>
      <c r="B10" s="9" t="s">
        <v>34</v>
      </c>
      <c r="C10" s="9" t="s">
        <v>35</v>
      </c>
      <c r="D10" s="26" t="s">
        <v>133</v>
      </c>
      <c r="E10" s="14" t="s">
        <v>4</v>
      </c>
      <c r="F10" s="9" t="s">
        <v>5</v>
      </c>
      <c r="G10" s="9" t="s">
        <v>6</v>
      </c>
      <c r="H10" s="9" t="s">
        <v>7</v>
      </c>
      <c r="I10" s="9" t="s">
        <v>103</v>
      </c>
      <c r="J10" s="9" t="s">
        <v>106</v>
      </c>
      <c r="K10" s="1"/>
      <c r="L10" s="1"/>
      <c r="M10" s="1"/>
    </row>
    <row r="11" spans="1:17" ht="23" customHeight="1">
      <c r="A11" s="4">
        <v>1</v>
      </c>
      <c r="B11" s="4">
        <v>1</v>
      </c>
      <c r="C11" s="3" t="s">
        <v>98</v>
      </c>
      <c r="D11" s="4" t="s">
        <v>91</v>
      </c>
      <c r="E11" s="15">
        <v>1500000</v>
      </c>
      <c r="F11" s="10">
        <v>40585.791666666664</v>
      </c>
      <c r="G11" s="10">
        <v>40585.791666666664</v>
      </c>
      <c r="H11" s="4" t="s">
        <v>93</v>
      </c>
      <c r="I11" s="11">
        <v>0</v>
      </c>
      <c r="J11" s="11" t="s">
        <v>104</v>
      </c>
    </row>
    <row r="12" spans="1:17" ht="23" customHeight="1">
      <c r="A12" s="4">
        <v>2</v>
      </c>
      <c r="B12" s="4">
        <v>1</v>
      </c>
      <c r="C12" s="3" t="s">
        <v>99</v>
      </c>
      <c r="D12" s="4" t="s">
        <v>91</v>
      </c>
      <c r="E12" s="15">
        <v>1500000</v>
      </c>
      <c r="F12" s="10">
        <v>40585.791666666664</v>
      </c>
      <c r="G12" s="10">
        <v>40585.791666666664</v>
      </c>
      <c r="H12" s="4" t="s">
        <v>94</v>
      </c>
      <c r="I12" s="11" t="s">
        <v>104</v>
      </c>
      <c r="J12" s="11" t="s">
        <v>105</v>
      </c>
    </row>
    <row r="15" spans="1:17" ht="23" customHeight="1">
      <c r="A15" s="25" t="s">
        <v>68</v>
      </c>
    </row>
    <row r="16" spans="1:17" ht="23" customHeight="1">
      <c r="A16" s="21" t="s">
        <v>119</v>
      </c>
      <c r="B16" s="21" t="s">
        <v>117</v>
      </c>
      <c r="C16" s="21" t="s">
        <v>118</v>
      </c>
      <c r="D16" s="21" t="s">
        <v>44</v>
      </c>
      <c r="E16" s="21" t="s">
        <v>38</v>
      </c>
      <c r="F16" s="21" t="s">
        <v>39</v>
      </c>
      <c r="G16" s="21" t="s">
        <v>40</v>
      </c>
      <c r="H16" s="21" t="s">
        <v>41</v>
      </c>
      <c r="I16" s="27" t="s">
        <v>42</v>
      </c>
      <c r="J16" s="21" t="s">
        <v>43</v>
      </c>
    </row>
    <row r="17" spans="1:17" s="2" customFormat="1" ht="23" customHeight="1">
      <c r="A17" s="26" t="s">
        <v>130</v>
      </c>
      <c r="B17" s="9" t="s">
        <v>29</v>
      </c>
      <c r="C17" s="9" t="s">
        <v>9</v>
      </c>
      <c r="D17" s="9" t="s">
        <v>10</v>
      </c>
      <c r="E17" s="9" t="s">
        <v>21</v>
      </c>
      <c r="F17" s="9" t="s">
        <v>22</v>
      </c>
      <c r="G17" s="9" t="s">
        <v>23</v>
      </c>
      <c r="H17" s="9" t="s">
        <v>24</v>
      </c>
      <c r="I17" s="28" t="s">
        <v>25</v>
      </c>
      <c r="J17" s="31" t="s">
        <v>36</v>
      </c>
      <c r="O17" s="1"/>
      <c r="P17" s="1"/>
      <c r="Q17" s="1"/>
    </row>
    <row r="18" spans="1:17" ht="23" customHeight="1">
      <c r="A18" s="4">
        <v>1</v>
      </c>
      <c r="B18" s="4">
        <v>1</v>
      </c>
      <c r="C18" s="4" t="s">
        <v>51</v>
      </c>
      <c r="D18" s="4" t="s">
        <v>52</v>
      </c>
      <c r="E18" s="7">
        <v>3</v>
      </c>
      <c r="F18" s="5" t="s">
        <v>53</v>
      </c>
      <c r="G18" s="6">
        <v>22500</v>
      </c>
      <c r="H18" s="6">
        <v>30000</v>
      </c>
      <c r="I18" s="30">
        <f>(H18-G18)/H18</f>
        <v>0.25</v>
      </c>
      <c r="J18" s="32">
        <f>E18*H18</f>
        <v>90000</v>
      </c>
    </row>
    <row r="19" spans="1:17" ht="23" customHeight="1">
      <c r="A19" s="4">
        <v>2</v>
      </c>
      <c r="B19" s="4">
        <v>1</v>
      </c>
      <c r="C19" s="4" t="s">
        <v>54</v>
      </c>
      <c r="D19" s="4" t="s">
        <v>55</v>
      </c>
      <c r="E19" s="7">
        <v>1.5</v>
      </c>
      <c r="F19" s="5" t="s">
        <v>53</v>
      </c>
      <c r="G19" s="6">
        <v>27500</v>
      </c>
      <c r="H19" s="6">
        <v>40000</v>
      </c>
      <c r="I19" s="30">
        <f>(H19-G19)/H19</f>
        <v>0.3125</v>
      </c>
      <c r="J19" s="32">
        <f>E19*H19</f>
        <v>60000</v>
      </c>
    </row>
    <row r="22" spans="1:17" ht="23" customHeight="1">
      <c r="A22" s="25" t="s">
        <v>69</v>
      </c>
      <c r="Q22" s="13"/>
    </row>
    <row r="23" spans="1:17" ht="23" customHeight="1">
      <c r="A23" s="21" t="s">
        <v>30</v>
      </c>
      <c r="B23" s="21" t="s">
        <v>117</v>
      </c>
      <c r="C23" s="21" t="s">
        <v>56</v>
      </c>
      <c r="E23" s="1"/>
      <c r="F23" s="1"/>
      <c r="H23" s="1"/>
    </row>
    <row r="24" spans="1:17" s="2" customFormat="1" ht="23" customHeight="1">
      <c r="A24" s="26" t="s">
        <v>131</v>
      </c>
      <c r="B24" s="9" t="s">
        <v>29</v>
      </c>
      <c r="C24" s="9" t="s">
        <v>11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23" customHeight="1">
      <c r="A25" s="4">
        <v>1</v>
      </c>
      <c r="B25" s="4">
        <v>1</v>
      </c>
      <c r="C25" s="3" t="s">
        <v>57</v>
      </c>
      <c r="E25" s="1"/>
      <c r="F25" s="1"/>
      <c r="H25" s="1"/>
    </row>
    <row r="26" spans="1:17" ht="23" customHeight="1">
      <c r="A26" s="4">
        <v>2</v>
      </c>
      <c r="B26" s="4">
        <v>1</v>
      </c>
      <c r="C26" s="3" t="s">
        <v>61</v>
      </c>
      <c r="E26" s="1"/>
      <c r="F26" s="1"/>
      <c r="H26" s="1"/>
    </row>
    <row r="27" spans="1:17" ht="23" customHeight="1">
      <c r="A27" s="4">
        <v>3</v>
      </c>
      <c r="B27" s="4">
        <v>1</v>
      </c>
      <c r="C27" s="3" t="s">
        <v>62</v>
      </c>
      <c r="E27" s="1"/>
      <c r="F27" s="1"/>
    </row>
    <row r="29" spans="1:17" ht="23" customHeight="1">
      <c r="A29" s="25" t="s">
        <v>70</v>
      </c>
      <c r="H29" s="25" t="s">
        <v>67</v>
      </c>
      <c r="L29" s="2"/>
      <c r="M29" s="2"/>
    </row>
    <row r="30" spans="1:17" ht="23" customHeight="1">
      <c r="A30" s="21" t="s">
        <v>100</v>
      </c>
      <c r="B30" s="21" t="s">
        <v>12</v>
      </c>
      <c r="C30" s="21" t="s">
        <v>13</v>
      </c>
      <c r="D30" s="24" t="s">
        <v>14</v>
      </c>
      <c r="E30" s="21" t="s">
        <v>107</v>
      </c>
      <c r="F30" s="21" t="s">
        <v>3</v>
      </c>
      <c r="H30" s="21" t="s">
        <v>33</v>
      </c>
      <c r="I30" s="21" t="s">
        <v>118</v>
      </c>
      <c r="J30" s="21" t="s">
        <v>44</v>
      </c>
      <c r="K30" s="27" t="s">
        <v>45</v>
      </c>
      <c r="L30" s="27" t="s">
        <v>39</v>
      </c>
      <c r="M30" s="21" t="s">
        <v>46</v>
      </c>
      <c r="N30" s="21" t="s">
        <v>47</v>
      </c>
      <c r="O30" s="27" t="s">
        <v>42</v>
      </c>
    </row>
    <row r="31" spans="1:17" ht="23" customHeight="1">
      <c r="A31" s="9" t="s">
        <v>28</v>
      </c>
      <c r="B31" s="9" t="s">
        <v>18</v>
      </c>
      <c r="C31" s="9" t="s">
        <v>19</v>
      </c>
      <c r="D31" s="19" t="s">
        <v>88</v>
      </c>
      <c r="E31" s="9" t="s">
        <v>108</v>
      </c>
      <c r="F31" s="9" t="s">
        <v>1</v>
      </c>
      <c r="H31" s="26" t="s">
        <v>132</v>
      </c>
      <c r="I31" s="9" t="s">
        <v>9</v>
      </c>
      <c r="J31" s="9" t="s">
        <v>20</v>
      </c>
      <c r="K31" s="28" t="s">
        <v>37</v>
      </c>
      <c r="L31" s="28" t="s">
        <v>22</v>
      </c>
      <c r="M31" s="9" t="s">
        <v>23</v>
      </c>
      <c r="N31" s="9" t="s">
        <v>24</v>
      </c>
      <c r="O31" s="28" t="s">
        <v>8</v>
      </c>
    </row>
    <row r="32" spans="1:17" ht="23" customHeight="1">
      <c r="A32" s="4">
        <v>1</v>
      </c>
      <c r="B32" s="4" t="s">
        <v>15</v>
      </c>
      <c r="C32" s="4" t="s">
        <v>16</v>
      </c>
      <c r="D32" s="20" t="s">
        <v>17</v>
      </c>
      <c r="E32" s="4" t="s">
        <v>109</v>
      </c>
      <c r="F32" s="3" t="s">
        <v>2</v>
      </c>
      <c r="H32" s="4">
        <v>1</v>
      </c>
      <c r="I32" s="4" t="s">
        <v>48</v>
      </c>
      <c r="J32" s="4" t="s">
        <v>50</v>
      </c>
      <c r="K32" s="29" t="s">
        <v>49</v>
      </c>
      <c r="L32" s="29" t="s">
        <v>53</v>
      </c>
      <c r="M32" s="6">
        <v>22500</v>
      </c>
      <c r="N32" s="6">
        <v>30000</v>
      </c>
      <c r="O32" s="30">
        <f>(N32-M32)/N32</f>
        <v>0.25</v>
      </c>
    </row>
    <row r="33" spans="2:15" ht="23" customHeight="1">
      <c r="B33" s="2"/>
      <c r="C33" s="2"/>
      <c r="D33" s="2"/>
      <c r="H33" s="4">
        <v>2</v>
      </c>
      <c r="I33" s="4" t="s">
        <v>63</v>
      </c>
      <c r="J33" s="4" t="s">
        <v>64</v>
      </c>
      <c r="K33" s="29" t="s">
        <v>65</v>
      </c>
      <c r="L33" s="29" t="s">
        <v>53</v>
      </c>
      <c r="M33" s="6">
        <v>27500</v>
      </c>
      <c r="N33" s="6">
        <v>40000</v>
      </c>
      <c r="O33" s="30">
        <f>(N33-M33)/N33</f>
        <v>0.3125</v>
      </c>
    </row>
    <row r="34" spans="2:15" ht="23" customHeight="1">
      <c r="B34" s="2"/>
      <c r="C34" s="2"/>
      <c r="D34" s="2"/>
    </row>
    <row r="35" spans="2:15" ht="23" customHeight="1">
      <c r="B35" s="2"/>
      <c r="C35" s="2"/>
      <c r="D35" s="2"/>
    </row>
    <row r="36" spans="2:15" ht="23" customHeight="1">
      <c r="B36" s="2"/>
      <c r="C36" s="2"/>
      <c r="D36" s="2"/>
    </row>
    <row r="37" spans="2:15" ht="23" customHeight="1">
      <c r="B37" s="2"/>
      <c r="C37" s="2"/>
      <c r="D37" s="2"/>
    </row>
  </sheetData>
  <phoneticPr fontId="2"/>
  <pageMargins left="0.78700000000000003" right="0.78700000000000003" top="0.98399999999999999" bottom="0.98399999999999999" header="0.51200000000000001" footer="0.51200000000000001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0" sqref="C10"/>
    </sheetView>
  </sheetViews>
  <sheetFormatPr baseColWidth="12" defaultRowHeight="17" x14ac:dyDescent="0"/>
  <cols>
    <col min="1" max="16384" width="12.83203125" style="12"/>
  </cols>
  <sheetData>
    <row r="1" spans="1:3">
      <c r="A1" s="12" t="s">
        <v>116</v>
      </c>
    </row>
    <row r="2" spans="1:3">
      <c r="A2" s="2" t="s">
        <v>110</v>
      </c>
      <c r="B2" s="2" t="s">
        <v>112</v>
      </c>
      <c r="C2" s="2" t="s">
        <v>114</v>
      </c>
    </row>
    <row r="3" spans="1:3">
      <c r="A3" s="2" t="s">
        <v>111</v>
      </c>
      <c r="B3" s="2" t="s">
        <v>113</v>
      </c>
      <c r="C3" s="2" t="s">
        <v>115</v>
      </c>
    </row>
  </sheetData>
  <phoneticPr fontId="2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4" sqref="E4"/>
    </sheetView>
  </sheetViews>
  <sheetFormatPr baseColWidth="12" defaultRowHeight="23" customHeight="1" x14ac:dyDescent="0"/>
  <cols>
    <col min="1" max="2" width="12.83203125" style="1"/>
    <col min="3" max="3" width="13.83203125" style="1" bestFit="1" customWidth="1"/>
    <col min="4" max="4" width="21.5" style="1" bestFit="1" customWidth="1"/>
    <col min="5" max="16384" width="12.83203125" style="1"/>
  </cols>
  <sheetData>
    <row r="1" spans="1:4" ht="23" customHeight="1">
      <c r="A1" s="16">
        <v>1</v>
      </c>
      <c r="B1" s="16">
        <v>2</v>
      </c>
      <c r="C1" s="16">
        <v>3</v>
      </c>
      <c r="D1" s="16">
        <v>4</v>
      </c>
    </row>
    <row r="2" spans="1:4" ht="23" customHeight="1">
      <c r="A2" s="1" t="s">
        <v>74</v>
      </c>
      <c r="B2" s="1" t="s">
        <v>75</v>
      </c>
      <c r="C2" s="1" t="s">
        <v>77</v>
      </c>
      <c r="D2" s="1" t="s">
        <v>80</v>
      </c>
    </row>
    <row r="3" spans="1:4" ht="23" customHeight="1">
      <c r="A3" s="1" t="s">
        <v>87</v>
      </c>
      <c r="C3" s="1" t="s">
        <v>81</v>
      </c>
      <c r="D3" s="1" t="s">
        <v>82</v>
      </c>
    </row>
    <row r="4" spans="1:4" ht="23" customHeight="1">
      <c r="C4" s="1" t="s">
        <v>76</v>
      </c>
      <c r="D4" s="1" t="s">
        <v>83</v>
      </c>
    </row>
    <row r="5" spans="1:4" ht="23" customHeight="1">
      <c r="C5" s="1" t="s">
        <v>86</v>
      </c>
    </row>
    <row r="6" spans="1:4" ht="23" customHeight="1">
      <c r="C6" s="1" t="s">
        <v>78</v>
      </c>
    </row>
    <row r="7" spans="1:4" ht="23" customHeight="1">
      <c r="C7" s="1" t="s">
        <v>79</v>
      </c>
    </row>
    <row r="9" spans="1:4" ht="23" customHeight="1">
      <c r="B9" s="1" t="s">
        <v>84</v>
      </c>
    </row>
    <row r="10" spans="1:4" ht="23" customHeight="1">
      <c r="B10" s="1" t="s">
        <v>85</v>
      </c>
    </row>
  </sheetData>
  <phoneticPr fontId="2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D9" sqref="D9"/>
    </sheetView>
  </sheetViews>
  <sheetFormatPr baseColWidth="12" defaultRowHeight="23" customHeight="1" x14ac:dyDescent="0"/>
  <cols>
    <col min="1" max="16384" width="12.83203125" style="1"/>
  </cols>
  <sheetData>
    <row r="1" spans="1:1" ht="23" customHeight="1">
      <c r="A1" s="1" t="s">
        <v>121</v>
      </c>
    </row>
    <row r="2" spans="1:1" ht="23" customHeight="1">
      <c r="A2" s="1" t="s">
        <v>122</v>
      </c>
    </row>
  </sheetData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DBテーブル</vt:lpstr>
      <vt:lpstr>権限</vt:lpstr>
      <vt:lpstr>サイトマップ</vt:lpstr>
      <vt:lpstr>Sheet1</vt:lpstr>
    </vt:vector>
  </TitlesOfParts>
  <Company>株式会社グラフィック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0674</dc:creator>
  <cp:lastModifiedBy>Graphic</cp:lastModifiedBy>
  <dcterms:created xsi:type="dcterms:W3CDTF">2015-02-12T09:45:29Z</dcterms:created>
  <dcterms:modified xsi:type="dcterms:W3CDTF">2016-01-06T10:04:23Z</dcterms:modified>
</cp:coreProperties>
</file>