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 SF3.3.A" sheetId="1" state="visible" r:id="rId2"/>
    <sheet name="Table SF3.3.B" sheetId="2" state="visible" r:id="rId3"/>
    <sheet name="Table SF3.3.C" sheetId="3" state="visible" r:id="rId4"/>
  </sheets>
  <definedNames>
    <definedName function="false" hidden="false" localSheetId="0" name="_xlnm.Print_Area" vbProcedure="false">'Table SF3.3.A'!$A$1:$C$36</definedName>
    <definedName function="false" hidden="false" localSheetId="1" name="_xlnm.Print_Area" vbProcedure="false">'Table SF3.3.B'!$B$1:$Q$64</definedName>
    <definedName function="false" hidden="false" localSheetId="2" name="_xlnm.Print_Area" vbProcedure="false">'Table SF3.3.C'!$B$1:$M$63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<sst xmlns="http://schemas.openxmlformats.org/spreadsheetml/2006/main" count="430" uniqueCount="84">
  <si>
    <t xml:space="preserve">country</t>
  </si>
  <si>
    <t xml:space="preserve">Living Together</t>
  </si>
  <si>
    <t xml:space="preserve">Australia</t>
  </si>
  <si>
    <t xml:space="preserve">Austria</t>
  </si>
  <si>
    <t xml:space="preserve">Belgium</t>
  </si>
  <si>
    <t xml:space="preserve">Canada</t>
  </si>
  <si>
    <t xml:space="preserve">Chile</t>
  </si>
  <si>
    <t xml:space="preserve">Czech Republic</t>
  </si>
  <si>
    <t xml:space="preserve">Denmark</t>
  </si>
  <si>
    <t xml:space="preserve">Estonia</t>
  </si>
  <si>
    <t xml:space="preserve">Finland</t>
  </si>
  <si>
    <t xml:space="preserve">France</t>
  </si>
  <si>
    <t xml:space="preserve">Germany</t>
  </si>
  <si>
    <t xml:space="preserve">Greece</t>
  </si>
  <si>
    <t xml:space="preserve">Hungary</t>
  </si>
  <si>
    <t xml:space="preserve">Iceland</t>
  </si>
  <si>
    <t xml:space="preserve">Ireland</t>
  </si>
  <si>
    <t xml:space="preserve">Israel</t>
  </si>
  <si>
    <t xml:space="preserve">Italy</t>
  </si>
  <si>
    <t xml:space="preserve">Japan</t>
  </si>
  <si>
    <t xml:space="preserve">Korea</t>
  </si>
  <si>
    <t xml:space="preserve">Latvia</t>
  </si>
  <si>
    <t xml:space="preserve">Luxembourg</t>
  </si>
  <si>
    <t xml:space="preserve">Mexico</t>
  </si>
  <si>
    <t xml:space="preserve">Netherlands</t>
  </si>
  <si>
    <t xml:space="preserve">New Zealand</t>
  </si>
  <si>
    <t xml:space="preserve">Norway</t>
  </si>
  <si>
    <t xml:space="preserve">Poland</t>
  </si>
  <si>
    <t xml:space="preserve">Portugal</t>
  </si>
  <si>
    <t xml:space="preserve">Slovak Republic</t>
  </si>
  <si>
    <t xml:space="preserve">Slovenia</t>
  </si>
  <si>
    <t xml:space="preserve">Spain</t>
  </si>
  <si>
    <t xml:space="preserve">Sweden</t>
  </si>
  <si>
    <t xml:space="preserve">Switzerland</t>
  </si>
  <si>
    <t xml:space="preserve">Turkey</t>
  </si>
  <si>
    <t xml:space="preserve">United Kingdom</t>
  </si>
  <si>
    <t xml:space="preserve">United States</t>
  </si>
  <si>
    <r>
      <rPr>
        <sz val="11"/>
        <color rgb="FF000000"/>
        <rFont val="Arial Narrow"/>
        <family val="2"/>
        <charset val="1"/>
      </rPr>
      <t xml:space="preserve">Table SF3.3.B. </t>
    </r>
    <r>
      <rPr>
        <b val="true"/>
        <sz val="11"/>
        <color rgb="FF000000"/>
        <rFont val="Arial Narrow"/>
        <family val="2"/>
        <charset val="1"/>
      </rPr>
      <t xml:space="preserve">Partnership and cohabitation by level of education, 2011</t>
    </r>
  </si>
  <si>
    <t xml:space="preserve">Distribution (%) of people in private households by partnership statusa in current relationship, total men and women, 20+ year-olds, by level of educational attainmentb</t>
  </si>
  <si>
    <t xml:space="preserve">Low education</t>
  </si>
  <si>
    <t xml:space="preserve">Medium education</t>
  </si>
  <si>
    <t xml:space="preserve">High education</t>
  </si>
  <si>
    <t xml:space="preserve">Living with a partner:</t>
  </si>
  <si>
    <t xml:space="preserve">Not living with a partner</t>
  </si>
  <si>
    <t xml:space="preserve">Total</t>
  </si>
  <si>
    <t xml:space="preserve">Married or in a civil or registered partnership</t>
  </si>
  <si>
    <t xml:space="preserve">Cohabiting</t>
  </si>
  <si>
    <t xml:space="preserve">..</t>
  </si>
  <si>
    <t xml:space="preserve">Sweden (c)</t>
  </si>
  <si>
    <t xml:space="preserve">OECD-19 average</t>
  </si>
  <si>
    <t xml:space="preserve">Bulgaria</t>
  </si>
  <si>
    <t xml:space="preserve">Croatia</t>
  </si>
  <si>
    <t xml:space="preserve">Cyprus (d,e)</t>
  </si>
  <si>
    <t xml:space="preserve">Lithuania</t>
  </si>
  <si>
    <t xml:space="preserve">Malta</t>
  </si>
  <si>
    <t xml:space="preserve">Romania</t>
  </si>
  <si>
    <t xml:space="preserve">EU average</t>
  </si>
  <si>
    <t xml:space="preserve">Eurozone average</t>
  </si>
  <si>
    <t xml:space="preserve">a) &amp;apos;Not living with a partner&amp;apos; covers all people (living in private households) who report they are not currently living in a household with a partner, either as a part of a married couple or in a civil or registered partnership, or as a partner in a cohabiting couple. </t>
  </si>
  <si>
    <t xml:space="preserve">b) Educational attainment is measured using a three-part ordinal variable based on the ISCED 97 classification system: ‘low education’ corresponds to a highest level of educational attainment at ISCED 97 levels 0-2 (pre-primary, primary or lower secondary education, plus those with no formal education); ‘medium education’ corresponds to highest level of educational attainment at ISCED 97 levels 3-4 (upper secondary and post-secondary non-tertiary education); and ‘high education’ corresponds to a highest level of educational attainment at ISCED 97 levels 5-6 (first and second stage of tertiary education). </t>
  </si>
  <si>
    <t xml:space="preserve">c) For Sweden, data on those with &amp;apos;low&amp;apos; educational attainment do not include people with no formal education.</t>
  </si>
  <si>
    <t xml:space="preserve">d)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</si>
  <si>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 xml:space="preserve">e)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</si>
  <si>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 xml:space="preserve">Sources:</t>
  </si>
  <si>
    <t xml:space="preserve">For all countries, European Union 2011 Population and Housing Census</t>
  </si>
  <si>
    <r>
      <rPr>
        <sz val="11"/>
        <color rgb="FF000000"/>
        <rFont val="Arial Narrow"/>
        <family val="2"/>
        <charset val="1"/>
      </rPr>
      <t xml:space="preserve">Table SF3.3.C. </t>
    </r>
    <r>
      <rPr>
        <b val="true"/>
        <sz val="11"/>
        <color rgb="FF000000"/>
        <rFont val="Arial Narrow"/>
        <family val="2"/>
        <charset val="1"/>
      </rPr>
      <t xml:space="preserve">Partnership status and children for couple households, 2011a</t>
    </r>
  </si>
  <si>
    <t xml:space="preserve">Distribution (%) of couple households by form of partnership and presence of childrenb, and proportion of couple households of a given type that contain children</t>
  </si>
  <si>
    <t xml:space="preserve">Married or civil or registered partnership households:</t>
  </si>
  <si>
    <t xml:space="preserve">Cohabiting households:</t>
  </si>
  <si>
    <t xml:space="preserve">Proportion (%) of couple household types with children</t>
  </si>
  <si>
    <t xml:space="preserve">Proportion (%) of married or registered partnership couple households with children</t>
  </si>
  <si>
    <t xml:space="preserve">Proportion (%) of cohabiting couple households with children</t>
  </si>
  <si>
    <t xml:space="preserve">Without children</t>
  </si>
  <si>
    <t xml:space="preserve">With children</t>
  </si>
  <si>
    <t xml:space="preserve">Canada (c)</t>
  </si>
  <si>
    <t xml:space="preserve">OECD-27 average</t>
  </si>
  <si>
    <t xml:space="preserve">a) Data for the United States refer to 2014</t>
  </si>
  <si>
    <t xml:space="preserve">b) &amp;apos;Children&amp;apos; are defined as resident children under 25, including both biological children and step- or adopted children or any other children in the household</t>
  </si>
  <si>
    <t xml:space="preserve">c) Data for Canada refer to Census families only. &amp;apos;Cohabiting&amp;apos; couples refers to couples living in common law.</t>
  </si>
  <si>
    <t xml:space="preserve">d) See note g) to Table SF3.3.A</t>
  </si>
  <si>
    <t xml:space="preserve">e) See note h) to Table SF3.3.A</t>
  </si>
  <si>
    <t xml:space="preserve">for Canada, 2011 Census of Canada</t>
  </si>
  <si>
    <t xml:space="preserve">for all other countries, European Union 2011 Population and Housing Census</t>
  </si>
  <si>
    <t xml:space="preserve">for the United States, U.S. Census Bureau</t>
  </si>
</sst>
</file>

<file path=xl/styles.xml><?xml version="1.0" encoding="utf-8"?>
<styleSheet xmlns="http://schemas.openxmlformats.org/spreadsheetml/2006/main">
  <numFmts count="4">
    <numFmt numFmtId="164" formatCode="General"/>
    <numFmt numFmtId="165" formatCode="#,##0.00"/>
    <numFmt numFmtId="166" formatCode="#,##0.0"/>
    <numFmt numFmtId="167" formatCode="#,##0.000"/>
  </numFmts>
  <fonts count="14">
    <font>
      <sz val="11"/>
      <color rgb="FF000000"/>
      <name val="Calibri"/>
      <family val="2"/>
      <charset val="1"/>
    </font>
    <font>
      <sz val="10"/>
      <name val="Arial"/>
      <family val="0"/>
    </font>
    <font>
      <sz val="10"/>
      <name val="Arial"/>
      <family val="0"/>
    </font>
    <font>
      <sz val="10"/>
      <name val="Arial"/>
      <family val="0"/>
    </font>
    <font>
      <sz val="10"/>
      <color rgb="FF000000"/>
      <name val="Arial Narrow"/>
      <family val="2"/>
      <charset val="1"/>
    </font>
    <font>
      <b val="true"/>
      <sz val="10"/>
      <color rgb="FF000000"/>
      <name val="Arial Narrow"/>
      <family val="2"/>
      <charset val="1"/>
    </font>
    <font>
      <u val="single"/>
      <sz val="8"/>
      <color rgb="FF0000FF"/>
      <name val="Arial Narrow"/>
      <family val="2"/>
      <charset val="1"/>
    </font>
    <font>
      <sz val="8"/>
      <color rgb="FF000000"/>
      <name val="Arial Narrow"/>
      <family val="2"/>
      <charset val="1"/>
    </font>
    <font>
      <sz val="10"/>
      <color rgb="FF000000"/>
      <name val="Arial"/>
      <family val="2"/>
      <charset val="1"/>
    </font>
    <font>
      <sz val="11"/>
      <color rgb="FF000000"/>
      <name val="Arial Narrow"/>
      <family val="2"/>
      <charset val="1"/>
    </font>
    <font>
      <b val="true"/>
      <sz val="11"/>
      <color rgb="FF000000"/>
      <name val="Arial Narrow"/>
      <family val="2"/>
      <charset val="1"/>
    </font>
    <font>
      <sz val="10"/>
      <color rgb="FFFF0000"/>
      <name val="Arial Narrow"/>
      <family val="2"/>
      <charset val="1"/>
    </font>
    <font>
      <b val="true"/>
      <sz val="10"/>
      <color rgb="FFFF0000"/>
      <name val="Arial Narrow"/>
      <family val="2"/>
      <charset val="1"/>
    </font>
    <font>
      <sz val="8"/>
      <color rgb="FF000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DCE6F2"/>
        <bgColor rgb="FFCCFFFF"/>
      </patternFill>
    </fill>
  </fills>
  <borders count="9">
    <border diagonalUp="false" diagonalDown="false">
      <left/>
      <right/>
      <top/>
      <bottom/>
      <diagonal/>
    </border>
    <border diagonalUp="false" diagonalDown="false">
      <left style="thin">
        <color rgb="FFC6C6C6"/>
      </left>
      <right style="thin">
        <color rgb="FFC6C6C6"/>
      </right>
      <top style="thin">
        <color rgb="FFC6C6C6"/>
      </top>
      <bottom style="thin">
        <color rgb="FFFFFFFF"/>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style="thin">
        <color rgb="FFC6C6C6"/>
      </left>
      <right style="thin">
        <color rgb="FFC6C6C6"/>
      </right>
      <top style="thin">
        <color rgb="FFC6C6C6"/>
      </top>
      <bottom style="medium">
        <color rgb="FF4F81BD"/>
      </bottom>
      <diagonal/>
    </border>
    <border diagonalUp="false" diagonalDown="false">
      <left style="thin">
        <color rgb="FFC6C6C6"/>
      </left>
      <right style="thin">
        <color rgb="FFC6C6C6"/>
      </right>
      <top style="medium">
        <color rgb="FF4F81BD"/>
      </top>
      <bottom style="thin">
        <color rgb="FFC6C6C6"/>
      </bottom>
      <diagonal/>
    </border>
    <border diagonalUp="false" diagonalDown="false">
      <left style="thin">
        <color rgb="FFC6C6C6"/>
      </left>
      <right style="thin">
        <color rgb="FFC6C6C6"/>
      </right>
      <top style="thin">
        <color rgb="FFDCE6F2"/>
      </top>
      <bottom style="thin">
        <color rgb="FFDCE6F2"/>
      </bottom>
      <diagonal/>
    </border>
    <border diagonalUp="false" diagonalDown="false">
      <left style="thin">
        <color rgb="FFC6C6C6"/>
      </left>
      <right style="thin">
        <color rgb="FFC6C6C6"/>
      </right>
      <top style="thin">
        <color rgb="FFFFFFFF"/>
      </top>
      <bottom style="thin">
        <color rgb="FFC6C6C6"/>
      </bottom>
      <diagonal/>
    </border>
    <border diagonalUp="false" diagonalDown="false">
      <left/>
      <right/>
      <top style="thin"/>
      <bottom/>
      <diagonal/>
    </border>
    <border diagonalUp="false" diagonalDown="false">
      <left style="thin">
        <color rgb="FFC6C6C6"/>
      </left>
      <right style="thin">
        <color rgb="FFC6C6C6"/>
      </right>
      <top style="thin">
        <color rgb="FFC6C6C6"/>
      </top>
      <bottom style="thin">
        <color rgb="FFDCE6F2"/>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5" fontId="4" fillId="2"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left" vertical="bottom" textRotation="0" wrapText="fals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6" fontId="4" fillId="2" borderId="2"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6" fillId="2" borderId="2" xfId="0" applyFont="true" applyBorder="true" applyAlignment="true" applyProtection="false">
      <alignment horizontal="left" vertical="bottom" textRotation="0" wrapText="false" indent="0" shrinkToFit="false"/>
      <protection locked="true" hidden="false"/>
    </xf>
    <xf numFmtId="165" fontId="7" fillId="2" borderId="2" xfId="0" applyFont="true" applyBorder="true" applyAlignment="true" applyProtection="false">
      <alignment horizontal="left" vertical="bottom" textRotation="0" wrapText="false" indent="0" shrinkToFit="false"/>
      <protection locked="true" hidden="false"/>
    </xf>
    <xf numFmtId="164" fontId="8" fillId="2" borderId="2" xfId="0" applyFont="true" applyBorder="true" applyAlignment="true" applyProtection="false">
      <alignment horizontal="left" vertical="bottom" textRotation="0" wrapText="false" indent="0" shrinkToFit="false"/>
      <protection locked="true" hidden="false"/>
    </xf>
    <xf numFmtId="164" fontId="7" fillId="2" borderId="2" xfId="0" applyFont="true" applyBorder="true" applyAlignment="true" applyProtection="false">
      <alignment horizontal="left" vertical="bottom" textRotation="0" wrapText="false" indent="0" shrinkToFit="false"/>
      <protection locked="true" hidden="false"/>
    </xf>
    <xf numFmtId="165" fontId="8" fillId="2" borderId="2" xfId="0" applyFont="true" applyBorder="true" applyAlignment="true" applyProtection="false">
      <alignment horizontal="left" vertical="bottom" textRotation="0" wrapText="false" indent="0" shrinkToFit="false"/>
      <protection locked="true" hidden="false"/>
    </xf>
    <xf numFmtId="164" fontId="9"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5"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5" fontId="4" fillId="2" borderId="1"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right" vertical="bottom" textRotation="0" wrapText="false" indent="0" shrinkToFit="false"/>
      <protection locked="true" hidden="false"/>
    </xf>
    <xf numFmtId="167" fontId="8" fillId="0" borderId="0" xfId="0" applyFont="true" applyBorder="true" applyAlignment="true" applyProtection="false">
      <alignment horizontal="right" vertical="bottom" textRotation="0" wrapText="false" indent="0" shrinkToFit="false"/>
      <protection locked="true" hidden="false"/>
    </xf>
    <xf numFmtId="165" fontId="11" fillId="3" borderId="2" xfId="0" applyFont="true" applyBorder="true" applyAlignment="true" applyProtection="false">
      <alignment horizontal="center" vertical="bottom" textRotation="0" wrapText="false" indent="0" shrinkToFit="false"/>
      <protection locked="true" hidden="false"/>
    </xf>
    <xf numFmtId="164" fontId="5" fillId="3" borderId="5" xfId="0" applyFont="true" applyBorder="true" applyAlignment="true" applyProtection="false">
      <alignment horizontal="left" vertical="bottom" textRotation="0" wrapText="false" indent="0" shrinkToFit="false"/>
      <protection locked="true" hidden="false"/>
    </xf>
    <xf numFmtId="165" fontId="5" fillId="3" borderId="5" xfId="0" applyFont="true" applyBorder="true" applyAlignment="true" applyProtection="false">
      <alignment horizontal="center" vertical="bottom" textRotation="0" wrapText="false" indent="0" shrinkToFit="false"/>
      <protection locked="true" hidden="false"/>
    </xf>
    <xf numFmtId="165" fontId="12" fillId="3" borderId="5" xfId="0" applyFont="true" applyBorder="true" applyAlignment="true" applyProtection="false">
      <alignment horizontal="center" vertical="bottom" textRotation="0" wrapText="false" indent="0" shrinkToFit="false"/>
      <protection locked="true" hidden="false"/>
    </xf>
    <xf numFmtId="165" fontId="11" fillId="2" borderId="1" xfId="0" applyFont="true" applyBorder="true" applyAlignment="true" applyProtection="false">
      <alignment horizontal="center" vertical="bottom" textRotation="0" wrapText="false" indent="0" shrinkToFit="false"/>
      <protection locked="true" hidden="false"/>
    </xf>
    <xf numFmtId="164" fontId="5" fillId="2" borderId="6" xfId="0" applyFont="true" applyBorder="true" applyAlignment="true" applyProtection="false">
      <alignment horizontal="left" vertical="bottom" textRotation="0" wrapText="false" indent="0" shrinkToFit="false"/>
      <protection locked="true" hidden="false"/>
    </xf>
    <xf numFmtId="165" fontId="5" fillId="2" borderId="6" xfId="0" applyFont="true" applyBorder="true" applyAlignment="true" applyProtection="false">
      <alignment horizontal="center" vertical="bottom" textRotation="0" wrapText="false" indent="0" shrinkToFit="false"/>
      <protection locked="true" hidden="false"/>
    </xf>
    <xf numFmtId="165" fontId="12" fillId="2" borderId="6"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false" indent="0" shrinkToFit="false"/>
      <protection locked="true" hidden="false"/>
    </xf>
    <xf numFmtId="165" fontId="5" fillId="2" borderId="1" xfId="0" applyFont="true" applyBorder="true" applyAlignment="true" applyProtection="false">
      <alignment horizontal="center" vertical="bottom" textRotation="0" wrapText="false" indent="0" shrinkToFit="false"/>
      <protection locked="true" hidden="false"/>
    </xf>
    <xf numFmtId="165" fontId="12" fillId="2" borderId="1" xfId="0" applyFont="true" applyBorder="true" applyAlignment="true" applyProtection="false">
      <alignment horizontal="center" vertical="bottom" textRotation="0" wrapText="false" indent="0" shrinkToFit="false"/>
      <protection locked="true" hidden="false"/>
    </xf>
    <xf numFmtId="164" fontId="7" fillId="0" borderId="7"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6" fontId="4" fillId="2" borderId="2"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2" borderId="2" xfId="0" applyFont="true" applyBorder="true" applyAlignment="true" applyProtection="false">
      <alignment horizontal="left" vertical="top" textRotation="0" wrapText="false" indent="0" shrinkToFit="false"/>
      <protection locked="true" hidden="false"/>
    </xf>
    <xf numFmtId="166" fontId="8" fillId="2" borderId="2" xfId="0" applyFont="true" applyBorder="true" applyAlignment="true" applyProtection="false">
      <alignment horizontal="right" vertical="bottom" textRotation="0" wrapText="false" indent="0" shrinkToFit="false"/>
      <protection locked="true" hidden="false"/>
    </xf>
    <xf numFmtId="164" fontId="13" fillId="2" borderId="2" xfId="0" applyFont="true" applyBorder="true" applyAlignment="true" applyProtection="false">
      <alignment horizontal="left" vertical="bottom"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5" fontId="4" fillId="2" borderId="4" xfId="0" applyFont="true" applyBorder="true" applyAlignment="true" applyProtection="false">
      <alignment horizontal="center" vertical="top" textRotation="0" wrapText="false" indent="0" shrinkToFit="false"/>
      <protection locked="true" hidden="false"/>
    </xf>
    <xf numFmtId="164" fontId="4" fillId="2" borderId="4" xfId="0" applyFont="true" applyBorder="true" applyAlignment="true" applyProtection="false">
      <alignment horizontal="left" vertical="bottom" textRotation="0" wrapText="false" indent="0" shrinkToFit="false"/>
      <protection locked="true" hidden="false"/>
    </xf>
    <xf numFmtId="165" fontId="4" fillId="2" borderId="2" xfId="0" applyFont="true" applyBorder="true" applyAlignment="true" applyProtection="false">
      <alignment horizontal="left" vertical="bottom" textRotation="0" wrapText="false" indent="0" shrinkToFit="false"/>
      <protection locked="true" hidden="false"/>
    </xf>
    <xf numFmtId="165" fontId="8" fillId="0" borderId="0" xfId="0" applyFont="true" applyBorder="true" applyAlignment="true" applyProtection="false">
      <alignment horizontal="right" vertical="bottom" textRotation="0" wrapText="false" indent="0" shrinkToFit="false"/>
      <protection locked="true" hidden="false"/>
    </xf>
    <xf numFmtId="164" fontId="5" fillId="3" borderId="8" xfId="0" applyFont="true" applyBorder="true" applyAlignment="true" applyProtection="false">
      <alignment horizontal="left" vertical="bottom" textRotation="0" wrapText="false" indent="0" shrinkToFit="false"/>
      <protection locked="true" hidden="false"/>
    </xf>
    <xf numFmtId="165" fontId="5" fillId="3" borderId="8" xfId="0" applyFont="true" applyBorder="true" applyAlignment="true" applyProtection="false">
      <alignment horizontal="center" vertical="bottom" textRotation="0" wrapText="false" indent="0" shrinkToFit="false"/>
      <protection locked="true" hidden="false"/>
    </xf>
    <xf numFmtId="166" fontId="11" fillId="2" borderId="2" xfId="0" applyFont="true" applyBorder="true" applyAlignment="true" applyProtection="false">
      <alignment horizontal="right" vertical="bottom" textRotation="0" wrapText="false" indent="0" shrinkToFit="false"/>
      <protection locked="true" hidden="false"/>
    </xf>
    <xf numFmtId="166" fontId="7" fillId="2" borderId="2"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C6C6"/>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A37" activeCellId="0" sqref="A37"/>
    </sheetView>
  </sheetViews>
  <sheetFormatPr defaultColWidth="8.58984375" defaultRowHeight="15" zeroHeight="false" outlineLevelRow="0" outlineLevelCol="0"/>
  <cols>
    <col collapsed="false" customWidth="true" hidden="false" outlineLevel="0" max="1" min="1" style="1" width="14.29"/>
    <col collapsed="false" customWidth="true" hidden="false" outlineLevel="0" max="2" min="2" style="2" width="8.72"/>
    <col collapsed="false" customWidth="true" hidden="false" outlineLevel="0" max="6" min="3" style="1" width="14.15"/>
  </cols>
  <sheetData>
    <row r="1" customFormat="false" ht="19.5" hidden="false" customHeight="true" outlineLevel="0" collapsed="false">
      <c r="A1" s="3" t="s">
        <v>0</v>
      </c>
      <c r="B1" s="4" t="s">
        <v>1</v>
      </c>
      <c r="C1" s="5"/>
    </row>
    <row r="2" customFormat="false" ht="19.5" hidden="false" customHeight="true" outlineLevel="0" collapsed="false">
      <c r="A2" s="6" t="s">
        <v>2</v>
      </c>
      <c r="B2" s="7" t="n">
        <v>63.7904003415306</v>
      </c>
      <c r="C2" s="5"/>
    </row>
    <row r="3" customFormat="false" ht="19.5" hidden="false" customHeight="true" outlineLevel="0" collapsed="false">
      <c r="A3" s="8" t="s">
        <v>3</v>
      </c>
      <c r="B3" s="9" t="n">
        <v>58.7955055345659</v>
      </c>
      <c r="C3" s="10"/>
      <c r="E3" s="11"/>
      <c r="F3" s="11"/>
    </row>
    <row r="4" customFormat="false" ht="19.5" hidden="false" customHeight="true" outlineLevel="0" collapsed="false">
      <c r="A4" s="6" t="s">
        <v>4</v>
      </c>
      <c r="B4" s="7" t="n">
        <v>62.1460554348027</v>
      </c>
      <c r="C4" s="10"/>
    </row>
    <row r="5" customFormat="false" ht="19.5" hidden="false" customHeight="true" outlineLevel="0" collapsed="false">
      <c r="A5" s="8" t="s">
        <v>5</v>
      </c>
      <c r="B5" s="9" t="n">
        <v>66.8889883733906</v>
      </c>
      <c r="C5" s="10"/>
    </row>
    <row r="6" customFormat="false" ht="19.5" hidden="false" customHeight="true" outlineLevel="0" collapsed="false">
      <c r="A6" s="6" t="s">
        <v>6</v>
      </c>
      <c r="B6" s="7"/>
      <c r="C6" s="10"/>
    </row>
    <row r="7" customFormat="false" ht="19.5" hidden="false" customHeight="true" outlineLevel="0" collapsed="false">
      <c r="A7" s="8" t="s">
        <v>7</v>
      </c>
      <c r="B7" s="9" t="n">
        <v>51.1739394629718</v>
      </c>
      <c r="C7" s="10"/>
    </row>
    <row r="8" customFormat="false" ht="19.5" hidden="false" customHeight="true" outlineLevel="0" collapsed="false">
      <c r="A8" s="6" t="s">
        <v>8</v>
      </c>
      <c r="B8" s="7" t="n">
        <v>64.1457101977365</v>
      </c>
      <c r="C8" s="10"/>
    </row>
    <row r="9" customFormat="false" ht="19.5" hidden="false" customHeight="true" outlineLevel="0" collapsed="false">
      <c r="A9" s="8" t="s">
        <v>9</v>
      </c>
      <c r="B9" s="9" t="n">
        <v>53.9348511438854</v>
      </c>
      <c r="C9" s="10"/>
    </row>
    <row r="10" customFormat="false" ht="19.5" hidden="false" customHeight="true" outlineLevel="0" collapsed="false">
      <c r="A10" s="6" t="s">
        <v>10</v>
      </c>
      <c r="B10" s="7"/>
      <c r="C10" s="10"/>
    </row>
    <row r="11" customFormat="false" ht="19.5" hidden="false" customHeight="true" outlineLevel="0" collapsed="false">
      <c r="A11" s="8" t="s">
        <v>11</v>
      </c>
      <c r="B11" s="9" t="n">
        <v>64.1372805094703</v>
      </c>
      <c r="C11" s="10"/>
    </row>
    <row r="12" customFormat="false" ht="19.5" hidden="false" customHeight="true" outlineLevel="0" collapsed="false">
      <c r="A12" s="6" t="s">
        <v>12</v>
      </c>
      <c r="B12" s="7" t="n">
        <v>62.6062610293365</v>
      </c>
      <c r="C12" s="10"/>
    </row>
    <row r="13" customFormat="false" ht="19.5" hidden="false" customHeight="true" outlineLevel="0" collapsed="false">
      <c r="A13" s="8" t="s">
        <v>13</v>
      </c>
      <c r="B13" s="9" t="n">
        <v>60.2263080582418</v>
      </c>
      <c r="C13" s="10"/>
    </row>
    <row r="14" customFormat="false" ht="19.5" hidden="false" customHeight="true" outlineLevel="0" collapsed="false">
      <c r="A14" s="6" t="s">
        <v>14</v>
      </c>
      <c r="B14" s="7" t="n">
        <v>56.1510718491186</v>
      </c>
      <c r="C14" s="10"/>
    </row>
    <row r="15" customFormat="false" ht="19.5" hidden="false" customHeight="true" outlineLevel="0" collapsed="false">
      <c r="A15" s="8" t="s">
        <v>15</v>
      </c>
      <c r="B15" s="9" t="n">
        <v>59.1471225071225</v>
      </c>
      <c r="C15" s="10"/>
    </row>
    <row r="16" customFormat="false" ht="19.5" hidden="false" customHeight="true" outlineLevel="0" collapsed="false">
      <c r="A16" s="6" t="s">
        <v>16</v>
      </c>
      <c r="B16" s="7" t="n">
        <v>58.986656968154</v>
      </c>
      <c r="C16" s="10"/>
    </row>
    <row r="17" customFormat="false" ht="19.5" hidden="false" customHeight="true" outlineLevel="0" collapsed="false">
      <c r="A17" s="8" t="s">
        <v>17</v>
      </c>
      <c r="B17" s="9"/>
      <c r="C17" s="10"/>
    </row>
    <row r="18" customFormat="false" ht="19.5" hidden="false" customHeight="true" outlineLevel="0" collapsed="false">
      <c r="A18" s="6" t="s">
        <v>18</v>
      </c>
      <c r="B18" s="7" t="n">
        <v>58.3922827058552</v>
      </c>
      <c r="C18" s="10"/>
    </row>
    <row r="19" customFormat="false" ht="19.5" hidden="false" customHeight="true" outlineLevel="0" collapsed="false">
      <c r="A19" s="8" t="s">
        <v>19</v>
      </c>
      <c r="B19" s="9"/>
      <c r="C19" s="10"/>
    </row>
    <row r="20" customFormat="false" ht="19.5" hidden="false" customHeight="true" outlineLevel="0" collapsed="false">
      <c r="A20" s="6" t="s">
        <v>20</v>
      </c>
      <c r="B20" s="7"/>
      <c r="C20" s="10"/>
    </row>
    <row r="21" customFormat="false" ht="19.5" hidden="false" customHeight="true" outlineLevel="0" collapsed="false">
      <c r="A21" s="8" t="s">
        <v>21</v>
      </c>
      <c r="B21" s="9" t="n">
        <v>47.8671696670665</v>
      </c>
      <c r="C21" s="10"/>
    </row>
    <row r="22" customFormat="false" ht="19.5" hidden="false" customHeight="true" outlineLevel="0" collapsed="false">
      <c r="A22" s="6" t="s">
        <v>22</v>
      </c>
      <c r="B22" s="7" t="n">
        <v>60.0742285605945</v>
      </c>
      <c r="C22" s="10"/>
    </row>
    <row r="23" customFormat="false" ht="19.5" hidden="false" customHeight="true" outlineLevel="0" collapsed="false">
      <c r="A23" s="8" t="s">
        <v>23</v>
      </c>
      <c r="B23" s="9"/>
      <c r="C23" s="10"/>
    </row>
    <row r="24" customFormat="false" ht="19.5" hidden="false" customHeight="true" outlineLevel="0" collapsed="false">
      <c r="A24" s="6" t="s">
        <v>24</v>
      </c>
      <c r="B24" s="7" t="n">
        <v>66.8175940638414</v>
      </c>
      <c r="C24" s="10"/>
    </row>
    <row r="25" customFormat="false" ht="19.5" hidden="false" customHeight="true" outlineLevel="0" collapsed="false">
      <c r="A25" s="8" t="s">
        <v>25</v>
      </c>
      <c r="B25" s="9" t="n">
        <v>65.8786661225686</v>
      </c>
      <c r="C25" s="10"/>
    </row>
    <row r="26" customFormat="false" ht="19.5" hidden="false" customHeight="true" outlineLevel="0" collapsed="false">
      <c r="A26" s="6" t="s">
        <v>26</v>
      </c>
      <c r="B26" s="7" t="n">
        <v>60.9593923135179</v>
      </c>
      <c r="C26" s="10"/>
    </row>
    <row r="27" customFormat="false" ht="19.5" hidden="false" customHeight="true" outlineLevel="0" collapsed="false">
      <c r="A27" s="8" t="s">
        <v>27</v>
      </c>
      <c r="B27" s="9" t="n">
        <v>57.7236939395845</v>
      </c>
      <c r="C27" s="10"/>
    </row>
    <row r="28" customFormat="false" ht="19.5" hidden="false" customHeight="true" outlineLevel="0" collapsed="false">
      <c r="A28" s="6" t="s">
        <v>28</v>
      </c>
      <c r="B28" s="7" t="n">
        <v>65.9768758981985</v>
      </c>
      <c r="C28" s="10"/>
    </row>
    <row r="29" customFormat="false" ht="19.5" hidden="false" customHeight="true" outlineLevel="0" collapsed="false">
      <c r="A29" s="8" t="s">
        <v>29</v>
      </c>
      <c r="B29" s="9" t="n">
        <v>48.0036816454839</v>
      </c>
      <c r="C29" s="10"/>
    </row>
    <row r="30" customFormat="false" ht="19.5" hidden="false" customHeight="true" outlineLevel="0" collapsed="false">
      <c r="A30" s="6" t="s">
        <v>30</v>
      </c>
      <c r="B30" s="7" t="n">
        <v>52.1962995828938</v>
      </c>
      <c r="C30" s="10"/>
    </row>
    <row r="31" customFormat="false" ht="19.5" hidden="false" customHeight="true" outlineLevel="0" collapsed="false">
      <c r="A31" s="8" t="s">
        <v>31</v>
      </c>
      <c r="B31" s="9" t="n">
        <v>61.4304711419334</v>
      </c>
      <c r="C31" s="10"/>
    </row>
    <row r="32" customFormat="false" ht="19.5" hidden="false" customHeight="true" outlineLevel="0" collapsed="false">
      <c r="A32" s="6" t="s">
        <v>32</v>
      </c>
      <c r="B32" s="7" t="n">
        <v>62.8373573540271</v>
      </c>
      <c r="C32" s="10"/>
    </row>
    <row r="33" customFormat="false" ht="19.5" hidden="false" customHeight="true" outlineLevel="0" collapsed="false">
      <c r="A33" s="8" t="s">
        <v>33</v>
      </c>
      <c r="B33" s="9" t="n">
        <v>64.147416618663</v>
      </c>
      <c r="C33" s="10"/>
    </row>
    <row r="34" customFormat="false" ht="19.5" hidden="false" customHeight="true" outlineLevel="0" collapsed="false">
      <c r="A34" s="6" t="s">
        <v>34</v>
      </c>
      <c r="B34" s="7"/>
      <c r="C34" s="10"/>
    </row>
    <row r="35" customFormat="false" ht="19.5" hidden="false" customHeight="true" outlineLevel="0" collapsed="false">
      <c r="A35" s="8" t="s">
        <v>35</v>
      </c>
      <c r="B35" s="9" t="n">
        <v>60.6768144412033</v>
      </c>
      <c r="C35" s="10"/>
    </row>
    <row r="36" customFormat="false" ht="19.5" hidden="false" customHeight="true" outlineLevel="0" collapsed="false">
      <c r="A36" s="3" t="s">
        <v>36</v>
      </c>
      <c r="B36" s="4" t="n">
        <v>59.5</v>
      </c>
      <c r="C36" s="10"/>
    </row>
    <row r="37" customFormat="false" ht="19.5" hidden="false" customHeight="true" outlineLevel="0" collapsed="false">
      <c r="A37" s="12"/>
      <c r="B37" s="13"/>
      <c r="C37" s="14"/>
    </row>
    <row r="38" customFormat="false" ht="19.5" hidden="false" customHeight="true" outlineLevel="0" collapsed="false">
      <c r="A38" s="12"/>
      <c r="B38" s="13"/>
      <c r="C38" s="14"/>
    </row>
    <row r="39" customFormat="false" ht="19.5" hidden="false" customHeight="true" outlineLevel="0" collapsed="false">
      <c r="A39" s="12"/>
      <c r="B39" s="13"/>
      <c r="C39" s="14"/>
    </row>
    <row r="40" customFormat="false" ht="19.5" hidden="false" customHeight="true" outlineLevel="0" collapsed="false">
      <c r="A40" s="15"/>
      <c r="B40" s="13"/>
      <c r="C40" s="14"/>
    </row>
    <row r="41" customFormat="false" ht="19.5" hidden="false" customHeight="true" outlineLevel="0" collapsed="false">
      <c r="A41" s="14"/>
      <c r="B41" s="16"/>
      <c r="C41" s="14"/>
    </row>
    <row r="42" customFormat="false" ht="19.5" hidden="false" customHeight="true" outlineLevel="0" collapsed="false">
      <c r="A42" s="14"/>
      <c r="B42" s="16"/>
      <c r="C42" s="14"/>
    </row>
    <row r="43" customFormat="false" ht="19.5" hidden="false" customHeight="true" outlineLevel="0" collapsed="false">
      <c r="A43" s="14"/>
      <c r="B43" s="16"/>
    </row>
    <row r="44" customFormat="false" ht="19.5" hidden="false" customHeight="true" outlineLevel="0" collapsed="false">
      <c r="A44" s="14"/>
      <c r="B44" s="16"/>
    </row>
    <row r="45" customFormat="false" ht="19.5" hidden="false" customHeight="true" outlineLevel="0" collapsed="false">
      <c r="A45" s="14"/>
      <c r="B45" s="16"/>
    </row>
    <row r="46" customFormat="false" ht="19.5" hidden="false" customHeight="true" outlineLevel="0" collapsed="false">
      <c r="A46" s="14"/>
      <c r="B46" s="16"/>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984375" defaultRowHeight="15" zeroHeight="false" outlineLevelRow="0" outlineLevelCol="0"/>
  <cols>
    <col collapsed="false" customWidth="true" hidden="false" outlineLevel="0" max="1" min="1" style="1" width="8.86"/>
    <col collapsed="false" customWidth="true" hidden="false" outlineLevel="0" max="2" min="2" style="1" width="14.58"/>
    <col collapsed="false" customWidth="true" hidden="false" outlineLevel="0" max="4" min="3" style="2" width="8.72"/>
    <col collapsed="false" customWidth="true" hidden="false" outlineLevel="0" max="6" min="5" style="2" width="8.43"/>
    <col collapsed="false" customWidth="true" hidden="false" outlineLevel="0" max="7" min="7" style="1" width="3.15"/>
    <col collapsed="false" customWidth="true" hidden="false" outlineLevel="0" max="9" min="8" style="2" width="8.72"/>
    <col collapsed="false" customWidth="true" hidden="false" outlineLevel="0" max="11" min="10" style="2" width="8.43"/>
    <col collapsed="false" customWidth="true" hidden="false" outlineLevel="0" max="12" min="12" style="1" width="3.15"/>
    <col collapsed="false" customWidth="true" hidden="false" outlineLevel="0" max="14" min="13" style="2" width="8.72"/>
    <col collapsed="false" customWidth="true" hidden="false" outlineLevel="0" max="16" min="15" style="2" width="8.43"/>
    <col collapsed="false" customWidth="true" hidden="false" outlineLevel="0" max="30" min="17" style="1" width="14.15"/>
  </cols>
  <sheetData>
    <row r="1" customFormat="false" ht="19.5" hidden="false" customHeight="true" outlineLevel="0" collapsed="false">
      <c r="A1" s="5"/>
      <c r="B1" s="17" t="s">
        <v>37</v>
      </c>
      <c r="C1" s="17"/>
      <c r="D1" s="17"/>
      <c r="E1" s="17"/>
      <c r="F1" s="17"/>
      <c r="G1" s="17"/>
      <c r="H1" s="17"/>
      <c r="I1" s="17"/>
      <c r="J1" s="17"/>
      <c r="K1" s="17"/>
      <c r="L1" s="17"/>
      <c r="M1" s="17"/>
      <c r="N1" s="17"/>
      <c r="O1" s="17"/>
      <c r="P1" s="17"/>
      <c r="Q1" s="5"/>
      <c r="R1" s="5"/>
    </row>
    <row r="2" customFormat="false" ht="19.5" hidden="false" customHeight="true" outlineLevel="0" collapsed="false">
      <c r="A2" s="5"/>
      <c r="B2" s="18" t="s">
        <v>38</v>
      </c>
      <c r="C2" s="18"/>
      <c r="D2" s="18"/>
      <c r="E2" s="18"/>
      <c r="F2" s="18"/>
      <c r="G2" s="18"/>
      <c r="H2" s="18"/>
      <c r="I2" s="18"/>
      <c r="J2" s="18"/>
      <c r="K2" s="18"/>
      <c r="L2" s="18"/>
      <c r="M2" s="18"/>
      <c r="N2" s="18"/>
      <c r="O2" s="18"/>
      <c r="P2" s="18"/>
      <c r="Q2" s="5"/>
      <c r="R2" s="5"/>
    </row>
    <row r="3" customFormat="false" ht="19.5" hidden="false" customHeight="true" outlineLevel="0" collapsed="false">
      <c r="A3" s="5"/>
      <c r="B3" s="19"/>
      <c r="C3" s="20" t="s">
        <v>39</v>
      </c>
      <c r="D3" s="20"/>
      <c r="E3" s="20"/>
      <c r="F3" s="20"/>
      <c r="G3" s="21"/>
      <c r="H3" s="20" t="s">
        <v>40</v>
      </c>
      <c r="I3" s="20"/>
      <c r="J3" s="20"/>
      <c r="K3" s="20"/>
      <c r="L3" s="21"/>
      <c r="M3" s="20" t="s">
        <v>41</v>
      </c>
      <c r="N3" s="20"/>
      <c r="O3" s="20"/>
      <c r="P3" s="20"/>
      <c r="Q3" s="5"/>
      <c r="R3" s="5"/>
    </row>
    <row r="4" customFormat="false" ht="19.5" hidden="false" customHeight="true" outlineLevel="0" collapsed="false">
      <c r="A4" s="5"/>
      <c r="B4" s="19"/>
      <c r="C4" s="7"/>
      <c r="D4" s="7"/>
      <c r="E4" s="7"/>
      <c r="F4" s="7"/>
      <c r="G4" s="19"/>
      <c r="H4" s="7"/>
      <c r="I4" s="7"/>
      <c r="J4" s="7"/>
      <c r="K4" s="7"/>
      <c r="L4" s="19"/>
      <c r="M4" s="7"/>
      <c r="N4" s="7"/>
      <c r="O4" s="7"/>
      <c r="P4" s="7"/>
      <c r="Q4" s="5"/>
      <c r="R4" s="5"/>
    </row>
    <row r="5" customFormat="false" ht="19.5" hidden="false" customHeight="true" outlineLevel="0" collapsed="false">
      <c r="A5" s="5"/>
      <c r="B5" s="19"/>
      <c r="C5" s="7" t="s">
        <v>42</v>
      </c>
      <c r="D5" s="7"/>
      <c r="E5" s="7"/>
      <c r="F5" s="22" t="s">
        <v>43</v>
      </c>
      <c r="G5" s="19"/>
      <c r="H5" s="7" t="s">
        <v>42</v>
      </c>
      <c r="I5" s="7"/>
      <c r="J5" s="7"/>
      <c r="K5" s="22" t="s">
        <v>43</v>
      </c>
      <c r="L5" s="19"/>
      <c r="M5" s="7" t="s">
        <v>42</v>
      </c>
      <c r="N5" s="7"/>
      <c r="O5" s="7"/>
      <c r="P5" s="22" t="s">
        <v>43</v>
      </c>
      <c r="Q5" s="5"/>
      <c r="R5" s="5"/>
    </row>
    <row r="6" customFormat="false" ht="19.5" hidden="false" customHeight="true" outlineLevel="0" collapsed="false">
      <c r="A6" s="5"/>
      <c r="B6" s="19"/>
      <c r="C6" s="22" t="s">
        <v>44</v>
      </c>
      <c r="D6" s="22" t="s">
        <v>45</v>
      </c>
      <c r="E6" s="22" t="s">
        <v>46</v>
      </c>
      <c r="F6" s="22"/>
      <c r="G6" s="19"/>
      <c r="H6" s="22" t="s">
        <v>44</v>
      </c>
      <c r="I6" s="22" t="s">
        <v>45</v>
      </c>
      <c r="J6" s="22" t="s">
        <v>46</v>
      </c>
      <c r="K6" s="22"/>
      <c r="L6" s="19"/>
      <c r="M6" s="22" t="s">
        <v>44</v>
      </c>
      <c r="N6" s="22" t="s">
        <v>45</v>
      </c>
      <c r="O6" s="22" t="s">
        <v>46</v>
      </c>
      <c r="P6" s="22"/>
      <c r="Q6" s="5"/>
      <c r="R6" s="5"/>
    </row>
    <row r="7" customFormat="false" ht="19.5" hidden="false" customHeight="true" outlineLevel="0" collapsed="false">
      <c r="A7" s="5"/>
      <c r="B7" s="19"/>
      <c r="C7" s="22"/>
      <c r="D7" s="22"/>
      <c r="E7" s="22"/>
      <c r="F7" s="22"/>
      <c r="G7" s="19"/>
      <c r="H7" s="22"/>
      <c r="I7" s="22"/>
      <c r="J7" s="22"/>
      <c r="K7" s="22"/>
      <c r="L7" s="19"/>
      <c r="M7" s="22"/>
      <c r="N7" s="22"/>
      <c r="O7" s="22"/>
      <c r="P7" s="22"/>
      <c r="Q7" s="5"/>
      <c r="R7" s="5"/>
    </row>
    <row r="8" customFormat="false" ht="19.5" hidden="false" customHeight="true" outlineLevel="0" collapsed="false">
      <c r="A8" s="5"/>
      <c r="B8" s="19"/>
      <c r="C8" s="22"/>
      <c r="D8" s="22"/>
      <c r="E8" s="22"/>
      <c r="F8" s="22"/>
      <c r="G8" s="19"/>
      <c r="H8" s="22"/>
      <c r="I8" s="22"/>
      <c r="J8" s="22"/>
      <c r="K8" s="22"/>
      <c r="L8" s="19"/>
      <c r="M8" s="22"/>
      <c r="N8" s="22"/>
      <c r="O8" s="22"/>
      <c r="P8" s="22"/>
      <c r="Q8" s="5"/>
      <c r="R8" s="5"/>
    </row>
    <row r="9" customFormat="false" ht="19.5" hidden="false" customHeight="true" outlineLevel="0" collapsed="false">
      <c r="A9" s="5"/>
      <c r="B9" s="3"/>
      <c r="C9" s="22"/>
      <c r="D9" s="22"/>
      <c r="E9" s="22"/>
      <c r="F9" s="22"/>
      <c r="G9" s="23"/>
      <c r="H9" s="22"/>
      <c r="I9" s="22"/>
      <c r="J9" s="22"/>
      <c r="K9" s="22"/>
      <c r="L9" s="23"/>
      <c r="M9" s="22"/>
      <c r="N9" s="22"/>
      <c r="O9" s="22"/>
      <c r="P9" s="22"/>
      <c r="Q9" s="5"/>
      <c r="R9" s="5"/>
    </row>
    <row r="10" customFormat="false" ht="19.5" hidden="false" customHeight="true" outlineLevel="0" collapsed="false">
      <c r="A10" s="6"/>
      <c r="B10" s="6" t="s">
        <v>2</v>
      </c>
      <c r="C10" s="7" t="s">
        <v>47</v>
      </c>
      <c r="D10" s="7" t="s">
        <v>47</v>
      </c>
      <c r="E10" s="7" t="s">
        <v>47</v>
      </c>
      <c r="F10" s="7" t="s">
        <v>47</v>
      </c>
      <c r="G10" s="24"/>
      <c r="H10" s="7" t="s">
        <v>47</v>
      </c>
      <c r="I10" s="7" t="s">
        <v>47</v>
      </c>
      <c r="J10" s="7" t="s">
        <v>47</v>
      </c>
      <c r="K10" s="7" t="s">
        <v>47</v>
      </c>
      <c r="L10" s="24"/>
      <c r="M10" s="7" t="s">
        <v>47</v>
      </c>
      <c r="N10" s="7" t="s">
        <v>47</v>
      </c>
      <c r="O10" s="7" t="s">
        <v>47</v>
      </c>
      <c r="P10" s="7" t="s">
        <v>47</v>
      </c>
      <c r="Q10" s="5"/>
      <c r="R10" s="25"/>
      <c r="S10" s="26"/>
    </row>
    <row r="11" customFormat="false" ht="19.5" hidden="false" customHeight="true" outlineLevel="0" collapsed="false">
      <c r="A11" s="6"/>
      <c r="B11" s="8" t="s">
        <v>3</v>
      </c>
      <c r="C11" s="9" t="n">
        <v>56.8114024930525</v>
      </c>
      <c r="D11" s="9" t="n">
        <v>50.4911721172822</v>
      </c>
      <c r="E11" s="9" t="n">
        <v>6.32023037577027</v>
      </c>
      <c r="F11" s="9" t="n">
        <v>43.1885975069475</v>
      </c>
      <c r="G11" s="27"/>
      <c r="H11" s="9" t="n">
        <v>59.2664443493094</v>
      </c>
      <c r="I11" s="9" t="n">
        <v>48.727741327256</v>
      </c>
      <c r="J11" s="9" t="n">
        <v>10.5387030220534</v>
      </c>
      <c r="K11" s="9" t="n">
        <v>40.7335556506906</v>
      </c>
      <c r="L11" s="27"/>
      <c r="M11" s="9" t="n">
        <v>60.0294423572074</v>
      </c>
      <c r="N11" s="9" t="n">
        <v>48.3760285405192</v>
      </c>
      <c r="O11" s="9" t="n">
        <v>11.6534138166882</v>
      </c>
      <c r="P11" s="9" t="n">
        <v>39.9705576427926</v>
      </c>
      <c r="Q11" s="10"/>
      <c r="R11" s="25"/>
      <c r="S11" s="26"/>
      <c r="W11" s="11"/>
      <c r="X11" s="11"/>
      <c r="Y11" s="11"/>
      <c r="Z11" s="11"/>
      <c r="AC11" s="11"/>
      <c r="AD11" s="11"/>
    </row>
    <row r="12" customFormat="false" ht="19.5" hidden="false" customHeight="true" outlineLevel="0" collapsed="false">
      <c r="A12" s="6"/>
      <c r="B12" s="6" t="s">
        <v>4</v>
      </c>
      <c r="C12" s="7" t="n">
        <v>62.2768140978126</v>
      </c>
      <c r="D12" s="7" t="n">
        <v>56.1059541396542</v>
      </c>
      <c r="E12" s="7" t="n">
        <v>6.17085995815841</v>
      </c>
      <c r="F12" s="7" t="n">
        <v>37.7231859021874</v>
      </c>
      <c r="G12" s="24"/>
      <c r="H12" s="7" t="n">
        <v>60.794359742859</v>
      </c>
      <c r="I12" s="7" t="n">
        <v>49.8027345523647</v>
      </c>
      <c r="J12" s="7" t="n">
        <v>10.9916251904943</v>
      </c>
      <c r="K12" s="7" t="n">
        <v>39.205640257141</v>
      </c>
      <c r="L12" s="24"/>
      <c r="M12" s="7" t="n">
        <v>67.093192486723</v>
      </c>
      <c r="N12" s="7" t="n">
        <v>56.5848476811759</v>
      </c>
      <c r="O12" s="7" t="n">
        <v>10.5083448055471</v>
      </c>
      <c r="P12" s="7" t="n">
        <v>32.906807513277</v>
      </c>
      <c r="Q12" s="10"/>
      <c r="R12" s="25"/>
      <c r="S12" s="26"/>
    </row>
    <row r="13" customFormat="false" ht="19.5" hidden="false" customHeight="true" outlineLevel="0" collapsed="false">
      <c r="A13" s="6"/>
      <c r="B13" s="8" t="s">
        <v>5</v>
      </c>
      <c r="C13" s="9" t="s">
        <v>47</v>
      </c>
      <c r="D13" s="9" t="s">
        <v>47</v>
      </c>
      <c r="E13" s="9" t="s">
        <v>47</v>
      </c>
      <c r="F13" s="9" t="s">
        <v>47</v>
      </c>
      <c r="G13" s="27"/>
      <c r="H13" s="9" t="s">
        <v>47</v>
      </c>
      <c r="I13" s="9" t="s">
        <v>47</v>
      </c>
      <c r="J13" s="9" t="s">
        <v>47</v>
      </c>
      <c r="K13" s="9" t="s">
        <v>47</v>
      </c>
      <c r="L13" s="27"/>
      <c r="M13" s="9" t="s">
        <v>47</v>
      </c>
      <c r="N13" s="9" t="s">
        <v>47</v>
      </c>
      <c r="O13" s="9" t="s">
        <v>47</v>
      </c>
      <c r="P13" s="9" t="s">
        <v>47</v>
      </c>
      <c r="Q13" s="10"/>
      <c r="R13" s="25"/>
      <c r="S13" s="26"/>
    </row>
    <row r="14" customFormat="false" ht="19.5" hidden="false" customHeight="true" outlineLevel="0" collapsed="false">
      <c r="A14" s="6"/>
      <c r="B14" s="6" t="s">
        <v>6</v>
      </c>
      <c r="C14" s="7" t="s">
        <v>47</v>
      </c>
      <c r="D14" s="7" t="s">
        <v>47</v>
      </c>
      <c r="E14" s="7" t="s">
        <v>47</v>
      </c>
      <c r="F14" s="7" t="s">
        <v>47</v>
      </c>
      <c r="G14" s="24"/>
      <c r="H14" s="7" t="s">
        <v>47</v>
      </c>
      <c r="I14" s="7" t="s">
        <v>47</v>
      </c>
      <c r="J14" s="7" t="s">
        <v>47</v>
      </c>
      <c r="K14" s="7" t="s">
        <v>47</v>
      </c>
      <c r="L14" s="24"/>
      <c r="M14" s="7" t="s">
        <v>47</v>
      </c>
      <c r="N14" s="7" t="s">
        <v>47</v>
      </c>
      <c r="O14" s="7" t="s">
        <v>47</v>
      </c>
      <c r="P14" s="7" t="s">
        <v>47</v>
      </c>
      <c r="Q14" s="10"/>
      <c r="R14" s="25"/>
      <c r="S14" s="26"/>
    </row>
    <row r="15" customFormat="false" ht="19.5" hidden="false" customHeight="true" outlineLevel="0" collapsed="false">
      <c r="A15" s="6"/>
      <c r="B15" s="8" t="s">
        <v>7</v>
      </c>
      <c r="C15" s="9" t="n">
        <v>40.8084929180809</v>
      </c>
      <c r="D15" s="9" t="n">
        <v>36.5526104648345</v>
      </c>
      <c r="E15" s="9" t="n">
        <v>4.25588245324641</v>
      </c>
      <c r="F15" s="9" t="n">
        <v>59.1915070819191</v>
      </c>
      <c r="G15" s="27"/>
      <c r="H15" s="9" t="n">
        <v>53.9861535139626</v>
      </c>
      <c r="I15" s="9" t="n">
        <v>47.869847768828</v>
      </c>
      <c r="J15" s="9" t="n">
        <v>6.11630574513464</v>
      </c>
      <c r="K15" s="9" t="n">
        <v>46.0138464860374</v>
      </c>
      <c r="L15" s="27"/>
      <c r="M15" s="9" t="n">
        <v>57.286824749386</v>
      </c>
      <c r="N15" s="9" t="n">
        <v>50.2571993736901</v>
      </c>
      <c r="O15" s="9" t="n">
        <v>7.02962537569597</v>
      </c>
      <c r="P15" s="9" t="n">
        <v>42.713175250614</v>
      </c>
      <c r="Q15" s="10"/>
      <c r="R15" s="25"/>
      <c r="S15" s="26"/>
    </row>
    <row r="16" customFormat="false" ht="19.5" hidden="false" customHeight="true" outlineLevel="0" collapsed="false">
      <c r="A16" s="6"/>
      <c r="B16" s="6" t="s">
        <v>8</v>
      </c>
      <c r="C16" s="7" t="s">
        <v>47</v>
      </c>
      <c r="D16" s="7" t="s">
        <v>47</v>
      </c>
      <c r="E16" s="7" t="s">
        <v>47</v>
      </c>
      <c r="F16" s="7" t="s">
        <v>47</v>
      </c>
      <c r="G16" s="24"/>
      <c r="H16" s="7" t="s">
        <v>47</v>
      </c>
      <c r="I16" s="7" t="s">
        <v>47</v>
      </c>
      <c r="J16" s="7" t="s">
        <v>47</v>
      </c>
      <c r="K16" s="7" t="s">
        <v>47</v>
      </c>
      <c r="L16" s="24"/>
      <c r="M16" s="7" t="s">
        <v>47</v>
      </c>
      <c r="N16" s="7" t="s">
        <v>47</v>
      </c>
      <c r="O16" s="7" t="s">
        <v>47</v>
      </c>
      <c r="P16" s="7" t="s">
        <v>47</v>
      </c>
      <c r="Q16" s="10"/>
      <c r="R16" s="25"/>
      <c r="S16" s="26"/>
    </row>
    <row r="17" customFormat="false" ht="19.5" hidden="false" customHeight="true" outlineLevel="0" collapsed="false">
      <c r="A17" s="6"/>
      <c r="B17" s="8" t="s">
        <v>9</v>
      </c>
      <c r="C17" s="9" t="n">
        <v>42.1736090300669</v>
      </c>
      <c r="D17" s="9" t="n">
        <v>26.3947158126061</v>
      </c>
      <c r="E17" s="9" t="n">
        <v>15.7788932174608</v>
      </c>
      <c r="F17" s="9" t="n">
        <v>57.8263909699331</v>
      </c>
      <c r="G17" s="27"/>
      <c r="H17" s="9" t="n">
        <v>54.4069806573613</v>
      </c>
      <c r="I17" s="9" t="n">
        <v>36.6141968878704</v>
      </c>
      <c r="J17" s="9" t="n">
        <v>17.7927837694909</v>
      </c>
      <c r="K17" s="9" t="n">
        <v>45.5930193426387</v>
      </c>
      <c r="L17" s="27"/>
      <c r="M17" s="9" t="n">
        <v>60.1380806496533</v>
      </c>
      <c r="N17" s="9" t="n">
        <v>44.4458451210038</v>
      </c>
      <c r="O17" s="9" t="n">
        <v>15.6922355286495</v>
      </c>
      <c r="P17" s="9" t="n">
        <v>39.8619193503467</v>
      </c>
      <c r="Q17" s="10"/>
      <c r="R17" s="25"/>
      <c r="S17" s="26"/>
    </row>
    <row r="18" customFormat="false" ht="19.5" hidden="false" customHeight="true" outlineLevel="0" collapsed="false">
      <c r="A18" s="6"/>
      <c r="B18" s="6" t="s">
        <v>10</v>
      </c>
      <c r="C18" s="7" t="s">
        <v>47</v>
      </c>
      <c r="D18" s="7" t="s">
        <v>47</v>
      </c>
      <c r="E18" s="7" t="s">
        <v>47</v>
      </c>
      <c r="F18" s="7" t="s">
        <v>47</v>
      </c>
      <c r="G18" s="24"/>
      <c r="H18" s="7" t="s">
        <v>47</v>
      </c>
      <c r="I18" s="7" t="s">
        <v>47</v>
      </c>
      <c r="J18" s="7" t="s">
        <v>47</v>
      </c>
      <c r="K18" s="7" t="s">
        <v>47</v>
      </c>
      <c r="L18" s="24"/>
      <c r="M18" s="7" t="s">
        <v>47</v>
      </c>
      <c r="N18" s="7" t="s">
        <v>47</v>
      </c>
      <c r="O18" s="7" t="s">
        <v>47</v>
      </c>
      <c r="P18" s="7" t="s">
        <v>47</v>
      </c>
      <c r="Q18" s="10"/>
      <c r="R18" s="25"/>
      <c r="S18" s="26"/>
      <c r="V18" s="11"/>
    </row>
    <row r="19" customFormat="false" ht="19.5" hidden="false" customHeight="true" outlineLevel="0" collapsed="false">
      <c r="A19" s="6"/>
      <c r="B19" s="8" t="s">
        <v>11</v>
      </c>
      <c r="C19" s="9" t="n">
        <v>61.1161929109838</v>
      </c>
      <c r="D19" s="9" t="n">
        <v>51.9312108388924</v>
      </c>
      <c r="E19" s="9" t="n">
        <v>9.18498207209145</v>
      </c>
      <c r="F19" s="9" t="n">
        <v>38.8838197076391</v>
      </c>
      <c r="G19" s="27"/>
      <c r="H19" s="9" t="n">
        <v>65.6834865989419</v>
      </c>
      <c r="I19" s="9" t="n">
        <v>49.1708753911318</v>
      </c>
      <c r="J19" s="9" t="n">
        <v>16.51261120781</v>
      </c>
      <c r="K19" s="9" t="n">
        <v>34.3165134010581</v>
      </c>
      <c r="L19" s="27"/>
      <c r="M19" s="9" t="n">
        <v>65.58473315576</v>
      </c>
      <c r="N19" s="9" t="n">
        <v>46.6024791223336</v>
      </c>
      <c r="O19" s="9" t="n">
        <v>18.9822540334265</v>
      </c>
      <c r="P19" s="9" t="n">
        <v>34.41526684424</v>
      </c>
      <c r="Q19" s="10"/>
      <c r="R19" s="25"/>
      <c r="S19" s="26"/>
    </row>
    <row r="20" customFormat="false" ht="19.5" hidden="false" customHeight="true" outlineLevel="0" collapsed="false">
      <c r="A20" s="6"/>
      <c r="B20" s="6" t="s">
        <v>12</v>
      </c>
      <c r="C20" s="7" t="n">
        <v>54.4622449903835</v>
      </c>
      <c r="D20" s="7" t="n">
        <v>48.7905683671796</v>
      </c>
      <c r="E20" s="7" t="n">
        <v>5.67167662320389</v>
      </c>
      <c r="F20" s="7" t="n">
        <v>45.5383262083096</v>
      </c>
      <c r="G20" s="24"/>
      <c r="H20" s="7" t="n">
        <v>62.3810255633989</v>
      </c>
      <c r="I20" s="7" t="n">
        <v>53.1348760193063</v>
      </c>
      <c r="J20" s="7" t="n">
        <v>9.24614954409262</v>
      </c>
      <c r="K20" s="7" t="n">
        <v>37.6190322122168</v>
      </c>
      <c r="L20" s="24"/>
      <c r="M20" s="7" t="n">
        <v>68.8944745937442</v>
      </c>
      <c r="N20" s="7" t="n">
        <v>59.1584196026682</v>
      </c>
      <c r="O20" s="7" t="n">
        <v>9.73605499107599</v>
      </c>
      <c r="P20" s="7" t="n">
        <v>31.1055838477156</v>
      </c>
      <c r="Q20" s="10"/>
      <c r="R20" s="25"/>
      <c r="S20" s="26"/>
    </row>
    <row r="21" customFormat="false" ht="19.5" hidden="false" customHeight="true" outlineLevel="0" collapsed="false">
      <c r="A21" s="6"/>
      <c r="B21" s="8" t="s">
        <v>13</v>
      </c>
      <c r="C21" s="9" t="n">
        <v>63.8105656290489</v>
      </c>
      <c r="D21" s="9" t="n">
        <v>62.8798977201849</v>
      </c>
      <c r="E21" s="9" t="n">
        <v>0.930667908864024</v>
      </c>
      <c r="F21" s="9" t="n">
        <v>36.1894343709511</v>
      </c>
      <c r="G21" s="27"/>
      <c r="H21" s="9" t="n">
        <v>57.0013186616897</v>
      </c>
      <c r="I21" s="9" t="n">
        <v>54.8842362138123</v>
      </c>
      <c r="J21" s="9" t="n">
        <v>2.1170824478774</v>
      </c>
      <c r="K21" s="9" t="n">
        <v>42.9986813383103</v>
      </c>
      <c r="L21" s="27"/>
      <c r="M21" s="9" t="n">
        <v>58.3284801382281</v>
      </c>
      <c r="N21" s="9" t="n">
        <v>55.6969699033788</v>
      </c>
      <c r="O21" s="9" t="n">
        <v>2.63151023484923</v>
      </c>
      <c r="P21" s="9" t="n">
        <v>41.6715198617719</v>
      </c>
      <c r="Q21" s="10"/>
      <c r="R21" s="25"/>
      <c r="S21" s="26"/>
    </row>
    <row r="22" customFormat="false" ht="19.5" hidden="false" customHeight="true" outlineLevel="0" collapsed="false">
      <c r="A22" s="6"/>
      <c r="B22" s="6" t="s">
        <v>14</v>
      </c>
      <c r="C22" s="7" t="n">
        <v>50.3251289944587</v>
      </c>
      <c r="D22" s="7" t="n">
        <v>40.377638266743</v>
      </c>
      <c r="E22" s="7" t="n">
        <v>9.94749072771574</v>
      </c>
      <c r="F22" s="7" t="n">
        <v>49.6748710055413</v>
      </c>
      <c r="G22" s="24"/>
      <c r="H22" s="7" t="n">
        <v>57.9363692948521</v>
      </c>
      <c r="I22" s="7" t="n">
        <v>46.7843629333807</v>
      </c>
      <c r="J22" s="7" t="n">
        <v>11.1520063614714</v>
      </c>
      <c r="K22" s="7" t="n">
        <v>42.0636307051479</v>
      </c>
      <c r="L22" s="24"/>
      <c r="M22" s="7" t="n">
        <v>59.5644619750569</v>
      </c>
      <c r="N22" s="7" t="n">
        <v>51.0155068579023</v>
      </c>
      <c r="O22" s="7" t="n">
        <v>8.54895511715456</v>
      </c>
      <c r="P22" s="7" t="n">
        <v>40.4355380249431</v>
      </c>
      <c r="Q22" s="10"/>
      <c r="R22" s="25"/>
      <c r="S22" s="26"/>
    </row>
    <row r="23" customFormat="false" ht="19.5" hidden="false" customHeight="true" outlineLevel="0" collapsed="false">
      <c r="A23" s="6"/>
      <c r="B23" s="8" t="s">
        <v>15</v>
      </c>
      <c r="C23" s="9" t="n">
        <v>51.8566287903215</v>
      </c>
      <c r="D23" s="9" t="n">
        <v>41.0186630209072</v>
      </c>
      <c r="E23" s="9" t="n">
        <v>10.8379657694143</v>
      </c>
      <c r="F23" s="9" t="n">
        <v>48.1433712096785</v>
      </c>
      <c r="G23" s="27"/>
      <c r="H23" s="9" t="n">
        <v>58.3119642464649</v>
      </c>
      <c r="I23" s="9" t="n">
        <v>46.5699562849537</v>
      </c>
      <c r="J23" s="9" t="n">
        <v>11.7420079615112</v>
      </c>
      <c r="K23" s="9" t="n">
        <v>41.6880357535351</v>
      </c>
      <c r="L23" s="27"/>
      <c r="M23" s="9" t="n">
        <v>69.7170881430573</v>
      </c>
      <c r="N23" s="9" t="n">
        <v>54.5305931807567</v>
      </c>
      <c r="O23" s="9" t="n">
        <v>15.1864949623007</v>
      </c>
      <c r="P23" s="9" t="n">
        <v>30.2829118569427</v>
      </c>
      <c r="Q23" s="10"/>
      <c r="R23" s="25"/>
      <c r="S23" s="26"/>
    </row>
    <row r="24" customFormat="false" ht="19.5" hidden="false" customHeight="true" outlineLevel="0" collapsed="false">
      <c r="A24" s="6"/>
      <c r="B24" s="6" t="s">
        <v>16</v>
      </c>
      <c r="C24" s="7" t="n">
        <v>58.4118372893357</v>
      </c>
      <c r="D24" s="7" t="n">
        <v>52.9133497508734</v>
      </c>
      <c r="E24" s="7" t="n">
        <v>5.49848753846234</v>
      </c>
      <c r="F24" s="7" t="n">
        <v>41.5881627106643</v>
      </c>
      <c r="G24" s="24"/>
      <c r="H24" s="7" t="n">
        <v>58.9496136101917</v>
      </c>
      <c r="I24" s="7" t="n">
        <v>48.895873921766</v>
      </c>
      <c r="J24" s="7" t="n">
        <v>10.0537396884257</v>
      </c>
      <c r="K24" s="7" t="n">
        <v>41.0503863898083</v>
      </c>
      <c r="L24" s="24"/>
      <c r="M24" s="7" t="n">
        <v>62.5339901816281</v>
      </c>
      <c r="N24" s="7" t="n">
        <v>51.4416775181183</v>
      </c>
      <c r="O24" s="7" t="n">
        <v>11.0923126635098</v>
      </c>
      <c r="P24" s="7" t="n">
        <v>37.4660098183719</v>
      </c>
      <c r="Q24" s="10"/>
      <c r="R24" s="25"/>
      <c r="S24" s="26"/>
    </row>
    <row r="25" customFormat="false" ht="19.5" hidden="false" customHeight="true" outlineLevel="0" collapsed="false">
      <c r="A25" s="6"/>
      <c r="B25" s="8" t="s">
        <v>17</v>
      </c>
      <c r="C25" s="9" t="s">
        <v>47</v>
      </c>
      <c r="D25" s="9" t="s">
        <v>47</v>
      </c>
      <c r="E25" s="9" t="s">
        <v>47</v>
      </c>
      <c r="F25" s="9" t="s">
        <v>47</v>
      </c>
      <c r="G25" s="27"/>
      <c r="H25" s="9" t="s">
        <v>47</v>
      </c>
      <c r="I25" s="9" t="s">
        <v>47</v>
      </c>
      <c r="J25" s="9" t="s">
        <v>47</v>
      </c>
      <c r="K25" s="9" t="s">
        <v>47</v>
      </c>
      <c r="L25" s="27"/>
      <c r="M25" s="9" t="s">
        <v>47</v>
      </c>
      <c r="N25" s="9" t="s">
        <v>47</v>
      </c>
      <c r="O25" s="9" t="s">
        <v>47</v>
      </c>
      <c r="P25" s="9" t="s">
        <v>47</v>
      </c>
      <c r="Q25" s="10"/>
      <c r="R25" s="25"/>
      <c r="S25" s="26"/>
    </row>
    <row r="26" customFormat="false" ht="19.5" hidden="false" customHeight="true" outlineLevel="0" collapsed="false">
      <c r="A26" s="6"/>
      <c r="B26" s="6" t="s">
        <v>18</v>
      </c>
      <c r="C26" s="7" t="s">
        <v>47</v>
      </c>
      <c r="D26" s="7" t="s">
        <v>47</v>
      </c>
      <c r="E26" s="7" t="s">
        <v>47</v>
      </c>
      <c r="F26" s="7" t="s">
        <v>47</v>
      </c>
      <c r="G26" s="24"/>
      <c r="H26" s="7" t="s">
        <v>47</v>
      </c>
      <c r="I26" s="7" t="s">
        <v>47</v>
      </c>
      <c r="J26" s="7" t="s">
        <v>47</v>
      </c>
      <c r="K26" s="7" t="s">
        <v>47</v>
      </c>
      <c r="L26" s="24"/>
      <c r="M26" s="7" t="s">
        <v>47</v>
      </c>
      <c r="N26" s="7" t="s">
        <v>47</v>
      </c>
      <c r="O26" s="7" t="s">
        <v>47</v>
      </c>
      <c r="P26" s="7" t="s">
        <v>47</v>
      </c>
      <c r="Q26" s="10"/>
      <c r="R26" s="25"/>
      <c r="S26" s="26"/>
    </row>
    <row r="27" customFormat="false" ht="19.5" hidden="false" customHeight="true" outlineLevel="0" collapsed="false">
      <c r="A27" s="6"/>
      <c r="B27" s="8" t="s">
        <v>19</v>
      </c>
      <c r="C27" s="9" t="s">
        <v>47</v>
      </c>
      <c r="D27" s="9" t="s">
        <v>47</v>
      </c>
      <c r="E27" s="9" t="s">
        <v>47</v>
      </c>
      <c r="F27" s="9" t="s">
        <v>47</v>
      </c>
      <c r="G27" s="27"/>
      <c r="H27" s="9" t="s">
        <v>47</v>
      </c>
      <c r="I27" s="9" t="s">
        <v>47</v>
      </c>
      <c r="J27" s="9" t="s">
        <v>47</v>
      </c>
      <c r="K27" s="9" t="s">
        <v>47</v>
      </c>
      <c r="L27" s="27"/>
      <c r="M27" s="9" t="s">
        <v>47</v>
      </c>
      <c r="N27" s="9" t="s">
        <v>47</v>
      </c>
      <c r="O27" s="9" t="s">
        <v>47</v>
      </c>
      <c r="P27" s="9" t="s">
        <v>47</v>
      </c>
      <c r="Q27" s="10"/>
      <c r="R27" s="25"/>
      <c r="S27" s="26"/>
    </row>
    <row r="28" customFormat="false" ht="19.5" hidden="false" customHeight="true" outlineLevel="0" collapsed="false">
      <c r="A28" s="6"/>
      <c r="B28" s="6" t="s">
        <v>20</v>
      </c>
      <c r="C28" s="7" t="s">
        <v>47</v>
      </c>
      <c r="D28" s="7" t="s">
        <v>47</v>
      </c>
      <c r="E28" s="7" t="s">
        <v>47</v>
      </c>
      <c r="F28" s="7" t="s">
        <v>47</v>
      </c>
      <c r="G28" s="24"/>
      <c r="H28" s="7" t="s">
        <v>47</v>
      </c>
      <c r="I28" s="7" t="s">
        <v>47</v>
      </c>
      <c r="J28" s="7" t="s">
        <v>47</v>
      </c>
      <c r="K28" s="7" t="s">
        <v>47</v>
      </c>
      <c r="L28" s="24"/>
      <c r="M28" s="7" t="s">
        <v>47</v>
      </c>
      <c r="N28" s="7" t="s">
        <v>47</v>
      </c>
      <c r="O28" s="7" t="s">
        <v>47</v>
      </c>
      <c r="P28" s="7" t="s">
        <v>47</v>
      </c>
      <c r="Q28" s="10"/>
      <c r="R28" s="25"/>
      <c r="S28" s="26"/>
    </row>
    <row r="29" customFormat="false" ht="19.5" hidden="false" customHeight="true" outlineLevel="0" collapsed="false">
      <c r="A29" s="6"/>
      <c r="B29" s="8" t="s">
        <v>21</v>
      </c>
      <c r="C29" s="9" t="n">
        <v>36.2694863514895</v>
      </c>
      <c r="D29" s="9" t="n">
        <v>25.9197761637482</v>
      </c>
      <c r="E29" s="9" t="n">
        <v>10.3497101877413</v>
      </c>
      <c r="F29" s="9" t="n">
        <v>63.7305136485105</v>
      </c>
      <c r="G29" s="27"/>
      <c r="H29" s="9" t="n">
        <v>49.3239069182769</v>
      </c>
      <c r="I29" s="9" t="n">
        <v>39.5394990324615</v>
      </c>
      <c r="J29" s="9" t="n">
        <v>9.78440788581539</v>
      </c>
      <c r="K29" s="9" t="n">
        <v>50.6760930817231</v>
      </c>
      <c r="L29" s="27"/>
      <c r="M29" s="9" t="n">
        <v>52.9127056952346</v>
      </c>
      <c r="N29" s="9" t="n">
        <v>45.3888786933382</v>
      </c>
      <c r="O29" s="9" t="n">
        <v>7.52382700189637</v>
      </c>
      <c r="P29" s="9" t="n">
        <v>47.0872943047654</v>
      </c>
      <c r="Q29" s="10"/>
      <c r="R29" s="25"/>
      <c r="S29" s="26"/>
    </row>
    <row r="30" customFormat="false" ht="19.5" hidden="false" customHeight="true" outlineLevel="0" collapsed="false">
      <c r="A30" s="6"/>
      <c r="B30" s="6" t="s">
        <v>22</v>
      </c>
      <c r="C30" s="7" t="n">
        <v>66.440454714658</v>
      </c>
      <c r="D30" s="7" t="n">
        <v>61.6919126840955</v>
      </c>
      <c r="E30" s="7" t="n">
        <v>4.74854203056248</v>
      </c>
      <c r="F30" s="7" t="n">
        <v>33.559545285342</v>
      </c>
      <c r="G30" s="24"/>
      <c r="H30" s="7" t="n">
        <v>60.8569296626478</v>
      </c>
      <c r="I30" s="7" t="n">
        <v>54.6581314063543</v>
      </c>
      <c r="J30" s="7" t="n">
        <v>6.19879825629345</v>
      </c>
      <c r="K30" s="7" t="n">
        <v>39.1430703373522</v>
      </c>
      <c r="L30" s="24"/>
      <c r="M30" s="7" t="n">
        <v>61.7536164025728</v>
      </c>
      <c r="N30" s="7" t="n">
        <v>54.9791764213017</v>
      </c>
      <c r="O30" s="7" t="n">
        <v>6.7744399812711</v>
      </c>
      <c r="P30" s="7" t="n">
        <v>38.2463835974272</v>
      </c>
      <c r="Q30" s="10"/>
      <c r="R30" s="25"/>
      <c r="S30" s="26"/>
    </row>
    <row r="31" customFormat="false" ht="19.5" hidden="false" customHeight="true" outlineLevel="0" collapsed="false">
      <c r="A31" s="6"/>
      <c r="B31" s="8" t="s">
        <v>23</v>
      </c>
      <c r="C31" s="9" t="s">
        <v>47</v>
      </c>
      <c r="D31" s="9" t="s">
        <v>47</v>
      </c>
      <c r="E31" s="9" t="s">
        <v>47</v>
      </c>
      <c r="F31" s="9" t="s">
        <v>47</v>
      </c>
      <c r="G31" s="27"/>
      <c r="H31" s="9" t="s">
        <v>47</v>
      </c>
      <c r="I31" s="9" t="s">
        <v>47</v>
      </c>
      <c r="J31" s="9" t="s">
        <v>47</v>
      </c>
      <c r="K31" s="9" t="s">
        <v>47</v>
      </c>
      <c r="L31" s="27"/>
      <c r="M31" s="9" t="s">
        <v>47</v>
      </c>
      <c r="N31" s="9" t="s">
        <v>47</v>
      </c>
      <c r="O31" s="9" t="s">
        <v>47</v>
      </c>
      <c r="P31" s="9" t="s">
        <v>47</v>
      </c>
      <c r="Q31" s="10"/>
      <c r="R31" s="25"/>
      <c r="S31" s="26"/>
    </row>
    <row r="32" customFormat="false" ht="19.5" hidden="false" customHeight="true" outlineLevel="0" collapsed="false">
      <c r="A32" s="6"/>
      <c r="B32" s="6" t="s">
        <v>24</v>
      </c>
      <c r="C32" s="7" t="s">
        <v>47</v>
      </c>
      <c r="D32" s="7" t="s">
        <v>47</v>
      </c>
      <c r="E32" s="7" t="s">
        <v>47</v>
      </c>
      <c r="F32" s="7" t="s">
        <v>47</v>
      </c>
      <c r="G32" s="24"/>
      <c r="H32" s="7" t="s">
        <v>47</v>
      </c>
      <c r="I32" s="7" t="s">
        <v>47</v>
      </c>
      <c r="J32" s="7" t="s">
        <v>47</v>
      </c>
      <c r="K32" s="7" t="s">
        <v>47</v>
      </c>
      <c r="L32" s="24"/>
      <c r="M32" s="7" t="s">
        <v>47</v>
      </c>
      <c r="N32" s="7" t="s">
        <v>47</v>
      </c>
      <c r="O32" s="7" t="s">
        <v>47</v>
      </c>
      <c r="P32" s="7" t="s">
        <v>47</v>
      </c>
      <c r="Q32" s="10"/>
      <c r="R32" s="25"/>
      <c r="S32" s="26"/>
    </row>
    <row r="33" customFormat="false" ht="19.5" hidden="false" customHeight="true" outlineLevel="0" collapsed="false">
      <c r="A33" s="6"/>
      <c r="B33" s="8" t="s">
        <v>25</v>
      </c>
      <c r="C33" s="9" t="s">
        <v>47</v>
      </c>
      <c r="D33" s="9" t="s">
        <v>47</v>
      </c>
      <c r="E33" s="9" t="s">
        <v>47</v>
      </c>
      <c r="F33" s="9" t="s">
        <v>47</v>
      </c>
      <c r="G33" s="27"/>
      <c r="H33" s="9" t="s">
        <v>47</v>
      </c>
      <c r="I33" s="9" t="s">
        <v>47</v>
      </c>
      <c r="J33" s="9" t="s">
        <v>47</v>
      </c>
      <c r="K33" s="9" t="s">
        <v>47</v>
      </c>
      <c r="L33" s="27"/>
      <c r="M33" s="9" t="s">
        <v>47</v>
      </c>
      <c r="N33" s="9" t="s">
        <v>47</v>
      </c>
      <c r="O33" s="9" t="s">
        <v>47</v>
      </c>
      <c r="P33" s="9" t="s">
        <v>47</v>
      </c>
      <c r="Q33" s="10"/>
      <c r="R33" s="25"/>
      <c r="S33" s="26"/>
    </row>
    <row r="34" customFormat="false" ht="19.5" hidden="false" customHeight="true" outlineLevel="0" collapsed="false">
      <c r="A34" s="6"/>
      <c r="B34" s="6" t="s">
        <v>26</v>
      </c>
      <c r="C34" s="7" t="n">
        <v>52.4557374196267</v>
      </c>
      <c r="D34" s="7" t="n">
        <v>39.6290919416</v>
      </c>
      <c r="E34" s="7" t="n">
        <v>12.8266454780267</v>
      </c>
      <c r="F34" s="7" t="n">
        <v>47.5442625803733</v>
      </c>
      <c r="G34" s="24"/>
      <c r="H34" s="7" t="n">
        <v>62.1739835172979</v>
      </c>
      <c r="I34" s="7" t="n">
        <v>47.1811198827403</v>
      </c>
      <c r="J34" s="7" t="n">
        <v>14.9928636345575</v>
      </c>
      <c r="K34" s="7" t="n">
        <v>37.8260164827021</v>
      </c>
      <c r="L34" s="24"/>
      <c r="M34" s="7" t="n">
        <v>67.6183851482564</v>
      </c>
      <c r="N34" s="7" t="n">
        <v>50.9393205706377</v>
      </c>
      <c r="O34" s="7" t="n">
        <v>16.6790645776187</v>
      </c>
      <c r="P34" s="7" t="n">
        <v>32.3816148517436</v>
      </c>
      <c r="Q34" s="10"/>
      <c r="R34" s="25"/>
      <c r="S34" s="26"/>
    </row>
    <row r="35" customFormat="false" ht="19.5" hidden="false" customHeight="true" outlineLevel="0" collapsed="false">
      <c r="A35" s="6"/>
      <c r="B35" s="8" t="s">
        <v>27</v>
      </c>
      <c r="C35" s="9" t="n">
        <v>48.7199041409044</v>
      </c>
      <c r="D35" s="9" t="n">
        <v>47.0410940826985</v>
      </c>
      <c r="E35" s="9" t="n">
        <v>1.67881005820589</v>
      </c>
      <c r="F35" s="9" t="n">
        <v>51.2800776321608</v>
      </c>
      <c r="G35" s="27"/>
      <c r="H35" s="9" t="n">
        <v>61.6494226735651</v>
      </c>
      <c r="I35" s="9" t="n">
        <v>59.5083583224355</v>
      </c>
      <c r="J35" s="9" t="n">
        <v>2.14106435112955</v>
      </c>
      <c r="K35" s="9" t="n">
        <v>38.3505660172299</v>
      </c>
      <c r="L35" s="27"/>
      <c r="M35" s="9" t="n">
        <v>58.5195512138565</v>
      </c>
      <c r="N35" s="9" t="n">
        <v>55.8096919430501</v>
      </c>
      <c r="O35" s="9" t="n">
        <v>2.70985927080635</v>
      </c>
      <c r="P35" s="9" t="n">
        <v>41.4804315020038</v>
      </c>
      <c r="Q35" s="10"/>
      <c r="R35" s="25"/>
      <c r="S35" s="26"/>
    </row>
    <row r="36" customFormat="false" ht="19.5" hidden="false" customHeight="true" outlineLevel="0" collapsed="false">
      <c r="A36" s="6"/>
      <c r="B36" s="6" t="s">
        <v>28</v>
      </c>
      <c r="C36" s="7" t="n">
        <v>69.5962632385455</v>
      </c>
      <c r="D36" s="7" t="n">
        <v>62.1158489349792</v>
      </c>
      <c r="E36" s="7" t="n">
        <v>7.48041430356628</v>
      </c>
      <c r="F36" s="7" t="n">
        <v>30.4037367614546</v>
      </c>
      <c r="G36" s="24"/>
      <c r="H36" s="7" t="n">
        <v>56.3229052816851</v>
      </c>
      <c r="I36" s="7" t="n">
        <v>44.8758711728719</v>
      </c>
      <c r="J36" s="7" t="n">
        <v>11.4470341088132</v>
      </c>
      <c r="K36" s="7" t="n">
        <v>43.6770947183149</v>
      </c>
      <c r="L36" s="24"/>
      <c r="M36" s="7" t="n">
        <v>60.4315485665421</v>
      </c>
      <c r="N36" s="7" t="n">
        <v>49.5258075617716</v>
      </c>
      <c r="O36" s="7" t="n">
        <v>10.9057410047705</v>
      </c>
      <c r="P36" s="7" t="n">
        <v>39.5684514334579</v>
      </c>
      <c r="Q36" s="10"/>
      <c r="R36" s="25"/>
      <c r="S36" s="26"/>
    </row>
    <row r="37" customFormat="false" ht="19.5" hidden="false" customHeight="true" outlineLevel="0" collapsed="false">
      <c r="A37" s="6"/>
      <c r="B37" s="8" t="s">
        <v>29</v>
      </c>
      <c r="C37" s="9" t="s">
        <v>47</v>
      </c>
      <c r="D37" s="9" t="s">
        <v>47</v>
      </c>
      <c r="E37" s="9" t="s">
        <v>47</v>
      </c>
      <c r="F37" s="9" t="s">
        <v>47</v>
      </c>
      <c r="G37" s="27"/>
      <c r="H37" s="9" t="s">
        <v>47</v>
      </c>
      <c r="I37" s="9" t="s">
        <v>47</v>
      </c>
      <c r="J37" s="9" t="s">
        <v>47</v>
      </c>
      <c r="K37" s="9" t="s">
        <v>47</v>
      </c>
      <c r="L37" s="27"/>
      <c r="M37" s="9" t="s">
        <v>47</v>
      </c>
      <c r="N37" s="9" t="s">
        <v>47</v>
      </c>
      <c r="O37" s="9" t="s">
        <v>47</v>
      </c>
      <c r="P37" s="9" t="s">
        <v>47</v>
      </c>
      <c r="Q37" s="10"/>
      <c r="R37" s="25"/>
      <c r="S37" s="26"/>
    </row>
    <row r="38" customFormat="false" ht="19.5" hidden="false" customHeight="true" outlineLevel="0" collapsed="false">
      <c r="A38" s="6"/>
      <c r="B38" s="6" t="s">
        <v>30</v>
      </c>
      <c r="C38" s="7" t="n">
        <v>51.1536268821892</v>
      </c>
      <c r="D38" s="7" t="n">
        <v>45.5651478204213</v>
      </c>
      <c r="E38" s="7" t="n">
        <v>5.5884790617679</v>
      </c>
      <c r="F38" s="7" t="n">
        <v>48.8463731178108</v>
      </c>
      <c r="G38" s="24"/>
      <c r="H38" s="7" t="n">
        <v>51.6365107425284</v>
      </c>
      <c r="I38" s="7" t="n">
        <v>43.8043568614194</v>
      </c>
      <c r="J38" s="7" t="n">
        <v>7.832153881109</v>
      </c>
      <c r="K38" s="7" t="n">
        <v>48.3634892574716</v>
      </c>
      <c r="L38" s="24"/>
      <c r="M38" s="7" t="n">
        <v>55.2765448679103</v>
      </c>
      <c r="N38" s="7" t="n">
        <v>45.9410059452643</v>
      </c>
      <c r="O38" s="7" t="n">
        <v>9.33553892264605</v>
      </c>
      <c r="P38" s="7" t="n">
        <v>44.7234551320897</v>
      </c>
      <c r="Q38" s="10"/>
      <c r="R38" s="25"/>
      <c r="S38" s="26"/>
    </row>
    <row r="39" customFormat="false" ht="19.5" hidden="false" customHeight="true" outlineLevel="0" collapsed="false">
      <c r="A39" s="6"/>
      <c r="B39" s="8" t="s">
        <v>31</v>
      </c>
      <c r="C39" s="9" t="n">
        <v>63.1731485709567</v>
      </c>
      <c r="D39" s="9" t="n">
        <v>56.313352891961</v>
      </c>
      <c r="E39" s="9" t="n">
        <v>6.85979567899576</v>
      </c>
      <c r="F39" s="9" t="n">
        <v>36.8268265579501</v>
      </c>
      <c r="G39" s="27"/>
      <c r="H39" s="9" t="n">
        <v>58.8035996847868</v>
      </c>
      <c r="I39" s="9" t="n">
        <v>47.8292795116289</v>
      </c>
      <c r="J39" s="9" t="n">
        <v>10.9743201731579</v>
      </c>
      <c r="K39" s="9" t="n">
        <v>41.1963305160046</v>
      </c>
      <c r="L39" s="27"/>
      <c r="M39" s="9" t="n">
        <v>59.8152066076188</v>
      </c>
      <c r="N39" s="9" t="n">
        <v>48.370158536634</v>
      </c>
      <c r="O39" s="9" t="n">
        <v>11.4450480709849</v>
      </c>
      <c r="P39" s="9" t="n">
        <v>40.1848431965512</v>
      </c>
      <c r="Q39" s="10"/>
      <c r="R39" s="25"/>
      <c r="S39" s="26"/>
    </row>
    <row r="40" customFormat="false" ht="19.5" hidden="false" customHeight="true" outlineLevel="0" collapsed="false">
      <c r="A40" s="6"/>
      <c r="B40" s="6" t="s">
        <v>48</v>
      </c>
      <c r="C40" s="7" t="n">
        <v>57.2403128523616</v>
      </c>
      <c r="D40" s="7" t="n">
        <v>43.8960499704688</v>
      </c>
      <c r="E40" s="7" t="n">
        <v>13.3442628818929</v>
      </c>
      <c r="F40" s="7" t="n">
        <v>42.7596871476384</v>
      </c>
      <c r="G40" s="24"/>
      <c r="H40" s="7" t="n">
        <v>61.5941620630868</v>
      </c>
      <c r="I40" s="7" t="n">
        <v>40.3141818719991</v>
      </c>
      <c r="J40" s="7" t="n">
        <v>21.2799801910877</v>
      </c>
      <c r="K40" s="7" t="n">
        <v>38.4058379369132</v>
      </c>
      <c r="L40" s="24"/>
      <c r="M40" s="7" t="n">
        <v>70.4542209853867</v>
      </c>
      <c r="N40" s="7" t="n">
        <v>50.3339562495472</v>
      </c>
      <c r="O40" s="7" t="n">
        <v>20.1202647358395</v>
      </c>
      <c r="P40" s="7" t="n">
        <v>29.5457790146133</v>
      </c>
      <c r="Q40" s="10"/>
      <c r="R40" s="25"/>
      <c r="S40" s="26"/>
    </row>
    <row r="41" customFormat="false" ht="19.5" hidden="false" customHeight="true" outlineLevel="0" collapsed="false">
      <c r="A41" s="6"/>
      <c r="B41" s="8" t="s">
        <v>33</v>
      </c>
      <c r="C41" s="9" t="s">
        <v>47</v>
      </c>
      <c r="D41" s="9" t="s">
        <v>47</v>
      </c>
      <c r="E41" s="9" t="s">
        <v>47</v>
      </c>
      <c r="F41" s="9" t="s">
        <v>47</v>
      </c>
      <c r="G41" s="27"/>
      <c r="H41" s="9" t="s">
        <v>47</v>
      </c>
      <c r="I41" s="9" t="s">
        <v>47</v>
      </c>
      <c r="J41" s="9" t="s">
        <v>47</v>
      </c>
      <c r="K41" s="9" t="s">
        <v>47</v>
      </c>
      <c r="L41" s="27"/>
      <c r="M41" s="9" t="s">
        <v>47</v>
      </c>
      <c r="N41" s="9" t="s">
        <v>47</v>
      </c>
      <c r="O41" s="9" t="s">
        <v>47</v>
      </c>
      <c r="P41" s="9" t="s">
        <v>47</v>
      </c>
      <c r="Q41" s="10"/>
      <c r="R41" s="25"/>
      <c r="S41" s="26"/>
    </row>
    <row r="42" customFormat="false" ht="19.5" hidden="false" customHeight="true" outlineLevel="0" collapsed="false">
      <c r="A42" s="6"/>
      <c r="B42" s="6" t="s">
        <v>34</v>
      </c>
      <c r="C42" s="7" t="s">
        <v>47</v>
      </c>
      <c r="D42" s="7" t="s">
        <v>47</v>
      </c>
      <c r="E42" s="7" t="s">
        <v>47</v>
      </c>
      <c r="F42" s="7" t="s">
        <v>47</v>
      </c>
      <c r="G42" s="24"/>
      <c r="H42" s="7" t="s">
        <v>47</v>
      </c>
      <c r="I42" s="7" t="s">
        <v>47</v>
      </c>
      <c r="J42" s="7" t="s">
        <v>47</v>
      </c>
      <c r="K42" s="7" t="s">
        <v>47</v>
      </c>
      <c r="L42" s="24"/>
      <c r="M42" s="7" t="s">
        <v>47</v>
      </c>
      <c r="N42" s="7" t="s">
        <v>47</v>
      </c>
      <c r="O42" s="7" t="s">
        <v>47</v>
      </c>
      <c r="P42" s="7" t="s">
        <v>47</v>
      </c>
      <c r="Q42" s="10"/>
      <c r="R42" s="25"/>
      <c r="S42" s="26"/>
    </row>
    <row r="43" customFormat="false" ht="19.5" hidden="false" customHeight="true" outlineLevel="0" collapsed="false">
      <c r="A43" s="6"/>
      <c r="B43" s="8" t="s">
        <v>35</v>
      </c>
      <c r="C43" s="9" t="n">
        <v>56.6388621315024</v>
      </c>
      <c r="D43" s="9" t="n">
        <v>46.8051876109274</v>
      </c>
      <c r="E43" s="9" t="n">
        <v>9.83367452057495</v>
      </c>
      <c r="F43" s="9" t="n">
        <v>43.3611672095246</v>
      </c>
      <c r="G43" s="27"/>
      <c r="H43" s="9" t="n">
        <v>60.9003366543622</v>
      </c>
      <c r="I43" s="9" t="n">
        <v>46.6864169675389</v>
      </c>
      <c r="J43" s="9" t="n">
        <v>14.2139196868233</v>
      </c>
      <c r="K43" s="9" t="n">
        <v>39.0996633456378</v>
      </c>
      <c r="L43" s="27"/>
      <c r="M43" s="9" t="n">
        <v>65.0076042658012</v>
      </c>
      <c r="N43" s="9" t="n">
        <v>51.9661560535647</v>
      </c>
      <c r="O43" s="9" t="n">
        <v>13.0414482122364</v>
      </c>
      <c r="P43" s="9" t="n">
        <v>34.9924619157985</v>
      </c>
      <c r="Q43" s="10"/>
      <c r="R43" s="25"/>
      <c r="S43" s="26"/>
    </row>
    <row r="44" customFormat="false" ht="19.5" hidden="false" customHeight="true" outlineLevel="0" collapsed="false">
      <c r="A44" s="6"/>
      <c r="B44" s="6" t="s">
        <v>36</v>
      </c>
      <c r="C44" s="7" t="s">
        <v>47</v>
      </c>
      <c r="D44" s="7" t="s">
        <v>47</v>
      </c>
      <c r="E44" s="7" t="s">
        <v>47</v>
      </c>
      <c r="F44" s="7" t="s">
        <v>47</v>
      </c>
      <c r="G44" s="24"/>
      <c r="H44" s="7" t="s">
        <v>47</v>
      </c>
      <c r="I44" s="7" t="s">
        <v>47</v>
      </c>
      <c r="J44" s="7" t="s">
        <v>47</v>
      </c>
      <c r="K44" s="7" t="s">
        <v>47</v>
      </c>
      <c r="L44" s="24"/>
      <c r="M44" s="7" t="s">
        <v>47</v>
      </c>
      <c r="N44" s="7" t="s">
        <v>47</v>
      </c>
      <c r="O44" s="7" t="s">
        <v>47</v>
      </c>
      <c r="P44" s="7" t="s">
        <v>47</v>
      </c>
      <c r="Q44" s="10"/>
      <c r="R44" s="25"/>
      <c r="S44" s="26"/>
    </row>
    <row r="45" customFormat="false" ht="19.5" hidden="false" customHeight="true" outlineLevel="0" collapsed="false">
      <c r="A45" s="6"/>
      <c r="B45" s="28" t="s">
        <v>49</v>
      </c>
      <c r="C45" s="29" t="n">
        <f aca="false">AVERAGE(C10:C44)</f>
        <v>54.9337217603042</v>
      </c>
      <c r="D45" s="29" t="n">
        <f aca="false">AVERAGE(D10:D44)</f>
        <v>47.1806969789504</v>
      </c>
      <c r="E45" s="29" t="n">
        <f aca="false">AVERAGE(E10:E44)</f>
        <v>7.75302478135378</v>
      </c>
      <c r="F45" s="29" t="n">
        <f aca="false">AVERAGE(F10:F44)</f>
        <v>45.0663082428703</v>
      </c>
      <c r="G45" s="30"/>
      <c r="H45" s="29" t="n">
        <f aca="false">AVERAGE(H10:H44)</f>
        <v>58.5252354440668</v>
      </c>
      <c r="I45" s="29" t="n">
        <f aca="false">AVERAGE(I10:I44)</f>
        <v>47.729048227901</v>
      </c>
      <c r="J45" s="29" t="n">
        <f aca="false">AVERAGE(J10:J44)</f>
        <v>10.7961872161657</v>
      </c>
      <c r="K45" s="29" t="n">
        <f aca="false">AVERAGE(K10:K44)</f>
        <v>41.4747633278912</v>
      </c>
      <c r="L45" s="30"/>
      <c r="M45" s="29" t="n">
        <f aca="false">AVERAGE(M10:M44)</f>
        <v>62.1557974833486</v>
      </c>
      <c r="N45" s="29" t="n">
        <f aca="false">AVERAGE(N10:N44)</f>
        <v>51.1244062566661</v>
      </c>
      <c r="O45" s="29" t="n">
        <f aca="false">AVERAGE(O10:O44)</f>
        <v>11.0313912266825</v>
      </c>
      <c r="P45" s="29" t="n">
        <f aca="false">AVERAGE(P10:P44)</f>
        <v>37.8442107873403</v>
      </c>
      <c r="Q45" s="10"/>
      <c r="R45" s="25"/>
      <c r="S45" s="26"/>
    </row>
    <row r="46" customFormat="false" ht="19.5" hidden="false" customHeight="true" outlineLevel="0" collapsed="false">
      <c r="A46" s="6"/>
      <c r="B46" s="8" t="s">
        <v>50</v>
      </c>
      <c r="C46" s="9" t="n">
        <v>58.1629373882638</v>
      </c>
      <c r="D46" s="9" t="n">
        <v>45.7024257421722</v>
      </c>
      <c r="E46" s="9" t="n">
        <v>12.4605116460915</v>
      </c>
      <c r="F46" s="9" t="n">
        <v>41.8370626117362</v>
      </c>
      <c r="G46" s="27"/>
      <c r="H46" s="9" t="n">
        <v>59.7216122143104</v>
      </c>
      <c r="I46" s="9" t="n">
        <v>51.6046791876891</v>
      </c>
      <c r="J46" s="9" t="n">
        <v>8.11693302662136</v>
      </c>
      <c r="K46" s="9" t="n">
        <v>40.2783877856896</v>
      </c>
      <c r="L46" s="27"/>
      <c r="M46" s="9" t="n">
        <v>63.7549547461565</v>
      </c>
      <c r="N46" s="9" t="n">
        <v>55.523464845816</v>
      </c>
      <c r="O46" s="9" t="n">
        <v>8.23148990034052</v>
      </c>
      <c r="P46" s="9" t="n">
        <v>36.2450452538435</v>
      </c>
      <c r="Q46" s="10"/>
      <c r="R46" s="25"/>
      <c r="S46" s="26"/>
    </row>
    <row r="47" customFormat="false" ht="19.5" hidden="false" customHeight="true" outlineLevel="0" collapsed="false">
      <c r="A47" s="6"/>
      <c r="B47" s="6" t="s">
        <v>51</v>
      </c>
      <c r="C47" s="7" t="n">
        <v>56.1825384632267</v>
      </c>
      <c r="D47" s="7" t="n">
        <v>53.8271184952703</v>
      </c>
      <c r="E47" s="7" t="n">
        <v>2.35541996795646</v>
      </c>
      <c r="F47" s="7" t="n">
        <v>43.8174615367733</v>
      </c>
      <c r="G47" s="24"/>
      <c r="H47" s="7" t="n">
        <v>61.8579508884904</v>
      </c>
      <c r="I47" s="7" t="n">
        <v>58.867446126797</v>
      </c>
      <c r="J47" s="7" t="n">
        <v>2.99050476169339</v>
      </c>
      <c r="K47" s="7" t="n">
        <v>38.1420491115096</v>
      </c>
      <c r="L47" s="24"/>
      <c r="M47" s="7" t="n">
        <v>60.5847278778122</v>
      </c>
      <c r="N47" s="7" t="n">
        <v>57.2068750930072</v>
      </c>
      <c r="O47" s="7" t="n">
        <v>3.37785278480499</v>
      </c>
      <c r="P47" s="7" t="n">
        <v>39.4152721221878</v>
      </c>
      <c r="Q47" s="10"/>
      <c r="R47" s="25"/>
      <c r="S47" s="26"/>
    </row>
    <row r="48" customFormat="false" ht="19.5" hidden="false" customHeight="true" outlineLevel="0" collapsed="false">
      <c r="A48" s="6"/>
      <c r="B48" s="8" t="s">
        <v>52</v>
      </c>
      <c r="C48" s="9" t="n">
        <v>66.8134175276229</v>
      </c>
      <c r="D48" s="9" t="n">
        <v>64.6464321866414</v>
      </c>
      <c r="E48" s="9" t="n">
        <v>2.16698534098152</v>
      </c>
      <c r="F48" s="9" t="n">
        <v>33.1876536465447</v>
      </c>
      <c r="G48" s="27"/>
      <c r="H48" s="9" t="n">
        <v>64.4578638678808</v>
      </c>
      <c r="I48" s="9" t="n">
        <v>59.7125327982713</v>
      </c>
      <c r="J48" s="9" t="n">
        <v>4.74533106960951</v>
      </c>
      <c r="K48" s="9" t="n">
        <v>35.5421361321192</v>
      </c>
      <c r="L48" s="27"/>
      <c r="M48" s="9" t="n">
        <v>65.7458328004434</v>
      </c>
      <c r="N48" s="9" t="n">
        <v>59.8595302042034</v>
      </c>
      <c r="O48" s="9" t="n">
        <v>5.88630259623993</v>
      </c>
      <c r="P48" s="9" t="n">
        <v>34.2541671995566</v>
      </c>
      <c r="Q48" s="10"/>
      <c r="R48" s="25"/>
      <c r="S48" s="26"/>
    </row>
    <row r="49" customFormat="false" ht="19.5" hidden="false" customHeight="true" outlineLevel="0" collapsed="false">
      <c r="A49" s="6"/>
      <c r="B49" s="6" t="s">
        <v>53</v>
      </c>
      <c r="C49" s="7" t="n">
        <v>43.4199696052004</v>
      </c>
      <c r="D49" s="7" t="n">
        <v>37.635861426337</v>
      </c>
      <c r="E49" s="7" t="n">
        <v>5.78410817886341</v>
      </c>
      <c r="F49" s="7" t="n">
        <v>56.5800303947996</v>
      </c>
      <c r="G49" s="24"/>
      <c r="H49" s="7" t="n">
        <v>57.9650794337259</v>
      </c>
      <c r="I49" s="7" t="n">
        <v>50.9736473977575</v>
      </c>
      <c r="J49" s="7" t="n">
        <v>6.99143203596848</v>
      </c>
      <c r="K49" s="7" t="n">
        <v>42.0349205662741</v>
      </c>
      <c r="L49" s="24"/>
      <c r="M49" s="7" t="n">
        <v>61.2536527225124</v>
      </c>
      <c r="N49" s="7" t="n">
        <v>55.7651574666123</v>
      </c>
      <c r="O49" s="7" t="n">
        <v>5.48849525590012</v>
      </c>
      <c r="P49" s="7" t="n">
        <v>38.7463472774876</v>
      </c>
      <c r="Q49" s="10"/>
      <c r="R49" s="25"/>
      <c r="S49" s="26"/>
    </row>
    <row r="50" customFormat="false" ht="19.5" hidden="false" customHeight="true" outlineLevel="0" collapsed="false">
      <c r="A50" s="6"/>
      <c r="B50" s="8" t="s">
        <v>54</v>
      </c>
      <c r="C50" s="9" t="n">
        <v>65.1412063942885</v>
      </c>
      <c r="D50" s="9" t="n">
        <v>63.3048180876467</v>
      </c>
      <c r="E50" s="9" t="n">
        <v>1.83638830664183</v>
      </c>
      <c r="F50" s="9" t="n">
        <v>34.8587936057115</v>
      </c>
      <c r="G50" s="27"/>
      <c r="H50" s="9" t="n">
        <v>54.8436775765913</v>
      </c>
      <c r="I50" s="9" t="n">
        <v>51.1699884870143</v>
      </c>
      <c r="J50" s="9" t="n">
        <v>3.67368908957701</v>
      </c>
      <c r="K50" s="9" t="n">
        <v>45.1563224234087</v>
      </c>
      <c r="L50" s="27"/>
      <c r="M50" s="9" t="n">
        <v>57.2291122715405</v>
      </c>
      <c r="N50" s="9" t="n">
        <v>53.1433583550914</v>
      </c>
      <c r="O50" s="9" t="n">
        <v>4.08575391644909</v>
      </c>
      <c r="P50" s="9" t="n">
        <v>42.7708877284595</v>
      </c>
      <c r="Q50" s="10"/>
      <c r="R50" s="25"/>
      <c r="S50" s="26"/>
    </row>
    <row r="51" customFormat="false" ht="19.5" hidden="false" customHeight="true" outlineLevel="0" collapsed="false">
      <c r="A51" s="6"/>
      <c r="B51" s="3" t="s">
        <v>55</v>
      </c>
      <c r="C51" s="4" t="n">
        <v>58.9000525395916</v>
      </c>
      <c r="D51" s="4" t="n">
        <v>53.3183778880034</v>
      </c>
      <c r="E51" s="4" t="n">
        <v>5.58167465158825</v>
      </c>
      <c r="F51" s="4" t="n">
        <v>41.0999474604084</v>
      </c>
      <c r="G51" s="31"/>
      <c r="H51" s="4" t="n">
        <v>66.2001202152757</v>
      </c>
      <c r="I51" s="4" t="n">
        <v>62.5649214605114</v>
      </c>
      <c r="J51" s="4" t="n">
        <v>3.63519875476431</v>
      </c>
      <c r="K51" s="4" t="n">
        <v>33.7998797847243</v>
      </c>
      <c r="L51" s="31"/>
      <c r="M51" s="4" t="n">
        <v>61.8938275888628</v>
      </c>
      <c r="N51" s="4" t="n">
        <v>58.2420698609984</v>
      </c>
      <c r="O51" s="4" t="n">
        <v>3.65175772786435</v>
      </c>
      <c r="P51" s="4" t="n">
        <v>38.1061724111372</v>
      </c>
      <c r="Q51" s="10"/>
      <c r="R51" s="25"/>
      <c r="S51" s="26"/>
    </row>
    <row r="52" customFormat="false" ht="19.5" hidden="false" customHeight="true" outlineLevel="0" collapsed="false">
      <c r="A52" s="6"/>
      <c r="B52" s="32" t="s">
        <v>56</v>
      </c>
      <c r="C52" s="33" t="n">
        <f aca="false">AVERAGE(C11:C12,C15:C22,C24,C26,C29:C30,C32,C35:C40,C43,C46:C51)</f>
        <v>56.0021073545228</v>
      </c>
      <c r="D52" s="33" t="n">
        <f aca="false">AVERAGE(D11:D12,D15:D22,D24,D26,D29:D30,D32,D35:D40,D43,D46:D51)</f>
        <v>49.3139357158096</v>
      </c>
      <c r="E52" s="33" t="n">
        <f aca="false">AVERAGE(E11:E12,E15:E22,E24,E26,E29:E30,E32,E35:E40,E43,E46:E51)</f>
        <v>6.68817163871321</v>
      </c>
      <c r="F52" s="33" t="n">
        <f aca="false">AVERAGE(F11:F12,F15:F22,F24,F26,F29:F30,F32,F35:F40,F43,F46:F51)</f>
        <v>43.9979640034982</v>
      </c>
      <c r="G52" s="34"/>
      <c r="H52" s="33" t="n">
        <f aca="false">AVERAGE(H11:H12,H15:H22,H24,H26,H29:H30,H32,H35:H40,H43,H46:H51)</f>
        <v>58.9799926030339</v>
      </c>
      <c r="I52" s="33" t="n">
        <f aca="false">AVERAGE(I11:I12,I15:I22,I24,I26,I29:I30,I32,I35:I40,I43,I46:I51)</f>
        <v>49.9127850269768</v>
      </c>
      <c r="J52" s="33" t="n">
        <f aca="false">AVERAGE(J11:J12,J15:J22,J24,J26,J29:J30,J32,J35:J40,J43,J46:J51)</f>
        <v>9.06720757605713</v>
      </c>
      <c r="K52" s="33" t="n">
        <f aca="false">AVERAGE(K11:K12,K15:K22,K24,K26,K29:K30,K32,K35:K40,K43,K46:K51)</f>
        <v>41.0200063824966</v>
      </c>
      <c r="L52" s="34"/>
      <c r="M52" s="33" t="n">
        <f aca="false">AVERAGE(M11:M12,M15:M22,M24,M26,M29:M30,M32,M35:M40,M43,M46:M51)</f>
        <v>61.4820342130277</v>
      </c>
      <c r="N52" s="33" t="n">
        <f aca="false">AVERAGE(N11:N12,N15:N22,N24,N26,N29:N30,N32,N35:N40,N43,N46:N51)</f>
        <v>52.4188809109126</v>
      </c>
      <c r="O52" s="33" t="n">
        <f aca="false">AVERAGE(O11:O12,O15:O22,O24,O26,O29:O30,O32,O35:O40,O43,O46:O51)</f>
        <v>9.06315330211509</v>
      </c>
      <c r="P52" s="33" t="n">
        <f aca="false">AVERAGE(P11:P12,P15:P22,P24,P26,P29:P30,P32,P35:P40,P43,P46:P51)</f>
        <v>38.5179726192805</v>
      </c>
      <c r="Q52" s="10"/>
      <c r="R52" s="25"/>
      <c r="S52" s="26"/>
    </row>
    <row r="53" customFormat="false" ht="19.5" hidden="false" customHeight="true" outlineLevel="0" collapsed="false">
      <c r="A53" s="6"/>
      <c r="B53" s="35" t="s">
        <v>57</v>
      </c>
      <c r="C53" s="36" t="n">
        <f aca="false">AVERAGE(C11:C12,C17:C21,C24,C26,C29:C30,C32,C36:C39,C48:C50)</f>
        <v>57.4046826483756</v>
      </c>
      <c r="D53" s="36" t="n">
        <f aca="false">AVERAGE(D11:D12,D17:D21,D24,D26,D29:D30,D32,D36:D39,D48:D50)</f>
        <v>51.1133345961669</v>
      </c>
      <c r="E53" s="36" t="n">
        <f aca="false">AVERAGE(E11:E12,E17:E21,E24,E26,E29:E30,E32,E36:E39,E48:E50)</f>
        <v>6.29134805220878</v>
      </c>
      <c r="F53" s="36" t="n">
        <f aca="false">AVERAGE(F11:F12,F17:F21,F24,F26,F29:F30,F32,F36:F39,F48:F50)</f>
        <v>42.5954260263171</v>
      </c>
      <c r="G53" s="37"/>
      <c r="H53" s="36" t="n">
        <f aca="false">AVERAGE(H11:H12,H17:H21,H24,H26,H29:H30,H32,H36:H39,H48:H50)</f>
        <v>58.1795801567917</v>
      </c>
      <c r="I53" s="36" t="n">
        <f aca="false">AVERAGE(I11:I12,I17:I21,I24,I26,I29:I30,I32,I36:I39,I48:I50)</f>
        <v>48.9195893987524</v>
      </c>
      <c r="J53" s="36" t="n">
        <f aca="false">AVERAGE(J11:J12,J17:J21,J24,J26,J29:J30,J32,J36:J39,J48:J50)</f>
        <v>9.25999075803922</v>
      </c>
      <c r="K53" s="36" t="n">
        <f aca="false">AVERAGE(K11:K12,K17:K21,K24,K26,K29:K30,K32,K36:K39,K48:K50)</f>
        <v>41.8204190416355</v>
      </c>
      <c r="L53" s="37"/>
      <c r="M53" s="36" t="n">
        <f aca="false">AVERAGE(M11:M12,M17:M21,M24,M26,M29:M30,M32,M36:M39,M48:M50)</f>
        <v>61.1347075664879</v>
      </c>
      <c r="N53" s="36" t="n">
        <f aca="false">AVERAGE(N11:N12,N17:N21,N24,N26,N29:N30,N32,N36:N39,N48:N50)</f>
        <v>51.6852893782276</v>
      </c>
      <c r="O53" s="36" t="n">
        <f aca="false">AVERAGE(O11:O12,O17:O21,O24,O26,O29:O30,O32,O36:O39,O48:O50)</f>
        <v>9.44941818826029</v>
      </c>
      <c r="P53" s="36" t="n">
        <f aca="false">AVERAGE(P11:P12,P17:P21,P24,P26,P29:P30,P32,P36:P39,P48:P50)</f>
        <v>38.8652996498874</v>
      </c>
      <c r="Q53" s="10"/>
      <c r="R53" s="25"/>
      <c r="S53" s="26"/>
    </row>
    <row r="54" customFormat="false" ht="19.5" hidden="false" customHeight="true" outlineLevel="0" collapsed="false">
      <c r="A54" s="6"/>
      <c r="B54" s="38" t="s">
        <v>58</v>
      </c>
      <c r="C54" s="38"/>
      <c r="D54" s="38"/>
      <c r="E54" s="38"/>
      <c r="F54" s="38"/>
      <c r="G54" s="38"/>
      <c r="H54" s="38"/>
      <c r="I54" s="38"/>
      <c r="J54" s="38"/>
      <c r="K54" s="38"/>
      <c r="L54" s="38"/>
      <c r="M54" s="38"/>
      <c r="N54" s="38"/>
      <c r="O54" s="38"/>
      <c r="P54" s="38"/>
      <c r="Q54" s="10"/>
      <c r="R54" s="25"/>
    </row>
    <row r="55" customFormat="false" ht="19.5" hidden="false" customHeight="true" outlineLevel="0" collapsed="false">
      <c r="A55" s="6"/>
      <c r="B55" s="38"/>
      <c r="C55" s="38"/>
      <c r="D55" s="38"/>
      <c r="E55" s="38"/>
      <c r="F55" s="38"/>
      <c r="G55" s="38"/>
      <c r="H55" s="38"/>
      <c r="I55" s="38"/>
      <c r="J55" s="38"/>
      <c r="K55" s="38"/>
      <c r="L55" s="38"/>
      <c r="M55" s="38"/>
      <c r="N55" s="38"/>
      <c r="O55" s="38"/>
      <c r="P55" s="38"/>
      <c r="Q55" s="10"/>
      <c r="R55" s="25"/>
    </row>
    <row r="56" customFormat="false" ht="19.5" hidden="false" customHeight="true" outlineLevel="0" collapsed="false">
      <c r="A56" s="6"/>
      <c r="B56" s="39" t="s">
        <v>59</v>
      </c>
      <c r="C56" s="39"/>
      <c r="D56" s="39"/>
      <c r="E56" s="39"/>
      <c r="F56" s="39"/>
      <c r="G56" s="39"/>
      <c r="H56" s="39"/>
      <c r="I56" s="39"/>
      <c r="J56" s="39"/>
      <c r="K56" s="39"/>
      <c r="L56" s="39"/>
      <c r="M56" s="39"/>
      <c r="N56" s="39"/>
      <c r="O56" s="39"/>
      <c r="P56" s="39"/>
      <c r="Q56" s="40"/>
      <c r="R56" s="6"/>
    </row>
    <row r="57" customFormat="false" ht="19.5" hidden="false" customHeight="true" outlineLevel="0" collapsed="false">
      <c r="A57" s="6"/>
      <c r="B57" s="39"/>
      <c r="C57" s="39"/>
      <c r="D57" s="39"/>
      <c r="E57" s="39"/>
      <c r="F57" s="39"/>
      <c r="G57" s="39"/>
      <c r="H57" s="39"/>
      <c r="I57" s="39"/>
      <c r="J57" s="39"/>
      <c r="K57" s="39"/>
      <c r="L57" s="39"/>
      <c r="M57" s="39"/>
      <c r="N57" s="39"/>
      <c r="O57" s="39"/>
      <c r="P57" s="39"/>
      <c r="Q57" s="40"/>
      <c r="R57" s="6"/>
    </row>
    <row r="58" customFormat="false" ht="19.5" hidden="false" customHeight="true" outlineLevel="0" collapsed="false">
      <c r="A58" s="6"/>
      <c r="B58" s="39"/>
      <c r="C58" s="39"/>
      <c r="D58" s="39"/>
      <c r="E58" s="39"/>
      <c r="F58" s="39"/>
      <c r="G58" s="39"/>
      <c r="H58" s="39"/>
      <c r="I58" s="39"/>
      <c r="J58" s="39"/>
      <c r="K58" s="39"/>
      <c r="L58" s="39"/>
      <c r="M58" s="39"/>
      <c r="N58" s="39"/>
      <c r="O58" s="39"/>
      <c r="P58" s="39"/>
      <c r="Q58" s="15"/>
      <c r="R58" s="6"/>
    </row>
    <row r="59" customFormat="false" ht="19.5" hidden="false" customHeight="true" outlineLevel="0" collapsed="false">
      <c r="A59" s="6"/>
      <c r="B59" s="41" t="s">
        <v>60</v>
      </c>
      <c r="C59" s="41"/>
      <c r="D59" s="41"/>
      <c r="E59" s="41"/>
      <c r="F59" s="41"/>
      <c r="G59" s="41"/>
      <c r="H59" s="41"/>
      <c r="I59" s="41"/>
      <c r="J59" s="41"/>
      <c r="K59" s="41"/>
      <c r="L59" s="41"/>
      <c r="M59" s="41"/>
      <c r="N59" s="41"/>
      <c r="O59" s="41"/>
      <c r="P59" s="41"/>
      <c r="Q59" s="15"/>
      <c r="R59" s="6"/>
    </row>
    <row r="60" customFormat="false" ht="19.5" hidden="false" customHeight="true" outlineLevel="0" collapsed="false">
      <c r="A60" s="6"/>
      <c r="B60" s="42" t="s">
        <v>61</v>
      </c>
      <c r="C60" s="42"/>
      <c r="D60" s="42"/>
      <c r="E60" s="42"/>
      <c r="F60" s="42"/>
      <c r="G60" s="42"/>
      <c r="H60" s="42"/>
      <c r="I60" s="42"/>
      <c r="J60" s="42"/>
      <c r="K60" s="42"/>
      <c r="L60" s="42"/>
      <c r="M60" s="42"/>
      <c r="N60" s="42"/>
      <c r="O60" s="42"/>
      <c r="P60" s="42"/>
      <c r="Q60" s="15"/>
      <c r="R60" s="6"/>
    </row>
    <row r="61" customFormat="false" ht="19.5" hidden="false" customHeight="true" outlineLevel="0" collapsed="false">
      <c r="A61" s="6"/>
      <c r="B61" s="42"/>
      <c r="C61" s="42"/>
      <c r="D61" s="42"/>
      <c r="E61" s="42"/>
      <c r="F61" s="42"/>
      <c r="G61" s="42"/>
      <c r="H61" s="42"/>
      <c r="I61" s="42"/>
      <c r="J61" s="42"/>
      <c r="K61" s="42"/>
      <c r="L61" s="42"/>
      <c r="M61" s="42"/>
      <c r="N61" s="42"/>
      <c r="O61" s="42"/>
      <c r="P61" s="42"/>
      <c r="Q61" s="15"/>
      <c r="R61" s="6"/>
    </row>
    <row r="62" customFormat="false" ht="19.5" hidden="false" customHeight="true" outlineLevel="0" collapsed="false">
      <c r="A62" s="6"/>
      <c r="B62" s="42"/>
      <c r="C62" s="42"/>
      <c r="D62" s="42"/>
      <c r="E62" s="42"/>
      <c r="F62" s="42"/>
      <c r="G62" s="42"/>
      <c r="H62" s="42"/>
      <c r="I62" s="42"/>
      <c r="J62" s="42"/>
      <c r="K62" s="42"/>
      <c r="L62" s="42"/>
      <c r="M62" s="42"/>
      <c r="N62" s="42"/>
      <c r="O62" s="42"/>
      <c r="P62" s="42"/>
      <c r="Q62" s="43"/>
      <c r="R62" s="6"/>
    </row>
    <row r="63" customFormat="false" ht="19.5" hidden="false" customHeight="true" outlineLevel="0" collapsed="false">
      <c r="A63" s="6"/>
      <c r="B63" s="42" t="s">
        <v>62</v>
      </c>
      <c r="C63" s="42"/>
      <c r="D63" s="42"/>
      <c r="E63" s="42"/>
      <c r="F63" s="42"/>
      <c r="G63" s="42"/>
      <c r="H63" s="42"/>
      <c r="I63" s="42"/>
      <c r="J63" s="42"/>
      <c r="K63" s="42"/>
      <c r="L63" s="42"/>
      <c r="M63" s="42"/>
      <c r="N63" s="42"/>
      <c r="O63" s="42"/>
      <c r="P63" s="42"/>
      <c r="Q63" s="43"/>
      <c r="R63" s="6"/>
    </row>
    <row r="64" customFormat="false" ht="19.5" hidden="false" customHeight="true" outlineLevel="0" collapsed="false">
      <c r="A64" s="6"/>
      <c r="B64" s="42"/>
      <c r="C64" s="42"/>
      <c r="D64" s="42"/>
      <c r="E64" s="42"/>
      <c r="F64" s="42"/>
      <c r="G64" s="42"/>
      <c r="H64" s="42"/>
      <c r="I64" s="42"/>
      <c r="J64" s="42"/>
      <c r="K64" s="42"/>
      <c r="L64" s="42"/>
      <c r="M64" s="42"/>
      <c r="N64" s="42"/>
      <c r="O64" s="42"/>
      <c r="P64" s="42"/>
      <c r="Q64" s="14"/>
      <c r="R64" s="6"/>
    </row>
    <row r="65" customFormat="false" ht="19.5" hidden="false" customHeight="true" outlineLevel="0" collapsed="false">
      <c r="A65" s="6"/>
      <c r="B65" s="15" t="s">
        <v>63</v>
      </c>
      <c r="C65" s="13"/>
      <c r="D65" s="13"/>
      <c r="E65" s="13"/>
      <c r="F65" s="13"/>
      <c r="G65" s="15"/>
      <c r="H65" s="13"/>
      <c r="I65" s="13"/>
      <c r="J65" s="13"/>
      <c r="K65" s="13"/>
      <c r="L65" s="15"/>
      <c r="M65" s="13"/>
      <c r="N65" s="13"/>
      <c r="O65" s="13"/>
      <c r="P65" s="13"/>
      <c r="Q65" s="14"/>
      <c r="R65" s="6"/>
    </row>
    <row r="66" customFormat="false" ht="19.5" hidden="false" customHeight="true" outlineLevel="0" collapsed="false">
      <c r="A66" s="6"/>
      <c r="B66" s="12" t="s">
        <v>64</v>
      </c>
      <c r="C66" s="13"/>
      <c r="D66" s="13"/>
      <c r="E66" s="13"/>
      <c r="F66" s="13"/>
      <c r="G66" s="15"/>
      <c r="H66" s="13"/>
      <c r="I66" s="13"/>
      <c r="J66" s="13"/>
      <c r="K66" s="13"/>
      <c r="L66" s="15"/>
      <c r="M66" s="13"/>
      <c r="N66" s="13"/>
      <c r="O66" s="13"/>
      <c r="P66" s="13"/>
      <c r="Q66" s="14"/>
      <c r="R66" s="6"/>
    </row>
    <row r="67" customFormat="false" ht="19.5" hidden="false" customHeight="true" outlineLevel="0" collapsed="false">
      <c r="A67" s="44"/>
      <c r="B67" s="12"/>
      <c r="C67" s="13"/>
      <c r="D67" s="13"/>
      <c r="E67" s="13"/>
      <c r="F67" s="13"/>
      <c r="G67" s="15"/>
      <c r="H67" s="13"/>
      <c r="I67" s="13"/>
      <c r="J67" s="13"/>
      <c r="K67" s="13"/>
      <c r="L67" s="15"/>
      <c r="M67" s="13"/>
      <c r="N67" s="13"/>
      <c r="O67" s="13"/>
      <c r="P67" s="13"/>
      <c r="Q67" s="14"/>
      <c r="R67" s="14"/>
    </row>
    <row r="68" customFormat="false" ht="19.5" hidden="false" customHeight="true" outlineLevel="0" collapsed="false">
      <c r="A68" s="44"/>
      <c r="B68" s="12"/>
      <c r="C68" s="13"/>
      <c r="D68" s="13"/>
      <c r="E68" s="13"/>
      <c r="F68" s="13"/>
      <c r="G68" s="15"/>
      <c r="H68" s="13"/>
      <c r="I68" s="13"/>
      <c r="J68" s="13"/>
      <c r="K68" s="13"/>
      <c r="L68" s="15"/>
      <c r="M68" s="13"/>
      <c r="N68" s="13"/>
      <c r="O68" s="13"/>
      <c r="P68" s="13"/>
      <c r="Q68" s="14"/>
      <c r="R68" s="14"/>
    </row>
    <row r="69" customFormat="false" ht="19.5" hidden="false" customHeight="true" outlineLevel="0" collapsed="false">
      <c r="A69" s="44"/>
      <c r="B69" s="12"/>
      <c r="C69" s="13"/>
      <c r="D69" s="13"/>
      <c r="E69" s="13"/>
      <c r="F69" s="13"/>
      <c r="G69" s="14"/>
      <c r="H69" s="13"/>
      <c r="I69" s="13"/>
      <c r="J69" s="13"/>
      <c r="K69" s="13"/>
      <c r="L69" s="14"/>
      <c r="M69" s="13"/>
      <c r="N69" s="13"/>
      <c r="O69" s="13"/>
      <c r="P69" s="13"/>
      <c r="Q69" s="14"/>
      <c r="R69" s="14"/>
    </row>
    <row r="70" customFormat="false" ht="19.5" hidden="false" customHeight="true" outlineLevel="0" collapsed="false">
      <c r="A70" s="14"/>
      <c r="B70" s="15"/>
      <c r="C70" s="13"/>
      <c r="D70" s="13"/>
      <c r="E70" s="13"/>
      <c r="F70" s="13"/>
      <c r="G70" s="14"/>
      <c r="H70" s="13"/>
      <c r="I70" s="13"/>
      <c r="J70" s="13"/>
      <c r="K70" s="13"/>
      <c r="L70" s="14"/>
      <c r="M70" s="13"/>
      <c r="N70" s="13"/>
      <c r="O70" s="13"/>
      <c r="P70" s="13"/>
      <c r="Q70" s="14"/>
      <c r="R70" s="14"/>
    </row>
    <row r="71" customFormat="false" ht="19.5" hidden="false" customHeight="true" outlineLevel="0" collapsed="false">
      <c r="A71" s="14"/>
      <c r="B71" s="14"/>
      <c r="C71" s="16"/>
      <c r="D71" s="16"/>
      <c r="E71" s="16"/>
      <c r="F71" s="16"/>
      <c r="G71" s="14"/>
      <c r="H71" s="16"/>
      <c r="I71" s="16"/>
      <c r="J71" s="16"/>
      <c r="K71" s="16"/>
      <c r="L71" s="14"/>
      <c r="M71" s="16"/>
      <c r="N71" s="16"/>
      <c r="O71" s="16"/>
      <c r="P71" s="16"/>
      <c r="Q71" s="14"/>
      <c r="R71" s="14"/>
    </row>
    <row r="72" customFormat="false" ht="19.5" hidden="false" customHeight="true" outlineLevel="0" collapsed="false">
      <c r="A72" s="14"/>
      <c r="B72" s="14"/>
      <c r="C72" s="16"/>
      <c r="D72" s="16"/>
      <c r="E72" s="16"/>
      <c r="F72" s="16"/>
      <c r="G72" s="14"/>
      <c r="H72" s="16"/>
      <c r="I72" s="16"/>
      <c r="J72" s="16"/>
      <c r="K72" s="16"/>
      <c r="L72" s="14"/>
      <c r="M72" s="16"/>
      <c r="N72" s="16"/>
      <c r="O72" s="16"/>
      <c r="P72" s="16"/>
      <c r="R72" s="14"/>
    </row>
    <row r="73" customFormat="false" ht="19.5" hidden="false" customHeight="true" outlineLevel="0" collapsed="false">
      <c r="A73" s="14"/>
      <c r="B73" s="14"/>
      <c r="C73" s="16"/>
      <c r="D73" s="16"/>
      <c r="E73" s="16"/>
      <c r="F73" s="16"/>
      <c r="G73" s="14"/>
      <c r="H73" s="16"/>
      <c r="I73" s="16"/>
      <c r="J73" s="16"/>
      <c r="K73" s="16"/>
      <c r="L73" s="14"/>
      <c r="M73" s="16"/>
      <c r="N73" s="16"/>
      <c r="O73" s="16"/>
      <c r="P73" s="16"/>
      <c r="R73" s="14"/>
    </row>
    <row r="74" customFormat="false" ht="19.5" hidden="false" customHeight="true" outlineLevel="0" collapsed="false">
      <c r="A74" s="14"/>
      <c r="B74" s="14"/>
      <c r="C74" s="16"/>
      <c r="D74" s="16"/>
      <c r="E74" s="16"/>
      <c r="F74" s="16"/>
      <c r="G74" s="14"/>
      <c r="H74" s="16"/>
      <c r="I74" s="16"/>
      <c r="J74" s="16"/>
      <c r="K74" s="16"/>
      <c r="L74" s="14"/>
      <c r="M74" s="16"/>
      <c r="N74" s="16"/>
      <c r="O74" s="16"/>
      <c r="P74" s="16"/>
      <c r="R74" s="14"/>
    </row>
    <row r="75" customFormat="false" ht="19.5" hidden="false" customHeight="true" outlineLevel="0" collapsed="false">
      <c r="A75" s="14"/>
      <c r="B75" s="14"/>
      <c r="C75" s="16"/>
      <c r="D75" s="16"/>
      <c r="E75" s="16"/>
      <c r="F75" s="16"/>
      <c r="G75" s="14"/>
      <c r="H75" s="16"/>
      <c r="I75" s="16"/>
      <c r="J75" s="16"/>
      <c r="K75" s="16"/>
      <c r="L75" s="14"/>
      <c r="M75" s="16"/>
      <c r="N75" s="16"/>
      <c r="O75" s="16"/>
      <c r="P75" s="16"/>
      <c r="R75" s="14"/>
    </row>
    <row r="76" customFormat="false" ht="19.5" hidden="false" customHeight="true" outlineLevel="0" collapsed="false">
      <c r="A76" s="14"/>
      <c r="B76" s="14"/>
      <c r="C76" s="16"/>
      <c r="D76" s="16"/>
      <c r="E76" s="16"/>
      <c r="F76" s="16"/>
      <c r="G76" s="14"/>
      <c r="H76" s="16"/>
      <c r="I76" s="16"/>
      <c r="J76" s="16"/>
      <c r="K76" s="16"/>
      <c r="L76" s="14"/>
      <c r="M76" s="16"/>
      <c r="N76" s="16"/>
      <c r="O76" s="16"/>
      <c r="P76" s="16"/>
      <c r="R76" s="14"/>
    </row>
    <row r="77" customFormat="false" ht="19.5" hidden="false" customHeight="true" outlineLevel="0" collapsed="false">
      <c r="A77" s="14"/>
      <c r="R77" s="14"/>
    </row>
    <row r="78" customFormat="false" ht="19.5" hidden="false" customHeight="true" outlineLevel="0" collapsed="false">
      <c r="A78" s="14"/>
      <c r="R78" s="14"/>
    </row>
    <row r="79" customFormat="false" ht="19.5" hidden="false" customHeight="true" outlineLevel="0" collapsed="false">
      <c r="A79" s="14"/>
      <c r="R79" s="14"/>
    </row>
    <row r="80" customFormat="false" ht="19.5" hidden="false" customHeight="true" outlineLevel="0" collapsed="false">
      <c r="A80" s="14"/>
      <c r="R80" s="14"/>
    </row>
    <row r="81" customFormat="false" ht="19.5" hidden="false" customHeight="true" outlineLevel="0" collapsed="false">
      <c r="A81" s="14"/>
      <c r="R81" s="14"/>
    </row>
  </sheetData>
  <mergeCells count="25">
    <mergeCell ref="B1:P1"/>
    <mergeCell ref="B2:P2"/>
    <mergeCell ref="C3:F3"/>
    <mergeCell ref="H3:K3"/>
    <mergeCell ref="M3:P3"/>
    <mergeCell ref="C5:E5"/>
    <mergeCell ref="F5:F9"/>
    <mergeCell ref="H5:J5"/>
    <mergeCell ref="K5:K9"/>
    <mergeCell ref="M5:O5"/>
    <mergeCell ref="P5:P9"/>
    <mergeCell ref="C6:C9"/>
    <mergeCell ref="D6:D9"/>
    <mergeCell ref="E6:E9"/>
    <mergeCell ref="H6:H9"/>
    <mergeCell ref="I6:I9"/>
    <mergeCell ref="J6:J9"/>
    <mergeCell ref="M6:M9"/>
    <mergeCell ref="N6:N9"/>
    <mergeCell ref="O6:O9"/>
    <mergeCell ref="B54:P55"/>
    <mergeCell ref="B56:P58"/>
    <mergeCell ref="B59:P59"/>
    <mergeCell ref="B60:P62"/>
    <mergeCell ref="B63:P6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984375" defaultRowHeight="15" zeroHeight="false" outlineLevelRow="0" outlineLevelCol="0"/>
  <cols>
    <col collapsed="false" customWidth="true" hidden="false" outlineLevel="0" max="1" min="1" style="1" width="8.86"/>
    <col collapsed="false" customWidth="true" hidden="false" outlineLevel="0" max="2" min="2" style="1" width="14.29"/>
    <col collapsed="false" customWidth="true" hidden="false" outlineLevel="0" max="5" min="3" style="2" width="7.15"/>
    <col collapsed="false" customWidth="true" hidden="false" outlineLevel="0" max="6" min="6" style="1" width="2.31"/>
    <col collapsed="false" customWidth="true" hidden="false" outlineLevel="0" max="9" min="7" style="2" width="6.58"/>
    <col collapsed="false" customWidth="true" hidden="false" outlineLevel="0" max="10" min="10" style="1" width="3.01"/>
    <col collapsed="false" customWidth="true" hidden="false" outlineLevel="0" max="12" min="11" style="2" width="15.72"/>
    <col collapsed="false" customWidth="true" hidden="false" outlineLevel="0" max="21" min="13" style="1" width="14.15"/>
  </cols>
  <sheetData>
    <row r="1" customFormat="false" ht="19.5" hidden="false" customHeight="true" outlineLevel="0" collapsed="false">
      <c r="A1" s="5"/>
      <c r="B1" s="17" t="s">
        <v>65</v>
      </c>
      <c r="C1" s="17"/>
      <c r="D1" s="17"/>
      <c r="E1" s="17"/>
      <c r="F1" s="17"/>
      <c r="G1" s="17"/>
      <c r="H1" s="17"/>
      <c r="I1" s="17"/>
      <c r="J1" s="17"/>
      <c r="K1" s="17"/>
      <c r="L1" s="17"/>
      <c r="M1" s="5"/>
      <c r="N1" s="5"/>
    </row>
    <row r="2" customFormat="false" ht="19.5" hidden="false" customHeight="true" outlineLevel="0" collapsed="false">
      <c r="A2" s="5"/>
      <c r="B2" s="45" t="s">
        <v>66</v>
      </c>
      <c r="C2" s="45"/>
      <c r="D2" s="45"/>
      <c r="E2" s="45"/>
      <c r="F2" s="45"/>
      <c r="G2" s="45"/>
      <c r="H2" s="45"/>
      <c r="I2" s="45"/>
      <c r="J2" s="45"/>
      <c r="K2" s="45"/>
      <c r="L2" s="45"/>
      <c r="M2" s="5"/>
      <c r="N2" s="5"/>
    </row>
    <row r="3" customFormat="false" ht="19.5" hidden="false" customHeight="true" outlineLevel="0" collapsed="false">
      <c r="A3" s="5"/>
      <c r="B3" s="45"/>
      <c r="C3" s="45"/>
      <c r="D3" s="45"/>
      <c r="E3" s="45"/>
      <c r="F3" s="45"/>
      <c r="G3" s="45"/>
      <c r="H3" s="45"/>
      <c r="I3" s="45"/>
      <c r="J3" s="45"/>
      <c r="K3" s="45"/>
      <c r="L3" s="45"/>
      <c r="M3" s="5"/>
      <c r="N3" s="5"/>
    </row>
    <row r="4" customFormat="false" ht="19.5" hidden="false" customHeight="true" outlineLevel="0" collapsed="false">
      <c r="A4" s="5"/>
      <c r="B4" s="19"/>
      <c r="C4" s="46" t="s">
        <v>67</v>
      </c>
      <c r="D4" s="46"/>
      <c r="E4" s="46"/>
      <c r="F4" s="47"/>
      <c r="G4" s="46" t="s">
        <v>68</v>
      </c>
      <c r="H4" s="46"/>
      <c r="I4" s="46"/>
      <c r="J4" s="47"/>
      <c r="K4" s="46" t="s">
        <v>69</v>
      </c>
      <c r="L4" s="46"/>
      <c r="M4" s="5"/>
      <c r="N4" s="5"/>
    </row>
    <row r="5" customFormat="false" ht="19.5" hidden="false" customHeight="true" outlineLevel="0" collapsed="false">
      <c r="A5" s="5"/>
      <c r="B5" s="19"/>
      <c r="C5" s="46"/>
      <c r="D5" s="46"/>
      <c r="E5" s="46"/>
      <c r="F5" s="6"/>
      <c r="G5" s="46"/>
      <c r="H5" s="46"/>
      <c r="I5" s="46"/>
      <c r="J5" s="6"/>
      <c r="K5" s="46"/>
      <c r="L5" s="46"/>
      <c r="M5" s="5"/>
      <c r="N5" s="5"/>
    </row>
    <row r="6" customFormat="false" ht="19.5" hidden="false" customHeight="true" outlineLevel="0" collapsed="false">
      <c r="A6" s="5"/>
      <c r="B6" s="19"/>
      <c r="C6" s="46"/>
      <c r="D6" s="46"/>
      <c r="E6" s="46"/>
      <c r="F6" s="6"/>
      <c r="G6" s="46"/>
      <c r="H6" s="46"/>
      <c r="I6" s="46"/>
      <c r="J6" s="19"/>
      <c r="K6" s="22" t="s">
        <v>70</v>
      </c>
      <c r="L6" s="22" t="s">
        <v>71</v>
      </c>
      <c r="M6" s="5"/>
      <c r="N6" s="5"/>
    </row>
    <row r="7" customFormat="false" ht="19.5" hidden="false" customHeight="true" outlineLevel="0" collapsed="false">
      <c r="A7" s="5"/>
      <c r="B7" s="19"/>
      <c r="C7" s="48"/>
      <c r="D7" s="48"/>
      <c r="E7" s="48"/>
      <c r="F7" s="6"/>
      <c r="G7" s="48"/>
      <c r="H7" s="48"/>
      <c r="I7" s="48"/>
      <c r="J7" s="19"/>
      <c r="K7" s="22"/>
      <c r="L7" s="22"/>
      <c r="M7" s="5"/>
      <c r="N7" s="5"/>
    </row>
    <row r="8" customFormat="false" ht="19.5" hidden="false" customHeight="true" outlineLevel="0" collapsed="false">
      <c r="A8" s="5"/>
      <c r="B8" s="19"/>
      <c r="C8" s="22" t="s">
        <v>44</v>
      </c>
      <c r="D8" s="22" t="s">
        <v>72</v>
      </c>
      <c r="E8" s="22" t="s">
        <v>73</v>
      </c>
      <c r="F8" s="6"/>
      <c r="G8" s="22" t="s">
        <v>44</v>
      </c>
      <c r="H8" s="22" t="s">
        <v>72</v>
      </c>
      <c r="I8" s="22" t="s">
        <v>73</v>
      </c>
      <c r="J8" s="19"/>
      <c r="K8" s="22"/>
      <c r="L8" s="22"/>
      <c r="M8" s="5"/>
      <c r="N8" s="5"/>
    </row>
    <row r="9" customFormat="false" ht="19.5" hidden="false" customHeight="true" outlineLevel="0" collapsed="false">
      <c r="A9" s="5"/>
      <c r="B9" s="19"/>
      <c r="C9" s="22"/>
      <c r="D9" s="22"/>
      <c r="E9" s="22"/>
      <c r="F9" s="6"/>
      <c r="G9" s="22"/>
      <c r="H9" s="22"/>
      <c r="I9" s="22"/>
      <c r="J9" s="19"/>
      <c r="K9" s="22"/>
      <c r="L9" s="22"/>
      <c r="M9" s="5"/>
      <c r="N9" s="5"/>
    </row>
    <row r="10" customFormat="false" ht="19.5" hidden="false" customHeight="true" outlineLevel="0" collapsed="false">
      <c r="A10" s="5"/>
      <c r="B10" s="3"/>
      <c r="C10" s="22"/>
      <c r="D10" s="22"/>
      <c r="E10" s="22"/>
      <c r="F10" s="23"/>
      <c r="G10" s="22"/>
      <c r="H10" s="22"/>
      <c r="I10" s="22"/>
      <c r="J10" s="23"/>
      <c r="K10" s="22"/>
      <c r="L10" s="22"/>
      <c r="M10" s="5"/>
      <c r="N10" s="5"/>
    </row>
    <row r="11" customFormat="false" ht="19.5" hidden="false" customHeight="true" outlineLevel="0" collapsed="false">
      <c r="A11" s="5"/>
      <c r="B11" s="6" t="s">
        <v>2</v>
      </c>
      <c r="C11" s="7" t="s">
        <v>47</v>
      </c>
      <c r="D11" s="7" t="s">
        <v>47</v>
      </c>
      <c r="E11" s="7" t="s">
        <v>47</v>
      </c>
      <c r="F11" s="7"/>
      <c r="G11" s="7" t="s">
        <v>47</v>
      </c>
      <c r="H11" s="7" t="s">
        <v>47</v>
      </c>
      <c r="I11" s="7" t="s">
        <v>47</v>
      </c>
      <c r="J11" s="7"/>
      <c r="K11" s="7" t="s">
        <v>47</v>
      </c>
      <c r="L11" s="7" t="s">
        <v>47</v>
      </c>
      <c r="M11" s="5"/>
    </row>
    <row r="12" customFormat="false" ht="19.5" hidden="false" customHeight="true" outlineLevel="0" collapsed="false">
      <c r="A12" s="6"/>
      <c r="B12" s="8" t="s">
        <v>3</v>
      </c>
      <c r="C12" s="9" t="n">
        <v>83.1656336380016</v>
      </c>
      <c r="D12" s="9" t="n">
        <v>44.1842992401976</v>
      </c>
      <c r="E12" s="9" t="n">
        <v>38.981334397804</v>
      </c>
      <c r="F12" s="9"/>
      <c r="G12" s="9" t="n">
        <v>16.8343663619984</v>
      </c>
      <c r="H12" s="9" t="n">
        <v>9.6494628888895</v>
      </c>
      <c r="I12" s="9" t="n">
        <v>7.1849034731089</v>
      </c>
      <c r="J12" s="9"/>
      <c r="K12" s="9" t="n">
        <v>46.8719261702251</v>
      </c>
      <c r="L12" s="9" t="n">
        <v>42.6799757033207</v>
      </c>
      <c r="M12" s="10"/>
      <c r="N12" s="49"/>
      <c r="S12" s="49"/>
    </row>
    <row r="13" customFormat="false" ht="19.5" hidden="false" customHeight="true" outlineLevel="0" collapsed="false">
      <c r="A13" s="6"/>
      <c r="B13" s="6" t="s">
        <v>4</v>
      </c>
      <c r="C13" s="7" t="n">
        <v>86.4173419360586</v>
      </c>
      <c r="D13" s="7" t="n">
        <v>46.2011125639875</v>
      </c>
      <c r="E13" s="7" t="n">
        <v>40.216229372071</v>
      </c>
      <c r="F13" s="7"/>
      <c r="G13" s="7" t="n">
        <v>13.5826580639414</v>
      </c>
      <c r="H13" s="7" t="n">
        <v>7.17758073804002</v>
      </c>
      <c r="I13" s="7" t="n">
        <v>6.40507732590139</v>
      </c>
      <c r="J13" s="7"/>
      <c r="K13" s="7" t="n">
        <v>46.537220968712</v>
      </c>
      <c r="L13" s="7" t="n">
        <v>47.1562877880677</v>
      </c>
      <c r="M13" s="10"/>
      <c r="N13" s="49"/>
      <c r="S13" s="49"/>
    </row>
    <row r="14" customFormat="false" ht="19.5" hidden="false" customHeight="true" outlineLevel="0" collapsed="false">
      <c r="A14" s="6"/>
      <c r="B14" s="8" t="s">
        <v>74</v>
      </c>
      <c r="C14" s="9" t="n">
        <v>80.0568059319334</v>
      </c>
      <c r="D14" s="9" t="n">
        <v>41.9011798106172</v>
      </c>
      <c r="E14" s="9" t="n">
        <v>38.1556261213162</v>
      </c>
      <c r="F14" s="9"/>
      <c r="G14" s="9" t="n">
        <v>19.9431940680666</v>
      </c>
      <c r="H14" s="9" t="n">
        <v>11.231064424363</v>
      </c>
      <c r="I14" s="9" t="n">
        <v>8.71212964370368</v>
      </c>
      <c r="J14" s="9"/>
      <c r="K14" s="9" t="n">
        <v>47.6606900277251</v>
      </c>
      <c r="L14" s="9" t="n">
        <v>43.6847257965247</v>
      </c>
      <c r="M14" s="10"/>
      <c r="N14" s="49"/>
      <c r="S14" s="49"/>
    </row>
    <row r="15" customFormat="false" ht="19.5" hidden="false" customHeight="true" outlineLevel="0" collapsed="false">
      <c r="A15" s="6"/>
      <c r="B15" s="6" t="s">
        <v>6</v>
      </c>
      <c r="C15" s="7" t="s">
        <v>47</v>
      </c>
      <c r="D15" s="7" t="s">
        <v>47</v>
      </c>
      <c r="E15" s="7" t="s">
        <v>47</v>
      </c>
      <c r="F15" s="7"/>
      <c r="G15" s="7" t="s">
        <v>47</v>
      </c>
      <c r="H15" s="7" t="s">
        <v>47</v>
      </c>
      <c r="I15" s="7" t="s">
        <v>47</v>
      </c>
      <c r="J15" s="7"/>
      <c r="K15" s="7" t="s">
        <v>47</v>
      </c>
      <c r="L15" s="7" t="s">
        <v>47</v>
      </c>
      <c r="M15" s="10"/>
      <c r="N15" s="49"/>
      <c r="S15" s="49"/>
    </row>
    <row r="16" customFormat="false" ht="19.5" hidden="false" customHeight="true" outlineLevel="0" collapsed="false">
      <c r="A16" s="6"/>
      <c r="B16" s="8" t="s">
        <v>7</v>
      </c>
      <c r="C16" s="9" t="n">
        <v>88.6443339315032</v>
      </c>
      <c r="D16" s="9" t="n">
        <v>47.5878641518079</v>
      </c>
      <c r="E16" s="9" t="n">
        <v>41.0564697796953</v>
      </c>
      <c r="F16" s="9"/>
      <c r="G16" s="9" t="n">
        <v>11.3556660684968</v>
      </c>
      <c r="H16" s="9" t="n">
        <v>6.11130731930816</v>
      </c>
      <c r="I16" s="9" t="n">
        <v>5.24435874918865</v>
      </c>
      <c r="J16" s="9"/>
      <c r="K16" s="9" t="n">
        <v>46.3159549615662</v>
      </c>
      <c r="L16" s="9" t="n">
        <v>46.1827489251176</v>
      </c>
      <c r="M16" s="10"/>
      <c r="N16" s="49"/>
      <c r="S16" s="49"/>
    </row>
    <row r="17" customFormat="false" ht="19.5" hidden="false" customHeight="true" outlineLevel="0" collapsed="false">
      <c r="A17" s="6"/>
      <c r="B17" s="6" t="s">
        <v>8</v>
      </c>
      <c r="C17" s="7" t="n">
        <v>77.3926809740259</v>
      </c>
      <c r="D17" s="7" t="n">
        <v>42.5257049547787</v>
      </c>
      <c r="E17" s="7" t="n">
        <v>34.8669760192472</v>
      </c>
      <c r="F17" s="7"/>
      <c r="G17" s="7" t="n">
        <v>22.6073190259741</v>
      </c>
      <c r="H17" s="7" t="n">
        <v>13.1504880957744</v>
      </c>
      <c r="I17" s="7" t="n">
        <v>9.45683093019966</v>
      </c>
      <c r="J17" s="7"/>
      <c r="K17" s="7" t="n">
        <v>45.0520328026226</v>
      </c>
      <c r="L17" s="7" t="n">
        <v>41.8308377005451</v>
      </c>
      <c r="M17" s="10"/>
      <c r="N17" s="49"/>
      <c r="S17" s="49"/>
    </row>
    <row r="18" customFormat="false" ht="19.5" hidden="false" customHeight="true" outlineLevel="0" collapsed="false">
      <c r="A18" s="6"/>
      <c r="B18" s="8" t="s">
        <v>9</v>
      </c>
      <c r="C18" s="9" t="n">
        <v>68.8888888888889</v>
      </c>
      <c r="D18" s="9" t="n">
        <v>38.4776842788177</v>
      </c>
      <c r="E18" s="9" t="n">
        <v>30.4112046100712</v>
      </c>
      <c r="F18" s="9"/>
      <c r="G18" s="9" t="n">
        <v>31.1111111111111</v>
      </c>
      <c r="H18" s="9" t="n">
        <v>13.3974469059477</v>
      </c>
      <c r="I18" s="9" t="n">
        <v>17.7136642051634</v>
      </c>
      <c r="J18" s="9"/>
      <c r="K18" s="9" t="n">
        <v>44.1452970146195</v>
      </c>
      <c r="L18" s="9" t="n">
        <v>56.936777802311</v>
      </c>
      <c r="M18" s="10"/>
      <c r="N18" s="49"/>
      <c r="S18" s="49"/>
    </row>
    <row r="19" customFormat="false" ht="19.5" hidden="false" customHeight="true" outlineLevel="0" collapsed="false">
      <c r="A19" s="6"/>
      <c r="B19" s="6" t="s">
        <v>10</v>
      </c>
      <c r="C19" s="7" t="n">
        <v>75.4925374800549</v>
      </c>
      <c r="D19" s="7" t="n">
        <v>43.0634088928263</v>
      </c>
      <c r="E19" s="7" t="n">
        <v>32.4291285872286</v>
      </c>
      <c r="F19" s="7"/>
      <c r="G19" s="7" t="n">
        <v>24.5074625199451</v>
      </c>
      <c r="H19" s="7" t="n">
        <v>15.4612951301645</v>
      </c>
      <c r="I19" s="7" t="n">
        <v>9.04616738978061</v>
      </c>
      <c r="J19" s="7"/>
      <c r="K19" s="7" t="n">
        <v>42.9567340954679</v>
      </c>
      <c r="L19" s="7" t="n">
        <v>36.9118891130344</v>
      </c>
      <c r="M19" s="10"/>
      <c r="N19" s="49"/>
      <c r="S19" s="49"/>
    </row>
    <row r="20" customFormat="false" ht="19.5" hidden="false" customHeight="true" outlineLevel="0" collapsed="false">
      <c r="A20" s="6"/>
      <c r="B20" s="8" t="s">
        <v>11</v>
      </c>
      <c r="C20" s="9" t="n">
        <v>75.6297268364121</v>
      </c>
      <c r="D20" s="9" t="n">
        <v>41.228972998623</v>
      </c>
      <c r="E20" s="9" t="n">
        <v>34.4007538377892</v>
      </c>
      <c r="F20" s="9"/>
      <c r="G20" s="9" t="n">
        <v>24.3702731635879</v>
      </c>
      <c r="H20" s="9" t="n">
        <v>11.4114287269051</v>
      </c>
      <c r="I20" s="9" t="n">
        <v>12.9588378166376</v>
      </c>
      <c r="J20" s="9"/>
      <c r="K20" s="9" t="n">
        <v>45.4857570915182</v>
      </c>
      <c r="L20" s="9" t="n">
        <v>53.1747745692061</v>
      </c>
      <c r="M20" s="10"/>
      <c r="N20" s="49"/>
      <c r="S20" s="49"/>
    </row>
    <row r="21" customFormat="false" ht="19.5" hidden="false" customHeight="true" outlineLevel="0" collapsed="false">
      <c r="A21" s="6"/>
      <c r="B21" s="6" t="s">
        <v>12</v>
      </c>
      <c r="C21" s="7" t="n">
        <v>86.1329188113387</v>
      </c>
      <c r="D21" s="7" t="n">
        <v>50.7982347805162</v>
      </c>
      <c r="E21" s="7" t="n">
        <v>35.3346840308225</v>
      </c>
      <c r="F21" s="7"/>
      <c r="G21" s="7" t="n">
        <v>13.8670811886613</v>
      </c>
      <c r="H21" s="7" t="n">
        <v>9.43075933590753</v>
      </c>
      <c r="I21" s="7" t="n">
        <v>4.43632185275373</v>
      </c>
      <c r="J21" s="7"/>
      <c r="K21" s="7" t="n">
        <v>41.0234374016953</v>
      </c>
      <c r="L21" s="7" t="n">
        <v>31.9917493263196</v>
      </c>
      <c r="M21" s="10"/>
      <c r="N21" s="49"/>
      <c r="S21" s="49"/>
    </row>
    <row r="22" customFormat="false" ht="19.5" hidden="false" customHeight="true" outlineLevel="0" collapsed="false">
      <c r="A22" s="6"/>
      <c r="B22" s="8" t="s">
        <v>13</v>
      </c>
      <c r="C22" s="9" t="n">
        <v>97.1731694360736</v>
      </c>
      <c r="D22" s="9" t="n">
        <v>49.9052179366884</v>
      </c>
      <c r="E22" s="9" t="n">
        <v>47.2679514993852</v>
      </c>
      <c r="F22" s="9"/>
      <c r="G22" s="9" t="n">
        <v>2.82683056392638</v>
      </c>
      <c r="H22" s="9" t="n">
        <v>2.42114181978252</v>
      </c>
      <c r="I22" s="9" t="n">
        <v>0.405688744143867</v>
      </c>
      <c r="J22" s="9"/>
      <c r="K22" s="9" t="n">
        <v>48.6430068852297</v>
      </c>
      <c r="L22" s="9" t="n">
        <v>14.3513640088983</v>
      </c>
      <c r="M22" s="10"/>
      <c r="N22" s="49"/>
      <c r="S22" s="49"/>
    </row>
    <row r="23" customFormat="false" ht="19.5" hidden="false" customHeight="true" outlineLevel="0" collapsed="false">
      <c r="A23" s="6"/>
      <c r="B23" s="6" t="s">
        <v>14</v>
      </c>
      <c r="C23" s="7" t="n">
        <v>81.9340774244917</v>
      </c>
      <c r="D23" s="7" t="n">
        <v>43.132377558313</v>
      </c>
      <c r="E23" s="7" t="n">
        <v>38.8016998661787</v>
      </c>
      <c r="F23" s="7"/>
      <c r="G23" s="7" t="n">
        <v>18.0659225755083</v>
      </c>
      <c r="H23" s="7" t="n">
        <v>8.57209322403795</v>
      </c>
      <c r="I23" s="7" t="n">
        <v>9.49382935147036</v>
      </c>
      <c r="J23" s="7"/>
      <c r="K23" s="7" t="n">
        <v>47.3572182489482</v>
      </c>
      <c r="L23" s="7" t="n">
        <v>52.5510353085482</v>
      </c>
      <c r="M23" s="10"/>
      <c r="N23" s="49"/>
      <c r="S23" s="49"/>
    </row>
    <row r="24" customFormat="false" ht="19.5" hidden="false" customHeight="true" outlineLevel="0" collapsed="false">
      <c r="A24" s="6"/>
      <c r="B24" s="8" t="s">
        <v>15</v>
      </c>
      <c r="C24" s="9" t="n">
        <v>79.4146885954968</v>
      </c>
      <c r="D24" s="9" t="n">
        <v>34.9006749568341</v>
      </c>
      <c r="E24" s="9" t="n">
        <v>44.5140136386626</v>
      </c>
      <c r="F24" s="9"/>
      <c r="G24" s="9" t="n">
        <v>20.5853114045032</v>
      </c>
      <c r="H24" s="9" t="n">
        <v>3.86661318171512</v>
      </c>
      <c r="I24" s="9" t="n">
        <v>16.7186982227881</v>
      </c>
      <c r="J24" s="9"/>
      <c r="K24" s="9" t="n">
        <v>56.0526200202047</v>
      </c>
      <c r="L24" s="9" t="n">
        <v>81.2166398373295</v>
      </c>
      <c r="M24" s="10"/>
      <c r="N24" s="49"/>
      <c r="S24" s="49"/>
    </row>
    <row r="25" customFormat="false" ht="19.5" hidden="false" customHeight="true" outlineLevel="0" collapsed="false">
      <c r="A25" s="6"/>
      <c r="B25" s="6" t="s">
        <v>16</v>
      </c>
      <c r="C25" s="7" t="n">
        <v>85.0548655134243</v>
      </c>
      <c r="D25" s="7" t="n">
        <v>34.0346609524598</v>
      </c>
      <c r="E25" s="7" t="n">
        <v>51.0202045609645</v>
      </c>
      <c r="F25" s="7"/>
      <c r="G25" s="7" t="n">
        <v>14.9451344865758</v>
      </c>
      <c r="H25" s="7" t="n">
        <v>8.76861176825198</v>
      </c>
      <c r="I25" s="7" t="n">
        <v>6.17652271832378</v>
      </c>
      <c r="J25" s="7"/>
      <c r="K25" s="7" t="n">
        <v>59.9850511231623</v>
      </c>
      <c r="L25" s="7" t="n">
        <v>41.3279835244825</v>
      </c>
      <c r="M25" s="10"/>
      <c r="N25" s="49"/>
      <c r="S25" s="49"/>
    </row>
    <row r="26" customFormat="false" ht="19.5" hidden="false" customHeight="true" outlineLevel="0" collapsed="false">
      <c r="A26" s="5"/>
      <c r="B26" s="8" t="s">
        <v>17</v>
      </c>
      <c r="C26" s="9" t="s">
        <v>47</v>
      </c>
      <c r="D26" s="9" t="s">
        <v>47</v>
      </c>
      <c r="E26" s="9" t="s">
        <v>47</v>
      </c>
      <c r="F26" s="9"/>
      <c r="G26" s="9" t="s">
        <v>47</v>
      </c>
      <c r="H26" s="9" t="s">
        <v>47</v>
      </c>
      <c r="I26" s="9" t="s">
        <v>47</v>
      </c>
      <c r="J26" s="9"/>
      <c r="K26" s="9" t="s">
        <v>47</v>
      </c>
      <c r="L26" s="9" t="s">
        <v>47</v>
      </c>
      <c r="M26" s="10"/>
      <c r="N26" s="49"/>
      <c r="S26" s="49"/>
    </row>
    <row r="27" customFormat="false" ht="19.5" hidden="false" customHeight="true" outlineLevel="0" collapsed="false">
      <c r="A27" s="6"/>
      <c r="B27" s="6" t="s">
        <v>18</v>
      </c>
      <c r="C27" s="7" t="n">
        <v>91.0774034814675</v>
      </c>
      <c r="D27" s="7" t="n">
        <v>46.1792970654112</v>
      </c>
      <c r="E27" s="7" t="n">
        <v>44.8981064160564</v>
      </c>
      <c r="F27" s="7"/>
      <c r="G27" s="7" t="n">
        <v>8.92259651853249</v>
      </c>
      <c r="H27" s="7" t="n">
        <v>4.49674800776635</v>
      </c>
      <c r="I27" s="7" t="n">
        <v>4.42584851076614</v>
      </c>
      <c r="J27" s="7"/>
      <c r="K27" s="7" t="n">
        <v>49.296647356874</v>
      </c>
      <c r="L27" s="7" t="n">
        <v>49.6026969455979</v>
      </c>
      <c r="M27" s="10"/>
      <c r="N27" s="49"/>
      <c r="S27" s="49"/>
    </row>
    <row r="28" customFormat="false" ht="19.5" hidden="false" customHeight="true" outlineLevel="0" collapsed="false">
      <c r="A28" s="6"/>
      <c r="B28" s="8" t="s">
        <v>19</v>
      </c>
      <c r="C28" s="9" t="s">
        <v>47</v>
      </c>
      <c r="D28" s="9" t="s">
        <v>47</v>
      </c>
      <c r="E28" s="9" t="s">
        <v>47</v>
      </c>
      <c r="F28" s="9"/>
      <c r="G28" s="9" t="s">
        <v>47</v>
      </c>
      <c r="H28" s="9" t="s">
        <v>47</v>
      </c>
      <c r="I28" s="9" t="s">
        <v>47</v>
      </c>
      <c r="J28" s="9"/>
      <c r="K28" s="9" t="s">
        <v>47</v>
      </c>
      <c r="L28" s="9" t="s">
        <v>47</v>
      </c>
      <c r="M28" s="10"/>
      <c r="N28" s="49"/>
      <c r="S28" s="49"/>
    </row>
    <row r="29" customFormat="false" ht="19.5" hidden="false" customHeight="true" outlineLevel="0" collapsed="false">
      <c r="A29" s="6"/>
      <c r="B29" s="6" t="s">
        <v>20</v>
      </c>
      <c r="C29" s="7" t="s">
        <v>47</v>
      </c>
      <c r="D29" s="7" t="s">
        <v>47</v>
      </c>
      <c r="E29" s="7" t="s">
        <v>47</v>
      </c>
      <c r="F29" s="7"/>
      <c r="G29" s="7" t="s">
        <v>47</v>
      </c>
      <c r="H29" s="7" t="s">
        <v>47</v>
      </c>
      <c r="I29" s="7" t="s">
        <v>47</v>
      </c>
      <c r="J29" s="7"/>
      <c r="K29" s="7" t="s">
        <v>47</v>
      </c>
      <c r="L29" s="7" t="s">
        <v>47</v>
      </c>
      <c r="M29" s="10"/>
      <c r="N29" s="49"/>
      <c r="S29" s="49"/>
    </row>
    <row r="30" customFormat="false" ht="19.5" hidden="false" customHeight="true" outlineLevel="0" collapsed="false">
      <c r="A30" s="6"/>
      <c r="B30" s="8" t="s">
        <v>21</v>
      </c>
      <c r="C30" s="9" t="n">
        <v>80.3078949778029</v>
      </c>
      <c r="D30" s="9" t="n">
        <v>40.4785604787377</v>
      </c>
      <c r="E30" s="9" t="n">
        <v>39.8293344990651</v>
      </c>
      <c r="F30" s="9"/>
      <c r="G30" s="9" t="n">
        <v>19.6921050221971</v>
      </c>
      <c r="H30" s="9" t="n">
        <v>9.01325330741943</v>
      </c>
      <c r="I30" s="9" t="n">
        <v>10.6788517147777</v>
      </c>
      <c r="J30" s="9"/>
      <c r="K30" s="9" t="n">
        <f aca="false">E30/C30*100</f>
        <v>49.5957894427116</v>
      </c>
      <c r="L30" s="9" t="n">
        <f aca="false">I30/G30*100</f>
        <v>54.2291019814307</v>
      </c>
      <c r="M30" s="10"/>
      <c r="S30" s="49"/>
      <c r="T30" s="49"/>
      <c r="U30" s="49"/>
    </row>
    <row r="31" customFormat="false" ht="19.5" hidden="false" customHeight="true" outlineLevel="0" collapsed="false">
      <c r="A31" s="6"/>
      <c r="B31" s="6" t="s">
        <v>22</v>
      </c>
      <c r="C31" s="7" t="n">
        <v>90.745733117151</v>
      </c>
      <c r="D31" s="7" t="n">
        <v>41.2537296249748</v>
      </c>
      <c r="E31" s="7" t="n">
        <v>49.4920034921762</v>
      </c>
      <c r="F31" s="7"/>
      <c r="G31" s="7" t="n">
        <v>9.254266882849</v>
      </c>
      <c r="H31" s="7" t="n">
        <v>4.4976159181833</v>
      </c>
      <c r="I31" s="7" t="n">
        <v>4.7566509646657</v>
      </c>
      <c r="J31" s="7"/>
      <c r="K31" s="7" t="n">
        <v>54.5392072906425</v>
      </c>
      <c r="L31" s="7" t="n">
        <v>51.399543852374</v>
      </c>
      <c r="M31" s="10"/>
      <c r="N31" s="49"/>
      <c r="S31" s="49"/>
    </row>
    <row r="32" customFormat="false" ht="19.5" hidden="false" customHeight="true" outlineLevel="0" collapsed="false">
      <c r="A32" s="6"/>
      <c r="B32" s="8" t="s">
        <v>23</v>
      </c>
      <c r="C32" s="9" t="s">
        <v>47</v>
      </c>
      <c r="D32" s="9" t="s">
        <v>47</v>
      </c>
      <c r="E32" s="9" t="s">
        <v>47</v>
      </c>
      <c r="F32" s="9"/>
      <c r="G32" s="9" t="s">
        <v>47</v>
      </c>
      <c r="H32" s="9" t="s">
        <v>47</v>
      </c>
      <c r="I32" s="9" t="s">
        <v>47</v>
      </c>
      <c r="J32" s="9"/>
      <c r="K32" s="9" t="s">
        <v>47</v>
      </c>
      <c r="L32" s="9" t="s">
        <v>47</v>
      </c>
      <c r="M32" s="10"/>
      <c r="N32" s="49"/>
      <c r="S32" s="49"/>
    </row>
    <row r="33" customFormat="false" ht="19.5" hidden="false" customHeight="true" outlineLevel="0" collapsed="false">
      <c r="A33" s="6"/>
      <c r="B33" s="6" t="s">
        <v>24</v>
      </c>
      <c r="C33" s="7" t="n">
        <v>79.3508524498025</v>
      </c>
      <c r="D33" s="7" t="n">
        <v>41.9066549172316</v>
      </c>
      <c r="E33" s="7" t="n">
        <v>37.444197532571</v>
      </c>
      <c r="F33" s="7"/>
      <c r="G33" s="7" t="n">
        <v>20.6491475501975</v>
      </c>
      <c r="H33" s="7" t="n">
        <v>12.4334416509212</v>
      </c>
      <c r="I33" s="7" t="n">
        <v>8.21570589927632</v>
      </c>
      <c r="J33" s="7"/>
      <c r="K33" s="7" t="n">
        <v>47.1881477974773</v>
      </c>
      <c r="L33" s="7" t="n">
        <v>39.7871431704586</v>
      </c>
      <c r="M33" s="10"/>
      <c r="N33" s="49"/>
      <c r="S33" s="49"/>
    </row>
    <row r="34" customFormat="false" ht="19.5" hidden="false" customHeight="true" outlineLevel="0" collapsed="false">
      <c r="A34" s="6"/>
      <c r="B34" s="8" t="s">
        <v>25</v>
      </c>
      <c r="C34" s="9" t="s">
        <v>47</v>
      </c>
      <c r="D34" s="9" t="s">
        <v>47</v>
      </c>
      <c r="E34" s="9" t="s">
        <v>47</v>
      </c>
      <c r="F34" s="9"/>
      <c r="G34" s="9" t="s">
        <v>47</v>
      </c>
      <c r="H34" s="9" t="s">
        <v>47</v>
      </c>
      <c r="I34" s="9" t="s">
        <v>47</v>
      </c>
      <c r="J34" s="9"/>
      <c r="K34" s="9" t="s">
        <v>47</v>
      </c>
      <c r="L34" s="9" t="s">
        <v>47</v>
      </c>
      <c r="M34" s="10"/>
      <c r="N34" s="49"/>
      <c r="S34" s="49"/>
    </row>
    <row r="35" customFormat="false" ht="19.5" hidden="false" customHeight="true" outlineLevel="0" collapsed="false">
      <c r="A35" s="6"/>
      <c r="B35" s="6" t="s">
        <v>26</v>
      </c>
      <c r="C35" s="7" t="n">
        <v>75.2575551360833</v>
      </c>
      <c r="D35" s="7" t="n">
        <v>37.8887895835728</v>
      </c>
      <c r="E35" s="7" t="n">
        <v>37.3687655525105</v>
      </c>
      <c r="F35" s="7"/>
      <c r="G35" s="7" t="n">
        <v>24.7424448639167</v>
      </c>
      <c r="H35" s="7" t="n">
        <v>9.83845785849116</v>
      </c>
      <c r="I35" s="7" t="n">
        <v>14.9039870054255</v>
      </c>
      <c r="J35" s="7"/>
      <c r="K35" s="7" t="n">
        <v>49.6545037703377</v>
      </c>
      <c r="L35" s="7" t="n">
        <v>60.2365169949751</v>
      </c>
      <c r="M35" s="10"/>
      <c r="N35" s="49"/>
      <c r="S35" s="49"/>
    </row>
    <row r="36" customFormat="false" ht="19.5" hidden="false" customHeight="true" outlineLevel="0" collapsed="false">
      <c r="A36" s="6"/>
      <c r="B36" s="8" t="s">
        <v>27</v>
      </c>
      <c r="C36" s="9" t="n">
        <v>95.9622677785444</v>
      </c>
      <c r="D36" s="9" t="n">
        <v>43.0211487719458</v>
      </c>
      <c r="E36" s="9" t="n">
        <v>52.9411190065985</v>
      </c>
      <c r="F36" s="9"/>
      <c r="G36" s="9" t="n">
        <v>4.03773222145566</v>
      </c>
      <c r="H36" s="9" t="n">
        <v>2.02365852418866</v>
      </c>
      <c r="I36" s="9" t="n">
        <v>2.01408785506156</v>
      </c>
      <c r="J36" s="9"/>
      <c r="K36" s="9" t="n">
        <v>55.1686826834613</v>
      </c>
      <c r="L36" s="9" t="n">
        <v>49.881659916899</v>
      </c>
      <c r="M36" s="10"/>
      <c r="N36" s="49"/>
      <c r="S36" s="49"/>
    </row>
    <row r="37" customFormat="false" ht="19.5" hidden="false" customHeight="true" outlineLevel="0" collapsed="false">
      <c r="A37" s="6"/>
      <c r="B37" s="6" t="s">
        <v>28</v>
      </c>
      <c r="C37" s="7" t="n">
        <v>86.9078026159806</v>
      </c>
      <c r="D37" s="7" t="n">
        <v>44.8119834461551</v>
      </c>
      <c r="E37" s="7" t="n">
        <v>42.0958191698255</v>
      </c>
      <c r="F37" s="7"/>
      <c r="G37" s="7" t="n">
        <v>13.0921973840194</v>
      </c>
      <c r="H37" s="7" t="n">
        <v>5.96511118053721</v>
      </c>
      <c r="I37" s="7" t="n">
        <v>7.12708620348219</v>
      </c>
      <c r="J37" s="7"/>
      <c r="K37" s="7" t="n">
        <v>48.4373300241341</v>
      </c>
      <c r="L37" s="7" t="n">
        <v>54.4376623299436</v>
      </c>
      <c r="M37" s="10"/>
      <c r="N37" s="49"/>
      <c r="S37" s="49"/>
    </row>
    <row r="38" customFormat="false" ht="19.5" hidden="false" customHeight="true" outlineLevel="0" collapsed="false">
      <c r="A38" s="6"/>
      <c r="B38" s="8" t="s">
        <v>29</v>
      </c>
      <c r="C38" s="9" t="n">
        <v>91.4639318709401</v>
      </c>
      <c r="D38" s="9" t="n">
        <v>40.4788568446826</v>
      </c>
      <c r="E38" s="9" t="n">
        <v>50.9850750262575</v>
      </c>
      <c r="F38" s="9"/>
      <c r="G38" s="9" t="n">
        <v>8.53606812905988</v>
      </c>
      <c r="H38" s="9" t="n">
        <v>3.66066590402794</v>
      </c>
      <c r="I38" s="9" t="n">
        <v>4.87540222503194</v>
      </c>
      <c r="J38" s="9"/>
      <c r="K38" s="9" t="n">
        <v>55.7433667931528</v>
      </c>
      <c r="L38" s="9" t="n">
        <v>57.1153152870735</v>
      </c>
      <c r="M38" s="10"/>
      <c r="N38" s="49"/>
      <c r="S38" s="49"/>
    </row>
    <row r="39" customFormat="false" ht="19.5" hidden="false" customHeight="true" outlineLevel="0" collapsed="false">
      <c r="A39" s="6"/>
      <c r="B39" s="6" t="s">
        <v>30</v>
      </c>
      <c r="C39" s="7" t="n">
        <v>85.2194433381289</v>
      </c>
      <c r="D39" s="7" t="n">
        <v>45.2861473937463</v>
      </c>
      <c r="E39" s="7" t="n">
        <v>39.9332959443826</v>
      </c>
      <c r="F39" s="7"/>
      <c r="G39" s="7" t="n">
        <v>14.7805566618711</v>
      </c>
      <c r="H39" s="7" t="n">
        <v>3.66005315733433</v>
      </c>
      <c r="I39" s="7" t="n">
        <v>11.1205035045368</v>
      </c>
      <c r="J39" s="7"/>
      <c r="K39" s="7" t="n">
        <v>46.8593719697716</v>
      </c>
      <c r="L39" s="7" t="n">
        <v>75.2373794772152</v>
      </c>
      <c r="M39" s="10"/>
      <c r="N39" s="49"/>
      <c r="S39" s="49"/>
    </row>
    <row r="40" customFormat="false" ht="19.5" hidden="false" customHeight="true" outlineLevel="0" collapsed="false">
      <c r="A40" s="6"/>
      <c r="B40" s="8" t="s">
        <v>31</v>
      </c>
      <c r="C40" s="9" t="n">
        <v>85.8328952402447</v>
      </c>
      <c r="D40" s="9" t="n">
        <v>41.5143433053412</v>
      </c>
      <c r="E40" s="9" t="n">
        <v>44.3185519349035</v>
      </c>
      <c r="F40" s="9"/>
      <c r="G40" s="9" t="n">
        <v>14.1671047597553</v>
      </c>
      <c r="H40" s="9" t="n">
        <v>8.08036324568719</v>
      </c>
      <c r="I40" s="9" t="n">
        <v>6.08678738768991</v>
      </c>
      <c r="J40" s="9"/>
      <c r="K40" s="9" t="n">
        <v>51.6335279275582</v>
      </c>
      <c r="L40" s="9" t="n">
        <v>42.9642293955555</v>
      </c>
      <c r="M40" s="10"/>
      <c r="N40" s="49"/>
      <c r="S40" s="49"/>
      <c r="T40" s="49"/>
      <c r="U40" s="49"/>
    </row>
    <row r="41" customFormat="false" ht="19.5" hidden="false" customHeight="true" outlineLevel="0" collapsed="false">
      <c r="A41" s="6"/>
      <c r="B41" s="6" t="s">
        <v>32</v>
      </c>
      <c r="C41" s="7" t="n">
        <v>69.3253018515093</v>
      </c>
      <c r="D41" s="7" t="n">
        <v>38.2472244613543</v>
      </c>
      <c r="E41" s="7" t="n">
        <v>31.078077390155</v>
      </c>
      <c r="F41" s="7"/>
      <c r="G41" s="7" t="n">
        <v>30.6746981484907</v>
      </c>
      <c r="H41" s="7" t="n">
        <v>15.2130093519574</v>
      </c>
      <c r="I41" s="7" t="n">
        <v>15.4616887965333</v>
      </c>
      <c r="J41" s="7"/>
      <c r="K41" s="7" t="n">
        <v>44.8293430538859</v>
      </c>
      <c r="L41" s="7" t="n">
        <v>50.4053494566958</v>
      </c>
      <c r="M41" s="10"/>
      <c r="N41" s="49"/>
      <c r="S41" s="49"/>
      <c r="T41" s="49"/>
      <c r="U41" s="49"/>
    </row>
    <row r="42" customFormat="false" ht="19.5" hidden="false" customHeight="true" outlineLevel="0" collapsed="false">
      <c r="A42" s="6"/>
      <c r="B42" s="8" t="s">
        <v>33</v>
      </c>
      <c r="C42" s="9" t="n">
        <v>84.5107413841331</v>
      </c>
      <c r="D42" s="9" t="n">
        <v>43.154683569651</v>
      </c>
      <c r="E42" s="9" t="n">
        <v>41.3560578144821</v>
      </c>
      <c r="F42" s="9"/>
      <c r="G42" s="9" t="n">
        <v>15.4892586158669</v>
      </c>
      <c r="H42" s="9" t="n">
        <v>11.9167278233485</v>
      </c>
      <c r="I42" s="9" t="n">
        <v>3.57253079251834</v>
      </c>
      <c r="J42" s="9"/>
      <c r="K42" s="9" t="n">
        <v>48.9358596755213</v>
      </c>
      <c r="L42" s="9" t="n">
        <v>23.064569332316</v>
      </c>
      <c r="M42" s="10"/>
      <c r="N42" s="49"/>
      <c r="S42" s="49"/>
      <c r="T42" s="49"/>
      <c r="U42" s="49"/>
    </row>
    <row r="43" customFormat="false" ht="19.5" hidden="false" customHeight="true" outlineLevel="0" collapsed="false">
      <c r="A43" s="6"/>
      <c r="B43" s="6" t="s">
        <v>34</v>
      </c>
      <c r="C43" s="7" t="s">
        <v>47</v>
      </c>
      <c r="D43" s="7" t="s">
        <v>47</v>
      </c>
      <c r="E43" s="7" t="s">
        <v>47</v>
      </c>
      <c r="F43" s="7"/>
      <c r="G43" s="7" t="s">
        <v>47</v>
      </c>
      <c r="H43" s="7" t="s">
        <v>47</v>
      </c>
      <c r="I43" s="7" t="s">
        <v>47</v>
      </c>
      <c r="J43" s="7"/>
      <c r="K43" s="7" t="s">
        <v>47</v>
      </c>
      <c r="L43" s="7" t="s">
        <v>47</v>
      </c>
      <c r="M43" s="10"/>
      <c r="N43" s="49"/>
      <c r="S43" s="49"/>
      <c r="T43" s="49"/>
      <c r="U43" s="49"/>
    </row>
    <row r="44" customFormat="false" ht="19.5" hidden="false" customHeight="true" outlineLevel="0" collapsed="false">
      <c r="A44" s="6"/>
      <c r="B44" s="8" t="s">
        <v>35</v>
      </c>
      <c r="C44" s="9" t="n">
        <v>80.3374890253301</v>
      </c>
      <c r="D44" s="9" t="n">
        <v>44.7510626385919</v>
      </c>
      <c r="E44" s="9" t="n">
        <v>35.5863518874942</v>
      </c>
      <c r="F44" s="9"/>
      <c r="G44" s="9" t="n">
        <v>19.6625109746699</v>
      </c>
      <c r="H44" s="9" t="n">
        <v>11.1517545875703</v>
      </c>
      <c r="I44" s="9" t="n">
        <v>8.51075638709956</v>
      </c>
      <c r="J44" s="9"/>
      <c r="K44" s="9" t="n">
        <v>44.2960718827968</v>
      </c>
      <c r="L44" s="9" t="n">
        <v>43.2841786995745</v>
      </c>
      <c r="M44" s="10"/>
      <c r="N44" s="49"/>
      <c r="S44" s="49"/>
    </row>
    <row r="45" customFormat="false" ht="19.5" hidden="false" customHeight="true" outlineLevel="0" collapsed="false">
      <c r="A45" s="6"/>
      <c r="B45" s="3" t="s">
        <v>36</v>
      </c>
      <c r="C45" s="4" t="n">
        <v>88.1108237901736</v>
      </c>
      <c r="D45" s="4" t="n">
        <v>46.4987070557813</v>
      </c>
      <c r="E45" s="4" t="n">
        <v>41.6121167343923</v>
      </c>
      <c r="F45" s="4"/>
      <c r="G45" s="4" t="n">
        <v>11.8891762098264</v>
      </c>
      <c r="H45" s="4" t="n">
        <v>7.19911340967861</v>
      </c>
      <c r="I45" s="4" t="n">
        <v>4.69006280014777</v>
      </c>
      <c r="J45" s="4"/>
      <c r="K45" s="4" t="n">
        <v>47.2270204095323</v>
      </c>
      <c r="L45" s="4" t="n">
        <v>39.44817300522</v>
      </c>
      <c r="M45" s="10"/>
      <c r="N45" s="49"/>
      <c r="S45" s="49"/>
      <c r="T45" s="49"/>
      <c r="U45" s="49"/>
    </row>
    <row r="46" customFormat="false" ht="19.5" hidden="false" customHeight="true" outlineLevel="0" collapsed="false">
      <c r="A46" s="6"/>
      <c r="B46" s="50" t="s">
        <v>75</v>
      </c>
      <c r="C46" s="51" t="n">
        <f aca="false">AVERAGE(C11:C45)</f>
        <v>83.3262150168517</v>
      </c>
      <c r="D46" s="51" t="n">
        <f aca="false">AVERAGE(D11:D45)</f>
        <v>42.718984527172</v>
      </c>
      <c r="E46" s="51" t="n">
        <f aca="false">AVERAGE(E11:E45)</f>
        <v>40.6072277304484</v>
      </c>
      <c r="F46" s="51"/>
      <c r="G46" s="51" t="n">
        <f aca="false">AVERAGE(G11:G45)</f>
        <v>16.6737849831483</v>
      </c>
      <c r="H46" s="51" t="n">
        <f aca="false">AVERAGE(H11:H45)</f>
        <v>8.51108398097034</v>
      </c>
      <c r="I46" s="51" t="n">
        <f aca="false">AVERAGE(I11:I45)</f>
        <v>8.16270298037691</v>
      </c>
      <c r="J46" s="51"/>
      <c r="K46" s="51" t="n">
        <f aca="false">AVERAGE(K11:K45)</f>
        <v>48.5737709959094</v>
      </c>
      <c r="L46" s="51" t="n">
        <f aca="false">AVERAGE(L11:L45)</f>
        <v>47.4477892314457</v>
      </c>
      <c r="M46" s="10"/>
      <c r="N46" s="49"/>
    </row>
    <row r="47" customFormat="false" ht="19.5" hidden="false" customHeight="true" outlineLevel="0" collapsed="false">
      <c r="A47" s="6"/>
      <c r="B47" s="8" t="s">
        <v>50</v>
      </c>
      <c r="C47" s="9" t="n">
        <v>85.4522173434667</v>
      </c>
      <c r="D47" s="9" t="n">
        <v>49.1914184274333</v>
      </c>
      <c r="E47" s="9" t="n">
        <v>36.2607989160333</v>
      </c>
      <c r="F47" s="9"/>
      <c r="G47" s="9" t="n">
        <v>14.5477826565333</v>
      </c>
      <c r="H47" s="9" t="n">
        <v>5.51833523502924</v>
      </c>
      <c r="I47" s="9" t="n">
        <v>9.02944742150411</v>
      </c>
      <c r="J47" s="9"/>
      <c r="K47" s="9" t="n">
        <f aca="false">E47/C47*100</f>
        <v>42.4340058611781</v>
      </c>
      <c r="L47" s="9" t="n">
        <f aca="false">I47/G47*100</f>
        <v>62.0675166428133</v>
      </c>
      <c r="M47" s="10"/>
      <c r="N47" s="49"/>
      <c r="O47" s="49"/>
      <c r="S47" s="49"/>
      <c r="T47" s="49"/>
      <c r="U47" s="49"/>
    </row>
    <row r="48" customFormat="false" ht="19.5" hidden="false" customHeight="true" outlineLevel="0" collapsed="false">
      <c r="A48" s="6"/>
      <c r="B48" s="6" t="s">
        <v>51</v>
      </c>
      <c r="C48" s="7" t="n">
        <v>95.0009763261374</v>
      </c>
      <c r="D48" s="7" t="n">
        <v>44.1779977012489</v>
      </c>
      <c r="E48" s="7" t="n">
        <v>50.8229786248885</v>
      </c>
      <c r="F48" s="7"/>
      <c r="G48" s="7" t="n">
        <v>4.99902367386264</v>
      </c>
      <c r="H48" s="7" t="n">
        <v>2.8969408837447</v>
      </c>
      <c r="I48" s="7" t="n">
        <v>2.10208279011794</v>
      </c>
      <c r="J48" s="7"/>
      <c r="K48" s="7" t="n">
        <f aca="false">E48/C48*100</f>
        <v>53.4973224384702</v>
      </c>
      <c r="L48" s="7" t="n">
        <f aca="false">I48/G48*100</f>
        <v>42.0498666791411</v>
      </c>
      <c r="M48" s="10"/>
      <c r="S48" s="49"/>
      <c r="T48" s="49"/>
      <c r="U48" s="49"/>
    </row>
    <row r="49" customFormat="false" ht="19.5" hidden="false" customHeight="true" outlineLevel="0" collapsed="false">
      <c r="A49" s="6"/>
      <c r="B49" s="8" t="s">
        <v>52</v>
      </c>
      <c r="C49" s="9" t="n">
        <v>93.9246088408773</v>
      </c>
      <c r="D49" s="9" t="n">
        <v>42.4500360759462</v>
      </c>
      <c r="E49" s="9" t="n">
        <v>51.4745727649312</v>
      </c>
      <c r="F49" s="9"/>
      <c r="G49" s="9" t="n">
        <v>6.07539115912267</v>
      </c>
      <c r="H49" s="9" t="n">
        <v>4.59552052797021</v>
      </c>
      <c r="I49" s="9" t="n">
        <v>1.47987063115246</v>
      </c>
      <c r="J49" s="9"/>
      <c r="K49" s="9" t="n">
        <f aca="false">E49/C49*100</f>
        <v>54.8041385534403</v>
      </c>
      <c r="L49" s="9" t="n">
        <f aca="false">I49/G49*100</f>
        <v>24.3584419898679</v>
      </c>
      <c r="M49" s="10"/>
      <c r="S49" s="49"/>
      <c r="T49" s="49"/>
      <c r="U49" s="49"/>
    </row>
    <row r="50" customFormat="false" ht="19.5" hidden="false" customHeight="true" outlineLevel="0" collapsed="false">
      <c r="A50" s="6"/>
      <c r="B50" s="6" t="s">
        <v>53</v>
      </c>
      <c r="C50" s="7" t="n">
        <v>88.8573802730192</v>
      </c>
      <c r="D50" s="7" t="n">
        <v>41.7524071395192</v>
      </c>
      <c r="E50" s="7" t="n">
        <v>47.1049731335</v>
      </c>
      <c r="F50" s="7"/>
      <c r="G50" s="7" t="n">
        <v>11.1426197269809</v>
      </c>
      <c r="H50" s="7" t="n">
        <v>5.60552099000142</v>
      </c>
      <c r="I50" s="7" t="n">
        <v>5.53709873697944</v>
      </c>
      <c r="J50" s="7"/>
      <c r="K50" s="7" t="n">
        <f aca="false">E50/C50*100</f>
        <v>53.0118860006534</v>
      </c>
      <c r="L50" s="7" t="n">
        <f aca="false">I50/G50*100</f>
        <v>49.6929705280333</v>
      </c>
      <c r="M50" s="10"/>
      <c r="S50" s="49"/>
      <c r="T50" s="49"/>
      <c r="U50" s="49"/>
    </row>
    <row r="51" customFormat="false" ht="19.5" hidden="false" customHeight="true" outlineLevel="0" collapsed="false">
      <c r="A51" s="6"/>
      <c r="B51" s="8" t="s">
        <v>54</v>
      </c>
      <c r="C51" s="9" t="n">
        <v>95.7066472616826</v>
      </c>
      <c r="D51" s="9" t="n">
        <v>43.6960167051603</v>
      </c>
      <c r="E51" s="9" t="n">
        <v>52.0106305565223</v>
      </c>
      <c r="F51" s="9"/>
      <c r="G51" s="9" t="n">
        <v>4.29335273831746</v>
      </c>
      <c r="H51" s="9" t="n">
        <v>2.53319412366459</v>
      </c>
      <c r="I51" s="9" t="n">
        <v>1.76015861465287</v>
      </c>
      <c r="J51" s="9"/>
      <c r="K51" s="9" t="n">
        <f aca="false">E51/C51*100</f>
        <v>54.3438016528925</v>
      </c>
      <c r="L51" s="9" t="n">
        <f aca="false">I51/G51*100</f>
        <v>40.9972979611889</v>
      </c>
      <c r="M51" s="10"/>
      <c r="S51" s="49"/>
      <c r="T51" s="49"/>
      <c r="U51" s="49"/>
    </row>
    <row r="52" customFormat="false" ht="19.5" hidden="false" customHeight="true" outlineLevel="0" collapsed="false">
      <c r="A52" s="6"/>
      <c r="B52" s="6" t="s">
        <v>55</v>
      </c>
      <c r="C52" s="7" t="n">
        <v>92.62514784529</v>
      </c>
      <c r="D52" s="7" t="n">
        <v>46.5901522266188</v>
      </c>
      <c r="E52" s="7" t="n">
        <v>46.0349956186711</v>
      </c>
      <c r="F52" s="7"/>
      <c r="G52" s="7" t="n">
        <v>7.37485215471003</v>
      </c>
      <c r="H52" s="7" t="n">
        <v>3.84397753930425</v>
      </c>
      <c r="I52" s="7" t="n">
        <v>3.53087461540577</v>
      </c>
      <c r="J52" s="7"/>
      <c r="K52" s="7" t="n">
        <f aca="false">E52/C52*100</f>
        <v>49.7003207979354</v>
      </c>
      <c r="L52" s="7" t="n">
        <f aca="false">I52/G52*100</f>
        <v>47.8772257576816</v>
      </c>
      <c r="M52" s="10"/>
      <c r="S52" s="49"/>
      <c r="T52" s="49"/>
      <c r="U52" s="49"/>
    </row>
    <row r="53" customFormat="false" ht="19.5" hidden="false" customHeight="true" outlineLevel="0" collapsed="false">
      <c r="A53" s="6"/>
      <c r="B53" s="32" t="s">
        <v>56</v>
      </c>
      <c r="C53" s="33" t="n">
        <f aca="false">AVERAGE(C12:C13,C16:C23,C25,C27,C30:C31,C33,C36:C41,C44,C47:C52)</f>
        <v>85.5008631609875</v>
      </c>
      <c r="D53" s="33" t="n">
        <f aca="false">AVERAGE(D12:D13,D16:D23,D25,D27,D30:D31,D33,D36:D41,D44,D47:D52)</f>
        <v>43.461663411897</v>
      </c>
      <c r="E53" s="33" t="n">
        <f aca="false">AVERAGE(E12:E13,E16:E23,E25,E27,E30:E31,E33,E36:E41,E44,E47:E52)</f>
        <v>42.0391970884032</v>
      </c>
      <c r="F53" s="33"/>
      <c r="G53" s="33" t="n">
        <f aca="false">AVERAGE(G12:G13,G16:G23,G25,G27,G30:G31,G33,G36:G41,G44,G47:G52)</f>
        <v>14.4991368390126</v>
      </c>
      <c r="H53" s="33" t="n">
        <f aca="false">AVERAGE(H12:H13,H16:H23,H25,H27,H30:H31,H33,H36:H41,H44,H47:H52)</f>
        <v>7.52645643172561</v>
      </c>
      <c r="I53" s="33" t="n">
        <f aca="false">AVERAGE(I12:I13,I16:I23,I25,I27,I30:I31,I33,I36:I41,I44,I47:I52)</f>
        <v>6.97268231483592</v>
      </c>
      <c r="J53" s="33"/>
      <c r="K53" s="33" t="n">
        <f aca="false">AVERAGE(K12:K13,K16:K23,K25,K27,K30:K31,K33,K36:K41,K44,K47:K52)</f>
        <v>48.919735653243</v>
      </c>
      <c r="L53" s="33" t="n">
        <f aca="false">AVERAGE(L12:L13,L16:L23,L25,L27,L30:L31,L33,L36:L41,L44,L47:L52)</f>
        <v>46.4458215657641</v>
      </c>
      <c r="M53" s="10"/>
      <c r="N53" s="25"/>
      <c r="O53" s="26"/>
    </row>
    <row r="54" customFormat="false" ht="19.5" hidden="false" customHeight="true" outlineLevel="0" collapsed="false">
      <c r="A54" s="6"/>
      <c r="B54" s="35" t="s">
        <v>57</v>
      </c>
      <c r="C54" s="36" t="n">
        <f aca="false">AVERAGE(C12:C13,C18:C22,C25,C27,C30:C31,C33,C37:C40,C49:C51)</f>
        <v>85.6499829477553</v>
      </c>
      <c r="D54" s="36" t="n">
        <f aca="false">AVERAGE(D12:D13,D18:D22,D25,D27,D30:D31,D33,D37:D40,D49:D51)</f>
        <v>43.0369276126854</v>
      </c>
      <c r="E54" s="36" t="n">
        <f aca="false">AVERAGE(E12:E13,E18:E22,E25,E27,E30:E31,E33,E37:E40,E49:E51)</f>
        <v>42.6130553350699</v>
      </c>
      <c r="F54" s="36"/>
      <c r="G54" s="36" t="n">
        <f aca="false">AVERAGE(G12:G13,G18:G22,G25,G27,G30:G31,G33,G37:G40,G49:G51)</f>
        <v>14.3500170522447</v>
      </c>
      <c r="H54" s="36" t="n">
        <f aca="false">AVERAGE(H12:H13,H18:H22,H25,H27,H30:H31,H33,H37:H40,H49:H51)</f>
        <v>7.48732712249484</v>
      </c>
      <c r="I54" s="36" t="n">
        <f aca="false">AVERAGE(I12:I13,I18:I22,I25,I27,I30:I31,I33,I37:I40,I49:I51)</f>
        <v>6.86269199572762</v>
      </c>
      <c r="J54" s="36"/>
      <c r="K54" s="36" t="n">
        <f aca="false">AVERAGE(K12:K13,K18:K22,K25,K27,K30:K31,K33,K37:K40,K49:K51)</f>
        <v>49.5316655557862</v>
      </c>
      <c r="L54" s="36" t="n">
        <f aca="false">AVERAGE(L12:L13,L18:L22,L25,L27,L30:L31,L33,L37:L40,L49:L51)</f>
        <v>45.4922413028621</v>
      </c>
      <c r="M54" s="10"/>
      <c r="N54" s="25"/>
      <c r="O54" s="26"/>
    </row>
    <row r="55" customFormat="false" ht="19.5" hidden="false" customHeight="true" outlineLevel="0" collapsed="false">
      <c r="A55" s="6"/>
      <c r="B55" s="15" t="s">
        <v>76</v>
      </c>
      <c r="C55" s="15"/>
      <c r="D55" s="15"/>
      <c r="E55" s="15"/>
      <c r="F55" s="15"/>
      <c r="G55" s="15"/>
      <c r="H55" s="15"/>
      <c r="I55" s="15"/>
      <c r="J55" s="15"/>
      <c r="K55" s="15"/>
      <c r="L55" s="15"/>
      <c r="M55" s="52"/>
      <c r="N55" s="6"/>
    </row>
    <row r="56" customFormat="false" ht="19.5" hidden="false" customHeight="true" outlineLevel="0" collapsed="false">
      <c r="A56" s="6"/>
      <c r="B56" s="15" t="s">
        <v>77</v>
      </c>
      <c r="C56" s="15"/>
      <c r="D56" s="15"/>
      <c r="E56" s="15"/>
      <c r="F56" s="15"/>
      <c r="G56" s="15"/>
      <c r="H56" s="15"/>
      <c r="I56" s="15"/>
      <c r="J56" s="15"/>
      <c r="K56" s="15"/>
      <c r="L56" s="15"/>
      <c r="M56" s="52"/>
      <c r="N56" s="6"/>
    </row>
    <row r="57" customFormat="false" ht="19.5" hidden="false" customHeight="true" outlineLevel="0" collapsed="false">
      <c r="A57" s="6"/>
      <c r="B57" s="15" t="s">
        <v>78</v>
      </c>
      <c r="C57" s="15"/>
      <c r="D57" s="15"/>
      <c r="E57" s="15"/>
      <c r="F57" s="15"/>
      <c r="G57" s="15"/>
      <c r="H57" s="15"/>
      <c r="I57" s="15"/>
      <c r="J57" s="15"/>
      <c r="K57" s="15"/>
      <c r="L57" s="15"/>
      <c r="M57" s="52"/>
      <c r="N57" s="6"/>
    </row>
    <row r="58" customFormat="false" ht="19.5" hidden="false" customHeight="true" outlineLevel="0" collapsed="false">
      <c r="A58" s="6"/>
      <c r="B58" s="15" t="s">
        <v>79</v>
      </c>
      <c r="C58" s="15"/>
      <c r="D58" s="15"/>
      <c r="E58" s="15"/>
      <c r="F58" s="15"/>
      <c r="G58" s="15"/>
      <c r="H58" s="15"/>
      <c r="I58" s="15"/>
      <c r="J58" s="15"/>
      <c r="K58" s="15"/>
      <c r="L58" s="15"/>
      <c r="M58" s="52"/>
      <c r="N58" s="6"/>
    </row>
    <row r="59" customFormat="false" ht="19.5" hidden="false" customHeight="true" outlineLevel="0" collapsed="false">
      <c r="A59" s="6"/>
      <c r="B59" s="15" t="s">
        <v>80</v>
      </c>
      <c r="C59" s="15"/>
      <c r="D59" s="15"/>
      <c r="E59" s="15"/>
      <c r="F59" s="15"/>
      <c r="G59" s="15"/>
      <c r="H59" s="15"/>
      <c r="I59" s="15"/>
      <c r="J59" s="15"/>
      <c r="K59" s="15"/>
      <c r="L59" s="15"/>
      <c r="M59" s="52"/>
      <c r="N59" s="6"/>
    </row>
    <row r="60" customFormat="false" ht="19.5" hidden="false" customHeight="true" outlineLevel="0" collapsed="false">
      <c r="A60" s="44"/>
      <c r="B60" s="15" t="s">
        <v>63</v>
      </c>
      <c r="C60" s="13"/>
      <c r="D60" s="13"/>
      <c r="E60" s="13"/>
      <c r="F60" s="15"/>
      <c r="G60" s="13"/>
      <c r="H60" s="13"/>
      <c r="I60" s="13"/>
      <c r="J60" s="15"/>
      <c r="K60" s="13"/>
      <c r="L60" s="13"/>
      <c r="M60" s="43"/>
      <c r="N60" s="14"/>
    </row>
    <row r="61" customFormat="false" ht="19.5" hidden="false" customHeight="true" outlineLevel="0" collapsed="false">
      <c r="A61" s="44"/>
      <c r="B61" s="12" t="s">
        <v>81</v>
      </c>
      <c r="C61" s="13"/>
      <c r="D61" s="13"/>
      <c r="E61" s="13"/>
      <c r="F61" s="15"/>
      <c r="G61" s="13"/>
      <c r="H61" s="53"/>
      <c r="I61" s="53"/>
      <c r="J61" s="53"/>
      <c r="K61" s="53"/>
      <c r="L61" s="53"/>
      <c r="M61" s="53"/>
      <c r="N61" s="53"/>
      <c r="O61" s="53"/>
      <c r="P61" s="43"/>
      <c r="Q61" s="14"/>
    </row>
    <row r="62" customFormat="false" ht="19.5" hidden="false" customHeight="true" outlineLevel="0" collapsed="false">
      <c r="A62" s="14"/>
      <c r="B62" s="12" t="s">
        <v>82</v>
      </c>
      <c r="C62" s="13"/>
      <c r="D62" s="13"/>
      <c r="E62" s="13"/>
      <c r="F62" s="15"/>
      <c r="G62" s="13"/>
      <c r="H62" s="13"/>
      <c r="I62" s="13"/>
      <c r="J62" s="15"/>
      <c r="K62" s="13"/>
      <c r="L62" s="13"/>
      <c r="M62" s="14"/>
      <c r="N62" s="14"/>
    </row>
    <row r="63" customFormat="false" ht="19.5" hidden="false" customHeight="true" outlineLevel="0" collapsed="false">
      <c r="A63" s="14"/>
      <c r="B63" s="12" t="s">
        <v>83</v>
      </c>
      <c r="C63" s="13"/>
      <c r="D63" s="13"/>
      <c r="E63" s="13"/>
      <c r="F63" s="15"/>
      <c r="G63" s="13"/>
      <c r="H63" s="13"/>
      <c r="I63" s="13"/>
      <c r="J63" s="15"/>
      <c r="K63" s="13"/>
      <c r="L63" s="13"/>
      <c r="M63" s="53"/>
      <c r="N63" s="53"/>
      <c r="O63" s="53"/>
      <c r="P63" s="53"/>
      <c r="Q63" s="53"/>
      <c r="R63" s="44"/>
      <c r="S63" s="14"/>
      <c r="T63" s="14"/>
    </row>
    <row r="64" customFormat="false" ht="19.5" hidden="false" customHeight="true" outlineLevel="0" collapsed="false">
      <c r="A64" s="14"/>
      <c r="B64" s="12"/>
      <c r="C64" s="13"/>
      <c r="D64" s="13"/>
      <c r="E64" s="13"/>
      <c r="F64" s="15"/>
      <c r="G64" s="13"/>
      <c r="H64" s="13"/>
      <c r="I64" s="13"/>
      <c r="J64" s="15"/>
      <c r="K64" s="13"/>
      <c r="L64" s="13"/>
      <c r="M64" s="14"/>
      <c r="N64" s="14"/>
    </row>
    <row r="65" customFormat="false" ht="19.5" hidden="false" customHeight="true" outlineLevel="0" collapsed="false">
      <c r="A65" s="14"/>
      <c r="B65" s="12"/>
      <c r="C65" s="13"/>
      <c r="D65" s="13"/>
      <c r="E65" s="13"/>
      <c r="F65" s="15"/>
      <c r="G65" s="13"/>
      <c r="H65" s="13"/>
      <c r="I65" s="13"/>
      <c r="J65" s="15"/>
      <c r="K65" s="13"/>
      <c r="L65" s="13"/>
      <c r="M65" s="14"/>
      <c r="N65" s="14"/>
    </row>
    <row r="66" customFormat="false" ht="19.5" hidden="false" customHeight="true" outlineLevel="0" collapsed="false">
      <c r="A66" s="14"/>
      <c r="B66" s="12"/>
      <c r="C66" s="13"/>
      <c r="D66" s="13"/>
      <c r="E66" s="13"/>
      <c r="F66" s="15"/>
      <c r="G66" s="16"/>
      <c r="H66" s="16"/>
      <c r="I66" s="16"/>
      <c r="J66" s="14"/>
      <c r="K66" s="16"/>
      <c r="L66" s="16"/>
      <c r="M66" s="14"/>
      <c r="N66" s="14"/>
    </row>
    <row r="67" customFormat="false" ht="19.5" hidden="false" customHeight="true" outlineLevel="0" collapsed="false">
      <c r="A67" s="14"/>
      <c r="B67" s="15"/>
      <c r="C67" s="13"/>
      <c r="D67" s="13"/>
      <c r="E67" s="13"/>
      <c r="F67" s="15"/>
      <c r="G67" s="16"/>
      <c r="H67" s="16"/>
      <c r="I67" s="16"/>
      <c r="J67" s="14"/>
      <c r="K67" s="16"/>
      <c r="L67" s="16"/>
      <c r="M67" s="14"/>
      <c r="N67" s="14"/>
    </row>
    <row r="68" customFormat="false" ht="19.5" hidden="false" customHeight="true" outlineLevel="0" collapsed="false">
      <c r="A68" s="14"/>
      <c r="B68" s="14"/>
      <c r="C68" s="16"/>
      <c r="D68" s="16"/>
      <c r="E68" s="16"/>
      <c r="F68" s="14"/>
      <c r="G68" s="16"/>
      <c r="H68" s="16"/>
      <c r="I68" s="16"/>
      <c r="J68" s="14"/>
      <c r="K68" s="16"/>
      <c r="L68" s="16"/>
      <c r="M68" s="14"/>
      <c r="N68" s="14"/>
    </row>
    <row r="69" customFormat="false" ht="19.5" hidden="false" customHeight="true" outlineLevel="0" collapsed="false">
      <c r="A69" s="14"/>
      <c r="B69" s="14"/>
      <c r="C69" s="16"/>
      <c r="D69" s="16"/>
      <c r="E69" s="16"/>
      <c r="F69" s="14"/>
      <c r="G69" s="16"/>
      <c r="H69" s="16"/>
      <c r="I69" s="16"/>
      <c r="J69" s="14"/>
      <c r="K69" s="16"/>
      <c r="L69" s="16"/>
      <c r="M69" s="14"/>
      <c r="N69" s="14"/>
    </row>
    <row r="70" customFormat="false" ht="19.5" hidden="false" customHeight="true" outlineLevel="0" collapsed="false">
      <c r="A70" s="14"/>
      <c r="B70" s="14"/>
      <c r="C70" s="16"/>
      <c r="D70" s="16"/>
      <c r="E70" s="16"/>
      <c r="F70" s="14"/>
      <c r="G70" s="16"/>
      <c r="H70" s="16"/>
      <c r="I70" s="16"/>
      <c r="J70" s="14"/>
      <c r="K70" s="16"/>
      <c r="L70" s="16"/>
      <c r="M70" s="14"/>
      <c r="N70" s="14"/>
    </row>
    <row r="71" customFormat="false" ht="19.5" hidden="false" customHeight="true" outlineLevel="0" collapsed="false">
      <c r="A71" s="14"/>
      <c r="B71" s="14"/>
      <c r="C71" s="16"/>
      <c r="D71" s="16"/>
      <c r="E71" s="16"/>
      <c r="F71" s="14"/>
      <c r="G71" s="16"/>
      <c r="H71" s="16"/>
      <c r="I71" s="16"/>
      <c r="J71" s="14"/>
      <c r="K71" s="16"/>
      <c r="L71" s="16"/>
      <c r="M71" s="14"/>
      <c r="N71" s="14"/>
    </row>
    <row r="72" customFormat="false" ht="19.5" hidden="false" customHeight="true" outlineLevel="0" collapsed="false">
      <c r="A72" s="14"/>
      <c r="B72" s="14"/>
      <c r="C72" s="16"/>
      <c r="D72" s="16"/>
      <c r="E72" s="16"/>
      <c r="F72" s="14"/>
      <c r="G72" s="16"/>
      <c r="H72" s="16"/>
      <c r="I72" s="16"/>
      <c r="J72" s="14"/>
      <c r="K72" s="16"/>
      <c r="L72" s="16"/>
      <c r="M72" s="14"/>
      <c r="N72" s="14"/>
    </row>
    <row r="73" customFormat="false" ht="19.5" hidden="false" customHeight="true" outlineLevel="0" collapsed="false">
      <c r="A73" s="14"/>
      <c r="B73" s="14"/>
      <c r="C73" s="16"/>
      <c r="D73" s="16"/>
      <c r="E73" s="16"/>
      <c r="F73" s="14"/>
      <c r="G73" s="16"/>
      <c r="H73" s="16"/>
      <c r="I73" s="16"/>
      <c r="J73" s="14"/>
      <c r="K73" s="16"/>
      <c r="L73" s="16"/>
      <c r="M73" s="14"/>
      <c r="N73" s="14"/>
    </row>
  </sheetData>
  <mergeCells count="18">
    <mergeCell ref="B1:L1"/>
    <mergeCell ref="B2:L3"/>
    <mergeCell ref="C4:E6"/>
    <mergeCell ref="G4:I6"/>
    <mergeCell ref="K4:L5"/>
    <mergeCell ref="K6:K10"/>
    <mergeCell ref="L6:L10"/>
    <mergeCell ref="C8:C10"/>
    <mergeCell ref="D8:D10"/>
    <mergeCell ref="E8:E10"/>
    <mergeCell ref="G8:G10"/>
    <mergeCell ref="H8:H10"/>
    <mergeCell ref="I8:I10"/>
    <mergeCell ref="B55:L55"/>
    <mergeCell ref="B56:L56"/>
    <mergeCell ref="B57:L57"/>
    <mergeCell ref="B58:L58"/>
    <mergeCell ref="B59:L5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LibreOffice/7.3.4.2$Windows_X86_64 LibreOffice_project/728fec16bd5f605073805c3c9e7c4212a0120dc5</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2022-07-23T10:46:27Z</dcterms:created>
  <dc:creator/>
  <dc:description/>
  <dc:language>es-ES</dc:language>
  <cp:lastModifiedBy/>
  <dcterms:modified xsi:type="dcterms:W3CDTF">2022-07-25T17:03:19Z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