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35" yWindow="330" windowWidth="280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7" i="1" l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</calcChain>
</file>

<file path=xl/sharedStrings.xml><?xml version="1.0" encoding="utf-8"?>
<sst xmlns="http://schemas.openxmlformats.org/spreadsheetml/2006/main" count="49" uniqueCount="46">
  <si>
    <t>ケーススタディを行う</t>
    <rPh sb="8" eb="9">
      <t>オコナ</t>
    </rPh>
    <phoneticPr fontId="1"/>
  </si>
  <si>
    <t>事務所</t>
    <rPh sb="0" eb="3">
      <t>ジムショ</t>
    </rPh>
    <phoneticPr fontId="1"/>
  </si>
  <si>
    <t>地域</t>
    <rPh sb="0" eb="2">
      <t>チイキ</t>
    </rPh>
    <phoneticPr fontId="1"/>
  </si>
  <si>
    <t>室用途</t>
    <rPh sb="0" eb="3">
      <t>シツヨウト</t>
    </rPh>
    <phoneticPr fontId="1"/>
  </si>
  <si>
    <t>建物用途</t>
    <rPh sb="0" eb="4">
      <t>タテモノヨウト</t>
    </rPh>
    <phoneticPr fontId="1"/>
  </si>
  <si>
    <t>事務室</t>
    <rPh sb="0" eb="3">
      <t>ジムシツ</t>
    </rPh>
    <phoneticPr fontId="1"/>
  </si>
  <si>
    <t>外皮仕様</t>
    <rPh sb="0" eb="4">
      <t>ガイヒシヨウ</t>
    </rPh>
    <phoneticPr fontId="1"/>
  </si>
  <si>
    <t>貫流率</t>
    <rPh sb="0" eb="3">
      <t>カンリュウリツ</t>
    </rPh>
    <phoneticPr fontId="1"/>
  </si>
  <si>
    <t>窓種類</t>
    <rPh sb="0" eb="1">
      <t>マド</t>
    </rPh>
    <rPh sb="1" eb="3">
      <t>シュルイ</t>
    </rPh>
    <phoneticPr fontId="1"/>
  </si>
  <si>
    <t>窓面積率</t>
    <rPh sb="0" eb="4">
      <t>マドメンセキリツ</t>
    </rPh>
    <phoneticPr fontId="1"/>
  </si>
  <si>
    <t>用途</t>
    <rPh sb="0" eb="2">
      <t>ヨウト</t>
    </rPh>
    <phoneticPr fontId="1"/>
  </si>
  <si>
    <t>1: RC無断熱</t>
    <rPh sb="5" eb="6">
      <t>ム</t>
    </rPh>
    <rPh sb="6" eb="8">
      <t>ダンネツ</t>
    </rPh>
    <phoneticPr fontId="2"/>
  </si>
  <si>
    <t>2: RC内断熱</t>
    <rPh sb="5" eb="6">
      <t>ウチ</t>
    </rPh>
    <rPh sb="6" eb="8">
      <t>ダンネツ</t>
    </rPh>
    <phoneticPr fontId="2"/>
  </si>
  <si>
    <t>3: RC外断熱</t>
    <rPh sb="5" eb="6">
      <t>ソト</t>
    </rPh>
    <rPh sb="6" eb="8">
      <t>ダンネツ</t>
    </rPh>
    <phoneticPr fontId="2"/>
  </si>
  <si>
    <t>1: SNGL-03</t>
  </si>
  <si>
    <t>2: DL06-03</t>
  </si>
  <si>
    <t>3: DL12-140</t>
  </si>
  <si>
    <t>室形状</t>
    <rPh sb="0" eb="3">
      <t>シツケイジョウ</t>
    </rPh>
    <phoneticPr fontId="1"/>
  </si>
  <si>
    <t>階高</t>
    <rPh sb="0" eb="2">
      <t>カイダカ</t>
    </rPh>
    <phoneticPr fontId="1"/>
  </si>
  <si>
    <t>1: 2.7m(3.5m)</t>
  </si>
  <si>
    <t>2: 3.5m(4.5m)</t>
  </si>
  <si>
    <t>3: 4.5m(5.5m)</t>
  </si>
  <si>
    <t>床面積（奥行き）</t>
    <phoneticPr fontId="1"/>
  </si>
  <si>
    <t>1: 5m(50m2)</t>
  </si>
  <si>
    <t>2: 10m(100m2)</t>
  </si>
  <si>
    <t>3: 20m(200m2)</t>
  </si>
  <si>
    <t>熱貫流率</t>
    <rPh sb="0" eb="4">
      <t>ネツカンリュウリツ</t>
    </rPh>
    <phoneticPr fontId="1"/>
  </si>
  <si>
    <t>SCC</t>
    <phoneticPr fontId="1"/>
  </si>
  <si>
    <t>SCR</t>
    <phoneticPr fontId="1"/>
  </si>
  <si>
    <t>熱貫流率</t>
    <rPh sb="0" eb="4">
      <t>ネツカンリュリツ</t>
    </rPh>
    <phoneticPr fontId="1"/>
  </si>
  <si>
    <t>種類</t>
    <rPh sb="0" eb="2">
      <t>シュルイ</t>
    </rPh>
    <phoneticPr fontId="1"/>
  </si>
  <si>
    <t>1: 岡山</t>
    <rPh sb="3" eb="5">
      <t>オカヤマ</t>
    </rPh>
    <phoneticPr fontId="1"/>
  </si>
  <si>
    <t>2: 札幌</t>
    <rPh sb="3" eb="5">
      <t>サッポロ</t>
    </rPh>
    <phoneticPr fontId="1"/>
  </si>
  <si>
    <t>3: 沖縄</t>
    <rPh sb="3" eb="5">
      <t>オキナワ</t>
    </rPh>
    <phoneticPr fontId="1"/>
  </si>
  <si>
    <t>1: 25%</t>
    <phoneticPr fontId="1"/>
  </si>
  <si>
    <t>2: 50%</t>
    <phoneticPr fontId="1"/>
  </si>
  <si>
    <t>3: 75%</t>
    <phoneticPr fontId="1"/>
  </si>
  <si>
    <t>窓面積</t>
    <rPh sb="0" eb="3">
      <t>マドメンセキ</t>
    </rPh>
    <phoneticPr fontId="1"/>
  </si>
  <si>
    <t>窓面積率</t>
    <rPh sb="0" eb="3">
      <t>マドメンセキ</t>
    </rPh>
    <rPh sb="3" eb="4">
      <t>リツ</t>
    </rPh>
    <phoneticPr fontId="1"/>
  </si>
  <si>
    <t>室奥行き</t>
    <rPh sb="0" eb="3">
      <t>シツオクユ</t>
    </rPh>
    <phoneticPr fontId="1"/>
  </si>
  <si>
    <t>外壁長さ</t>
    <rPh sb="0" eb="2">
      <t>ガイヘキ</t>
    </rPh>
    <rPh sb="2" eb="3">
      <t>ナガ</t>
    </rPh>
    <phoneticPr fontId="1"/>
  </si>
  <si>
    <t>外壁面積</t>
    <rPh sb="0" eb="2">
      <t>ガイヘキ</t>
    </rPh>
    <rPh sb="2" eb="4">
      <t>メンセキ</t>
    </rPh>
    <phoneticPr fontId="1"/>
  </si>
  <si>
    <t>床面積</t>
    <rPh sb="0" eb="1">
      <t>ユカ</t>
    </rPh>
    <rPh sb="1" eb="3">
      <t>メンセキ</t>
    </rPh>
    <phoneticPr fontId="1"/>
  </si>
  <si>
    <t>照明</t>
    <rPh sb="0" eb="2">
      <t>ショウメイ</t>
    </rPh>
    <phoneticPr fontId="1"/>
  </si>
  <si>
    <t>人体</t>
    <rPh sb="0" eb="2">
      <t>ジンタイ</t>
    </rPh>
    <phoneticPr fontId="1"/>
  </si>
  <si>
    <t>機器</t>
    <rPh sb="0" eb="2">
      <t>キキ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</si>
</sst>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K9" sqref="K9"/>
    </sheetView>
  </sheetViews>
  <sheetFormatPr defaultRowHeight="13.5" x14ac:dyDescent="0.15"/>
  <cols>
    <col min="1" max="1" width="19.375" customWidth="1"/>
    <col min="2" max="3" width="16.375" customWidth="1"/>
    <col min="4" max="6" width="14.125" customWidth="1"/>
    <col min="12" max="12" width="1.75" customWidth="1"/>
  </cols>
  <sheetData>
    <row r="1" spans="1:15" x14ac:dyDescent="0.15">
      <c r="A1" t="s">
        <v>0</v>
      </c>
    </row>
    <row r="3" spans="1:15" ht="21.75" customHeight="1" x14ac:dyDescent="0.15">
      <c r="A3" s="7" t="s">
        <v>10</v>
      </c>
      <c r="B3" s="10" t="s">
        <v>4</v>
      </c>
      <c r="C3" s="11"/>
      <c r="D3" s="2" t="s">
        <v>1</v>
      </c>
      <c r="E3" s="2"/>
      <c r="F3" s="2"/>
    </row>
    <row r="4" spans="1:15" ht="21.75" customHeight="1" x14ac:dyDescent="0.15">
      <c r="A4" s="8"/>
      <c r="B4" s="10" t="s">
        <v>3</v>
      </c>
      <c r="C4" s="11"/>
      <c r="D4" s="2" t="s">
        <v>5</v>
      </c>
      <c r="E4" s="2"/>
      <c r="F4" s="2"/>
    </row>
    <row r="5" spans="1:15" ht="21.75" customHeight="1" x14ac:dyDescent="0.15">
      <c r="A5" s="4" t="s">
        <v>2</v>
      </c>
      <c r="B5" s="10" t="s">
        <v>2</v>
      </c>
      <c r="C5" s="11"/>
      <c r="D5" s="6" t="s">
        <v>31</v>
      </c>
      <c r="E5" s="6" t="s">
        <v>32</v>
      </c>
      <c r="F5" s="6" t="s">
        <v>33</v>
      </c>
    </row>
    <row r="6" spans="1:15" ht="21.75" customHeight="1" x14ac:dyDescent="0.15">
      <c r="A6" s="7" t="s">
        <v>6</v>
      </c>
      <c r="B6" s="12" t="s">
        <v>7</v>
      </c>
      <c r="C6" s="3" t="s">
        <v>30</v>
      </c>
      <c r="D6" s="5" t="s">
        <v>11</v>
      </c>
      <c r="E6" s="5" t="s">
        <v>12</v>
      </c>
      <c r="F6" s="5" t="s">
        <v>13</v>
      </c>
    </row>
    <row r="7" spans="1:15" ht="21.75" customHeight="1" x14ac:dyDescent="0.15">
      <c r="A7" s="9"/>
      <c r="B7" s="13"/>
      <c r="C7" s="3" t="s">
        <v>29</v>
      </c>
      <c r="D7" s="2">
        <v>3.88216550320884</v>
      </c>
      <c r="E7" s="2">
        <v>1.2605532263225034</v>
      </c>
      <c r="F7" s="2">
        <v>1.2605532263225034</v>
      </c>
    </row>
    <row r="8" spans="1:15" ht="21.75" customHeight="1" x14ac:dyDescent="0.15">
      <c r="A8" s="9"/>
      <c r="B8" s="12" t="s">
        <v>8</v>
      </c>
      <c r="C8" s="3" t="s">
        <v>30</v>
      </c>
      <c r="D8" s="5" t="s">
        <v>14</v>
      </c>
      <c r="E8" s="5" t="s">
        <v>15</v>
      </c>
      <c r="F8" s="5" t="s">
        <v>16</v>
      </c>
    </row>
    <row r="9" spans="1:15" ht="21.75" customHeight="1" x14ac:dyDescent="0.15">
      <c r="A9" s="9"/>
      <c r="B9" s="14"/>
      <c r="C9" s="3" t="s">
        <v>26</v>
      </c>
      <c r="D9" s="2">
        <v>6.3</v>
      </c>
      <c r="E9" s="2">
        <v>3.5</v>
      </c>
      <c r="F9" s="2">
        <v>1.8</v>
      </c>
    </row>
    <row r="10" spans="1:15" ht="21.75" customHeight="1" x14ac:dyDescent="0.15">
      <c r="A10" s="9"/>
      <c r="B10" s="14"/>
      <c r="C10" s="3" t="s">
        <v>27</v>
      </c>
      <c r="D10" s="2">
        <v>2.9000000000000001E-2</v>
      </c>
      <c r="E10" s="2">
        <v>5.6000000000000001E-2</v>
      </c>
      <c r="F10" s="2">
        <v>8.2000000000000003E-2</v>
      </c>
    </row>
    <row r="11" spans="1:15" ht="21.75" customHeight="1" x14ac:dyDescent="0.15">
      <c r="A11" s="9"/>
      <c r="B11" s="13"/>
      <c r="C11" s="3" t="s">
        <v>28</v>
      </c>
      <c r="D11" s="2">
        <v>0.93600000000000005</v>
      </c>
      <c r="E11" s="2">
        <v>0.77900000000000003</v>
      </c>
      <c r="F11" s="2">
        <v>0.36499999999999999</v>
      </c>
    </row>
    <row r="12" spans="1:15" ht="21.75" customHeight="1" x14ac:dyDescent="0.15">
      <c r="A12" s="8"/>
      <c r="B12" s="10" t="s">
        <v>9</v>
      </c>
      <c r="C12" s="11"/>
      <c r="D12" s="5" t="s">
        <v>34</v>
      </c>
      <c r="E12" s="5" t="s">
        <v>35</v>
      </c>
      <c r="F12" s="5" t="s">
        <v>36</v>
      </c>
    </row>
    <row r="13" spans="1:15" ht="21.75" customHeight="1" x14ac:dyDescent="0.15">
      <c r="A13" s="7" t="s">
        <v>17</v>
      </c>
      <c r="B13" s="10" t="s">
        <v>18</v>
      </c>
      <c r="C13" s="11"/>
      <c r="D13" s="5" t="s">
        <v>19</v>
      </c>
      <c r="E13" s="5" t="s">
        <v>20</v>
      </c>
      <c r="F13" s="5" t="s">
        <v>21</v>
      </c>
    </row>
    <row r="14" spans="1:15" ht="21.75" customHeight="1" x14ac:dyDescent="0.15">
      <c r="A14" s="8"/>
      <c r="B14" s="10" t="s">
        <v>22</v>
      </c>
      <c r="C14" s="11"/>
      <c r="D14" s="5" t="s">
        <v>23</v>
      </c>
      <c r="E14" s="5" t="s">
        <v>24</v>
      </c>
      <c r="F14" s="5" t="s">
        <v>25</v>
      </c>
    </row>
    <row r="16" spans="1:15" ht="15.75" customHeight="1" x14ac:dyDescent="0.15">
      <c r="H16" s="1" t="s">
        <v>40</v>
      </c>
      <c r="I16" s="1" t="s">
        <v>18</v>
      </c>
      <c r="J16" s="1" t="s">
        <v>38</v>
      </c>
      <c r="K16" s="1" t="s">
        <v>39</v>
      </c>
      <c r="L16" s="1"/>
      <c r="M16" s="1" t="s">
        <v>42</v>
      </c>
      <c r="N16" s="1" t="s">
        <v>41</v>
      </c>
      <c r="O16" s="1" t="s">
        <v>37</v>
      </c>
    </row>
    <row r="17" spans="8:15" x14ac:dyDescent="0.15">
      <c r="H17" s="1">
        <v>10</v>
      </c>
      <c r="I17" s="1">
        <v>3.5</v>
      </c>
      <c r="J17" s="1">
        <v>0.25</v>
      </c>
      <c r="K17" s="1">
        <v>5</v>
      </c>
      <c r="L17" s="1"/>
      <c r="M17" s="1">
        <f>H17*K17</f>
        <v>50</v>
      </c>
      <c r="N17" s="1">
        <f>H17*I17*(1-J17)</f>
        <v>26.25</v>
      </c>
      <c r="O17" s="1">
        <f>H17*I17*J17</f>
        <v>8.75</v>
      </c>
    </row>
    <row r="18" spans="8:15" x14ac:dyDescent="0.15">
      <c r="H18" s="1">
        <v>10</v>
      </c>
      <c r="I18" s="1">
        <v>3.5</v>
      </c>
      <c r="J18" s="1">
        <v>0.25</v>
      </c>
      <c r="K18" s="1">
        <v>10</v>
      </c>
      <c r="L18" s="1"/>
      <c r="M18" s="1">
        <f t="shared" ref="M18:M43" si="0">H18*K18</f>
        <v>100</v>
      </c>
      <c r="N18" s="1">
        <f t="shared" ref="N18:N43" si="1">H18*I18*(1-J18)</f>
        <v>26.25</v>
      </c>
      <c r="O18" s="1">
        <f t="shared" ref="O18:O43" si="2">H18*I18*J18</f>
        <v>8.75</v>
      </c>
    </row>
    <row r="19" spans="8:15" x14ac:dyDescent="0.15">
      <c r="H19" s="1">
        <v>10</v>
      </c>
      <c r="I19" s="1">
        <v>3.5</v>
      </c>
      <c r="J19" s="1">
        <v>0.25</v>
      </c>
      <c r="K19" s="1">
        <v>20</v>
      </c>
      <c r="L19" s="1"/>
      <c r="M19" s="1">
        <f t="shared" si="0"/>
        <v>200</v>
      </c>
      <c r="N19" s="1">
        <f t="shared" si="1"/>
        <v>26.25</v>
      </c>
      <c r="O19" s="1">
        <f t="shared" si="2"/>
        <v>8.75</v>
      </c>
    </row>
    <row r="20" spans="8:15" x14ac:dyDescent="0.15">
      <c r="H20" s="1">
        <v>10</v>
      </c>
      <c r="I20" s="1">
        <v>3.5</v>
      </c>
      <c r="J20" s="1">
        <v>0.5</v>
      </c>
      <c r="K20" s="1">
        <v>5</v>
      </c>
      <c r="L20" s="1"/>
      <c r="M20" s="1">
        <f t="shared" si="0"/>
        <v>50</v>
      </c>
      <c r="N20" s="1">
        <f t="shared" si="1"/>
        <v>17.5</v>
      </c>
      <c r="O20" s="1">
        <f t="shared" si="2"/>
        <v>17.5</v>
      </c>
    </row>
    <row r="21" spans="8:15" x14ac:dyDescent="0.15">
      <c r="H21" s="1">
        <v>10</v>
      </c>
      <c r="I21" s="1">
        <v>3.5</v>
      </c>
      <c r="J21" s="1">
        <v>0.5</v>
      </c>
      <c r="K21" s="1">
        <v>10</v>
      </c>
      <c r="L21" s="1"/>
      <c r="M21" s="1">
        <f t="shared" si="0"/>
        <v>100</v>
      </c>
      <c r="N21" s="1">
        <f t="shared" si="1"/>
        <v>17.5</v>
      </c>
      <c r="O21" s="1">
        <f t="shared" si="2"/>
        <v>17.5</v>
      </c>
    </row>
    <row r="22" spans="8:15" x14ac:dyDescent="0.15">
      <c r="H22" s="1">
        <v>10</v>
      </c>
      <c r="I22" s="1">
        <v>3.5</v>
      </c>
      <c r="J22" s="1">
        <v>0.5</v>
      </c>
      <c r="K22" s="1">
        <v>20</v>
      </c>
      <c r="L22" s="1"/>
      <c r="M22" s="1">
        <f t="shared" si="0"/>
        <v>200</v>
      </c>
      <c r="N22" s="1">
        <f t="shared" si="1"/>
        <v>17.5</v>
      </c>
      <c r="O22" s="1">
        <f t="shared" si="2"/>
        <v>17.5</v>
      </c>
    </row>
    <row r="23" spans="8:15" x14ac:dyDescent="0.15">
      <c r="H23" s="1">
        <v>10</v>
      </c>
      <c r="I23" s="1">
        <v>3.5</v>
      </c>
      <c r="J23" s="1">
        <v>0.75</v>
      </c>
      <c r="K23" s="1">
        <v>5</v>
      </c>
      <c r="L23" s="1"/>
      <c r="M23" s="1">
        <f t="shared" si="0"/>
        <v>50</v>
      </c>
      <c r="N23" s="1">
        <f t="shared" si="1"/>
        <v>8.75</v>
      </c>
      <c r="O23" s="1">
        <f t="shared" si="2"/>
        <v>26.25</v>
      </c>
    </row>
    <row r="24" spans="8:15" x14ac:dyDescent="0.15">
      <c r="H24" s="1">
        <v>10</v>
      </c>
      <c r="I24" s="1">
        <v>3.5</v>
      </c>
      <c r="J24" s="1">
        <v>0.75</v>
      </c>
      <c r="K24" s="1">
        <v>10</v>
      </c>
      <c r="L24" s="1"/>
      <c r="M24" s="1">
        <f t="shared" si="0"/>
        <v>100</v>
      </c>
      <c r="N24" s="1">
        <f t="shared" si="1"/>
        <v>8.75</v>
      </c>
      <c r="O24" s="1">
        <f t="shared" si="2"/>
        <v>26.25</v>
      </c>
    </row>
    <row r="25" spans="8:15" x14ac:dyDescent="0.15">
      <c r="H25" s="1">
        <v>10</v>
      </c>
      <c r="I25" s="1">
        <v>3.5</v>
      </c>
      <c r="J25" s="1">
        <v>0.75</v>
      </c>
      <c r="K25" s="1">
        <v>20</v>
      </c>
      <c r="L25" s="1"/>
      <c r="M25" s="1">
        <f t="shared" si="0"/>
        <v>200</v>
      </c>
      <c r="N25" s="1">
        <f t="shared" si="1"/>
        <v>8.75</v>
      </c>
      <c r="O25" s="1">
        <f t="shared" si="2"/>
        <v>26.25</v>
      </c>
    </row>
    <row r="26" spans="8:15" x14ac:dyDescent="0.15">
      <c r="H26" s="1">
        <v>10</v>
      </c>
      <c r="I26" s="1">
        <v>4.5</v>
      </c>
      <c r="J26" s="1">
        <v>0.25</v>
      </c>
      <c r="K26" s="1">
        <v>5</v>
      </c>
      <c r="L26" s="1"/>
      <c r="M26" s="1">
        <f t="shared" si="0"/>
        <v>50</v>
      </c>
      <c r="N26" s="1">
        <f t="shared" si="1"/>
        <v>33.75</v>
      </c>
      <c r="O26" s="1">
        <f t="shared" si="2"/>
        <v>11.25</v>
      </c>
    </row>
    <row r="27" spans="8:15" x14ac:dyDescent="0.15">
      <c r="H27" s="1">
        <v>10</v>
      </c>
      <c r="I27" s="1">
        <v>4.5</v>
      </c>
      <c r="J27" s="1">
        <v>0.25</v>
      </c>
      <c r="K27" s="1">
        <v>10</v>
      </c>
      <c r="L27" s="1"/>
      <c r="M27" s="1">
        <f t="shared" si="0"/>
        <v>100</v>
      </c>
      <c r="N27" s="1">
        <f t="shared" si="1"/>
        <v>33.75</v>
      </c>
      <c r="O27" s="1">
        <f t="shared" si="2"/>
        <v>11.25</v>
      </c>
    </row>
    <row r="28" spans="8:15" x14ac:dyDescent="0.15">
      <c r="H28" s="1">
        <v>10</v>
      </c>
      <c r="I28" s="1">
        <v>4.5</v>
      </c>
      <c r="J28" s="1">
        <v>0.25</v>
      </c>
      <c r="K28" s="1">
        <v>20</v>
      </c>
      <c r="L28" s="1"/>
      <c r="M28" s="1">
        <f t="shared" si="0"/>
        <v>200</v>
      </c>
      <c r="N28" s="1">
        <f t="shared" si="1"/>
        <v>33.75</v>
      </c>
      <c r="O28" s="1">
        <f t="shared" si="2"/>
        <v>11.25</v>
      </c>
    </row>
    <row r="29" spans="8:15" x14ac:dyDescent="0.15">
      <c r="H29" s="1">
        <v>10</v>
      </c>
      <c r="I29" s="1">
        <v>4.5</v>
      </c>
      <c r="J29" s="1">
        <v>0.5</v>
      </c>
      <c r="K29" s="1">
        <v>5</v>
      </c>
      <c r="L29" s="1"/>
      <c r="M29" s="1">
        <f t="shared" si="0"/>
        <v>50</v>
      </c>
      <c r="N29" s="1">
        <f t="shared" si="1"/>
        <v>22.5</v>
      </c>
      <c r="O29" s="1">
        <f t="shared" si="2"/>
        <v>22.5</v>
      </c>
    </row>
    <row r="30" spans="8:15" x14ac:dyDescent="0.15">
      <c r="H30" s="1">
        <v>10</v>
      </c>
      <c r="I30" s="1">
        <v>4.5</v>
      </c>
      <c r="J30" s="1">
        <v>0.5</v>
      </c>
      <c r="K30" s="1">
        <v>10</v>
      </c>
      <c r="L30" s="1"/>
      <c r="M30" s="1">
        <f t="shared" si="0"/>
        <v>100</v>
      </c>
      <c r="N30" s="1">
        <f t="shared" si="1"/>
        <v>22.5</v>
      </c>
      <c r="O30" s="1">
        <f t="shared" si="2"/>
        <v>22.5</v>
      </c>
    </row>
    <row r="31" spans="8:15" x14ac:dyDescent="0.15">
      <c r="H31" s="1">
        <v>10</v>
      </c>
      <c r="I31" s="1">
        <v>4.5</v>
      </c>
      <c r="J31" s="1">
        <v>0.5</v>
      </c>
      <c r="K31" s="1">
        <v>20</v>
      </c>
      <c r="L31" s="1"/>
      <c r="M31" s="1">
        <f t="shared" si="0"/>
        <v>200</v>
      </c>
      <c r="N31" s="1">
        <f t="shared" si="1"/>
        <v>22.5</v>
      </c>
      <c r="O31" s="1">
        <f t="shared" si="2"/>
        <v>22.5</v>
      </c>
    </row>
    <row r="32" spans="8:15" x14ac:dyDescent="0.15">
      <c r="H32" s="1">
        <v>10</v>
      </c>
      <c r="I32" s="1">
        <v>4.5</v>
      </c>
      <c r="J32" s="1">
        <v>0.75</v>
      </c>
      <c r="K32" s="1">
        <v>5</v>
      </c>
      <c r="L32" s="1"/>
      <c r="M32" s="1">
        <f t="shared" si="0"/>
        <v>50</v>
      </c>
      <c r="N32" s="1">
        <f t="shared" si="1"/>
        <v>11.25</v>
      </c>
      <c r="O32" s="1">
        <f t="shared" si="2"/>
        <v>33.75</v>
      </c>
    </row>
    <row r="33" spans="8:15" x14ac:dyDescent="0.15">
      <c r="H33" s="1">
        <v>10</v>
      </c>
      <c r="I33" s="1">
        <v>4.5</v>
      </c>
      <c r="J33" s="1">
        <v>0.75</v>
      </c>
      <c r="K33" s="1">
        <v>10</v>
      </c>
      <c r="L33" s="1"/>
      <c r="M33" s="1">
        <f t="shared" si="0"/>
        <v>100</v>
      </c>
      <c r="N33" s="1">
        <f t="shared" si="1"/>
        <v>11.25</v>
      </c>
      <c r="O33" s="1">
        <f t="shared" si="2"/>
        <v>33.75</v>
      </c>
    </row>
    <row r="34" spans="8:15" x14ac:dyDescent="0.15">
      <c r="H34" s="1">
        <v>10</v>
      </c>
      <c r="I34" s="1">
        <v>4.5</v>
      </c>
      <c r="J34" s="1">
        <v>0.75</v>
      </c>
      <c r="K34" s="1">
        <v>20</v>
      </c>
      <c r="L34" s="1"/>
      <c r="M34" s="1">
        <f t="shared" si="0"/>
        <v>200</v>
      </c>
      <c r="N34" s="1">
        <f t="shared" si="1"/>
        <v>11.25</v>
      </c>
      <c r="O34" s="1">
        <f t="shared" si="2"/>
        <v>33.75</v>
      </c>
    </row>
    <row r="35" spans="8:15" x14ac:dyDescent="0.15">
      <c r="H35" s="1">
        <v>10</v>
      </c>
      <c r="I35" s="1">
        <v>5.5</v>
      </c>
      <c r="J35" s="1">
        <v>0.25</v>
      </c>
      <c r="K35" s="1">
        <v>5</v>
      </c>
      <c r="L35" s="1"/>
      <c r="M35" s="1">
        <f t="shared" si="0"/>
        <v>50</v>
      </c>
      <c r="N35" s="1">
        <f t="shared" si="1"/>
        <v>41.25</v>
      </c>
      <c r="O35" s="1">
        <f t="shared" si="2"/>
        <v>13.75</v>
      </c>
    </row>
    <row r="36" spans="8:15" x14ac:dyDescent="0.15">
      <c r="H36" s="1">
        <v>10</v>
      </c>
      <c r="I36" s="1">
        <v>5.5</v>
      </c>
      <c r="J36" s="1">
        <v>0.25</v>
      </c>
      <c r="K36" s="1">
        <v>10</v>
      </c>
      <c r="L36" s="1"/>
      <c r="M36" s="1">
        <f t="shared" si="0"/>
        <v>100</v>
      </c>
      <c r="N36" s="1">
        <f t="shared" si="1"/>
        <v>41.25</v>
      </c>
      <c r="O36" s="1">
        <f t="shared" si="2"/>
        <v>13.75</v>
      </c>
    </row>
    <row r="37" spans="8:15" x14ac:dyDescent="0.15">
      <c r="H37" s="1">
        <v>10</v>
      </c>
      <c r="I37" s="1">
        <v>5.5</v>
      </c>
      <c r="J37" s="1">
        <v>0.25</v>
      </c>
      <c r="K37" s="1">
        <v>20</v>
      </c>
      <c r="L37" s="1"/>
      <c r="M37" s="1">
        <f t="shared" si="0"/>
        <v>200</v>
      </c>
      <c r="N37" s="1">
        <f t="shared" si="1"/>
        <v>41.25</v>
      </c>
      <c r="O37" s="1">
        <f t="shared" si="2"/>
        <v>13.75</v>
      </c>
    </row>
    <row r="38" spans="8:15" x14ac:dyDescent="0.15">
      <c r="H38" s="1">
        <v>10</v>
      </c>
      <c r="I38" s="1">
        <v>5.5</v>
      </c>
      <c r="J38" s="1">
        <v>0.5</v>
      </c>
      <c r="K38" s="1">
        <v>5</v>
      </c>
      <c r="L38" s="1"/>
      <c r="M38" s="1">
        <f t="shared" si="0"/>
        <v>50</v>
      </c>
      <c r="N38" s="1">
        <f t="shared" si="1"/>
        <v>27.5</v>
      </c>
      <c r="O38" s="1">
        <f t="shared" si="2"/>
        <v>27.5</v>
      </c>
    </row>
    <row r="39" spans="8:15" x14ac:dyDescent="0.15">
      <c r="H39" s="1">
        <v>10</v>
      </c>
      <c r="I39" s="1">
        <v>5.5</v>
      </c>
      <c r="J39" s="1">
        <v>0.5</v>
      </c>
      <c r="K39" s="1">
        <v>10</v>
      </c>
      <c r="L39" s="1"/>
      <c r="M39" s="1">
        <f t="shared" si="0"/>
        <v>100</v>
      </c>
      <c r="N39" s="1">
        <f t="shared" si="1"/>
        <v>27.5</v>
      </c>
      <c r="O39" s="1">
        <f t="shared" si="2"/>
        <v>27.5</v>
      </c>
    </row>
    <row r="40" spans="8:15" x14ac:dyDescent="0.15">
      <c r="H40" s="1">
        <v>10</v>
      </c>
      <c r="I40" s="1">
        <v>5.5</v>
      </c>
      <c r="J40" s="1">
        <v>0.5</v>
      </c>
      <c r="K40" s="1">
        <v>20</v>
      </c>
      <c r="L40" s="1"/>
      <c r="M40" s="1">
        <f t="shared" si="0"/>
        <v>200</v>
      </c>
      <c r="N40" s="1">
        <f t="shared" si="1"/>
        <v>27.5</v>
      </c>
      <c r="O40" s="1">
        <f t="shared" si="2"/>
        <v>27.5</v>
      </c>
    </row>
    <row r="41" spans="8:15" x14ac:dyDescent="0.15">
      <c r="H41" s="1">
        <v>10</v>
      </c>
      <c r="I41" s="1">
        <v>5.5</v>
      </c>
      <c r="J41" s="1">
        <v>0.75</v>
      </c>
      <c r="K41" s="1">
        <v>5</v>
      </c>
      <c r="L41" s="1"/>
      <c r="M41" s="1">
        <f t="shared" si="0"/>
        <v>50</v>
      </c>
      <c r="N41" s="1">
        <f t="shared" si="1"/>
        <v>13.75</v>
      </c>
      <c r="O41" s="1">
        <f t="shared" si="2"/>
        <v>41.25</v>
      </c>
    </row>
    <row r="42" spans="8:15" x14ac:dyDescent="0.15">
      <c r="H42" s="1">
        <v>10</v>
      </c>
      <c r="I42" s="1">
        <v>5.5</v>
      </c>
      <c r="J42" s="1">
        <v>0.75</v>
      </c>
      <c r="K42" s="1">
        <v>10</v>
      </c>
      <c r="L42" s="1"/>
      <c r="M42" s="1">
        <f t="shared" si="0"/>
        <v>100</v>
      </c>
      <c r="N42" s="1">
        <f t="shared" si="1"/>
        <v>13.75</v>
      </c>
      <c r="O42" s="1">
        <f t="shared" si="2"/>
        <v>41.25</v>
      </c>
    </row>
    <row r="43" spans="8:15" x14ac:dyDescent="0.15">
      <c r="H43" s="1">
        <v>10</v>
      </c>
      <c r="I43" s="1">
        <v>5.5</v>
      </c>
      <c r="J43" s="1">
        <v>0.75</v>
      </c>
      <c r="K43" s="1">
        <v>20</v>
      </c>
      <c r="L43" s="1"/>
      <c r="M43" s="1">
        <f t="shared" si="0"/>
        <v>200</v>
      </c>
      <c r="N43" s="1">
        <f t="shared" si="1"/>
        <v>13.75</v>
      </c>
      <c r="O43" s="1">
        <f t="shared" si="2"/>
        <v>41.25</v>
      </c>
    </row>
  </sheetData>
  <mergeCells count="11">
    <mergeCell ref="A13:A14"/>
    <mergeCell ref="A6:A12"/>
    <mergeCell ref="A3:A4"/>
    <mergeCell ref="B3:C3"/>
    <mergeCell ref="B4:C4"/>
    <mergeCell ref="B5:C5"/>
    <mergeCell ref="B6:B7"/>
    <mergeCell ref="B8:B11"/>
    <mergeCell ref="B12:C12"/>
    <mergeCell ref="B13:C13"/>
    <mergeCell ref="B14:C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M20" sqref="M20"/>
    </sheetView>
  </sheetViews>
  <sheetFormatPr defaultRowHeight="13.5" x14ac:dyDescent="0.15"/>
  <cols>
    <col min="2" max="25" width="4.375" customWidth="1"/>
  </cols>
  <sheetData>
    <row r="1" spans="1:25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15">
      <c r="A2" t="s">
        <v>43</v>
      </c>
    </row>
    <row r="3" spans="1:25" x14ac:dyDescent="0.15">
      <c r="A3" t="s">
        <v>44</v>
      </c>
    </row>
    <row r="4" spans="1:25" x14ac:dyDescent="0.15">
      <c r="A4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2011-09-05T01:13:17Z</dcterms:created>
  <dcterms:modified xsi:type="dcterms:W3CDTF">2011-09-06T04:13:43Z</dcterms:modified>
</cp:coreProperties>
</file>