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ts\Dropbox\Python\builelib\sample\"/>
    </mc:Choice>
  </mc:AlternateContent>
  <xr:revisionPtr revIDLastSave="0" documentId="13_ncr:1_{EE797E9F-8EEB-49DB-9BC9-E61C44ABF13E}" xr6:coauthVersionLast="47" xr6:coauthVersionMax="47" xr10:uidLastSave="{00000000-0000-0000-0000-000000000000}"/>
  <bookViews>
    <workbookView xWindow="4180" yWindow="4180" windowWidth="25830" windowHeight="16820" xr2:uid="{1F6015DA-B69F-BB47-8BB9-627570AC403F}"/>
  </bookViews>
  <sheets>
    <sheet name="様式BL" sheetId="1" r:id="rId1"/>
    <sheet name="様式RM" sheetId="2" r:id="rId2"/>
    <sheet name="様式BE1" sheetId="3" r:id="rId3"/>
    <sheet name="様式BE2" sheetId="14" r:id="rId4"/>
    <sheet name="様式BE3" sheetId="15" r:id="rId5"/>
    <sheet name="様式BE4" sheetId="16" r:id="rId6"/>
    <sheet name="様式AC1" sheetId="17" r:id="rId7"/>
    <sheet name="様式AC2" sheetId="18" r:id="rId8"/>
    <sheet name="様式AC3" sheetId="19" r:id="rId9"/>
    <sheet name="様式AC4" sheetId="21" r:id="rId10"/>
    <sheet name="様式V1" sheetId="11" r:id="rId11"/>
    <sheet name="様式V2" sheetId="12" r:id="rId12"/>
    <sheet name="様式L" sheetId="8" r:id="rId13"/>
    <sheet name="様式HW1" sheetId="9" r:id="rId14"/>
    <sheet name="様式HW2" sheetId="10" r:id="rId15"/>
    <sheet name="様式EV" sheetId="7" r:id="rId16"/>
    <sheet name="様式PV" sheetId="6" r:id="rId17"/>
    <sheet name="様式CG" sheetId="5" r:id="rId18"/>
    <sheet name="様式MD" sheetId="4" r:id="rId19"/>
    <sheet name="地域区分" sheetId="22" r:id="rId20"/>
  </sheets>
  <externalReferences>
    <externalReference r:id="rId21"/>
    <externalReference r:id="rId22"/>
  </externalReferences>
  <definedNames>
    <definedName name="_xlnm._FilterDatabase" localSheetId="19" hidden="1">地域区分!$C$1:$C$2011</definedName>
    <definedName name="CalculationTargetRoomList" localSheetId="6">'[1]1) 室仕様'!$Q$11:$Q$12</definedName>
    <definedName name="CalculationTargetRoomList" localSheetId="7">'[1]1) 室仕様'!$Q$11:$Q$12</definedName>
    <definedName name="CalculationTargetRoomList" localSheetId="8">'[1]1) 室仕様'!$Q$11:$Q$12</definedName>
    <definedName name="CalculationTargetRoomList" localSheetId="9">'[1]1) 室仕様'!$Q$11:$Q$12</definedName>
    <definedName name="CalculationTargetRoomList" localSheetId="17">'[1]1) 室仕様'!$Q$11:$Q$12</definedName>
    <definedName name="CalculationTargetRoomList" localSheetId="15">'[1]1) 室仕様'!$Q$11:$Q$12</definedName>
    <definedName name="CalculationTargetRoomList" localSheetId="13">'[1]1) 室仕様'!$Q$11:$Q$12</definedName>
    <definedName name="CalculationTargetRoomList" localSheetId="14">'[1]1) 室仕様'!$Q$11:$Q$12</definedName>
    <definedName name="CalculationTargetRoomList" localSheetId="12">'[1]1) 室仕様'!$Q$11:$Q$12</definedName>
    <definedName name="CalculationTargetRoomList" localSheetId="18">'[1]1) 室仕様'!$Q$11:$Q$12</definedName>
    <definedName name="CalculationTargetRoomList" localSheetId="16">'[1]1) 室仕様'!$Q$11:$Q$12</definedName>
    <definedName name="CalculationTargetRoomList" localSheetId="10">'[1]1) 室仕様'!$Q$11:$Q$12</definedName>
    <definedName name="CalculationTargetRoomList" localSheetId="11">'[1]1) 室仕様'!$Q$11:$Q$12</definedName>
    <definedName name="CalculationTargetRoomList">'[2]1) 室仕様'!$Q$11:$Q$12</definedName>
    <definedName name="InsulatorClass2List" localSheetId="3">様式BE2!#REF!</definedName>
    <definedName name="MaterialNameList">'[1]2-2) 外壁構成 '!$L$11:$L$95</definedName>
    <definedName name="MaterialNumberList">'[1]2-2) 外壁構成 '!$K$11:$K$95</definedName>
    <definedName name="ModelBuildingList" localSheetId="6">'[1]1) 室仕様'!$P$11:$P$36</definedName>
    <definedName name="ModelBuildingList" localSheetId="7">'[1]1) 室仕様'!$P$11:$P$36</definedName>
    <definedName name="ModelBuildingList" localSheetId="8">'[1]1) 室仕様'!$P$11:$P$36</definedName>
    <definedName name="ModelBuildingList" localSheetId="9">'[1]1) 室仕様'!$P$11:$P$36</definedName>
    <definedName name="ModelBuildingList" localSheetId="17">'[1]1) 室仕様'!$P$11:$P$36</definedName>
    <definedName name="ModelBuildingList" localSheetId="15">'[1]1) 室仕様'!$P$11:$P$36</definedName>
    <definedName name="ModelBuildingList" localSheetId="13">'[1]1) 室仕様'!$P$11:$P$36</definedName>
    <definedName name="ModelBuildingList" localSheetId="14">'[1]1) 室仕様'!$P$11:$P$36</definedName>
    <definedName name="ModelBuildingList" localSheetId="12">'[1]1) 室仕様'!$P$11:$P$36</definedName>
    <definedName name="ModelBuildingList" localSheetId="18">'[1]1) 室仕様'!$P$11:$P$36</definedName>
    <definedName name="ModelBuildingList" localSheetId="16">'[1]1) 室仕様'!$P$11:$P$36</definedName>
    <definedName name="ModelBuildingList" localSheetId="10">'[1]1) 室仕様'!$P$11:$P$36</definedName>
    <definedName name="ModelBuildingList" localSheetId="11">'[1]1) 室仕様'!$P$11:$P$36</definedName>
    <definedName name="ModelBuildingList">'[2]1) 室仕様'!$P$11:$P$36</definedName>
    <definedName name="_xlnm.Print_Area" localSheetId="6">様式AC1!$A$1:$J$9</definedName>
    <definedName name="_xlnm.Print_Area" localSheetId="7">様式AC2!$A$1:$U$6</definedName>
    <definedName name="_xlnm.Print_Area" localSheetId="8">様式AC3!$A$1:$J$9</definedName>
    <definedName name="_xlnm.Print_Area" localSheetId="9">様式AC4!$A$1:$W$9</definedName>
    <definedName name="_xlnm.Print_Area" localSheetId="3">様式BE2!$A$1:$K$10</definedName>
    <definedName name="_xlnm.Print_Area" localSheetId="4">様式BE3!$A$1:$L$10</definedName>
    <definedName name="_xlnm.Print_Area" localSheetId="5">様式BE4!$A$1:$K$10</definedName>
    <definedName name="_xlnm.Print_Area" localSheetId="0">様式BL!$A$1:$F$31</definedName>
    <definedName name="_xlnm.Print_Area" localSheetId="17">様式CG!$A$1:$Q$8</definedName>
    <definedName name="_xlnm.Print_Area" localSheetId="15">様式EV!$A$1:$I$9</definedName>
    <definedName name="_xlnm.Print_Area" localSheetId="13">様式HW1!$A$1:$F$9</definedName>
    <definedName name="_xlnm.Print_Area" localSheetId="14">様式HW2!$A$1:$M$9</definedName>
    <definedName name="_xlnm.Print_Area" localSheetId="12">様式L!$A$1:$O$9</definedName>
    <definedName name="_xlnm.Print_Area" localSheetId="18">様式MD!$A$1:$J$9</definedName>
    <definedName name="_xlnm.Print_Area" localSheetId="16">様式PV!$A$1:$H$9</definedName>
    <definedName name="_xlnm.Print_Area" localSheetId="10">様式V1!$A$1:$F$9</definedName>
    <definedName name="_xlnm.Print_Area" localSheetId="11">様式V2!$A$1:$M$9</definedName>
    <definedName name="TypeList">'[1]2-5) 熱源'!$Z$11:$Z$89</definedName>
    <definedName name="WindowHeatTransferPerformanceList" localSheetId="4">様式BE3!#REF!</definedName>
    <definedName name="WindowHeatTransferPerformanceList" localSheetId="5">様式BE4!#REF!</definedName>
    <definedName name="WindowHeatTransferPerformanceList">'[1]2-3) 窓仕様'!$K$11:$K$166</definedName>
    <definedName name="インシュレーションファイバー断熱材" localSheetId="3">様式BE2!#REF!</definedName>
    <definedName name="グラスウール断熱材高性能品" localSheetId="3">様式BE2!#REF!</definedName>
    <definedName name="グラスウール断熱材通常品" localSheetId="3">様式BE2!#REF!</definedName>
    <definedName name="ビーズ法ポリスチレンフォーム断熱材" localSheetId="3">様式BE2!#REF!</definedName>
    <definedName name="フェノールフォーム断熱材" localSheetId="3">様式BE2!#REF!</definedName>
    <definedName name="ポリエチレンフォーム断熱材" localSheetId="3">様式BE2!#REF!</definedName>
    <definedName name="ロックウール断熱材" localSheetId="3">様式BE2!#REF!</definedName>
    <definedName name="愛知県">地域区分!$E$1082:$E$1140</definedName>
    <definedName name="愛媛県">地域区分!$E$1609:$E$1646</definedName>
    <definedName name="茨城県">地域区分!$E$438:$E$490</definedName>
    <definedName name="押出法ポリスチレンフォーム断熱材" localSheetId="3">様式BE2!#REF!</definedName>
    <definedName name="岡山県">地域区分!$E$1456:$E$1490</definedName>
    <definedName name="沖縄県">地域区分!$E$1969:$E$2011</definedName>
    <definedName name="岩手県">地域区分!$E$228:$E$263</definedName>
    <definedName name="岐阜県">地域区分!$E$980:$E$1037</definedName>
    <definedName name="宮崎県">地域区分!$E$1889:$E$1918</definedName>
    <definedName name="宮城県">地域区分!$E$264:$E$304</definedName>
    <definedName name="京都府">地域区分!$E$1204:$E$1230</definedName>
    <definedName name="熊本県">地域区分!$E$1808:$E$1861</definedName>
    <definedName name="群馬県">地域区分!$E$521:$E$566</definedName>
    <definedName name="広島県">地域区分!$E$1491:$E$1529</definedName>
    <definedName name="硬質ウレタンフォーム断熱材" localSheetId="3">様式BE2!#REF!</definedName>
    <definedName name="香川県">地域区分!$E$1590:$E$1608</definedName>
    <definedName name="高知県">地域区分!$E$1647:$E$1685</definedName>
    <definedName name="佐賀県">地域区分!$E$1748:$E$1770</definedName>
    <definedName name="埼玉県">地域区分!$E$567:$E$634</definedName>
    <definedName name="三重県">地域区分!$E$1141:$E$1180</definedName>
    <definedName name="山形県">地域区分!$E$332:$E$369</definedName>
    <definedName name="山口県">地域区分!$E$1530:$E$1560</definedName>
    <definedName name="山梨県">地域区分!$E$854:$E$893</definedName>
    <definedName name="滋賀県">地域区分!$E$1181:$E$1203</definedName>
    <definedName name="鹿児島県">地域区分!$E$1919:$E$1968</definedName>
    <definedName name="秋田県">地域区分!$E$305:$E$331</definedName>
    <definedName name="新潟県">地域区分!$E$768:$E$797</definedName>
    <definedName name="神奈川県">地域区分!$E$735:$E$767</definedName>
    <definedName name="吹込み用グラスウール断熱材" localSheetId="3">様式BE2!#REF!</definedName>
    <definedName name="吹込み用セルローズファイバー断熱材" localSheetId="3">様式BE2!#REF!</definedName>
    <definedName name="吹込み用ロックウール断熱材" localSheetId="3">様式BE2!#REF!</definedName>
    <definedName name="吹付けロックウール" localSheetId="3">様式BE2!#REF!</definedName>
    <definedName name="吹付け硬質ウレタンフォーム" localSheetId="3">様式BE2!#REF!</definedName>
    <definedName name="青森県">地域区分!$E$185:$E$227</definedName>
    <definedName name="静岡県">地域区分!$E$1038:$E$1081</definedName>
    <definedName name="石川県">地域区分!$E$813:$E$836</definedName>
    <definedName name="千葉県">地域区分!$E$635:$E$694</definedName>
    <definedName name="大阪府">地域区分!$E$1231:$E$1274</definedName>
    <definedName name="大分県">地域区分!$E$1862:$E$1888</definedName>
    <definedName name="長崎県">地域区分!$E$1771:$E$1807</definedName>
    <definedName name="長野県">地域区分!$E$894:$E$979</definedName>
    <definedName name="鳥取県">地域区分!$E$1404:$E$1455</definedName>
    <definedName name="東京都">地域区分!$E$695:$E$734</definedName>
    <definedName name="徳島県">地域区分!$E$1561:$E$1589</definedName>
    <definedName name="栃木県">地域区分!$E$491:$E$520</definedName>
    <definedName name="奈良県">地域区分!$E$1324:$E$1364</definedName>
    <definedName name="富山県">地域区分!$E$798:$E$812</definedName>
    <definedName name="福井県">地域区分!$E$837:$E$853</definedName>
    <definedName name="福岡県">地域区分!$E$1686:$E$1747</definedName>
    <definedName name="福島県">地域区分!$E$370:$E$437</definedName>
    <definedName name="兵庫県">地域区分!$E$1275:$E$1323</definedName>
    <definedName name="北海道">地域区分!$E$2:$E$184</definedName>
    <definedName name="和歌山県">地域区分!$E$1365:$E$1403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3" l="1"/>
  <c r="P11" i="3"/>
  <c r="E15" i="1" l="1"/>
  <c r="E16" i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962" i="22"/>
  <c r="F963" i="22"/>
  <c r="F964" i="22"/>
  <c r="F965" i="22"/>
  <c r="F966" i="22"/>
  <c r="F967" i="22"/>
  <c r="F968" i="22"/>
  <c r="F969" i="22"/>
  <c r="F970" i="22"/>
  <c r="F971" i="22"/>
  <c r="F972" i="22"/>
  <c r="F973" i="22"/>
  <c r="F974" i="22"/>
  <c r="F975" i="22"/>
  <c r="F976" i="22"/>
  <c r="F977" i="22"/>
  <c r="F978" i="22"/>
  <c r="F979" i="22"/>
  <c r="F980" i="22"/>
  <c r="F981" i="22"/>
  <c r="F982" i="22"/>
  <c r="F983" i="22"/>
  <c r="F984" i="22"/>
  <c r="F985" i="22"/>
  <c r="F986" i="22"/>
  <c r="F987" i="22"/>
  <c r="F988" i="22"/>
  <c r="F989" i="22"/>
  <c r="F990" i="22"/>
  <c r="F991" i="22"/>
  <c r="F992" i="22"/>
  <c r="F993" i="22"/>
  <c r="F994" i="22"/>
  <c r="F995" i="22"/>
  <c r="F996" i="22"/>
  <c r="F997" i="22"/>
  <c r="F998" i="22"/>
  <c r="F999" i="22"/>
  <c r="F1000" i="22"/>
  <c r="F1001" i="22"/>
  <c r="F1002" i="22"/>
  <c r="F1003" i="22"/>
  <c r="F1004" i="22"/>
  <c r="F1005" i="22"/>
  <c r="F1006" i="22"/>
  <c r="F1007" i="22"/>
  <c r="F1008" i="22"/>
  <c r="F1009" i="22"/>
  <c r="F1010" i="22"/>
  <c r="F1011" i="22"/>
  <c r="F1012" i="22"/>
  <c r="F1013" i="22"/>
  <c r="F1014" i="22"/>
  <c r="F1015" i="22"/>
  <c r="F1016" i="22"/>
  <c r="F1017" i="22"/>
  <c r="F1018" i="22"/>
  <c r="F1019" i="22"/>
  <c r="F1020" i="22"/>
  <c r="F1021" i="22"/>
  <c r="F1022" i="22"/>
  <c r="F1023" i="22"/>
  <c r="F1024" i="22"/>
  <c r="F1025" i="22"/>
  <c r="F1026" i="22"/>
  <c r="F1027" i="22"/>
  <c r="F1028" i="22"/>
  <c r="F1029" i="22"/>
  <c r="F1030" i="22"/>
  <c r="F1031" i="22"/>
  <c r="F1032" i="22"/>
  <c r="F1033" i="22"/>
  <c r="F1034" i="22"/>
  <c r="F1035" i="22"/>
  <c r="F1036" i="22"/>
  <c r="F1037" i="22"/>
  <c r="F1038" i="22"/>
  <c r="F1039" i="22"/>
  <c r="F1040" i="22"/>
  <c r="F1041" i="22"/>
  <c r="F1042" i="22"/>
  <c r="F1043" i="22"/>
  <c r="F1044" i="22"/>
  <c r="F1045" i="22"/>
  <c r="F1046" i="22"/>
  <c r="F1047" i="22"/>
  <c r="F1048" i="22"/>
  <c r="F1049" i="22"/>
  <c r="F1050" i="22"/>
  <c r="F1051" i="22"/>
  <c r="F1052" i="22"/>
  <c r="F1053" i="22"/>
  <c r="F1054" i="22"/>
  <c r="F1055" i="22"/>
  <c r="F1056" i="22"/>
  <c r="F1057" i="22"/>
  <c r="F1058" i="22"/>
  <c r="F1059" i="22"/>
  <c r="F1060" i="22"/>
  <c r="F1061" i="22"/>
  <c r="F1062" i="22"/>
  <c r="F1063" i="22"/>
  <c r="F1064" i="22"/>
  <c r="F1065" i="22"/>
  <c r="F1066" i="22"/>
  <c r="F1067" i="22"/>
  <c r="F1068" i="22"/>
  <c r="F1069" i="22"/>
  <c r="F1070" i="22"/>
  <c r="F1071" i="22"/>
  <c r="F1072" i="22"/>
  <c r="F1073" i="22"/>
  <c r="F1074" i="22"/>
  <c r="F1075" i="22"/>
  <c r="F1076" i="22"/>
  <c r="F1077" i="22"/>
  <c r="F1078" i="22"/>
  <c r="F1079" i="22"/>
  <c r="F1080" i="22"/>
  <c r="F1081" i="22"/>
  <c r="F1082" i="22"/>
  <c r="F1083" i="22"/>
  <c r="F1084" i="22"/>
  <c r="F1085" i="22"/>
  <c r="F1086" i="22"/>
  <c r="F1087" i="22"/>
  <c r="F1088" i="22"/>
  <c r="F1089" i="22"/>
  <c r="F1090" i="22"/>
  <c r="F1091" i="22"/>
  <c r="F1092" i="22"/>
  <c r="F1093" i="22"/>
  <c r="F1094" i="22"/>
  <c r="F1095" i="22"/>
  <c r="F1096" i="22"/>
  <c r="F1097" i="22"/>
  <c r="F1098" i="22"/>
  <c r="F1099" i="22"/>
  <c r="F1100" i="22"/>
  <c r="F1101" i="22"/>
  <c r="F1102" i="22"/>
  <c r="F1103" i="22"/>
  <c r="F1104" i="22"/>
  <c r="F1105" i="22"/>
  <c r="F1106" i="22"/>
  <c r="F1107" i="22"/>
  <c r="F1108" i="22"/>
  <c r="F1109" i="22"/>
  <c r="F1110" i="22"/>
  <c r="F1111" i="22"/>
  <c r="F1112" i="22"/>
  <c r="F1113" i="22"/>
  <c r="F1114" i="22"/>
  <c r="F1115" i="22"/>
  <c r="F1116" i="22"/>
  <c r="F1117" i="22"/>
  <c r="F1118" i="22"/>
  <c r="F1119" i="22"/>
  <c r="F1120" i="22"/>
  <c r="F1121" i="22"/>
  <c r="F1122" i="22"/>
  <c r="F1123" i="22"/>
  <c r="F1124" i="22"/>
  <c r="F1125" i="22"/>
  <c r="F1126" i="22"/>
  <c r="F1127" i="22"/>
  <c r="F1128" i="22"/>
  <c r="F1129" i="22"/>
  <c r="F1130" i="22"/>
  <c r="F1131" i="22"/>
  <c r="F1132" i="22"/>
  <c r="F1133" i="22"/>
  <c r="F1134" i="22"/>
  <c r="F1135" i="22"/>
  <c r="F1136" i="22"/>
  <c r="F1137" i="22"/>
  <c r="F1138" i="22"/>
  <c r="F1139" i="22"/>
  <c r="F1140" i="22"/>
  <c r="F1141" i="22"/>
  <c r="F1142" i="22"/>
  <c r="F1143" i="22"/>
  <c r="F1144" i="22"/>
  <c r="F1145" i="22"/>
  <c r="F1146" i="22"/>
  <c r="F1147" i="22"/>
  <c r="F1148" i="22"/>
  <c r="F1149" i="22"/>
  <c r="F1150" i="22"/>
  <c r="F1151" i="22"/>
  <c r="F1152" i="22"/>
  <c r="F1153" i="22"/>
  <c r="F1154" i="22"/>
  <c r="F1155" i="22"/>
  <c r="F1156" i="22"/>
  <c r="F1157" i="22"/>
  <c r="F1158" i="22"/>
  <c r="F1159" i="22"/>
  <c r="F1160" i="22"/>
  <c r="F1161" i="22"/>
  <c r="F1162" i="22"/>
  <c r="F1163" i="22"/>
  <c r="F1164" i="22"/>
  <c r="F1165" i="22"/>
  <c r="F1166" i="22"/>
  <c r="F1167" i="22"/>
  <c r="F1168" i="22"/>
  <c r="F1169" i="22"/>
  <c r="F1170" i="22"/>
  <c r="F1171" i="22"/>
  <c r="F1172" i="22"/>
  <c r="F1173" i="22"/>
  <c r="F1174" i="22"/>
  <c r="F1175" i="22"/>
  <c r="F1176" i="22"/>
  <c r="F1177" i="22"/>
  <c r="F1178" i="22"/>
  <c r="F1179" i="22"/>
  <c r="F1180" i="22"/>
  <c r="F1181" i="22"/>
  <c r="F1182" i="22"/>
  <c r="F1183" i="22"/>
  <c r="F1184" i="22"/>
  <c r="F1185" i="22"/>
  <c r="F1186" i="22"/>
  <c r="F1187" i="22"/>
  <c r="F1188" i="22"/>
  <c r="F1189" i="22"/>
  <c r="F1190" i="22"/>
  <c r="F1191" i="22"/>
  <c r="F1192" i="22"/>
  <c r="F1193" i="22"/>
  <c r="F1194" i="22"/>
  <c r="F1195" i="22"/>
  <c r="F1196" i="22"/>
  <c r="F1197" i="22"/>
  <c r="F1198" i="22"/>
  <c r="F1199" i="22"/>
  <c r="F1200" i="22"/>
  <c r="F1201" i="22"/>
  <c r="F1202" i="22"/>
  <c r="F1203" i="22"/>
  <c r="F1204" i="22"/>
  <c r="F1205" i="22"/>
  <c r="F1206" i="22"/>
  <c r="F1207" i="22"/>
  <c r="F1208" i="22"/>
  <c r="F1209" i="22"/>
  <c r="F1210" i="22"/>
  <c r="F1211" i="22"/>
  <c r="F1212" i="22"/>
  <c r="F1213" i="22"/>
  <c r="F1214" i="22"/>
  <c r="F1215" i="22"/>
  <c r="F1216" i="22"/>
  <c r="F1217" i="22"/>
  <c r="F1218" i="22"/>
  <c r="F1219" i="22"/>
  <c r="F1220" i="22"/>
  <c r="F1221" i="22"/>
  <c r="F1222" i="22"/>
  <c r="F1223" i="22"/>
  <c r="F1224" i="22"/>
  <c r="F1225" i="22"/>
  <c r="F1226" i="22"/>
  <c r="F1227" i="22"/>
  <c r="F1228" i="22"/>
  <c r="F1229" i="22"/>
  <c r="F1230" i="22"/>
  <c r="F1231" i="22"/>
  <c r="F1232" i="22"/>
  <c r="F1233" i="22"/>
  <c r="F1234" i="22"/>
  <c r="F1235" i="22"/>
  <c r="F1236" i="22"/>
  <c r="F1237" i="22"/>
  <c r="F1238" i="22"/>
  <c r="F1239" i="22"/>
  <c r="F1240" i="22"/>
  <c r="F1241" i="22"/>
  <c r="F1242" i="22"/>
  <c r="F1243" i="22"/>
  <c r="F1244" i="22"/>
  <c r="F1245" i="22"/>
  <c r="F1246" i="22"/>
  <c r="F1247" i="22"/>
  <c r="F1248" i="22"/>
  <c r="F1249" i="22"/>
  <c r="F1250" i="22"/>
  <c r="F1251" i="22"/>
  <c r="F1252" i="22"/>
  <c r="F1253" i="22"/>
  <c r="F1254" i="22"/>
  <c r="F1255" i="22"/>
  <c r="F1256" i="22"/>
  <c r="F1257" i="22"/>
  <c r="F1258" i="22"/>
  <c r="F1259" i="22"/>
  <c r="F1260" i="22"/>
  <c r="F1261" i="22"/>
  <c r="F1262" i="22"/>
  <c r="F1263" i="22"/>
  <c r="F1264" i="22"/>
  <c r="F1265" i="22"/>
  <c r="F1266" i="22"/>
  <c r="F1267" i="22"/>
  <c r="F1268" i="22"/>
  <c r="F1269" i="22"/>
  <c r="F1270" i="22"/>
  <c r="F1271" i="22"/>
  <c r="F1272" i="22"/>
  <c r="F1273" i="22"/>
  <c r="F1274" i="22"/>
  <c r="F1275" i="22"/>
  <c r="F1276" i="22"/>
  <c r="F1277" i="22"/>
  <c r="F1278" i="22"/>
  <c r="F1279" i="22"/>
  <c r="F1280" i="22"/>
  <c r="F1281" i="22"/>
  <c r="F1282" i="22"/>
  <c r="F1283" i="22"/>
  <c r="F1284" i="22"/>
  <c r="F1285" i="22"/>
  <c r="F1286" i="22"/>
  <c r="F1287" i="22"/>
  <c r="F1288" i="22"/>
  <c r="F1289" i="22"/>
  <c r="F1290" i="22"/>
  <c r="F1291" i="22"/>
  <c r="F1292" i="22"/>
  <c r="F1293" i="22"/>
  <c r="F1294" i="22"/>
  <c r="F1295" i="22"/>
  <c r="F1296" i="22"/>
  <c r="F1297" i="22"/>
  <c r="F1298" i="22"/>
  <c r="F1299" i="22"/>
  <c r="F1300" i="22"/>
  <c r="F1301" i="22"/>
  <c r="F1302" i="22"/>
  <c r="F1303" i="22"/>
  <c r="F1304" i="22"/>
  <c r="F1305" i="22"/>
  <c r="F1306" i="22"/>
  <c r="F1307" i="22"/>
  <c r="F1308" i="22"/>
  <c r="F1309" i="22"/>
  <c r="F1310" i="22"/>
  <c r="F1311" i="22"/>
  <c r="F1312" i="22"/>
  <c r="F1313" i="22"/>
  <c r="F1314" i="22"/>
  <c r="F1315" i="22"/>
  <c r="F1316" i="22"/>
  <c r="F1317" i="22"/>
  <c r="F1318" i="22"/>
  <c r="F1319" i="22"/>
  <c r="F1320" i="22"/>
  <c r="F1321" i="22"/>
  <c r="F1322" i="22"/>
  <c r="F1323" i="22"/>
  <c r="F1324" i="22"/>
  <c r="F1325" i="22"/>
  <c r="F1326" i="22"/>
  <c r="F1327" i="22"/>
  <c r="F1328" i="22"/>
  <c r="F1329" i="22"/>
  <c r="F1330" i="22"/>
  <c r="F1331" i="22"/>
  <c r="F1332" i="22"/>
  <c r="F1333" i="22"/>
  <c r="F1334" i="22"/>
  <c r="F1335" i="22"/>
  <c r="F1336" i="22"/>
  <c r="F1337" i="22"/>
  <c r="F1338" i="22"/>
  <c r="F1339" i="22"/>
  <c r="F1340" i="22"/>
  <c r="F1341" i="22"/>
  <c r="F1342" i="22"/>
  <c r="F1343" i="22"/>
  <c r="F1344" i="22"/>
  <c r="F1345" i="22"/>
  <c r="F1346" i="22"/>
  <c r="F1347" i="22"/>
  <c r="F1348" i="22"/>
  <c r="F1349" i="22"/>
  <c r="F1350" i="22"/>
  <c r="F1351" i="22"/>
  <c r="F1352" i="22"/>
  <c r="F1353" i="22"/>
  <c r="F1354" i="22"/>
  <c r="F1355" i="22"/>
  <c r="F1356" i="22"/>
  <c r="F1357" i="22"/>
  <c r="F1358" i="22"/>
  <c r="F1359" i="22"/>
  <c r="F1360" i="22"/>
  <c r="F1361" i="22"/>
  <c r="F1362" i="22"/>
  <c r="F1363" i="22"/>
  <c r="F1364" i="22"/>
  <c r="F1365" i="22"/>
  <c r="F1366" i="22"/>
  <c r="F1367" i="22"/>
  <c r="F1368" i="22"/>
  <c r="F1369" i="22"/>
  <c r="F1370" i="22"/>
  <c r="F1371" i="22"/>
  <c r="F1372" i="22"/>
  <c r="F1373" i="22"/>
  <c r="F1374" i="22"/>
  <c r="F1375" i="22"/>
  <c r="F1376" i="22"/>
  <c r="F1377" i="22"/>
  <c r="F1378" i="22"/>
  <c r="F1379" i="22"/>
  <c r="F1380" i="22"/>
  <c r="F1381" i="22"/>
  <c r="F1382" i="22"/>
  <c r="F1383" i="22"/>
  <c r="F1384" i="22"/>
  <c r="F1385" i="22"/>
  <c r="F1386" i="22"/>
  <c r="F1387" i="22"/>
  <c r="F1388" i="22"/>
  <c r="F1389" i="22"/>
  <c r="F1390" i="22"/>
  <c r="F1391" i="22"/>
  <c r="F1392" i="22"/>
  <c r="F1393" i="22"/>
  <c r="F1394" i="22"/>
  <c r="F1395" i="22"/>
  <c r="F1396" i="22"/>
  <c r="F1397" i="22"/>
  <c r="F1398" i="22"/>
  <c r="F1399" i="22"/>
  <c r="F1400" i="22"/>
  <c r="F1401" i="22"/>
  <c r="F1402" i="22"/>
  <c r="F1403" i="22"/>
  <c r="F1404" i="22"/>
  <c r="F1405" i="22"/>
  <c r="F1406" i="22"/>
  <c r="F1407" i="22"/>
  <c r="F1408" i="22"/>
  <c r="F1409" i="22"/>
  <c r="F1410" i="22"/>
  <c r="F1411" i="22"/>
  <c r="F1412" i="22"/>
  <c r="F1413" i="22"/>
  <c r="F1414" i="22"/>
  <c r="F1415" i="22"/>
  <c r="F1416" i="22"/>
  <c r="F1417" i="22"/>
  <c r="F1418" i="22"/>
  <c r="F1419" i="22"/>
  <c r="F1420" i="22"/>
  <c r="F1421" i="22"/>
  <c r="F1422" i="22"/>
  <c r="F1423" i="22"/>
  <c r="F1424" i="22"/>
  <c r="F1425" i="22"/>
  <c r="F1426" i="22"/>
  <c r="F1427" i="22"/>
  <c r="F1428" i="22"/>
  <c r="F1429" i="22"/>
  <c r="F1430" i="22"/>
  <c r="F1431" i="22"/>
  <c r="F1432" i="22"/>
  <c r="F1433" i="22"/>
  <c r="F1434" i="22"/>
  <c r="F1435" i="22"/>
  <c r="F1436" i="22"/>
  <c r="F1437" i="22"/>
  <c r="F1438" i="22"/>
  <c r="F1439" i="22"/>
  <c r="F1440" i="22"/>
  <c r="F1441" i="22"/>
  <c r="F1442" i="22"/>
  <c r="F1443" i="22"/>
  <c r="F1444" i="22"/>
  <c r="F1445" i="22"/>
  <c r="F1446" i="22"/>
  <c r="F1447" i="22"/>
  <c r="F1448" i="22"/>
  <c r="F1449" i="22"/>
  <c r="F1450" i="22"/>
  <c r="F1451" i="22"/>
  <c r="F1452" i="22"/>
  <c r="F1453" i="22"/>
  <c r="F1454" i="22"/>
  <c r="F1455" i="22"/>
  <c r="F1456" i="22"/>
  <c r="F1457" i="22"/>
  <c r="F1458" i="22"/>
  <c r="F1459" i="22"/>
  <c r="F1460" i="22"/>
  <c r="F1461" i="22"/>
  <c r="F1462" i="22"/>
  <c r="F1463" i="22"/>
  <c r="F1464" i="22"/>
  <c r="F1465" i="22"/>
  <c r="F1466" i="22"/>
  <c r="F1467" i="22"/>
  <c r="F1468" i="22"/>
  <c r="F1469" i="22"/>
  <c r="F1470" i="22"/>
  <c r="F1471" i="22"/>
  <c r="F1472" i="22"/>
  <c r="F1473" i="22"/>
  <c r="F1474" i="22"/>
  <c r="F1475" i="22"/>
  <c r="F1476" i="22"/>
  <c r="F1477" i="22"/>
  <c r="F1478" i="22"/>
  <c r="F1479" i="22"/>
  <c r="F1480" i="22"/>
  <c r="F1481" i="22"/>
  <c r="F1482" i="22"/>
  <c r="F1483" i="22"/>
  <c r="F1484" i="22"/>
  <c r="F1485" i="22"/>
  <c r="F1486" i="22"/>
  <c r="F1487" i="22"/>
  <c r="F1488" i="22"/>
  <c r="F1489" i="22"/>
  <c r="F1490" i="22"/>
  <c r="F1491" i="22"/>
  <c r="F1492" i="22"/>
  <c r="F1493" i="22"/>
  <c r="F1494" i="22"/>
  <c r="F1495" i="22"/>
  <c r="F1496" i="22"/>
  <c r="F1497" i="22"/>
  <c r="F1498" i="22"/>
  <c r="F1499" i="22"/>
  <c r="F1500" i="22"/>
  <c r="F1501" i="22"/>
  <c r="F1502" i="22"/>
  <c r="F1503" i="22"/>
  <c r="F1504" i="22"/>
  <c r="F1505" i="22"/>
  <c r="F1506" i="22"/>
  <c r="F1507" i="22"/>
  <c r="F1508" i="22"/>
  <c r="F1509" i="22"/>
  <c r="F1510" i="22"/>
  <c r="F1511" i="22"/>
  <c r="F1512" i="22"/>
  <c r="F1513" i="22"/>
  <c r="F1514" i="22"/>
  <c r="F1515" i="22"/>
  <c r="F1516" i="22"/>
  <c r="F1517" i="22"/>
  <c r="F1518" i="22"/>
  <c r="F1519" i="22"/>
  <c r="F1520" i="22"/>
  <c r="F1521" i="22"/>
  <c r="F1522" i="22"/>
  <c r="F1523" i="22"/>
  <c r="F1524" i="22"/>
  <c r="F1525" i="22"/>
  <c r="F1526" i="22"/>
  <c r="F1527" i="22"/>
  <c r="F1528" i="22"/>
  <c r="F1529" i="22"/>
  <c r="F1530" i="22"/>
  <c r="F1531" i="22"/>
  <c r="F1532" i="22"/>
  <c r="F1533" i="22"/>
  <c r="F1534" i="22"/>
  <c r="F1535" i="22"/>
  <c r="F1536" i="22"/>
  <c r="F1537" i="22"/>
  <c r="F1538" i="22"/>
  <c r="F1539" i="22"/>
  <c r="F1540" i="22"/>
  <c r="F1541" i="22"/>
  <c r="F1542" i="22"/>
  <c r="F1543" i="22"/>
  <c r="F1544" i="22"/>
  <c r="F1545" i="22"/>
  <c r="F1546" i="22"/>
  <c r="F1547" i="22"/>
  <c r="F1548" i="22"/>
  <c r="F1549" i="22"/>
  <c r="F1550" i="22"/>
  <c r="F1551" i="22"/>
  <c r="F1552" i="22"/>
  <c r="F1553" i="22"/>
  <c r="F1554" i="22"/>
  <c r="F1555" i="22"/>
  <c r="F1556" i="22"/>
  <c r="F1557" i="22"/>
  <c r="F1558" i="22"/>
  <c r="F1559" i="22"/>
  <c r="F1560" i="22"/>
  <c r="F1561" i="22"/>
  <c r="F1562" i="22"/>
  <c r="F1563" i="22"/>
  <c r="F1564" i="22"/>
  <c r="F1565" i="22"/>
  <c r="F1566" i="22"/>
  <c r="F1567" i="22"/>
  <c r="F1568" i="22"/>
  <c r="F1569" i="22"/>
  <c r="F1570" i="22"/>
  <c r="F1571" i="22"/>
  <c r="F1572" i="22"/>
  <c r="F1573" i="22"/>
  <c r="F1574" i="22"/>
  <c r="F1575" i="22"/>
  <c r="F1576" i="22"/>
  <c r="F1577" i="22"/>
  <c r="F1578" i="22"/>
  <c r="F1579" i="22"/>
  <c r="F1580" i="22"/>
  <c r="F1581" i="22"/>
  <c r="F1582" i="22"/>
  <c r="F1583" i="22"/>
  <c r="F1584" i="22"/>
  <c r="F1585" i="22"/>
  <c r="F1586" i="22"/>
  <c r="F1587" i="22"/>
  <c r="F1588" i="22"/>
  <c r="F1589" i="22"/>
  <c r="F1590" i="22"/>
  <c r="F1591" i="22"/>
  <c r="F1592" i="22"/>
  <c r="F1593" i="22"/>
  <c r="F1594" i="22"/>
  <c r="F1595" i="22"/>
  <c r="F1596" i="22"/>
  <c r="F1597" i="22"/>
  <c r="F1598" i="22"/>
  <c r="F1599" i="22"/>
  <c r="F1600" i="22"/>
  <c r="F1601" i="22"/>
  <c r="F1602" i="22"/>
  <c r="F1603" i="22"/>
  <c r="F1604" i="22"/>
  <c r="F1605" i="22"/>
  <c r="F1606" i="22"/>
  <c r="F1607" i="22"/>
  <c r="F1608" i="22"/>
  <c r="F1609" i="22"/>
  <c r="F1610" i="22"/>
  <c r="F1611" i="22"/>
  <c r="F1612" i="22"/>
  <c r="F1613" i="22"/>
  <c r="F1614" i="22"/>
  <c r="F1615" i="22"/>
  <c r="F1616" i="22"/>
  <c r="F1617" i="22"/>
  <c r="F1618" i="22"/>
  <c r="F1619" i="22"/>
  <c r="F1620" i="22"/>
  <c r="F1621" i="22"/>
  <c r="F1622" i="22"/>
  <c r="F1623" i="22"/>
  <c r="F1624" i="22"/>
  <c r="F1625" i="22"/>
  <c r="F1626" i="22"/>
  <c r="F1627" i="22"/>
  <c r="F1628" i="22"/>
  <c r="F1629" i="22"/>
  <c r="F1630" i="22"/>
  <c r="F1631" i="22"/>
  <c r="F1632" i="22"/>
  <c r="F1633" i="22"/>
  <c r="F1634" i="22"/>
  <c r="F1635" i="22"/>
  <c r="F1636" i="22"/>
  <c r="F1637" i="22"/>
  <c r="F1638" i="22"/>
  <c r="F1639" i="22"/>
  <c r="F1640" i="22"/>
  <c r="F1641" i="22"/>
  <c r="F1642" i="22"/>
  <c r="F1643" i="22"/>
  <c r="F1644" i="22"/>
  <c r="F1645" i="22"/>
  <c r="F1646" i="22"/>
  <c r="F1647" i="22"/>
  <c r="F1648" i="22"/>
  <c r="F1649" i="22"/>
  <c r="F1650" i="22"/>
  <c r="F1651" i="22"/>
  <c r="F1652" i="22"/>
  <c r="F1653" i="22"/>
  <c r="F1654" i="22"/>
  <c r="F1655" i="22"/>
  <c r="F1656" i="22"/>
  <c r="F1657" i="22"/>
  <c r="F1658" i="22"/>
  <c r="F1659" i="22"/>
  <c r="F1660" i="22"/>
  <c r="F1661" i="22"/>
  <c r="F1662" i="22"/>
  <c r="F1663" i="22"/>
  <c r="F1664" i="22"/>
  <c r="F1665" i="22"/>
  <c r="F1666" i="22"/>
  <c r="F1667" i="22"/>
  <c r="F1668" i="22"/>
  <c r="F1669" i="22"/>
  <c r="F1670" i="22"/>
  <c r="F1671" i="22"/>
  <c r="F1672" i="22"/>
  <c r="F1673" i="22"/>
  <c r="F1674" i="22"/>
  <c r="F1675" i="22"/>
  <c r="F1676" i="22"/>
  <c r="F1677" i="22"/>
  <c r="F1678" i="22"/>
  <c r="F1679" i="22"/>
  <c r="F1680" i="22"/>
  <c r="F1681" i="22"/>
  <c r="F1682" i="22"/>
  <c r="F1683" i="22"/>
  <c r="F1684" i="22"/>
  <c r="F1685" i="22"/>
  <c r="F1686" i="22"/>
  <c r="F1687" i="22"/>
  <c r="F1688" i="22"/>
  <c r="F1689" i="22"/>
  <c r="F1690" i="22"/>
  <c r="F1691" i="22"/>
  <c r="F1692" i="22"/>
  <c r="F1693" i="22"/>
  <c r="F1694" i="22"/>
  <c r="F1695" i="22"/>
  <c r="F1696" i="22"/>
  <c r="F1697" i="22"/>
  <c r="F1698" i="22"/>
  <c r="F1699" i="22"/>
  <c r="F1700" i="22"/>
  <c r="F1701" i="22"/>
  <c r="F1702" i="22"/>
  <c r="F1703" i="22"/>
  <c r="F1704" i="22"/>
  <c r="F1705" i="22"/>
  <c r="F1706" i="22"/>
  <c r="F1707" i="22"/>
  <c r="F1708" i="22"/>
  <c r="F1709" i="22"/>
  <c r="F1710" i="22"/>
  <c r="F1711" i="22"/>
  <c r="F1712" i="22"/>
  <c r="F1713" i="22"/>
  <c r="F1714" i="22"/>
  <c r="F1715" i="22"/>
  <c r="F1716" i="22"/>
  <c r="F1717" i="22"/>
  <c r="F1718" i="22"/>
  <c r="F1719" i="22"/>
  <c r="F1720" i="22"/>
  <c r="F1721" i="22"/>
  <c r="F1722" i="22"/>
  <c r="F1723" i="22"/>
  <c r="F1724" i="22"/>
  <c r="F1725" i="22"/>
  <c r="F1726" i="22"/>
  <c r="F1727" i="22"/>
  <c r="F1728" i="22"/>
  <c r="F1729" i="22"/>
  <c r="F1730" i="22"/>
  <c r="F1731" i="22"/>
  <c r="F1732" i="22"/>
  <c r="F1733" i="22"/>
  <c r="F1734" i="22"/>
  <c r="F1735" i="22"/>
  <c r="F1736" i="22"/>
  <c r="F1737" i="22"/>
  <c r="F1738" i="22"/>
  <c r="F1739" i="22"/>
  <c r="F1740" i="22"/>
  <c r="F1741" i="22"/>
  <c r="F1742" i="22"/>
  <c r="F1743" i="22"/>
  <c r="F1744" i="22"/>
  <c r="F1745" i="22"/>
  <c r="F1746" i="22"/>
  <c r="F1747" i="22"/>
  <c r="F1748" i="22"/>
  <c r="F1749" i="22"/>
  <c r="F1750" i="22"/>
  <c r="F1751" i="22"/>
  <c r="F1752" i="22"/>
  <c r="F1753" i="22"/>
  <c r="F1754" i="22"/>
  <c r="F1755" i="22"/>
  <c r="F1756" i="22"/>
  <c r="F1757" i="22"/>
  <c r="F1758" i="22"/>
  <c r="F1759" i="22"/>
  <c r="F1760" i="22"/>
  <c r="F1761" i="22"/>
  <c r="F1762" i="22"/>
  <c r="F1763" i="22"/>
  <c r="F1764" i="22"/>
  <c r="F1765" i="22"/>
  <c r="F1766" i="22"/>
  <c r="F1767" i="22"/>
  <c r="F1768" i="22"/>
  <c r="F1769" i="22"/>
  <c r="F1770" i="22"/>
  <c r="F1771" i="22"/>
  <c r="F1772" i="22"/>
  <c r="F1773" i="22"/>
  <c r="F1774" i="22"/>
  <c r="F1775" i="22"/>
  <c r="F1776" i="22"/>
  <c r="F1777" i="22"/>
  <c r="F1778" i="22"/>
  <c r="F1779" i="22"/>
  <c r="F1780" i="22"/>
  <c r="F1781" i="22"/>
  <c r="F1782" i="22"/>
  <c r="F1783" i="22"/>
  <c r="F1784" i="22"/>
  <c r="F1785" i="22"/>
  <c r="F1786" i="22"/>
  <c r="F1787" i="22"/>
  <c r="F1788" i="22"/>
  <c r="F1789" i="22"/>
  <c r="F1790" i="22"/>
  <c r="F1791" i="22"/>
  <c r="F1792" i="22"/>
  <c r="F1793" i="22"/>
  <c r="F1794" i="22"/>
  <c r="F1795" i="22"/>
  <c r="F1796" i="22"/>
  <c r="F1797" i="22"/>
  <c r="F1798" i="22"/>
  <c r="F1799" i="22"/>
  <c r="F1800" i="22"/>
  <c r="F1801" i="22"/>
  <c r="F1802" i="22"/>
  <c r="F1803" i="22"/>
  <c r="F1804" i="22"/>
  <c r="F1805" i="22"/>
  <c r="F1806" i="22"/>
  <c r="F1807" i="22"/>
  <c r="F1808" i="22"/>
  <c r="F1809" i="22"/>
  <c r="F1810" i="22"/>
  <c r="F1811" i="22"/>
  <c r="F1812" i="22"/>
  <c r="F1813" i="22"/>
  <c r="F1814" i="22"/>
  <c r="F1815" i="22"/>
  <c r="F1816" i="22"/>
  <c r="F1817" i="22"/>
  <c r="F1818" i="22"/>
  <c r="F1819" i="22"/>
  <c r="F1820" i="22"/>
  <c r="F1821" i="22"/>
  <c r="F1822" i="22"/>
  <c r="F1823" i="22"/>
  <c r="F1824" i="22"/>
  <c r="F1825" i="22"/>
  <c r="F1826" i="22"/>
  <c r="F1827" i="22"/>
  <c r="F1828" i="22"/>
  <c r="F1829" i="22"/>
  <c r="F1830" i="22"/>
  <c r="F1831" i="22"/>
  <c r="F1832" i="22"/>
  <c r="F1833" i="22"/>
  <c r="F1834" i="22"/>
  <c r="F1835" i="22"/>
  <c r="F1836" i="22"/>
  <c r="F1837" i="22"/>
  <c r="F1838" i="22"/>
  <c r="F1839" i="22"/>
  <c r="F1840" i="22"/>
  <c r="F1841" i="22"/>
  <c r="F1842" i="22"/>
  <c r="F1843" i="22"/>
  <c r="F1844" i="22"/>
  <c r="F1845" i="22"/>
  <c r="F1846" i="22"/>
  <c r="F1847" i="22"/>
  <c r="F1848" i="22"/>
  <c r="F1849" i="22"/>
  <c r="F1850" i="22"/>
  <c r="F1851" i="22"/>
  <c r="F1852" i="22"/>
  <c r="F1853" i="22"/>
  <c r="F1854" i="22"/>
  <c r="F1855" i="22"/>
  <c r="F1856" i="22"/>
  <c r="F1857" i="22"/>
  <c r="F1858" i="22"/>
  <c r="F1859" i="22"/>
  <c r="F1860" i="22"/>
  <c r="F1861" i="22"/>
  <c r="F1862" i="22"/>
  <c r="F1863" i="22"/>
  <c r="F1864" i="22"/>
  <c r="F1865" i="22"/>
  <c r="F1866" i="22"/>
  <c r="F1867" i="22"/>
  <c r="F1868" i="22"/>
  <c r="F1869" i="22"/>
  <c r="F1870" i="22"/>
  <c r="F1871" i="22"/>
  <c r="F1872" i="22"/>
  <c r="F1873" i="22"/>
  <c r="F1874" i="22"/>
  <c r="F1875" i="22"/>
  <c r="F1876" i="22"/>
  <c r="F1877" i="22"/>
  <c r="F1878" i="22"/>
  <c r="F1879" i="22"/>
  <c r="F1880" i="22"/>
  <c r="F1881" i="22"/>
  <c r="F1882" i="22"/>
  <c r="F1883" i="22"/>
  <c r="F1884" i="22"/>
  <c r="F1885" i="22"/>
  <c r="F1886" i="22"/>
  <c r="F1887" i="22"/>
  <c r="F1888" i="22"/>
  <c r="F1889" i="22"/>
  <c r="F1890" i="22"/>
  <c r="F1891" i="22"/>
  <c r="F1892" i="22"/>
  <c r="F1893" i="22"/>
  <c r="F1894" i="22"/>
  <c r="F1895" i="22"/>
  <c r="F1896" i="22"/>
  <c r="F1897" i="22"/>
  <c r="F1898" i="22"/>
  <c r="F1899" i="22"/>
  <c r="F1900" i="22"/>
  <c r="F1901" i="22"/>
  <c r="F1902" i="22"/>
  <c r="F1903" i="22"/>
  <c r="F1904" i="22"/>
  <c r="F1905" i="22"/>
  <c r="F1906" i="22"/>
  <c r="F1907" i="22"/>
  <c r="F1908" i="22"/>
  <c r="F1909" i="22"/>
  <c r="F1910" i="22"/>
  <c r="F1911" i="22"/>
  <c r="F1912" i="22"/>
  <c r="F1913" i="22"/>
  <c r="F1914" i="22"/>
  <c r="F1915" i="22"/>
  <c r="F1916" i="22"/>
  <c r="F1917" i="22"/>
  <c r="F1918" i="22"/>
  <c r="F1919" i="22"/>
  <c r="F1920" i="22"/>
  <c r="F1921" i="22"/>
  <c r="F1922" i="22"/>
  <c r="F1923" i="22"/>
  <c r="F1924" i="22"/>
  <c r="F1925" i="22"/>
  <c r="F1926" i="22"/>
  <c r="F1927" i="22"/>
  <c r="F1928" i="22"/>
  <c r="F1929" i="22"/>
  <c r="F1930" i="22"/>
  <c r="F1931" i="22"/>
  <c r="F1932" i="22"/>
  <c r="F1933" i="22"/>
  <c r="F1934" i="22"/>
  <c r="F1935" i="22"/>
  <c r="F1936" i="22"/>
  <c r="F1937" i="22"/>
  <c r="F1938" i="22"/>
  <c r="F1939" i="22"/>
  <c r="F1940" i="22"/>
  <c r="F1941" i="22"/>
  <c r="F1942" i="22"/>
  <c r="F1943" i="22"/>
  <c r="F1944" i="22"/>
  <c r="F1945" i="22"/>
  <c r="F1946" i="22"/>
  <c r="F1947" i="22"/>
  <c r="F1948" i="22"/>
  <c r="F1949" i="22"/>
  <c r="F1950" i="22"/>
  <c r="F1951" i="22"/>
  <c r="F1952" i="22"/>
  <c r="F1953" i="22"/>
  <c r="F1954" i="22"/>
  <c r="F1955" i="22"/>
  <c r="F1956" i="22"/>
  <c r="F1957" i="22"/>
  <c r="F1958" i="22"/>
  <c r="F1959" i="22"/>
  <c r="F1960" i="22"/>
  <c r="F1961" i="22"/>
  <c r="F1962" i="22"/>
  <c r="F1963" i="22"/>
  <c r="F1964" i="22"/>
  <c r="F1965" i="22"/>
  <c r="F1966" i="22"/>
  <c r="F1967" i="22"/>
  <c r="F1968" i="22"/>
  <c r="F1969" i="22"/>
  <c r="F1970" i="22"/>
  <c r="F1971" i="22"/>
  <c r="F1972" i="22"/>
  <c r="F1973" i="22"/>
  <c r="F1974" i="22"/>
  <c r="F1975" i="22"/>
  <c r="F1976" i="22"/>
  <c r="F1977" i="22"/>
  <c r="F1978" i="22"/>
  <c r="F1979" i="22"/>
  <c r="F1980" i="22"/>
  <c r="F1981" i="22"/>
  <c r="F1982" i="22"/>
  <c r="F1983" i="22"/>
  <c r="F1984" i="22"/>
  <c r="F1985" i="22"/>
  <c r="F1986" i="22"/>
  <c r="F1987" i="22"/>
  <c r="F1988" i="22"/>
  <c r="F1989" i="22"/>
  <c r="F1990" i="22"/>
  <c r="F1991" i="22"/>
  <c r="F1992" i="22"/>
  <c r="F1993" i="22"/>
  <c r="F1994" i="22"/>
  <c r="F1995" i="22"/>
  <c r="F1996" i="22"/>
  <c r="F1997" i="22"/>
  <c r="F1998" i="22"/>
  <c r="F1999" i="22"/>
  <c r="F2000" i="22"/>
  <c r="F2001" i="22"/>
  <c r="F2002" i="22"/>
  <c r="F2003" i="22"/>
  <c r="F2004" i="22"/>
  <c r="F2005" i="22"/>
  <c r="F2006" i="22"/>
  <c r="F2007" i="22"/>
  <c r="F2008" i="22"/>
  <c r="F2009" i="22"/>
  <c r="F2010" i="22"/>
  <c r="F2011" i="22"/>
  <c r="F2" i="22"/>
</calcChain>
</file>

<file path=xl/sharedStrings.xml><?xml version="1.0" encoding="utf-8"?>
<sst xmlns="http://schemas.openxmlformats.org/spreadsheetml/2006/main" count="10250" uniqueCount="2872">
  <si>
    <t>●●●●ビルディング</t>
    <phoneticPr fontId="2"/>
  </si>
  <si>
    <t>階</t>
    <rPh sb="0" eb="1">
      <t>カイ</t>
    </rPh>
    <phoneticPr fontId="11"/>
  </si>
  <si>
    <t>室名</t>
    <rPh sb="0" eb="1">
      <t>シツ</t>
    </rPh>
    <rPh sb="1" eb="2">
      <t>メイ</t>
    </rPh>
    <phoneticPr fontId="11"/>
  </si>
  <si>
    <t>建物用途</t>
  </si>
  <si>
    <t>室用途</t>
    <rPh sb="0" eb="1">
      <t>シツ</t>
    </rPh>
    <rPh sb="1" eb="3">
      <t>ヨウト</t>
    </rPh>
    <phoneticPr fontId="11"/>
  </si>
  <si>
    <t>室面積</t>
    <rPh sb="0" eb="1">
      <t>シツ</t>
    </rPh>
    <rPh sb="1" eb="3">
      <t>メンセキ</t>
    </rPh>
    <phoneticPr fontId="11"/>
  </si>
  <si>
    <t>階高</t>
    <rPh sb="0" eb="1">
      <t>カイ</t>
    </rPh>
    <rPh sb="1" eb="2">
      <t>コウ</t>
    </rPh>
    <phoneticPr fontId="11"/>
  </si>
  <si>
    <t>天井高</t>
    <rPh sb="0" eb="2">
      <t>テンジョウ</t>
    </rPh>
    <rPh sb="2" eb="3">
      <t>コウ</t>
    </rPh>
    <phoneticPr fontId="11"/>
  </si>
  <si>
    <t>モデル建物</t>
  </si>
  <si>
    <t>備考</t>
  </si>
  <si>
    <t>[㎡]</t>
    <phoneticPr fontId="11"/>
  </si>
  <si>
    <t>[m]</t>
    <phoneticPr fontId="11"/>
  </si>
  <si>
    <t>(選択)</t>
    <phoneticPr fontId="11"/>
  </si>
  <si>
    <t>1F</t>
  </si>
  <si>
    <t>事務所等</t>
  </si>
  <si>
    <t>事務所モデル</t>
  </si>
  <si>
    <t>名称</t>
    <rPh sb="0" eb="2">
      <t xml:space="preserve">メイショウ </t>
    </rPh>
    <phoneticPr fontId="2"/>
  </si>
  <si>
    <t>給湯</t>
    <rPh sb="0" eb="2">
      <t>キュウトウ</t>
    </rPh>
    <phoneticPr fontId="11"/>
  </si>
  <si>
    <t>事務室1</t>
  </si>
  <si>
    <t>事務室</t>
  </si>
  <si>
    <t>A棟</t>
    <rPh sb="1" eb="2">
      <t xml:space="preserve">トウ </t>
    </rPh>
    <phoneticPr fontId="2"/>
  </si>
  <si>
    <t>階</t>
    <phoneticPr fontId="11"/>
  </si>
  <si>
    <t>備考</t>
    <rPh sb="0" eb="2">
      <t>ビコウ</t>
    </rPh>
    <phoneticPr fontId="11"/>
  </si>
  <si>
    <t>(転記)</t>
    <phoneticPr fontId="11"/>
  </si>
  <si>
    <t>(転記)</t>
    <rPh sb="1" eb="3">
      <t>テンキ</t>
    </rPh>
    <phoneticPr fontId="11"/>
  </si>
  <si>
    <t>(選択)</t>
    <rPh sb="1" eb="3">
      <t>センタク</t>
    </rPh>
    <phoneticPr fontId="11"/>
  </si>
  <si>
    <t>空調の</t>
    <rPh sb="0" eb="2">
      <t xml:space="preserve">クウチョウ </t>
    </rPh>
    <phoneticPr fontId="2"/>
  </si>
  <si>
    <t>有無</t>
    <rPh sb="0" eb="2">
      <t xml:space="preserve">ウム </t>
    </rPh>
    <phoneticPr fontId="2"/>
  </si>
  <si>
    <t>断熱仕様名称</t>
    <rPh sb="0" eb="2">
      <t xml:space="preserve">ダンネツ </t>
    </rPh>
    <rPh sb="2" eb="4">
      <t xml:space="preserve">シヨウ </t>
    </rPh>
    <rPh sb="4" eb="6">
      <t xml:space="preserve">メイショウ </t>
    </rPh>
    <phoneticPr fontId="11"/>
  </si>
  <si>
    <t>建具等個数</t>
    <rPh sb="0" eb="2">
      <t xml:space="preserve">タテグ </t>
    </rPh>
    <rPh sb="2" eb="3">
      <t xml:space="preserve">ナド </t>
    </rPh>
    <rPh sb="3" eb="5">
      <t xml:space="preserve">コスウ </t>
    </rPh>
    <phoneticPr fontId="11"/>
  </si>
  <si>
    <t>日除けの名称</t>
    <rPh sb="0" eb="2">
      <t xml:space="preserve">ヒヨケノ </t>
    </rPh>
    <rPh sb="4" eb="6">
      <t xml:space="preserve">メイショウ </t>
    </rPh>
    <phoneticPr fontId="2"/>
  </si>
  <si>
    <t>有</t>
    <rPh sb="0" eb="1">
      <t xml:space="preserve">アリ </t>
    </rPh>
    <phoneticPr fontId="2"/>
  </si>
  <si>
    <t>無</t>
    <rPh sb="0" eb="1">
      <t xml:space="preserve">ナシ </t>
    </rPh>
    <phoneticPr fontId="2"/>
  </si>
  <si>
    <t>北</t>
    <rPh sb="0" eb="1">
      <t xml:space="preserve">キタ </t>
    </rPh>
    <phoneticPr fontId="2"/>
  </si>
  <si>
    <t>北東</t>
    <rPh sb="0" eb="1">
      <t xml:space="preserve">キタ </t>
    </rPh>
    <rPh sb="1" eb="2">
      <t xml:space="preserve">ヒガシ </t>
    </rPh>
    <phoneticPr fontId="2"/>
  </si>
  <si>
    <t>東</t>
    <rPh sb="0" eb="1">
      <t xml:space="preserve">ヒガシ </t>
    </rPh>
    <phoneticPr fontId="2"/>
  </si>
  <si>
    <t>南東</t>
    <rPh sb="0" eb="1">
      <t xml:space="preserve">ミナミ </t>
    </rPh>
    <rPh sb="1" eb="2">
      <t xml:space="preserve">ヒガシ </t>
    </rPh>
    <phoneticPr fontId="2"/>
  </si>
  <si>
    <t>南</t>
    <rPh sb="0" eb="1">
      <t xml:space="preserve">ミナミ </t>
    </rPh>
    <phoneticPr fontId="2"/>
  </si>
  <si>
    <t>南西</t>
    <rPh sb="0" eb="2">
      <t xml:space="preserve">ナンセイ </t>
    </rPh>
    <phoneticPr fontId="2"/>
  </si>
  <si>
    <t>西</t>
    <rPh sb="0" eb="1">
      <t xml:space="preserve">ニシ </t>
    </rPh>
    <phoneticPr fontId="2"/>
  </si>
  <si>
    <t>北西</t>
    <rPh sb="0" eb="2">
      <t xml:space="preserve">ホクセイ </t>
    </rPh>
    <phoneticPr fontId="2"/>
  </si>
  <si>
    <t>計算対象部分の諸元</t>
    <rPh sb="0" eb="2">
      <t>ケイサン</t>
    </rPh>
    <rPh sb="2" eb="4">
      <t>タイショウ</t>
    </rPh>
    <rPh sb="4" eb="6">
      <t>ブブン</t>
    </rPh>
    <rPh sb="7" eb="9">
      <t>ショゲン</t>
    </rPh>
    <phoneticPr fontId="11"/>
  </si>
  <si>
    <t>非空調コア部</t>
    <rPh sb="0" eb="1">
      <t>ヒ</t>
    </rPh>
    <rPh sb="1" eb="3">
      <t>クウチョウ</t>
    </rPh>
    <rPh sb="5" eb="6">
      <t>ブ</t>
    </rPh>
    <phoneticPr fontId="11"/>
  </si>
  <si>
    <t>階数</t>
    <phoneticPr fontId="11"/>
  </si>
  <si>
    <t>モデル建物</t>
    <rPh sb="3" eb="5">
      <t>タテモノ</t>
    </rPh>
    <phoneticPr fontId="11"/>
  </si>
  <si>
    <t>床面積</t>
    <rPh sb="0" eb="3">
      <t>ユカメンセキ</t>
    </rPh>
    <phoneticPr fontId="11"/>
  </si>
  <si>
    <t>空調対象床面積</t>
    <rPh sb="0" eb="2">
      <t>クウチョウ</t>
    </rPh>
    <rPh sb="2" eb="4">
      <t>タイショウ</t>
    </rPh>
    <rPh sb="4" eb="7">
      <t>ユカメンセキ</t>
    </rPh>
    <phoneticPr fontId="11"/>
  </si>
  <si>
    <t>階高の合計</t>
    <rPh sb="0" eb="2">
      <t>カイダカ</t>
    </rPh>
    <rPh sb="2" eb="4">
      <t>ゴウケイ</t>
    </rPh>
    <phoneticPr fontId="11"/>
  </si>
  <si>
    <t>外周長さ</t>
    <rPh sb="0" eb="2">
      <t>ガイシュウ</t>
    </rPh>
    <rPh sb="1" eb="2">
      <t>ナガ</t>
    </rPh>
    <phoneticPr fontId="11"/>
  </si>
  <si>
    <t>方位</t>
    <rPh sb="0" eb="2">
      <t>ホウイ</t>
    </rPh>
    <phoneticPr fontId="11"/>
  </si>
  <si>
    <t>長さ</t>
    <rPh sb="0" eb="1">
      <t>ナガ</t>
    </rPh>
    <phoneticPr fontId="11"/>
  </si>
  <si>
    <t>備考</t>
    <phoneticPr fontId="11"/>
  </si>
  <si>
    <t>地上</t>
    <phoneticPr fontId="11"/>
  </si>
  <si>
    <t>地下</t>
    <rPh sb="0" eb="2">
      <t>チカ</t>
    </rPh>
    <phoneticPr fontId="11"/>
  </si>
  <si>
    <t>[階]</t>
    <rPh sb="0" eb="1">
      <t>カイ</t>
    </rPh>
    <phoneticPr fontId="11"/>
  </si>
  <si>
    <t>[m]</t>
  </si>
  <si>
    <t>東</t>
  </si>
  <si>
    <t>様式 BE-1 外皮仕様入力シート</t>
    <rPh sb="0" eb="2">
      <t xml:space="preserve">ヨウシキ </t>
    </rPh>
    <rPh sb="7" eb="9">
      <t xml:space="preserve">ガイヒ </t>
    </rPh>
    <rPh sb="9" eb="11">
      <t xml:space="preserve">シヨウ </t>
    </rPh>
    <rPh sb="11" eb="13">
      <t xml:space="preserve">ニュウリョク </t>
    </rPh>
    <phoneticPr fontId="2"/>
  </si>
  <si>
    <t>MD-1</t>
    <phoneticPr fontId="11"/>
  </si>
  <si>
    <t>MD-2</t>
    <phoneticPr fontId="11"/>
  </si>
  <si>
    <t>MD-3</t>
    <phoneticPr fontId="11"/>
  </si>
  <si>
    <t>MD-4</t>
    <phoneticPr fontId="2"/>
  </si>
  <si>
    <t>MD-5</t>
    <phoneticPr fontId="11"/>
  </si>
  <si>
    <t>MD-6</t>
    <phoneticPr fontId="11"/>
  </si>
  <si>
    <t>MD-7</t>
    <phoneticPr fontId="11"/>
  </si>
  <si>
    <t>MD-8</t>
    <phoneticPr fontId="11"/>
  </si>
  <si>
    <t>MD-9</t>
    <phoneticPr fontId="11"/>
  </si>
  <si>
    <t>MD-10</t>
    <phoneticPr fontId="11"/>
  </si>
  <si>
    <t>BE1-1</t>
    <phoneticPr fontId="11"/>
  </si>
  <si>
    <t>RM-1</t>
    <phoneticPr fontId="11"/>
  </si>
  <si>
    <t>RM-2</t>
    <phoneticPr fontId="11"/>
  </si>
  <si>
    <t>発電効率</t>
    <phoneticPr fontId="11"/>
  </si>
  <si>
    <t>排熱効率</t>
    <phoneticPr fontId="11"/>
  </si>
  <si>
    <t>排熱利用優先順位</t>
    <phoneticPr fontId="11"/>
  </si>
  <si>
    <t>排熱利用系統</t>
    <phoneticPr fontId="11"/>
  </si>
  <si>
    <t>24時間</t>
    <rPh sb="2" eb="4">
      <t>ジカン</t>
    </rPh>
    <phoneticPr fontId="11"/>
  </si>
  <si>
    <t>空調熱源群</t>
    <rPh sb="0" eb="2">
      <t>クウチョウ</t>
    </rPh>
    <phoneticPr fontId="11"/>
  </si>
  <si>
    <t>コージェネレーション</t>
    <phoneticPr fontId="11"/>
  </si>
  <si>
    <t>定格発電出力</t>
    <phoneticPr fontId="11"/>
  </si>
  <si>
    <t>設置台数</t>
    <rPh sb="0" eb="2">
      <t>セッチ</t>
    </rPh>
    <phoneticPr fontId="11"/>
  </si>
  <si>
    <t>負荷率</t>
    <rPh sb="0" eb="2">
      <t>フカ</t>
    </rPh>
    <rPh sb="2" eb="3">
      <t>リツ</t>
    </rPh>
    <phoneticPr fontId="11"/>
  </si>
  <si>
    <t>負荷率</t>
  </si>
  <si>
    <t>空調</t>
    <rPh sb="0" eb="2">
      <t>クウチョウ</t>
    </rPh>
    <phoneticPr fontId="11"/>
  </si>
  <si>
    <t>運転</t>
    <phoneticPr fontId="11"/>
  </si>
  <si>
    <t>給湯</t>
    <rPh sb="0" eb="2">
      <t>キュウトウキ</t>
    </rPh>
    <phoneticPr fontId="11"/>
  </si>
  <si>
    <t>設備名称</t>
    <rPh sb="0" eb="2">
      <t>セツビ</t>
    </rPh>
    <phoneticPr fontId="11"/>
  </si>
  <si>
    <t>1.00</t>
    <phoneticPr fontId="11"/>
  </si>
  <si>
    <t>0.50</t>
    <phoneticPr fontId="11"/>
  </si>
  <si>
    <t>冷熱源</t>
    <rPh sb="0" eb="2">
      <t>レイネツ</t>
    </rPh>
    <rPh sb="2" eb="3">
      <t>ゲン</t>
    </rPh>
    <phoneticPr fontId="11"/>
  </si>
  <si>
    <t>温熱源</t>
    <rPh sb="0" eb="2">
      <t>オンネツ</t>
    </rPh>
    <rPh sb="2" eb="3">
      <t>ゲン</t>
    </rPh>
    <phoneticPr fontId="11"/>
  </si>
  <si>
    <t>の有無</t>
    <phoneticPr fontId="11"/>
  </si>
  <si>
    <t>冷熱源</t>
    <rPh sb="0" eb="1">
      <t>レイボウ</t>
    </rPh>
    <rPh sb="1" eb="3">
      <t>ネツゲｎ</t>
    </rPh>
    <phoneticPr fontId="11"/>
  </si>
  <si>
    <t>温熱源</t>
    <rPh sb="0" eb="1">
      <t>オｎ</t>
    </rPh>
    <rPh sb="1" eb="3">
      <t>ネツゲｎ</t>
    </rPh>
    <phoneticPr fontId="11"/>
  </si>
  <si>
    <t>機器</t>
    <phoneticPr fontId="11"/>
  </si>
  <si>
    <t>[kW]</t>
    <phoneticPr fontId="11"/>
  </si>
  <si>
    <t>[台]</t>
    <rPh sb="1" eb="2">
      <t>ダイ</t>
    </rPh>
    <phoneticPr fontId="11"/>
  </si>
  <si>
    <t>[-]</t>
    <phoneticPr fontId="11"/>
  </si>
  <si>
    <t>[-]</t>
  </si>
  <si>
    <r>
      <t>(選択</t>
    </r>
    <r>
      <rPr>
        <sz val="12"/>
        <color theme="1"/>
        <rFont val="游ゴシック"/>
        <family val="2"/>
        <charset val="128"/>
        <scheme val="minor"/>
      </rPr>
      <t>)</t>
    </r>
    <rPh sb="1" eb="3">
      <t>センタク</t>
    </rPh>
    <phoneticPr fontId="11"/>
  </si>
  <si>
    <t>CGS01</t>
  </si>
  <si>
    <t>3番目</t>
    <rPh sb="1" eb="3">
      <t>バンメ</t>
    </rPh>
    <phoneticPr fontId="11"/>
  </si>
  <si>
    <t>2番目</t>
    <rPh sb="1" eb="3">
      <t>バンメ</t>
    </rPh>
    <phoneticPr fontId="11"/>
  </si>
  <si>
    <t>1番目</t>
    <rPh sb="1" eb="3">
      <t>バンメ</t>
    </rPh>
    <phoneticPr fontId="11"/>
  </si>
  <si>
    <t>無</t>
    <rPh sb="0" eb="1">
      <t>ナ</t>
    </rPh>
    <phoneticPr fontId="11"/>
  </si>
  <si>
    <t>AR1</t>
  </si>
  <si>
    <t>EB1-11</t>
    <phoneticPr fontId="11"/>
  </si>
  <si>
    <t>太陽光発電システム名称</t>
    <phoneticPr fontId="11"/>
  </si>
  <si>
    <t>パワーコンディショナの効率</t>
    <rPh sb="11" eb="13">
      <t>コウリツ</t>
    </rPh>
    <phoneticPr fontId="11"/>
  </si>
  <si>
    <t>[kW]</t>
  </si>
  <si>
    <t>[°]</t>
  </si>
  <si>
    <t>(選択)</t>
  </si>
  <si>
    <t>システムA</t>
  </si>
  <si>
    <t>結晶系</t>
  </si>
  <si>
    <t>架台設置形</t>
  </si>
  <si>
    <t>PV-1</t>
    <phoneticPr fontId="2"/>
  </si>
  <si>
    <t>PV-2</t>
    <phoneticPr fontId="2"/>
  </si>
  <si>
    <t>PV-3</t>
    <phoneticPr fontId="2"/>
  </si>
  <si>
    <t>PV-4</t>
    <phoneticPr fontId="2"/>
  </si>
  <si>
    <t>PV-5</t>
    <phoneticPr fontId="2"/>
  </si>
  <si>
    <t>PV-6</t>
    <phoneticPr fontId="2"/>
  </si>
  <si>
    <t>PV-7</t>
    <phoneticPr fontId="2"/>
  </si>
  <si>
    <t>PV-8</t>
    <phoneticPr fontId="11"/>
  </si>
  <si>
    <t>台数</t>
    <rPh sb="0" eb="2">
      <t>ダイスウ</t>
    </rPh>
    <phoneticPr fontId="11"/>
  </si>
  <si>
    <t>積載量</t>
    <rPh sb="0" eb="2">
      <t>セキサイ</t>
    </rPh>
    <rPh sb="2" eb="3">
      <t>リョウ</t>
    </rPh>
    <phoneticPr fontId="11"/>
  </si>
  <si>
    <t>速度</t>
    <rPh sb="0" eb="2">
      <t>ソクド</t>
    </rPh>
    <phoneticPr fontId="11"/>
  </si>
  <si>
    <t>輸送能力係数</t>
    <rPh sb="0" eb="2">
      <t>ユソウ</t>
    </rPh>
    <rPh sb="2" eb="4">
      <t>ノウリョク</t>
    </rPh>
    <rPh sb="4" eb="6">
      <t>ケイスウ</t>
    </rPh>
    <phoneticPr fontId="11"/>
  </si>
  <si>
    <t>[台]</t>
    <phoneticPr fontId="11"/>
  </si>
  <si>
    <t>[kg]</t>
    <phoneticPr fontId="11"/>
  </si>
  <si>
    <t>[m/min]</t>
    <phoneticPr fontId="11"/>
  </si>
  <si>
    <t>事務室2</t>
  </si>
  <si>
    <t>EV-1</t>
    <phoneticPr fontId="11"/>
  </si>
  <si>
    <t>EV-2</t>
    <phoneticPr fontId="11"/>
  </si>
  <si>
    <t>EV-3</t>
    <phoneticPr fontId="11"/>
  </si>
  <si>
    <t>EV-4</t>
    <phoneticPr fontId="11"/>
  </si>
  <si>
    <t>EV-5</t>
    <phoneticPr fontId="11"/>
  </si>
  <si>
    <t>EV-6</t>
    <phoneticPr fontId="11"/>
  </si>
  <si>
    <t>EV-7</t>
    <phoneticPr fontId="11"/>
  </si>
  <si>
    <t>EV-8</t>
    <phoneticPr fontId="11"/>
  </si>
  <si>
    <t>EV-9</t>
    <phoneticPr fontId="11"/>
  </si>
  <si>
    <t>室指数</t>
    <rPh sb="0" eb="1">
      <t>シツ</t>
    </rPh>
    <rPh sb="1" eb="3">
      <t>シスウ</t>
    </rPh>
    <phoneticPr fontId="11"/>
  </si>
  <si>
    <t>照明器具仕様</t>
    <rPh sb="0" eb="2">
      <t>ショウメイ</t>
    </rPh>
    <rPh sb="2" eb="4">
      <t>キグ</t>
    </rPh>
    <rPh sb="4" eb="6">
      <t>シヨウ</t>
    </rPh>
    <phoneticPr fontId="11"/>
  </si>
  <si>
    <t>制御等の有無</t>
    <rPh sb="2" eb="3">
      <t>トウ</t>
    </rPh>
    <rPh sb="4" eb="6">
      <t>ウム</t>
    </rPh>
    <phoneticPr fontId="11"/>
  </si>
  <si>
    <t>室の間口</t>
    <phoneticPr fontId="11"/>
  </si>
  <si>
    <t>室の奥行</t>
    <phoneticPr fontId="11"/>
  </si>
  <si>
    <t>機器名称</t>
    <rPh sb="0" eb="2">
      <t>キキ</t>
    </rPh>
    <rPh sb="2" eb="4">
      <t>メイショウ</t>
    </rPh>
    <phoneticPr fontId="11"/>
  </si>
  <si>
    <t>定格消費電力</t>
    <rPh sb="0" eb="2">
      <t>テイカク</t>
    </rPh>
    <rPh sb="2" eb="4">
      <t>ショウヒ</t>
    </rPh>
    <rPh sb="4" eb="6">
      <t>デンリョク</t>
    </rPh>
    <phoneticPr fontId="11"/>
  </si>
  <si>
    <t>明るさ検知制御</t>
    <rPh sb="0" eb="1">
      <t>アカ</t>
    </rPh>
    <rPh sb="3" eb="5">
      <t>ケンチ</t>
    </rPh>
    <rPh sb="5" eb="7">
      <t>セイギョ</t>
    </rPh>
    <phoneticPr fontId="11"/>
  </si>
  <si>
    <t>タイムスケジュール制御</t>
    <rPh sb="9" eb="11">
      <t>セイギョ</t>
    </rPh>
    <phoneticPr fontId="11"/>
  </si>
  <si>
    <t>初期照度補正機能</t>
    <rPh sb="0" eb="2">
      <t>ショキ</t>
    </rPh>
    <rPh sb="2" eb="4">
      <t>ショウド</t>
    </rPh>
    <rPh sb="4" eb="6">
      <t>ホセイ</t>
    </rPh>
    <rPh sb="6" eb="8">
      <t>キノウ</t>
    </rPh>
    <phoneticPr fontId="11"/>
  </si>
  <si>
    <t>[W/台]</t>
    <phoneticPr fontId="11"/>
  </si>
  <si>
    <t>照明1</t>
    <rPh sb="0" eb="2">
      <t xml:space="preserve">ショウメイ </t>
    </rPh>
    <phoneticPr fontId="2"/>
  </si>
  <si>
    <t>照明2</t>
    <rPh sb="0" eb="1">
      <t xml:space="preserve">ショウメイ </t>
    </rPh>
    <phoneticPr fontId="2"/>
  </si>
  <si>
    <t>照明4</t>
    <rPh sb="0" eb="2">
      <t xml:space="preserve">ショウメイ </t>
    </rPh>
    <phoneticPr fontId="2"/>
  </si>
  <si>
    <t>照明3</t>
    <rPh sb="0" eb="2">
      <t xml:space="preserve">ショウメイ </t>
    </rPh>
    <phoneticPr fontId="2"/>
  </si>
  <si>
    <t>器具高さ</t>
    <rPh sb="0" eb="3">
      <t xml:space="preserve">キグタカサ </t>
    </rPh>
    <phoneticPr fontId="11"/>
  </si>
  <si>
    <t>L-1</t>
    <phoneticPr fontId="11"/>
  </si>
  <si>
    <t>L-2</t>
    <phoneticPr fontId="2"/>
  </si>
  <si>
    <t>(転記)</t>
  </si>
  <si>
    <t>無</t>
  </si>
  <si>
    <t>HW1-1</t>
    <phoneticPr fontId="11"/>
  </si>
  <si>
    <t>HW1-2</t>
    <phoneticPr fontId="11"/>
  </si>
  <si>
    <t>HW1-3</t>
    <phoneticPr fontId="11"/>
  </si>
  <si>
    <t>HW1-4</t>
    <phoneticPr fontId="11"/>
  </si>
  <si>
    <t>HW1-5</t>
    <phoneticPr fontId="11"/>
  </si>
  <si>
    <t>HW1-6</t>
    <phoneticPr fontId="11"/>
  </si>
  <si>
    <t>太陽熱利用</t>
    <rPh sb="0" eb="3">
      <t>タイヨウネツ</t>
    </rPh>
    <rPh sb="3" eb="5">
      <t>リヨウ</t>
    </rPh>
    <phoneticPr fontId="11"/>
  </si>
  <si>
    <t>定格加熱能力</t>
    <rPh sb="0" eb="2">
      <t>テイカク</t>
    </rPh>
    <rPh sb="2" eb="4">
      <t>カネツ</t>
    </rPh>
    <rPh sb="4" eb="6">
      <t>ノウリョク</t>
    </rPh>
    <phoneticPr fontId="11"/>
  </si>
  <si>
    <t>配管保温仕様</t>
    <rPh sb="0" eb="2">
      <t>ハイカン</t>
    </rPh>
    <rPh sb="2" eb="4">
      <t>ホオン</t>
    </rPh>
    <rPh sb="4" eb="6">
      <t>シヨウ</t>
    </rPh>
    <phoneticPr fontId="11"/>
  </si>
  <si>
    <t>集熱面の方位角</t>
    <rPh sb="0" eb="2">
      <t>シュウネツ</t>
    </rPh>
    <rPh sb="2" eb="3">
      <t>メン</t>
    </rPh>
    <rPh sb="4" eb="7">
      <t>ホウイカク</t>
    </rPh>
    <phoneticPr fontId="11"/>
  </si>
  <si>
    <t>集熱面の傾斜角</t>
    <rPh sb="0" eb="2">
      <t>シュウネツ</t>
    </rPh>
    <rPh sb="2" eb="3">
      <t>メン</t>
    </rPh>
    <rPh sb="4" eb="7">
      <t>ケイシャカク</t>
    </rPh>
    <phoneticPr fontId="11"/>
  </si>
  <si>
    <t>(選択）</t>
    <rPh sb="1" eb="3">
      <t>センタク</t>
    </rPh>
    <phoneticPr fontId="11"/>
  </si>
  <si>
    <t>[mm]</t>
    <phoneticPr fontId="11"/>
  </si>
  <si>
    <t>[°]</t>
    <phoneticPr fontId="11"/>
  </si>
  <si>
    <t>保温仕様2</t>
  </si>
  <si>
    <t>給湯システム名称</t>
    <rPh sb="0" eb="2">
      <t>キュウトウ</t>
    </rPh>
    <rPh sb="6" eb="8">
      <t>メイショウ</t>
    </rPh>
    <phoneticPr fontId="11"/>
  </si>
  <si>
    <t>定格消費電力</t>
    <rPh sb="0" eb="2">
      <t>テイカク</t>
    </rPh>
    <rPh sb="2" eb="6">
      <t xml:space="preserve">ショウヒデンリョク </t>
    </rPh>
    <phoneticPr fontId="11"/>
  </si>
  <si>
    <t>熱源機種</t>
    <rPh sb="0" eb="4">
      <t xml:space="preserve">ネツゲンキシュ </t>
    </rPh>
    <phoneticPr fontId="2"/>
  </si>
  <si>
    <t>熱源の種類</t>
    <rPh sb="0" eb="2">
      <t xml:space="preserve">ネツゲン </t>
    </rPh>
    <rPh sb="3" eb="5">
      <t xml:space="preserve">シュルイ </t>
    </rPh>
    <phoneticPr fontId="2"/>
  </si>
  <si>
    <t>台数</t>
    <rPh sb="0" eb="2">
      <t xml:space="preserve">ダイスウ </t>
    </rPh>
    <phoneticPr fontId="2"/>
  </si>
  <si>
    <t>[台]</t>
    <rPh sb="1" eb="2">
      <t xml:space="preserve">ダイ </t>
    </rPh>
    <phoneticPr fontId="2"/>
  </si>
  <si>
    <t>有効集熱面積</t>
    <rPh sb="0" eb="2">
      <t xml:space="preserve">ユウコウ </t>
    </rPh>
    <rPh sb="2" eb="4">
      <t xml:space="preserve">シュウネツ </t>
    </rPh>
    <rPh sb="4" eb="6">
      <t xml:space="preserve">メンセキ </t>
    </rPh>
    <phoneticPr fontId="2"/>
  </si>
  <si>
    <t>給湯負荷用</t>
    <rPh sb="0" eb="2">
      <t xml:space="preserve">キュトウ </t>
    </rPh>
    <rPh sb="2" eb="5">
      <t xml:space="preserve">フカヨウ </t>
    </rPh>
    <phoneticPr fontId="2"/>
  </si>
  <si>
    <t>配管保温用</t>
    <rPh sb="0" eb="2">
      <t xml:space="preserve">ハイカｎ </t>
    </rPh>
    <rPh sb="2" eb="4">
      <t xml:space="preserve">ホオｎ </t>
    </rPh>
    <rPh sb="4" eb="5">
      <t xml:space="preserve">ヨウ </t>
    </rPh>
    <phoneticPr fontId="2"/>
  </si>
  <si>
    <t>貯湯槽保温用</t>
    <rPh sb="0" eb="3">
      <t xml:space="preserve">チョトウソウ </t>
    </rPh>
    <rPh sb="3" eb="6">
      <t xml:space="preserve">ホオンヨウ </t>
    </rPh>
    <phoneticPr fontId="2"/>
  </si>
  <si>
    <t>HW2-1</t>
    <phoneticPr fontId="11"/>
  </si>
  <si>
    <t>HW2-2</t>
    <phoneticPr fontId="11"/>
  </si>
  <si>
    <t>HW2-8</t>
    <phoneticPr fontId="2"/>
  </si>
  <si>
    <t>様式 RM：室仕様入力シート</t>
    <rPh sb="0" eb="2">
      <t xml:space="preserve">ヨウシキ </t>
    </rPh>
    <rPh sb="6" eb="7">
      <t xml:space="preserve">シツ </t>
    </rPh>
    <rPh sb="7" eb="9">
      <t xml:space="preserve">シヨウ </t>
    </rPh>
    <rPh sb="9" eb="11">
      <t xml:space="preserve">ニュウリョク </t>
    </rPh>
    <phoneticPr fontId="2"/>
  </si>
  <si>
    <t>建物群(棟)</t>
    <rPh sb="0" eb="2">
      <t xml:space="preserve">タテモノ </t>
    </rPh>
    <rPh sb="2" eb="3">
      <t xml:space="preserve">グｎ </t>
    </rPh>
    <rPh sb="4" eb="5">
      <t xml:space="preserve">トウ </t>
    </rPh>
    <phoneticPr fontId="2"/>
  </si>
  <si>
    <t>(選択)</t>
    <phoneticPr fontId="2"/>
  </si>
  <si>
    <t>方位</t>
    <phoneticPr fontId="2"/>
  </si>
  <si>
    <t>(数値)</t>
    <rPh sb="1" eb="3">
      <t xml:space="preserve">スウチ </t>
    </rPh>
    <phoneticPr fontId="11"/>
  </si>
  <si>
    <t>(数値)</t>
    <phoneticPr fontId="2"/>
  </si>
  <si>
    <t>（照明器具表の記号等）</t>
    <phoneticPr fontId="2"/>
  </si>
  <si>
    <t>様式L：照明入力シート</t>
    <rPh sb="4" eb="8">
      <t xml:space="preserve">ショウメイニュウリョク </t>
    </rPh>
    <phoneticPr fontId="2"/>
  </si>
  <si>
    <t>様式HW-1：給湯対象室入力シート</t>
    <rPh sb="0" eb="2">
      <t xml:space="preserve">ヨウシキ </t>
    </rPh>
    <rPh sb="7" eb="9">
      <t xml:space="preserve">キュウトウ </t>
    </rPh>
    <rPh sb="9" eb="12">
      <t xml:space="preserve">タイショウシツ </t>
    </rPh>
    <rPh sb="12" eb="14">
      <t xml:space="preserve">ニュウリョク </t>
    </rPh>
    <phoneticPr fontId="2"/>
  </si>
  <si>
    <t>給湯用途</t>
    <rPh sb="0" eb="2">
      <t>キュウトウ</t>
    </rPh>
    <rPh sb="2" eb="4">
      <t xml:space="preserve">ヨウト </t>
    </rPh>
    <phoneticPr fontId="11"/>
  </si>
  <si>
    <t>様式HW-2：給湯機器入力シート</t>
    <rPh sb="0" eb="2">
      <t xml:space="preserve">ヨウシキ </t>
    </rPh>
    <rPh sb="7" eb="9">
      <t xml:space="preserve">キュウトウ </t>
    </rPh>
    <rPh sb="9" eb="11">
      <t xml:space="preserve">キキ </t>
    </rPh>
    <rPh sb="11" eb="13">
      <t xml:space="preserve">ニュウリョク </t>
    </rPh>
    <phoneticPr fontId="2"/>
  </si>
  <si>
    <t>[kW/台]</t>
    <rPh sb="4" eb="5">
      <t xml:space="preserve">ダイ </t>
    </rPh>
    <phoneticPr fontId="11"/>
  </si>
  <si>
    <t>ボイラ</t>
    <phoneticPr fontId="2"/>
  </si>
  <si>
    <t>配管</t>
    <rPh sb="0" eb="2">
      <t xml:space="preserve">ハイカン </t>
    </rPh>
    <phoneticPr fontId="2"/>
  </si>
  <si>
    <t>給湯熱源機器</t>
    <rPh sb="0" eb="2">
      <t xml:space="preserve">キュウトウ </t>
    </rPh>
    <rPh sb="2" eb="6">
      <t xml:space="preserve">ネツゲンキキ </t>
    </rPh>
    <phoneticPr fontId="2"/>
  </si>
  <si>
    <t>様式EV：昇降機入力シート</t>
    <rPh sb="0" eb="2">
      <t xml:space="preserve">ヨウシキ </t>
    </rPh>
    <rPh sb="5" eb="8">
      <t xml:space="preserve">ショウコウキ </t>
    </rPh>
    <rPh sb="8" eb="10">
      <t xml:space="preserve">ニュウリョク </t>
    </rPh>
    <phoneticPr fontId="2"/>
  </si>
  <si>
    <t>様式PV：太陽光発電システム入力シート</t>
    <phoneticPr fontId="11"/>
  </si>
  <si>
    <t>様式MD：モデル建物仕様入力シート</t>
    <rPh sb="0" eb="2">
      <t xml:space="preserve">ヨウシキ </t>
    </rPh>
    <rPh sb="8" eb="10">
      <t xml:space="preserve">タテモノ </t>
    </rPh>
    <rPh sb="10" eb="12">
      <t xml:space="preserve">シヨウ </t>
    </rPh>
    <rPh sb="12" eb="14">
      <t xml:space="preserve">ニュウリョク </t>
    </rPh>
    <phoneticPr fontId="2"/>
  </si>
  <si>
    <t>排気</t>
  </si>
  <si>
    <t>EF-1</t>
  </si>
  <si>
    <t>EF-3</t>
  </si>
  <si>
    <t>制御等の有無</t>
    <rPh sb="0" eb="2">
      <t>セイギョ</t>
    </rPh>
    <rPh sb="2" eb="3">
      <t>トウ</t>
    </rPh>
    <rPh sb="4" eb="6">
      <t>ウム</t>
    </rPh>
    <phoneticPr fontId="11"/>
  </si>
  <si>
    <t>換気機器名称</t>
    <rPh sb="0" eb="2">
      <t>カンキ</t>
    </rPh>
    <phoneticPr fontId="11"/>
  </si>
  <si>
    <t>設計風量</t>
    <rPh sb="0" eb="2">
      <t>セッケイ</t>
    </rPh>
    <phoneticPr fontId="11"/>
  </si>
  <si>
    <t>(選択）</t>
    <rPh sb="2" eb="4">
      <t>センタク</t>
    </rPh>
    <phoneticPr fontId="11"/>
  </si>
  <si>
    <t>(選択）</t>
    <phoneticPr fontId="11"/>
  </si>
  <si>
    <t>有</t>
  </si>
  <si>
    <t>V1-1</t>
    <phoneticPr fontId="11"/>
  </si>
  <si>
    <t>様式 V-1：換気対象室入力シート</t>
    <rPh sb="0" eb="2">
      <t xml:space="preserve">ヨウシキ </t>
    </rPh>
    <rPh sb="7" eb="9">
      <t xml:space="preserve">カンキシツ </t>
    </rPh>
    <rPh sb="9" eb="12">
      <t xml:space="preserve">タイショウシツ </t>
    </rPh>
    <rPh sb="12" eb="13">
      <t xml:space="preserve">ニュウリョク </t>
    </rPh>
    <phoneticPr fontId="2"/>
  </si>
  <si>
    <t>換気方式</t>
    <rPh sb="0" eb="4">
      <t xml:space="preserve">カンキホウシキ </t>
    </rPh>
    <phoneticPr fontId="11"/>
  </si>
  <si>
    <t>一種換気</t>
    <rPh sb="0" eb="4">
      <t xml:space="preserve">イッシュカンキ </t>
    </rPh>
    <phoneticPr fontId="2"/>
  </si>
  <si>
    <t>三種換気</t>
    <rPh sb="0" eb="2">
      <t xml:space="preserve">サンシュ </t>
    </rPh>
    <rPh sb="2" eb="4">
      <t xml:space="preserve">カンキ </t>
    </rPh>
    <phoneticPr fontId="2"/>
  </si>
  <si>
    <t>必要冷却能力</t>
    <rPh sb="0" eb="2">
      <t xml:space="preserve">ヒツヨウ </t>
    </rPh>
    <rPh sb="2" eb="4">
      <t xml:space="preserve">レイキャク </t>
    </rPh>
    <rPh sb="4" eb="6">
      <t xml:space="preserve">ノウリョク </t>
    </rPh>
    <phoneticPr fontId="2"/>
  </si>
  <si>
    <t>V1-2</t>
  </si>
  <si>
    <t>V1-3</t>
  </si>
  <si>
    <t>V1-4</t>
  </si>
  <si>
    <t>V1-5</t>
  </si>
  <si>
    <t>V1-6</t>
  </si>
  <si>
    <t>V1-7</t>
  </si>
  <si>
    <t>V1-8</t>
  </si>
  <si>
    <t>V1-9</t>
  </si>
  <si>
    <t>V1-10</t>
  </si>
  <si>
    <t>(給気/排気/循環/空調)</t>
    <phoneticPr fontId="2"/>
  </si>
  <si>
    <t>[-]</t>
    <phoneticPr fontId="2"/>
  </si>
  <si>
    <t>[kW]</t>
    <phoneticPr fontId="2"/>
  </si>
  <si>
    <t>様式 V-2：換気送風機入力シート</t>
    <rPh sb="0" eb="2">
      <t xml:space="preserve">ヨウシキ </t>
    </rPh>
    <rPh sb="7" eb="9">
      <t xml:space="preserve">カンキシツ </t>
    </rPh>
    <rPh sb="9" eb="12">
      <t xml:space="preserve">ソウフウキ </t>
    </rPh>
    <rPh sb="12" eb="13">
      <t xml:space="preserve">ニュウリョク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</si>
  <si>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11"/>
  </si>
  <si>
    <t>[kW/台]</t>
    <phoneticPr fontId="11"/>
  </si>
  <si>
    <t>断熱仕様名称</t>
    <rPh sb="0" eb="2">
      <t>ダンネツ</t>
    </rPh>
    <rPh sb="2" eb="4">
      <t>シヨウ</t>
    </rPh>
    <rPh sb="4" eb="6">
      <t>メイショウ</t>
    </rPh>
    <phoneticPr fontId="11"/>
  </si>
  <si>
    <t>熱伝導率</t>
    <rPh sb="0" eb="1">
      <t>ネツ</t>
    </rPh>
    <rPh sb="1" eb="4">
      <t>デンドウリツ</t>
    </rPh>
    <phoneticPr fontId="11"/>
  </si>
  <si>
    <t>厚み</t>
  </si>
  <si>
    <t>熱貫流率</t>
    <rPh sb="0" eb="4">
      <t>ネツカンリュウリツ</t>
    </rPh>
    <phoneticPr fontId="11"/>
  </si>
  <si>
    <t>[W/(m･K)]</t>
  </si>
  <si>
    <t>（入力）</t>
    <rPh sb="1" eb="3">
      <t>ニュウリョク</t>
    </rPh>
    <phoneticPr fontId="11"/>
  </si>
  <si>
    <t>（選択）</t>
    <rPh sb="1" eb="3">
      <t>センタク</t>
    </rPh>
    <phoneticPr fontId="11"/>
  </si>
  <si>
    <t>断熱材1</t>
    <rPh sb="0" eb="3">
      <t>ダンネツザイ</t>
    </rPh>
    <phoneticPr fontId="11"/>
  </si>
  <si>
    <t>押出法ポリスチレンフォーム断熱材</t>
  </si>
  <si>
    <t>構造種別</t>
    <rPh sb="0" eb="2">
      <t xml:space="preserve">コウゾウ </t>
    </rPh>
    <rPh sb="2" eb="4">
      <t xml:space="preserve">シュベツ </t>
    </rPh>
    <phoneticPr fontId="11"/>
  </si>
  <si>
    <t>建材名称</t>
    <rPh sb="0" eb="2">
      <t xml:space="preserve">ケンザイ </t>
    </rPh>
    <rPh sb="2" eb="4">
      <t xml:space="preserve">メイショウ </t>
    </rPh>
    <phoneticPr fontId="2"/>
  </si>
  <si>
    <t>BE2-1</t>
    <phoneticPr fontId="11"/>
  </si>
  <si>
    <t>BE2-2</t>
  </si>
  <si>
    <t>BE2-3</t>
  </si>
  <si>
    <t>BE2-4</t>
  </si>
  <si>
    <t>BE2-5</t>
  </si>
  <si>
    <t>BE2-6</t>
  </si>
  <si>
    <t>BE2-7</t>
  </si>
  <si>
    <t>BE2-8</t>
  </si>
  <si>
    <t>BE2-9</t>
  </si>
  <si>
    <t>BE2-10</t>
  </si>
  <si>
    <r>
      <t>[W/(m</t>
    </r>
    <r>
      <rPr>
        <vertAlign val="superscript"/>
        <sz val="11"/>
        <rFont val="ＭＳ Ｐゴシック"/>
        <family val="2"/>
        <charset val="128"/>
      </rPr>
      <t>2</t>
    </r>
    <r>
      <rPr>
        <sz val="11"/>
        <rFont val="ＭＳ Ｐゴシック"/>
        <family val="2"/>
        <charset val="128"/>
      </rPr>
      <t>･K)]</t>
    </r>
    <phoneticPr fontId="11"/>
  </si>
  <si>
    <t>様式 BE-2：断熱入力シート</t>
    <rPh sb="0" eb="2">
      <t xml:space="preserve">ヨウシキ ガイヒ </t>
    </rPh>
    <rPh sb="8" eb="10">
      <t xml:space="preserve">ダンネツ </t>
    </rPh>
    <rPh sb="10" eb="11">
      <t xml:space="preserve">ニュウリョク </t>
    </rPh>
    <phoneticPr fontId="2"/>
  </si>
  <si>
    <t>幅 W</t>
    <rPh sb="0" eb="1">
      <t>ハバ</t>
    </rPh>
    <phoneticPr fontId="11"/>
  </si>
  <si>
    <t>高さ H</t>
    <rPh sb="0" eb="1">
      <t>タカ</t>
    </rPh>
    <phoneticPr fontId="11"/>
  </si>
  <si>
    <t>窓面積</t>
    <rPh sb="0" eb="1">
      <t>マド</t>
    </rPh>
    <rPh sb="1" eb="3">
      <t>メンセキ</t>
    </rPh>
    <phoneticPr fontId="11"/>
  </si>
  <si>
    <t>建具の種類</t>
    <rPh sb="0" eb="2">
      <t>タテグ</t>
    </rPh>
    <rPh sb="3" eb="5">
      <t>シュルイ</t>
    </rPh>
    <phoneticPr fontId="11"/>
  </si>
  <si>
    <t>熱貫流率</t>
    <rPh sb="0" eb="1">
      <t>ネツ</t>
    </rPh>
    <rPh sb="1" eb="3">
      <t>カンリュウ</t>
    </rPh>
    <rPh sb="3" eb="4">
      <t>リツ</t>
    </rPh>
    <phoneticPr fontId="11"/>
  </si>
  <si>
    <t>日射熱取得率</t>
    <rPh sb="0" eb="2">
      <t>ニッシャ</t>
    </rPh>
    <rPh sb="2" eb="3">
      <t>ネツ</t>
    </rPh>
    <rPh sb="3" eb="6">
      <t>シュトクリツ</t>
    </rPh>
    <phoneticPr fontId="11"/>
  </si>
  <si>
    <t>窓A</t>
    <rPh sb="0" eb="1">
      <t>マド</t>
    </rPh>
    <phoneticPr fontId="11"/>
  </si>
  <si>
    <t>T</t>
  </si>
  <si>
    <t>窓B</t>
    <rPh sb="0" eb="1">
      <t>マド</t>
    </rPh>
    <phoneticPr fontId="11"/>
  </si>
  <si>
    <t>窓C</t>
    <rPh sb="0" eb="1">
      <t>マド</t>
    </rPh>
    <phoneticPr fontId="11"/>
  </si>
  <si>
    <t>様式 BE-3：開口部入力シート</t>
    <rPh sb="0" eb="2">
      <t xml:space="preserve">ヨウシキ ガイヒ </t>
    </rPh>
    <rPh sb="8" eb="11">
      <t xml:space="preserve">カイコウブ </t>
    </rPh>
    <rPh sb="11" eb="12">
      <t xml:space="preserve">ニュウリョク </t>
    </rPh>
    <phoneticPr fontId="2"/>
  </si>
  <si>
    <t>BE3-1</t>
    <phoneticPr fontId="11"/>
  </si>
  <si>
    <t>BE3-2</t>
  </si>
  <si>
    <t>BE3-3</t>
  </si>
  <si>
    <t>BE3-4</t>
  </si>
  <si>
    <t>BE3-5</t>
  </si>
  <si>
    <t>BE3-7</t>
  </si>
  <si>
    <t>BE3-8</t>
  </si>
  <si>
    <t>BE3-9</t>
  </si>
  <si>
    <t>BE3-10</t>
  </si>
  <si>
    <t>BE3-11</t>
  </si>
  <si>
    <r>
      <t>[m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]</t>
    </r>
    <phoneticPr fontId="11"/>
  </si>
  <si>
    <r>
      <t>[W/(m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･K)]</t>
    </r>
    <phoneticPr fontId="11"/>
  </si>
  <si>
    <t>窓面積</t>
    <rPh sb="0" eb="1">
      <t xml:space="preserve">マドメンセキ </t>
    </rPh>
    <phoneticPr fontId="11"/>
  </si>
  <si>
    <t>様式 BE-4：日除け入力シート</t>
    <rPh sb="0" eb="2">
      <t xml:space="preserve">ヨウシキ ガイヒ </t>
    </rPh>
    <rPh sb="8" eb="10">
      <t xml:space="preserve">ヒヨケ </t>
    </rPh>
    <rPh sb="11" eb="12">
      <t xml:space="preserve">ニュウリョク </t>
    </rPh>
    <phoneticPr fontId="2"/>
  </si>
  <si>
    <t>BE4-1</t>
    <phoneticPr fontId="11"/>
  </si>
  <si>
    <t>日除けの名称</t>
    <rPh sb="0" eb="2">
      <t xml:space="preserve">ヒヨケ </t>
    </rPh>
    <rPh sb="4" eb="6">
      <t xml:space="preserve">メイショウ </t>
    </rPh>
    <phoneticPr fontId="11"/>
  </si>
  <si>
    <t>日除け効果係数（冷房）</t>
    <rPh sb="0" eb="1">
      <t xml:space="preserve">ヒヨケコウカケイスウ </t>
    </rPh>
    <rPh sb="8" eb="10">
      <t xml:space="preserve">レイボウ </t>
    </rPh>
    <phoneticPr fontId="5"/>
  </si>
  <si>
    <t>日除け効果係数（暖房）</t>
    <rPh sb="0" eb="1">
      <t xml:space="preserve">ヒヨケコウカケイスウ </t>
    </rPh>
    <rPh sb="8" eb="10">
      <t xml:space="preserve">ダンボウ </t>
    </rPh>
    <phoneticPr fontId="5"/>
  </si>
  <si>
    <t xml:space="preserve"> x1</t>
    <rPh sb="0" eb="2">
      <t xml:space="preserve">ヒヨケ ケイジョウ </t>
    </rPh>
    <phoneticPr fontId="5"/>
  </si>
  <si>
    <t>x2</t>
    <phoneticPr fontId="5"/>
  </si>
  <si>
    <t>x3</t>
    <phoneticPr fontId="5"/>
  </si>
  <si>
    <t>y1</t>
    <phoneticPr fontId="5"/>
  </si>
  <si>
    <t>y2</t>
    <phoneticPr fontId="5"/>
  </si>
  <si>
    <t>y3</t>
    <phoneticPr fontId="5"/>
  </si>
  <si>
    <t>zx+</t>
    <phoneticPr fontId="5"/>
  </si>
  <si>
    <t>zx-</t>
    <phoneticPr fontId="5"/>
  </si>
  <si>
    <t>zy+</t>
    <phoneticPr fontId="5"/>
  </si>
  <si>
    <t>zy-</t>
    <phoneticPr fontId="5"/>
  </si>
  <si>
    <t>BE4-2</t>
  </si>
  <si>
    <t>BE4-3</t>
  </si>
  <si>
    <t>BE4-4</t>
  </si>
  <si>
    <t>BE4-5</t>
  </si>
  <si>
    <t>BE4-6</t>
  </si>
  <si>
    <t>BE4-7</t>
  </si>
  <si>
    <t>BE4-8</t>
  </si>
  <si>
    <t>BE4-9</t>
  </si>
  <si>
    <t>BE4-10</t>
  </si>
  <si>
    <t>BE4-11</t>
  </si>
  <si>
    <t>BE4-12</t>
  </si>
  <si>
    <t>BE4-13</t>
  </si>
  <si>
    <t>BE4-14</t>
  </si>
  <si>
    <t>空調機群名称</t>
    <rPh sb="0" eb="3">
      <t>クウチョウキ</t>
    </rPh>
    <rPh sb="3" eb="4">
      <t>グン</t>
    </rPh>
    <rPh sb="4" eb="6">
      <t>メイショウ</t>
    </rPh>
    <phoneticPr fontId="11"/>
  </si>
  <si>
    <t>室負荷処理</t>
    <rPh sb="0" eb="1">
      <t>シツ</t>
    </rPh>
    <rPh sb="1" eb="3">
      <t>フカ</t>
    </rPh>
    <rPh sb="3" eb="5">
      <t>ショリ</t>
    </rPh>
    <phoneticPr fontId="11"/>
  </si>
  <si>
    <t>外気負荷処理</t>
    <rPh sb="0" eb="2">
      <t>ガイキ</t>
    </rPh>
    <rPh sb="2" eb="4">
      <t>フカ</t>
    </rPh>
    <rPh sb="4" eb="6">
      <t>ショリ</t>
    </rPh>
    <phoneticPr fontId="11"/>
  </si>
  <si>
    <t>様式 AC-1:空調ゾーン入力シート</t>
    <rPh sb="0" eb="2">
      <t xml:space="preserve">ヨウシキ </t>
    </rPh>
    <rPh sb="8" eb="10">
      <t xml:space="preserve">クウチョウ </t>
    </rPh>
    <rPh sb="13" eb="14">
      <t xml:space="preserve">ニュウリョク </t>
    </rPh>
    <phoneticPr fontId="2"/>
  </si>
  <si>
    <t>自然換気の有無</t>
    <rPh sb="0" eb="3">
      <t xml:space="preserve">シゼンカンキノ </t>
    </rPh>
    <rPh sb="4" eb="6">
      <t xml:space="preserve">ウム </t>
    </rPh>
    <phoneticPr fontId="11"/>
  </si>
  <si>
    <t>二次ポンプ群名称</t>
    <rPh sb="0" eb="2">
      <t xml:space="preserve">ニジポンプ </t>
    </rPh>
    <rPh sb="5" eb="6">
      <t>グン</t>
    </rPh>
    <rPh sb="6" eb="8">
      <t>メイショウ</t>
    </rPh>
    <phoneticPr fontId="11"/>
  </si>
  <si>
    <t>熱源群名称</t>
    <rPh sb="0" eb="2">
      <t xml:space="preserve">ネツゲン </t>
    </rPh>
    <rPh sb="2" eb="3">
      <t>グン</t>
    </rPh>
    <rPh sb="3" eb="5">
      <t>メイショウ</t>
    </rPh>
    <phoneticPr fontId="11"/>
  </si>
  <si>
    <t>AC1-1</t>
    <phoneticPr fontId="11"/>
  </si>
  <si>
    <t>AC1-3</t>
  </si>
  <si>
    <t>AC1-4</t>
  </si>
  <si>
    <t>AC1-5</t>
  </si>
  <si>
    <t>AC1-6</t>
  </si>
  <si>
    <t>AC1-7</t>
  </si>
  <si>
    <t>AC1-8</t>
  </si>
  <si>
    <t>AC1-9</t>
  </si>
  <si>
    <t>備考</t>
    <rPh sb="0" eb="2">
      <t xml:space="preserve">ビコウ </t>
    </rPh>
    <phoneticPr fontId="11"/>
  </si>
  <si>
    <t>冷熱</t>
    <rPh sb="0" eb="2">
      <t xml:space="preserve">レイネツ </t>
    </rPh>
    <phoneticPr fontId="11"/>
  </si>
  <si>
    <t>温熱</t>
    <rPh sb="0" eb="2">
      <t xml:space="preserve">オンネツ </t>
    </rPh>
    <phoneticPr fontId="11"/>
  </si>
  <si>
    <t>暖房</t>
    <rPh sb="0" eb="2">
      <t xml:space="preserve">ダンボウジ </t>
    </rPh>
    <phoneticPr fontId="2"/>
  </si>
  <si>
    <t>冷房</t>
    <rPh sb="0" eb="2">
      <t xml:space="preserve">レイボウジ </t>
    </rPh>
    <phoneticPr fontId="2"/>
  </si>
  <si>
    <t>蓄熱システム</t>
    <phoneticPr fontId="11"/>
  </si>
  <si>
    <t>熱源群名称</t>
    <phoneticPr fontId="11"/>
  </si>
  <si>
    <t>台数制御</t>
    <rPh sb="0" eb="2">
      <t>ダイスウ</t>
    </rPh>
    <rPh sb="2" eb="4">
      <t>セイギョ</t>
    </rPh>
    <phoneticPr fontId="11"/>
  </si>
  <si>
    <t>台数</t>
    <phoneticPr fontId="11"/>
  </si>
  <si>
    <t>[MJ]</t>
    <phoneticPr fontId="11"/>
  </si>
  <si>
    <t>[℃]</t>
    <phoneticPr fontId="11"/>
  </si>
  <si>
    <t>運転モード</t>
    <rPh sb="0" eb="2">
      <t xml:space="preserve">ウンテンモード </t>
    </rPh>
    <phoneticPr fontId="2"/>
  </si>
  <si>
    <t>冷房</t>
    <rPh sb="0" eb="2">
      <t xml:space="preserve">レイボウ </t>
    </rPh>
    <phoneticPr fontId="2"/>
  </si>
  <si>
    <t>暖房</t>
    <rPh sb="0" eb="2">
      <t xml:space="preserve">ダンボウ </t>
    </rPh>
    <phoneticPr fontId="2"/>
  </si>
  <si>
    <t>吸収式冷凍機</t>
    <phoneticPr fontId="2"/>
  </si>
  <si>
    <t>冷暖同時供給の有無</t>
    <rPh sb="0" eb="5">
      <t xml:space="preserve">レイダンドウジキョウキュウ </t>
    </rPh>
    <rPh sb="7" eb="9">
      <t xml:space="preserve">ウム </t>
    </rPh>
    <phoneticPr fontId="2"/>
  </si>
  <si>
    <t>AC2-1</t>
    <phoneticPr fontId="11"/>
  </si>
  <si>
    <t>定格能力</t>
    <rPh sb="0" eb="2">
      <t>テイカク</t>
    </rPh>
    <rPh sb="2" eb="4">
      <t>ノウリョク</t>
    </rPh>
    <phoneticPr fontId="11"/>
  </si>
  <si>
    <t>送水温度</t>
  </si>
  <si>
    <t>夏期</t>
    <rPh sb="0" eb="2">
      <t xml:space="preserve">カキ </t>
    </rPh>
    <phoneticPr fontId="2"/>
  </si>
  <si>
    <t>定格消費電力</t>
    <rPh sb="0" eb="2">
      <t xml:space="preserve">テイカク </t>
    </rPh>
    <rPh sb="2" eb="6">
      <t xml:space="preserve">ショウヒデンリョク </t>
    </rPh>
    <phoneticPr fontId="2"/>
  </si>
  <si>
    <t>定格燃料消費量</t>
    <rPh sb="0" eb="2">
      <t xml:space="preserve">テイカク </t>
    </rPh>
    <rPh sb="2" eb="7">
      <t xml:space="preserve">ネンリョウショウヒリョウ </t>
    </rPh>
    <phoneticPr fontId="11"/>
  </si>
  <si>
    <t>一次ポンプ</t>
    <rPh sb="0" eb="2">
      <t xml:space="preserve">イチジポンプ </t>
    </rPh>
    <phoneticPr fontId="2"/>
  </si>
  <si>
    <t>制御方式</t>
    <rPh sb="0" eb="4">
      <t xml:space="preserve">セイギョホウシキ </t>
    </rPh>
    <phoneticPr fontId="2"/>
  </si>
  <si>
    <t>AC2-3</t>
  </si>
  <si>
    <t>AC2-4</t>
  </si>
  <si>
    <t>AC2-5</t>
  </si>
  <si>
    <t>AC2-6</t>
  </si>
  <si>
    <t>AC2-7</t>
  </si>
  <si>
    <t>AC2-8</t>
  </si>
  <si>
    <t>AC2-9</t>
  </si>
  <si>
    <t>AC2-10</t>
  </si>
  <si>
    <t>AC2-11</t>
  </si>
  <si>
    <t>AC2-12</t>
  </si>
  <si>
    <t>AC2-13</t>
  </si>
  <si>
    <t>AC2-14</t>
  </si>
  <si>
    <t>AC2-15</t>
  </si>
  <si>
    <t>AC2-16</t>
  </si>
  <si>
    <t>AC2-17</t>
  </si>
  <si>
    <t>AC2-18</t>
  </si>
  <si>
    <t>AC2-19</t>
  </si>
  <si>
    <t>AC2-20</t>
  </si>
  <si>
    <t>二次ポンプ群名称</t>
    <rPh sb="0" eb="2">
      <t>ニジ</t>
    </rPh>
    <rPh sb="5" eb="6">
      <t>グン</t>
    </rPh>
    <rPh sb="6" eb="8">
      <t>メイショウ</t>
    </rPh>
    <phoneticPr fontId="11"/>
  </si>
  <si>
    <t>定格流量</t>
    <rPh sb="0" eb="2">
      <t>テイカク</t>
    </rPh>
    <rPh sb="2" eb="4">
      <t>リュウリョウ</t>
    </rPh>
    <phoneticPr fontId="11"/>
  </si>
  <si>
    <t>（機器表の記号、系統名等）</t>
    <rPh sb="8" eb="10">
      <t>ケイトウ</t>
    </rPh>
    <rPh sb="10" eb="11">
      <t>メイ</t>
    </rPh>
    <phoneticPr fontId="11"/>
  </si>
  <si>
    <t>[m3/h台]</t>
    <phoneticPr fontId="11"/>
  </si>
  <si>
    <t>[%]</t>
    <phoneticPr fontId="11"/>
  </si>
  <si>
    <t>CHP2</t>
  </si>
  <si>
    <t>AC3-1</t>
    <phoneticPr fontId="11"/>
  </si>
  <si>
    <t>AC3-2</t>
  </si>
  <si>
    <t>AC3-3</t>
  </si>
  <si>
    <t>AC3-4</t>
  </si>
  <si>
    <t>AC3-5</t>
  </si>
  <si>
    <t>AC3-6</t>
  </si>
  <si>
    <t>AC3-7</t>
  </si>
  <si>
    <t>AC3-8</t>
  </si>
  <si>
    <t>AC3-9</t>
  </si>
  <si>
    <t>AC3-10</t>
  </si>
  <si>
    <t>設計温度差</t>
    <rPh sb="0" eb="2">
      <t xml:space="preserve">セッケイ </t>
    </rPh>
    <rPh sb="2" eb="5">
      <t xml:space="preserve">オンドサ </t>
    </rPh>
    <phoneticPr fontId="11"/>
  </si>
  <si>
    <t>制御方式</t>
    <rPh sb="0" eb="2">
      <t xml:space="preserve">セイギョ </t>
    </rPh>
    <rPh sb="2" eb="4">
      <t xml:space="preserve">ホウシキ </t>
    </rPh>
    <phoneticPr fontId="2"/>
  </si>
  <si>
    <t>流量制御</t>
    <rPh sb="0" eb="1">
      <t xml:space="preserve">リュウリョウ </t>
    </rPh>
    <rPh sb="2" eb="3">
      <t xml:space="preserve">セイギョ </t>
    </rPh>
    <phoneticPr fontId="2"/>
  </si>
  <si>
    <t>最小流量比</t>
    <rPh sb="0" eb="5">
      <t>サイショウリュウリョウヒ</t>
    </rPh>
    <phoneticPr fontId="11"/>
  </si>
  <si>
    <t>台数制御の有無</t>
    <phoneticPr fontId="2"/>
  </si>
  <si>
    <t>空調機群名称</t>
    <rPh sb="3" eb="4">
      <t>グン</t>
    </rPh>
    <phoneticPr fontId="11"/>
  </si>
  <si>
    <t>風量制御方式</t>
    <phoneticPr fontId="11"/>
  </si>
  <si>
    <t>［%］</t>
    <phoneticPr fontId="11"/>
  </si>
  <si>
    <t>様式 AC-2：熱源群入力シート</t>
    <rPh sb="0" eb="2">
      <t xml:space="preserve">ヨウシキ </t>
    </rPh>
    <rPh sb="8" eb="11">
      <t xml:space="preserve">ネツゲングｎ </t>
    </rPh>
    <rPh sb="11" eb="12">
      <t xml:space="preserve">ニュウリョク </t>
    </rPh>
    <phoneticPr fontId="2"/>
  </si>
  <si>
    <t>様式 AC-3:二次ポンプ群入力シート</t>
    <rPh sb="0" eb="2">
      <t xml:space="preserve">ヨウシキ </t>
    </rPh>
    <rPh sb="8" eb="10">
      <t xml:space="preserve">ニジポンプ </t>
    </rPh>
    <rPh sb="13" eb="14">
      <t xml:space="preserve">グｎ </t>
    </rPh>
    <rPh sb="14" eb="15">
      <t xml:space="preserve">ニュウリョク </t>
    </rPh>
    <phoneticPr fontId="2"/>
  </si>
  <si>
    <t>構成機種</t>
    <rPh sb="0" eb="2">
      <t xml:space="preserve">コウセイ </t>
    </rPh>
    <rPh sb="2" eb="3">
      <t xml:space="preserve">キキメイショウ </t>
    </rPh>
    <rPh sb="3" eb="4">
      <t xml:space="preserve">シュルイ </t>
    </rPh>
    <phoneticPr fontId="2"/>
  </si>
  <si>
    <t>様式 AC-4：空調機群入力シート</t>
    <rPh sb="0" eb="2">
      <t xml:space="preserve">ヨウシキ </t>
    </rPh>
    <rPh sb="8" eb="12">
      <t xml:space="preserve">クウチョウキグｎ </t>
    </rPh>
    <rPh sb="12" eb="13">
      <t xml:space="preserve">ニュウリョク </t>
    </rPh>
    <phoneticPr fontId="2"/>
  </si>
  <si>
    <t>AC4-1</t>
    <phoneticPr fontId="11"/>
  </si>
  <si>
    <t>AC4-3</t>
  </si>
  <si>
    <t>AC4-4</t>
  </si>
  <si>
    <t>AC4-5</t>
  </si>
  <si>
    <t>AC4-6</t>
  </si>
  <si>
    <t>AC4-7</t>
  </si>
  <si>
    <t>AC4-8</t>
  </si>
  <si>
    <t>AC4-9</t>
  </si>
  <si>
    <t>AC4-10</t>
  </si>
  <si>
    <t>AC4-11</t>
  </si>
  <si>
    <t>AC4-12</t>
  </si>
  <si>
    <t>AC4-13</t>
  </si>
  <si>
    <t>冷却</t>
    <rPh sb="0" eb="2">
      <t xml:space="preserve">レイキャク </t>
    </rPh>
    <phoneticPr fontId="11"/>
  </si>
  <si>
    <t>最小風量比</t>
    <phoneticPr fontId="11"/>
  </si>
  <si>
    <t>予熱時外気取入量制御の有無</t>
    <phoneticPr fontId="11"/>
  </si>
  <si>
    <t>制御の有無</t>
    <phoneticPr fontId="2"/>
  </si>
  <si>
    <t>最大取入外気量</t>
    <rPh sb="0" eb="2">
      <t xml:space="preserve">サイダイ </t>
    </rPh>
    <rPh sb="2" eb="3">
      <t xml:space="preserve">トリイレ </t>
    </rPh>
    <rPh sb="4" eb="7">
      <t xml:space="preserve">ガイキリョウ </t>
    </rPh>
    <phoneticPr fontId="2"/>
  </si>
  <si>
    <t>設計風量</t>
    <rPh sb="0" eb="2">
      <t xml:space="preserve">セッケイ </t>
    </rPh>
    <rPh sb="2" eb="4">
      <t xml:space="preserve">フウリョウ </t>
    </rPh>
    <phoneticPr fontId="11"/>
  </si>
  <si>
    <t>ローター回転用電動機消費電力</t>
    <rPh sb="4" eb="7">
      <t xml:space="preserve">カイテンヨウ </t>
    </rPh>
    <rPh sb="7" eb="10">
      <t xml:space="preserve">デンドウキ </t>
    </rPh>
    <phoneticPr fontId="11"/>
  </si>
  <si>
    <t>全熱交換効率</t>
    <phoneticPr fontId="2"/>
  </si>
  <si>
    <t>冷房時</t>
    <rPh sb="0" eb="3">
      <t xml:space="preserve">レイボウジ </t>
    </rPh>
    <phoneticPr fontId="11"/>
  </si>
  <si>
    <t>暖房時</t>
    <rPh sb="0" eb="3">
      <t xml:space="preserve">ダンボウジ </t>
    </rPh>
    <phoneticPr fontId="11"/>
  </si>
  <si>
    <t>有効換気量率</t>
    <rPh sb="0" eb="6">
      <t xml:space="preserve">ユウコウカンキリョウリツ </t>
    </rPh>
    <phoneticPr fontId="2"/>
  </si>
  <si>
    <t>空調機</t>
    <rPh sb="0" eb="3">
      <t xml:space="preserve">クウチョウキ </t>
    </rPh>
    <phoneticPr fontId="2"/>
  </si>
  <si>
    <t>給気</t>
    <rPh sb="0" eb="2">
      <t xml:space="preserve">キュウキ </t>
    </rPh>
    <phoneticPr fontId="2"/>
  </si>
  <si>
    <t>風量制御</t>
    <phoneticPr fontId="2"/>
  </si>
  <si>
    <t>送風機種類</t>
    <rPh sb="0" eb="3">
      <t xml:space="preserve">ソウフウキ </t>
    </rPh>
    <rPh sb="3" eb="5">
      <t xml:space="preserve">シュルイ </t>
    </rPh>
    <phoneticPr fontId="2"/>
  </si>
  <si>
    <t>加熱</t>
    <rPh sb="0" eb="2">
      <t xml:space="preserve">ｋナエツ </t>
    </rPh>
    <phoneticPr fontId="11"/>
  </si>
  <si>
    <t>[m3/h]</t>
    <phoneticPr fontId="11"/>
  </si>
  <si>
    <t>AC4-14</t>
  </si>
  <si>
    <t>AC4-15</t>
  </si>
  <si>
    <t>AC4-16</t>
  </si>
  <si>
    <t>AC4-17</t>
  </si>
  <si>
    <t>AC4-18</t>
  </si>
  <si>
    <t>AC4-19</t>
  </si>
  <si>
    <t>様式CG：コージェネレーション設備入力シート</t>
    <rPh sb="15" eb="17">
      <t>セツビ</t>
    </rPh>
    <phoneticPr fontId="11"/>
  </si>
  <si>
    <t>CG-1</t>
    <phoneticPr fontId="11"/>
  </si>
  <si>
    <t>CG-2</t>
  </si>
  <si>
    <t>CG-3</t>
  </si>
  <si>
    <t>CG-4</t>
  </si>
  <si>
    <t>CG-5</t>
  </si>
  <si>
    <t>CG-6</t>
  </si>
  <si>
    <t>CG-7</t>
  </si>
  <si>
    <t>CG-8</t>
  </si>
  <si>
    <t>CG-9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</si>
  <si>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</si>
  <si>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</si>
  <si>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</si>
  <si>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</si>
  <si>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</si>
  <si>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</si>
  <si>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</si>
  <si>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</si>
  <si>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幅</t>
    <rPh sb="0" eb="1">
      <t xml:space="preserve">ハバ </t>
    </rPh>
    <phoneticPr fontId="11"/>
  </si>
  <si>
    <t>高さ</t>
    <rPh sb="0" eb="1">
      <t xml:space="preserve">タカサ </t>
    </rPh>
    <phoneticPr fontId="11"/>
  </si>
  <si>
    <t>昇降機系統の名称</t>
    <rPh sb="0" eb="3">
      <t xml:space="preserve">ショウコウキ </t>
    </rPh>
    <rPh sb="3" eb="5">
      <t xml:space="preserve">ケイトウ </t>
    </rPh>
    <rPh sb="6" eb="8">
      <t xml:space="preserve">メイショウ </t>
    </rPh>
    <phoneticPr fontId="11"/>
  </si>
  <si>
    <t>常用系統</t>
    <rPh sb="2" eb="4">
      <t xml:space="preserve">ケイトウ </t>
    </rPh>
    <phoneticPr fontId="2"/>
  </si>
  <si>
    <t>日射熱取得率</t>
    <rPh sb="0" eb="1">
      <t>ネツ</t>
    </rPh>
    <rPh sb="1" eb="4">
      <t>シュトクリツ</t>
    </rPh>
    <phoneticPr fontId="11"/>
  </si>
  <si>
    <t>ガラス建築確認記号</t>
    <rPh sb="3" eb="5">
      <t xml:space="preserve">ケンチク </t>
    </rPh>
    <rPh sb="5" eb="7">
      <t xml:space="preserve">カクニｎ </t>
    </rPh>
    <rPh sb="7" eb="9">
      <t xml:space="preserve">キゴウ </t>
    </rPh>
    <phoneticPr fontId="11"/>
  </si>
  <si>
    <t>（選択）</t>
    <phoneticPr fontId="2"/>
  </si>
  <si>
    <t>層数</t>
    <rPh sb="0" eb="1">
      <t xml:space="preserve">ソウ </t>
    </rPh>
    <rPh sb="1" eb="2">
      <t xml:space="preserve">カズ </t>
    </rPh>
    <phoneticPr fontId="2"/>
  </si>
  <si>
    <t>複層</t>
    <rPh sb="0" eb="2">
      <t xml:space="preserve">フクソウ </t>
    </rPh>
    <phoneticPr fontId="2"/>
  </si>
  <si>
    <t>BE3-12</t>
  </si>
  <si>
    <t>内壁</t>
    <rPh sb="0" eb="2">
      <t xml:space="preserve">ナイヘキ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</si>
  <si>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ガイヘキ </t>
    </rPh>
    <phoneticPr fontId="2"/>
  </si>
  <si>
    <t>BE1-5</t>
  </si>
  <si>
    <t>BE1-6</t>
  </si>
  <si>
    <t>BE1-7</t>
  </si>
  <si>
    <t>BE1-8</t>
  </si>
  <si>
    <t>BE1-9</t>
  </si>
  <si>
    <t>BE1-10</t>
  </si>
  <si>
    <t>BE1-11</t>
  </si>
  <si>
    <t>BE1-12</t>
  </si>
  <si>
    <t>BE1-13</t>
  </si>
  <si>
    <t>BE1-14</t>
  </si>
  <si>
    <t>還気</t>
    <rPh sb="0" eb="2">
      <t xml:space="preserve">カンキ </t>
    </rPh>
    <phoneticPr fontId="2"/>
  </si>
  <si>
    <t>外気</t>
    <rPh sb="0" eb="2">
      <t xml:space="preserve">ガイキ </t>
    </rPh>
    <phoneticPr fontId="2"/>
  </si>
  <si>
    <t>排気</t>
    <rPh sb="0" eb="2">
      <t xml:space="preserve">ハイキ </t>
    </rPh>
    <phoneticPr fontId="2"/>
  </si>
  <si>
    <t>日射吸収率</t>
    <rPh sb="0" eb="5">
      <t xml:space="preserve">ニッシャキュウシュウリツ </t>
    </rPh>
    <phoneticPr fontId="11"/>
  </si>
  <si>
    <t>BE2-11</t>
  </si>
  <si>
    <t>茨城県</t>
  </si>
  <si>
    <t>読谷村</t>
  </si>
  <si>
    <t>与那原町</t>
  </si>
  <si>
    <t>与那国町</t>
  </si>
  <si>
    <t>ﾖ</t>
  </si>
  <si>
    <t>八重瀬町（旧具志頭村）</t>
  </si>
  <si>
    <t>八重瀬町（旧東風平町）</t>
  </si>
  <si>
    <t>ﾔ</t>
  </si>
  <si>
    <t>本部町</t>
  </si>
  <si>
    <t>ﾓ</t>
  </si>
  <si>
    <t>宮古島市</t>
  </si>
  <si>
    <t>南大東村</t>
  </si>
  <si>
    <t>ﾐ</t>
  </si>
  <si>
    <t>東村</t>
  </si>
  <si>
    <t>ﾋ</t>
  </si>
  <si>
    <t>南風原町</t>
  </si>
  <si>
    <t>ﾊ</t>
  </si>
  <si>
    <t>西原町</t>
  </si>
  <si>
    <t>ﾆ</t>
  </si>
  <si>
    <t>南城市</t>
  </si>
  <si>
    <t>那覇市</t>
  </si>
  <si>
    <t>名護市</t>
  </si>
  <si>
    <t>今帰仁村</t>
  </si>
  <si>
    <t>中城村</t>
  </si>
  <si>
    <t>ﾅ</t>
  </si>
  <si>
    <t>豊見城市</t>
  </si>
  <si>
    <t>渡名喜村</t>
  </si>
  <si>
    <t>渡嘉敷村</t>
  </si>
  <si>
    <t>ﾄ</t>
  </si>
  <si>
    <t>北谷町</t>
  </si>
  <si>
    <t>ﾁ</t>
  </si>
  <si>
    <t>多良間村</t>
  </si>
  <si>
    <t>竹富町</t>
  </si>
  <si>
    <t>ﾀ</t>
  </si>
  <si>
    <t>座間味村</t>
  </si>
  <si>
    <t>ｻ</t>
  </si>
  <si>
    <t>久米島町</t>
  </si>
  <si>
    <t>国頭村</t>
  </si>
  <si>
    <t>ｸ</t>
  </si>
  <si>
    <t>金武町</t>
  </si>
  <si>
    <t>宜野湾市</t>
  </si>
  <si>
    <t>宜野座村</t>
  </si>
  <si>
    <t>北中城村</t>
  </si>
  <si>
    <t>北大東村</t>
  </si>
  <si>
    <t>ｷ</t>
  </si>
  <si>
    <t>嘉手納町</t>
  </si>
  <si>
    <t>ｶ</t>
  </si>
  <si>
    <t>恩納村</t>
  </si>
  <si>
    <t>沖縄市</t>
  </si>
  <si>
    <t>大宜味村</t>
  </si>
  <si>
    <t>ｵ</t>
  </si>
  <si>
    <t>うるま市（旧与那城町、旧勝連町）</t>
  </si>
  <si>
    <t>うるま市（旧石川市、旧具志川市）</t>
  </si>
  <si>
    <t>浦添市</t>
  </si>
  <si>
    <t>ｳ</t>
  </si>
  <si>
    <t>伊平屋村</t>
  </si>
  <si>
    <t>糸満市</t>
  </si>
  <si>
    <t>伊是名村</t>
  </si>
  <si>
    <t>石垣市</t>
  </si>
  <si>
    <t>伊江村</t>
  </si>
  <si>
    <t>ｲ</t>
  </si>
  <si>
    <t>粟国村</t>
  </si>
  <si>
    <t>ｱ</t>
  </si>
  <si>
    <t>和泊町</t>
  </si>
  <si>
    <t>ﾜ</t>
  </si>
  <si>
    <t>与論町</t>
  </si>
  <si>
    <t>湧水町</t>
  </si>
  <si>
    <t>ﾕ</t>
  </si>
  <si>
    <t>大和村</t>
  </si>
  <si>
    <t>屋久島町</t>
  </si>
  <si>
    <t>南種子町</t>
  </si>
  <si>
    <t>南さつま市</t>
  </si>
  <si>
    <t>南九州市</t>
  </si>
  <si>
    <t>南大隅町（旧佐多町）</t>
  </si>
  <si>
    <t>南大隅町（旧根占町）</t>
  </si>
  <si>
    <t>三島村</t>
  </si>
  <si>
    <t>枕崎市</t>
  </si>
  <si>
    <t>ﾏ</t>
  </si>
  <si>
    <t>東串良町</t>
  </si>
  <si>
    <t>日置市</t>
  </si>
  <si>
    <t>西之表市</t>
  </si>
  <si>
    <t>中種子町</t>
  </si>
  <si>
    <t>長島町</t>
  </si>
  <si>
    <t>十島村</t>
  </si>
  <si>
    <t>徳之島町</t>
  </si>
  <si>
    <t>知名町</t>
  </si>
  <si>
    <t>垂水市</t>
  </si>
  <si>
    <t>龍郷町</t>
  </si>
  <si>
    <t>曽於市</t>
  </si>
  <si>
    <t>ｿ</t>
  </si>
  <si>
    <t>瀬戸内町</t>
  </si>
  <si>
    <t>ｾ</t>
  </si>
  <si>
    <t>志布志市</t>
  </si>
  <si>
    <t>ｼ</t>
  </si>
  <si>
    <t>さつま町</t>
  </si>
  <si>
    <t>薩摩川内市（旧祁答院町）</t>
  </si>
  <si>
    <t>薩摩川内市（旧樋脇町、旧入来町、旧東郷町）</t>
  </si>
  <si>
    <t>薩摩川内市（旧川内市、旧里村、旧上甑村、旧下甑村、旧鹿島村）</t>
  </si>
  <si>
    <t>錦江町</t>
  </si>
  <si>
    <t>霧島市（旧横川町、旧牧園町、旧霧島町）</t>
  </si>
  <si>
    <t>霧島市（旧国分市、旧溝辺町、旧隼人町、旧福山町）</t>
  </si>
  <si>
    <t>肝付町</t>
  </si>
  <si>
    <t>喜界町</t>
  </si>
  <si>
    <t>鹿屋市（旧吾平町）</t>
  </si>
  <si>
    <t>鹿屋市（旧鹿屋市、旧輝北町、旧串良町）</t>
  </si>
  <si>
    <t>鹿児島市（旧吉田町）</t>
  </si>
  <si>
    <t>鹿児島市（旧鹿児島市、旧桜島町、旧喜入町、旧松元町、旧郡山町）</t>
  </si>
  <si>
    <t>大崎町</t>
  </si>
  <si>
    <t>宇検村</t>
  </si>
  <si>
    <t>指宿市</t>
  </si>
  <si>
    <t>いちき串木野市</t>
  </si>
  <si>
    <t>伊仙町</t>
  </si>
  <si>
    <t>出水市（旧野田町、旧高尾野町）</t>
  </si>
  <si>
    <t>出水市（旧出水市）</t>
  </si>
  <si>
    <t>伊佐市</t>
  </si>
  <si>
    <t>奄美市</t>
  </si>
  <si>
    <t>天城町</t>
  </si>
  <si>
    <t>阿久根市</t>
  </si>
  <si>
    <t>姶良市</t>
  </si>
  <si>
    <t>諸塚村</t>
  </si>
  <si>
    <t>宮崎市（旧高岡町）</t>
  </si>
  <si>
    <t>宮崎市（旧宮崎市、旧清武町、旧田野町、旧佐土原町）</t>
  </si>
  <si>
    <t>都城市（旧山之口町、旧高城町）</t>
  </si>
  <si>
    <t>都城市（旧都城市、旧山田町、旧高崎町）</t>
  </si>
  <si>
    <t>三股町</t>
  </si>
  <si>
    <t>美郷町</t>
  </si>
  <si>
    <t>日向市</t>
  </si>
  <si>
    <t>日之影町</t>
  </si>
  <si>
    <t>延岡市</t>
  </si>
  <si>
    <t>ﾉ</t>
  </si>
  <si>
    <t>日南市（旧南郷町）</t>
  </si>
  <si>
    <t>日南市（旧日南市、旧北郷町）</t>
  </si>
  <si>
    <t>西米良村</t>
  </si>
  <si>
    <t>都農町</t>
  </si>
  <si>
    <t>ﾂ</t>
  </si>
  <si>
    <t>高原町</t>
  </si>
  <si>
    <t>高鍋町</t>
  </si>
  <si>
    <t>高千穂町</t>
  </si>
  <si>
    <t>新富町</t>
  </si>
  <si>
    <t>椎葉村</t>
  </si>
  <si>
    <t>西都市</t>
  </si>
  <si>
    <t>小林市（旧野尻町）</t>
  </si>
  <si>
    <t>小林市（旧小林市、旧須木村）</t>
  </si>
  <si>
    <t>五ヶ瀬町</t>
  </si>
  <si>
    <t>ｺ</t>
  </si>
  <si>
    <t>国富町</t>
  </si>
  <si>
    <t>串間市</t>
  </si>
  <si>
    <t>木城町</t>
  </si>
  <si>
    <t>川南町</t>
  </si>
  <si>
    <t>門川町</t>
  </si>
  <si>
    <t>えびの市</t>
  </si>
  <si>
    <t>ｴ</t>
  </si>
  <si>
    <t>綾町</t>
  </si>
  <si>
    <t>由布市（旧湯布院町）</t>
  </si>
  <si>
    <t>由布市（旧庄内町）</t>
  </si>
  <si>
    <t>由布市（旧挾間町）</t>
  </si>
  <si>
    <t>別府市</t>
  </si>
  <si>
    <t>ﾍ</t>
  </si>
  <si>
    <t>豊後高田市</t>
  </si>
  <si>
    <t>豊後大野市（旧緒方町、旧朝地町）</t>
  </si>
  <si>
    <t>豊後大野市（旧三重町、旧清川村、旧大野町、旧千歳村、旧犬飼町）</t>
  </si>
  <si>
    <t>ﾌ</t>
  </si>
  <si>
    <t>姫島村</t>
  </si>
  <si>
    <t>日田市（旧前津江村、旧中津江村、旧上津江村、旧大山町、旧天瀬町）</t>
  </si>
  <si>
    <t>日田市（旧日田市）</t>
  </si>
  <si>
    <t>日出町</t>
  </si>
  <si>
    <t>中津市</t>
  </si>
  <si>
    <t>津久見市</t>
  </si>
  <si>
    <t>竹田市</t>
  </si>
  <si>
    <t>佐伯市（旧宇目町）</t>
  </si>
  <si>
    <t>佐伯市（旧本匠村、旧直川村、旧鶴見町、旧蒲江町）</t>
  </si>
  <si>
    <t>佐伯市（旧上浦町、旧弥生町、旧米水津村）</t>
  </si>
  <si>
    <t>佐伯市（旧佐伯市）</t>
  </si>
  <si>
    <t>九重町</t>
  </si>
  <si>
    <t>国東市</t>
  </si>
  <si>
    <t>玖珠町</t>
  </si>
  <si>
    <t>杵築市（旧山香町）</t>
  </si>
  <si>
    <t>杵築市（旧杵築市、旧大田村）</t>
  </si>
  <si>
    <t>大分市（旧野津原町）</t>
  </si>
  <si>
    <t>大分市（旧大分市、旧佐賀関町）</t>
  </si>
  <si>
    <t>臼杵市</t>
  </si>
  <si>
    <t>宇佐市</t>
    <phoneticPr fontId="2"/>
  </si>
  <si>
    <t>苓北町</t>
  </si>
  <si>
    <t>ﾚ</t>
  </si>
  <si>
    <t>湯前町</t>
  </si>
  <si>
    <t>山都町（旧矢部町）</t>
  </si>
  <si>
    <t>山都町（旧蘇陽町、旧清和村）</t>
  </si>
  <si>
    <t>山鹿市（旧菊鹿町）</t>
  </si>
  <si>
    <t>山鹿市（旧山鹿市、旧鹿北町、旧鹿本町、旧鹿央町）</t>
  </si>
  <si>
    <t>山江村</t>
  </si>
  <si>
    <t>八代市（旧泉村）</t>
  </si>
  <si>
    <t>八代市（旧坂本村、旧東陽村）</t>
  </si>
  <si>
    <t>八代市（旧八代市、旧千丁町、旧鏡町）</t>
  </si>
  <si>
    <t>御船町</t>
  </si>
  <si>
    <t>南小国町</t>
  </si>
  <si>
    <t>南阿蘇村</t>
  </si>
  <si>
    <t>水俣市</t>
  </si>
  <si>
    <t>水上村</t>
  </si>
  <si>
    <t>美里町</t>
  </si>
  <si>
    <t>益城町</t>
  </si>
  <si>
    <t>人吉市</t>
  </si>
  <si>
    <t>氷川町</t>
  </si>
  <si>
    <t>西原村</t>
  </si>
  <si>
    <t>錦町</t>
  </si>
  <si>
    <t>南関町</t>
  </si>
  <si>
    <t>和水町</t>
  </si>
  <si>
    <t>長洲町</t>
  </si>
  <si>
    <t>津奈木町</t>
  </si>
  <si>
    <t>多良木町</t>
  </si>
  <si>
    <t>玉名市</t>
  </si>
  <si>
    <t>高森町</t>
  </si>
  <si>
    <t>相良村</t>
  </si>
  <si>
    <t>合志市</t>
  </si>
  <si>
    <t>甲佐町</t>
  </si>
  <si>
    <t>熊本市</t>
  </si>
  <si>
    <t>球磨村</t>
  </si>
  <si>
    <t>玉東町</t>
  </si>
  <si>
    <t>菊陽町</t>
  </si>
  <si>
    <t>菊池市（旧七城町、旧泗水町）</t>
  </si>
  <si>
    <t>菊池市（旧菊池市、旧旭志村）</t>
  </si>
  <si>
    <t>上天草市（旧姫戸町）</t>
  </si>
  <si>
    <t>上天草市（旧大矢野町、旧松島町、旧龍ケ岳町）</t>
  </si>
  <si>
    <t>嘉島町</t>
  </si>
  <si>
    <t>小国町</t>
  </si>
  <si>
    <t>大津町</t>
  </si>
  <si>
    <t>産山村</t>
  </si>
  <si>
    <t>宇土市</t>
  </si>
  <si>
    <t>宇城市（旧不知火町、旧松橋町、旧小川町、旧豊野町）</t>
  </si>
  <si>
    <t>宇城市（旧三角町）</t>
  </si>
  <si>
    <t>五木村</t>
  </si>
  <si>
    <t>荒尾市</t>
  </si>
  <si>
    <t>天草市（旧倉岳町、旧栖本町）</t>
  </si>
  <si>
    <t>天草市（旧牛深市、旧有明町、旧新和町、旧五和町、旧天草町、旧河浦町）</t>
  </si>
  <si>
    <t>天草市（旧本渡市、旧御所浦町）</t>
  </si>
  <si>
    <t>阿蘇市</t>
  </si>
  <si>
    <t>芦北町</t>
  </si>
  <si>
    <t>あさぎり町</t>
  </si>
  <si>
    <t>南島原市（旧口之津町、旧南有馬町、旧北有馬町、旧西有家町、旧有家町、旧布津町、旧深江町）</t>
  </si>
  <si>
    <t>南島原市（旧加津佐町）</t>
  </si>
  <si>
    <t>松浦市</t>
  </si>
  <si>
    <t>平戸市（旧田平町）</t>
  </si>
  <si>
    <t>平戸市（旧生月町）</t>
  </si>
  <si>
    <t>平戸市（旧大島村）</t>
  </si>
  <si>
    <t>平戸市（旧平戸市）</t>
  </si>
  <si>
    <t>東彼杵町</t>
  </si>
  <si>
    <t>波佐見町</t>
  </si>
  <si>
    <t>長与町</t>
  </si>
  <si>
    <t>長崎市（旧伊王島町、旧琴海町、旧外海町）</t>
  </si>
  <si>
    <t>長崎市（旧香焼町）</t>
  </si>
  <si>
    <t>長崎市（旧長崎市、旧高島町、旧野母崎町、旧三和町）</t>
  </si>
  <si>
    <t>時津町</t>
  </si>
  <si>
    <t>対馬市</t>
  </si>
  <si>
    <t>新上五島町（旧奈良尾町）</t>
  </si>
  <si>
    <t>新上五島町（旧上五島町、旧新魚目町）</t>
  </si>
  <si>
    <t>新上五島町（旧若松町、旧有川町）</t>
  </si>
  <si>
    <t>島原市（旧有明町）</t>
  </si>
  <si>
    <t>島原市（旧島原市）</t>
  </si>
  <si>
    <t>佐世保市（旧世知原町）</t>
  </si>
  <si>
    <t>佐世保市（旧鹿町町、旧小佐々町）</t>
  </si>
  <si>
    <t>佐世保市（旧佐世保市、旧宇久町、旧江迎町、旧吉井町）</t>
  </si>
  <si>
    <t>佐々町</t>
  </si>
  <si>
    <t>西海市（旧西海町、旧崎戸町、旧大瀬戸町）</t>
  </si>
  <si>
    <t>西海市（旧西彼町、旧大島町）</t>
  </si>
  <si>
    <t>五島市</t>
  </si>
  <si>
    <t>川棚町</t>
  </si>
  <si>
    <t>小値賀町</t>
  </si>
  <si>
    <t>大村市</t>
  </si>
  <si>
    <t>雲仙市（旧南串山町）</t>
  </si>
  <si>
    <t>雲仙市（旧小浜町）</t>
  </si>
  <si>
    <t>雲仙市（旧国見町、旧瑞穂町、旧吾妻町、旧愛野町、旧千々石町）</t>
  </si>
  <si>
    <t>諫早市（旧森山町、旧高来町、旧小長井町）</t>
  </si>
  <si>
    <t>諫早市（旧多良見町、旧飯盛町）</t>
  </si>
  <si>
    <t>諫早市（旧諫早市）</t>
  </si>
  <si>
    <t>壱岐市</t>
  </si>
  <si>
    <t>吉野ヶ里町</t>
  </si>
  <si>
    <t>みやき町</t>
  </si>
  <si>
    <t>鳥栖市</t>
  </si>
  <si>
    <t>太良町</t>
  </si>
  <si>
    <t>武雄市</t>
  </si>
  <si>
    <t>多久市</t>
  </si>
  <si>
    <t>白石町（旧福富町）</t>
  </si>
  <si>
    <t>白石町（旧白石町、旧有明町）</t>
  </si>
  <si>
    <t>佐賀市（旧川副町、旧三瀬村）</t>
  </si>
  <si>
    <t>佐賀市（旧佐賀市、旧諸富町、旧東与賀町、旧久保田町、旧大和町、旧富士町）</t>
  </si>
  <si>
    <t>江北町</t>
  </si>
  <si>
    <t>玄海町</t>
  </si>
  <si>
    <t>ｹ</t>
  </si>
  <si>
    <t>基山町</t>
  </si>
  <si>
    <t>神埼市（旧脊振村）</t>
  </si>
  <si>
    <t>神埼市（旧神埼町、旧千代田町）</t>
  </si>
  <si>
    <t>唐津市</t>
  </si>
  <si>
    <t>上峰町</t>
  </si>
  <si>
    <t>鹿島市</t>
  </si>
  <si>
    <t>小城市</t>
  </si>
  <si>
    <t>大町町</t>
  </si>
  <si>
    <t>嬉野市</t>
  </si>
  <si>
    <t>伊万里市</t>
  </si>
  <si>
    <t>有田町</t>
  </si>
  <si>
    <t>吉富町</t>
  </si>
  <si>
    <t>行橋市</t>
  </si>
  <si>
    <t>八女市</t>
  </si>
  <si>
    <t>柳川市</t>
  </si>
  <si>
    <t>宗像市</t>
  </si>
  <si>
    <t>ﾑ</t>
  </si>
  <si>
    <t>宮若市</t>
  </si>
  <si>
    <t>みやま市</t>
  </si>
  <si>
    <t>みやこ町</t>
  </si>
  <si>
    <t>水巻町</t>
  </si>
  <si>
    <t>豊前市</t>
  </si>
  <si>
    <t>福津市</t>
  </si>
  <si>
    <t>福智町</t>
  </si>
  <si>
    <t>福岡市（旧福岡市 
（博多区,中央区,南区,城南区））</t>
  </si>
  <si>
    <t>福岡市（旧福岡市
（東区,西区,早良区））</t>
  </si>
  <si>
    <t>広川町</t>
  </si>
  <si>
    <t>久山町</t>
  </si>
  <si>
    <t>直方市</t>
  </si>
  <si>
    <t>中間市</t>
  </si>
  <si>
    <t>那珂川市</t>
  </si>
  <si>
    <t>東峰村</t>
  </si>
  <si>
    <t>筑前町</t>
  </si>
  <si>
    <t>築上町（旧築城町）</t>
  </si>
  <si>
    <t>築上町（旧椎田町）</t>
  </si>
  <si>
    <t>筑紫野市</t>
  </si>
  <si>
    <t>筑後市</t>
  </si>
  <si>
    <t>大刀洗町</t>
  </si>
  <si>
    <t>太宰府市</t>
  </si>
  <si>
    <t>田川市</t>
  </si>
  <si>
    <t>添田町</t>
  </si>
  <si>
    <t>須恵町</t>
  </si>
  <si>
    <t>ｽ</t>
  </si>
  <si>
    <t>新宮町</t>
  </si>
  <si>
    <t>志免町</t>
  </si>
  <si>
    <t>篠栗町</t>
  </si>
  <si>
    <t>小竹町</t>
  </si>
  <si>
    <t>古賀市</t>
  </si>
  <si>
    <t>上毛町</t>
  </si>
  <si>
    <t>桂川町</t>
  </si>
  <si>
    <t>久留米市</t>
  </si>
  <si>
    <t>鞍手町</t>
  </si>
  <si>
    <t>北九州市</t>
  </si>
  <si>
    <t>苅田町</t>
  </si>
  <si>
    <t>香春町</t>
  </si>
  <si>
    <t>川崎町</t>
  </si>
  <si>
    <t>嘉麻市</t>
  </si>
  <si>
    <t>粕屋町</t>
  </si>
  <si>
    <t>春日市</t>
  </si>
  <si>
    <t>遠賀町</t>
  </si>
  <si>
    <t>小郡市</t>
  </si>
  <si>
    <t>岡垣町</t>
  </si>
  <si>
    <t>大牟田市</t>
  </si>
  <si>
    <t>大野城市</t>
  </si>
  <si>
    <t>大任町</t>
  </si>
  <si>
    <t>大木町</t>
  </si>
  <si>
    <t>大川市</t>
  </si>
  <si>
    <t>宇美町</t>
  </si>
  <si>
    <t>うきは市</t>
  </si>
  <si>
    <t>糸田町</t>
  </si>
  <si>
    <t>糸島市</t>
  </si>
  <si>
    <t>飯塚市</t>
  </si>
  <si>
    <t>芦屋町</t>
  </si>
  <si>
    <t>朝倉市</t>
  </si>
  <si>
    <t>赤村</t>
  </si>
  <si>
    <t>梼原町</t>
  </si>
  <si>
    <t>安田町</t>
  </si>
  <si>
    <t>本山町</t>
  </si>
  <si>
    <t>室戸市</t>
  </si>
  <si>
    <t>三原村</t>
  </si>
  <si>
    <t>日高村</t>
  </si>
  <si>
    <t>仁淀川町</t>
  </si>
  <si>
    <t>南国市</t>
  </si>
  <si>
    <t>奈半利町</t>
  </si>
  <si>
    <t>中土佐町（旧大野見村）</t>
  </si>
  <si>
    <t>中土佐町（旧中土佐町）</t>
  </si>
  <si>
    <t>土佐町</t>
  </si>
  <si>
    <t>土佐清水市</t>
  </si>
  <si>
    <t>土佐市</t>
  </si>
  <si>
    <t>東洋町</t>
  </si>
  <si>
    <t>津野町（旧葉山村）</t>
  </si>
  <si>
    <t>津野町（旧東津野村）</t>
  </si>
  <si>
    <t>田野町</t>
  </si>
  <si>
    <t>須崎市</t>
  </si>
  <si>
    <t>宿毛市</t>
  </si>
  <si>
    <t>四万十町（旧大正町、旧十和村）</t>
  </si>
  <si>
    <t>四万十町（旧窪川町）</t>
  </si>
  <si>
    <t>四万十市</t>
  </si>
  <si>
    <t>佐川町</t>
  </si>
  <si>
    <t>香南市</t>
  </si>
  <si>
    <t>高知市</t>
  </si>
  <si>
    <t>芸西村</t>
  </si>
  <si>
    <t>黒潮町</t>
  </si>
  <si>
    <t>北川村</t>
  </si>
  <si>
    <t>香美市</t>
  </si>
  <si>
    <t>越知町</t>
  </si>
  <si>
    <t>大豊町</t>
  </si>
  <si>
    <t>大月町</t>
  </si>
  <si>
    <t>大川村</t>
  </si>
  <si>
    <t>馬路村</t>
  </si>
  <si>
    <t>いの町（旧吾北村）</t>
  </si>
  <si>
    <t>いの町（旧伊野町）</t>
  </si>
  <si>
    <t>いの町（旧本川村）</t>
  </si>
  <si>
    <t>安芸市</t>
  </si>
  <si>
    <t>八幡浜市</t>
  </si>
  <si>
    <t>松山市</t>
  </si>
  <si>
    <t>松野町</t>
  </si>
  <si>
    <t>松前町</t>
  </si>
  <si>
    <t>新居浜市（旧別子山村）</t>
  </si>
  <si>
    <t>新居浜市（旧新居浜市）</t>
  </si>
  <si>
    <t>砥部町（旧広田村）</t>
  </si>
  <si>
    <t>砥部町（旧砥部町）</t>
  </si>
  <si>
    <t>東温市（旧川内町）</t>
  </si>
  <si>
    <t>東温市（旧重信町）</t>
  </si>
  <si>
    <t>西予市（旧野村町）</t>
  </si>
  <si>
    <t>西予市（旧三瓶町、旧明浜町、旧宇和町、旧城川町）</t>
  </si>
  <si>
    <t>四国中央市（旧伊予三島市、旧新宮村）</t>
  </si>
  <si>
    <t>四国中央市（旧川之江市、旧土居町）</t>
  </si>
  <si>
    <t>西条市（旧丹原町）</t>
  </si>
  <si>
    <t>西条市（旧東予市）</t>
  </si>
  <si>
    <t>西条市（旧西条市、旧小松町）</t>
  </si>
  <si>
    <t>久万高原町</t>
  </si>
  <si>
    <t>鬼北町（旧日吉村）</t>
  </si>
  <si>
    <t>鬼北町（旧広見町）</t>
  </si>
  <si>
    <t>上島町（旧弓削町、旧生名村、旧岩城村）</t>
  </si>
  <si>
    <t>上島町（旧魚島村）</t>
  </si>
  <si>
    <t>大洲市（旧河辺村）</t>
  </si>
  <si>
    <t>大洲市（旧肱川町）</t>
  </si>
  <si>
    <t>大洲市（旧長浜町）</t>
  </si>
  <si>
    <t>大洲市（旧大洲市）</t>
  </si>
  <si>
    <t>宇和島市（旧津島町）</t>
  </si>
  <si>
    <t>宇和島市（旧宇和島市、旧吉田町、旧三間町）</t>
  </si>
  <si>
    <t>内子町（旧内子町、旧五十崎町）</t>
  </si>
  <si>
    <t>内子町（旧小田町）</t>
  </si>
  <si>
    <t>伊予市（旧中山町）</t>
  </si>
  <si>
    <t>伊予市（旧伊予市、旧双海町）</t>
  </si>
  <si>
    <t>今治市（旧吉海町、旧上浦町）</t>
  </si>
  <si>
    <t>今治市（旧今治市、旧朝倉村、旧玉川町、旧波方町、旧大西町、旧菊間町、旧宮窪町、旧伯方町、旧大三島町、旧関前村）</t>
  </si>
  <si>
    <t>伊方町（旧瀬戸町）</t>
  </si>
  <si>
    <t>伊方町（旧伊方町、旧三崎町）</t>
  </si>
  <si>
    <t>愛南町（旧西海町）</t>
  </si>
  <si>
    <t>愛南町（旧内海村、旧御荘町、旧城辺町、旧一本松町）</t>
  </si>
  <si>
    <t>三豊市</t>
  </si>
  <si>
    <t>三木町</t>
  </si>
  <si>
    <t>まんのう町</t>
  </si>
  <si>
    <t>丸亀市（旧綾歌町、旧飯山町）</t>
  </si>
  <si>
    <t>丸亀市（旧丸亀市）</t>
  </si>
  <si>
    <t>東かがわ市</t>
  </si>
  <si>
    <t>直島町</t>
  </si>
  <si>
    <t>土庄町</t>
  </si>
  <si>
    <t>多度津町</t>
  </si>
  <si>
    <t>高松市（旧庵治町）</t>
  </si>
  <si>
    <t>高松市（旧高松市、旧牟礼町、旧塩江町、旧香川町、旧香南町、旧国分寺町）</t>
  </si>
  <si>
    <t>善通寺市</t>
  </si>
  <si>
    <t>小豆島町</t>
  </si>
  <si>
    <t>さぬき市</t>
  </si>
  <si>
    <t>坂出市</t>
  </si>
  <si>
    <t>琴平町</t>
  </si>
  <si>
    <t>観音寺市</t>
  </si>
  <si>
    <t>宇多津町</t>
  </si>
  <si>
    <t>綾川町</t>
  </si>
  <si>
    <t>吉野川市</t>
  </si>
  <si>
    <t>牟岐町</t>
  </si>
  <si>
    <t>三好市（旧山城町、旧井川町、旧東祖谷山村、旧西祖谷山村）</t>
  </si>
  <si>
    <t>三好市（旧三野町、旧池田町）</t>
  </si>
  <si>
    <t>美馬市（旧木屋平村）</t>
  </si>
  <si>
    <t>美馬市（旧穴吹町）</t>
  </si>
  <si>
    <t>美馬市（旧脇町、旧美馬町）</t>
  </si>
  <si>
    <t>美波町</t>
  </si>
  <si>
    <t>松茂町</t>
  </si>
  <si>
    <t>東みよし町</t>
  </si>
  <si>
    <t>鳴門市</t>
  </si>
  <si>
    <t>那賀町（旧上那賀町）</t>
  </si>
  <si>
    <t>那賀町（旧鷲敷町、旧相生町、旧木沢村、旧木頭村）</t>
  </si>
  <si>
    <t>徳島市</t>
  </si>
  <si>
    <t>つるぎ町（旧貞光町）</t>
  </si>
  <si>
    <t>つるぎ町（旧半田町、旧一宇村）</t>
  </si>
  <si>
    <t>佐那河内村</t>
  </si>
  <si>
    <t>小松島市</t>
  </si>
  <si>
    <t>北島町</t>
  </si>
  <si>
    <t>神山町</t>
  </si>
  <si>
    <t>上勝町</t>
  </si>
  <si>
    <t>上板町</t>
  </si>
  <si>
    <t>勝浦町</t>
  </si>
  <si>
    <t>海陽町</t>
  </si>
  <si>
    <t>板野町</t>
  </si>
  <si>
    <t>石井町</t>
  </si>
  <si>
    <t>阿波市</t>
  </si>
  <si>
    <t>阿南市</t>
  </si>
  <si>
    <t>藍住町</t>
  </si>
  <si>
    <t>和木町</t>
  </si>
  <si>
    <t>山口市（旧阿東町）</t>
  </si>
  <si>
    <t>山口市（旧山口市、旧徳地町、旧秋穂町、旧小郡町、旧阿知須町）</t>
  </si>
  <si>
    <t>柳井市</t>
  </si>
  <si>
    <t>美祢市（旧美東町、旧秋芳町）</t>
  </si>
  <si>
    <t>美祢市（旧美祢市）</t>
  </si>
  <si>
    <t>防府市</t>
  </si>
  <si>
    <t>ﾎ</t>
  </si>
  <si>
    <t>平生町</t>
  </si>
  <si>
    <t>光市（旧大和町）</t>
  </si>
  <si>
    <t>光市（旧光市）</t>
  </si>
  <si>
    <t>萩市（旧福栄村）</t>
  </si>
  <si>
    <t>萩市（旧旭村）</t>
  </si>
  <si>
    <t>萩市（旧むつみ村）</t>
  </si>
  <si>
    <t>萩市（旧萩市、旧川上村、旧田万川町、旧須佐町）</t>
  </si>
  <si>
    <t>長門市</t>
  </si>
  <si>
    <t>田布施町</t>
  </si>
  <si>
    <t>周防大島町（旧橘町）</t>
  </si>
  <si>
    <t>周防大島町（旧久賀町、旧大島町、旧東和町）</t>
  </si>
  <si>
    <t>周南市</t>
  </si>
  <si>
    <t>下関市（旧豊北町）</t>
  </si>
  <si>
    <t>下関市（旧豊浦町）</t>
  </si>
  <si>
    <t>下関市（旧豊田町）</t>
  </si>
  <si>
    <t>下関市（旧下関市、旧菊川町）</t>
  </si>
  <si>
    <t>山陽小野田市</t>
  </si>
  <si>
    <t>下松市</t>
  </si>
  <si>
    <t>上関町</t>
  </si>
  <si>
    <t>宇部市（旧楠町）</t>
  </si>
  <si>
    <t>宇部市（旧宇部市）</t>
  </si>
  <si>
    <t>岩国市（旧由宇町、旧本郷村、旧錦町、旧美川町、旧美和町）</t>
  </si>
  <si>
    <t>岩国市（旧岩国市、旧玖珂町、旧周東町）</t>
  </si>
  <si>
    <t>阿武町</t>
  </si>
  <si>
    <t>三次市（旧君田村、旧布野村、旧作木村）</t>
  </si>
  <si>
    <t>三次市（旧三次市、旧甲奴町、旧吉舎町、旧三良坂町、旧三和町）</t>
  </si>
  <si>
    <t>三原市（旧本郷町）</t>
  </si>
  <si>
    <t>三原市（旧三原市、旧大和町、旧久井町）</t>
  </si>
  <si>
    <t>府中町</t>
  </si>
  <si>
    <t>府中市</t>
  </si>
  <si>
    <t>福山市（旧神辺町）</t>
  </si>
  <si>
    <t>福山市（旧福山市、旧内海町、旧沼隈町、旧新市町）</t>
  </si>
  <si>
    <t>広島市</t>
  </si>
  <si>
    <t>東広島市（旧黒瀬町、旧豊栄町、旧河内町、旧安芸津町）</t>
  </si>
  <si>
    <t>東広島市（旧東広島市、旧福富町）</t>
  </si>
  <si>
    <t>廿日市市（旧吉和村）</t>
  </si>
  <si>
    <t>廿日市市（旧佐伯町）</t>
  </si>
  <si>
    <t>廿日市市（旧大野町）</t>
  </si>
  <si>
    <t>廿日市市（旧廿日市市、旧宮島町）</t>
  </si>
  <si>
    <t>竹原市</t>
  </si>
  <si>
    <t>世羅町（旧世羅西町）</t>
  </si>
  <si>
    <t>世羅町（旧甲山町、旧世羅町）</t>
  </si>
  <si>
    <t>神石高原町（旧三和町）</t>
  </si>
  <si>
    <t>神石高原町（旧油木町、旧神石町、旧豊松村）</t>
  </si>
  <si>
    <t>庄原市（旧口和町、旧高野町）</t>
  </si>
  <si>
    <t>庄原市（旧西城町、旧東城町、旧比和町）</t>
  </si>
  <si>
    <t>庄原市（旧総領町）</t>
  </si>
  <si>
    <t>庄原市（旧庄原市）</t>
  </si>
  <si>
    <t>坂町</t>
  </si>
  <si>
    <t>呉市（旧倉橋町、旧下蒲刈町、旧豊浜町、旧豊町）</t>
  </si>
  <si>
    <t>呉市（旧呉市、旧音戸町、旧蒲刈町、旧安浦町、旧川尻町）</t>
  </si>
  <si>
    <t>熊野町</t>
  </si>
  <si>
    <t>北広島町（旧千代田町）</t>
  </si>
  <si>
    <t>北広島町（旧芸北町、旧大朝町、旧豊平町）</t>
  </si>
  <si>
    <t>海田町</t>
  </si>
  <si>
    <t>尾道市（旧瀬戸田町）</t>
  </si>
  <si>
    <t>尾道市（旧尾道市、旧因島市、旧御調町、旧向島町）</t>
  </si>
  <si>
    <t>大竹市</t>
  </si>
  <si>
    <t>大崎上島町</t>
  </si>
  <si>
    <t>江田島市</t>
  </si>
  <si>
    <t>安芸高田市（旧八千代町、旧美土里町、旧高宮町）</t>
  </si>
  <si>
    <t>安芸高田市（旧吉田町、旧甲田町、旧向原町）</t>
  </si>
  <si>
    <t>安芸太田町</t>
  </si>
  <si>
    <t>和気町</t>
  </si>
  <si>
    <t>矢掛町</t>
  </si>
  <si>
    <t>美作市</t>
  </si>
  <si>
    <t>美咲町</t>
  </si>
  <si>
    <t>真庭市（旧湯原町、旧美甘村、旧川上村、旧八束村、旧中和村）</t>
  </si>
  <si>
    <t>真庭市（旧落合町、旧久世町）</t>
  </si>
  <si>
    <t>真庭市（旧北房町、旧勝山町）</t>
  </si>
  <si>
    <t>備前市</t>
  </si>
  <si>
    <t>早島町</t>
  </si>
  <si>
    <t>西粟倉村</t>
  </si>
  <si>
    <t>新見市（旧大佐町）</t>
  </si>
  <si>
    <t>新見市（旧新見市、旧神郷町、旧哲多町、旧哲西町）</t>
  </si>
  <si>
    <t>奈義町</t>
  </si>
  <si>
    <t>津山市（旧阿波村）</t>
  </si>
  <si>
    <t>津山市（旧津山市、旧加茂町、旧勝北町、旧久米町）</t>
  </si>
  <si>
    <t>玉野市</t>
  </si>
  <si>
    <t>高梁市</t>
  </si>
  <si>
    <t>総社市</t>
  </si>
  <si>
    <t>瀬戸内市</t>
  </si>
  <si>
    <t>新庄村</t>
  </si>
  <si>
    <t>勝央町</t>
  </si>
  <si>
    <t>里庄町</t>
  </si>
  <si>
    <t>倉敷市</t>
  </si>
  <si>
    <t>久米南町</t>
  </si>
  <si>
    <t>吉備中央町</t>
  </si>
  <si>
    <t>笠岡市</t>
  </si>
  <si>
    <t>鏡野町（旧鏡野町）</t>
  </si>
  <si>
    <t>鏡野町（旧富村、旧奥津町、旧上齋原村）</t>
  </si>
  <si>
    <t>岡山市（旧御津町、旧建部町、旧瀬戸町）</t>
  </si>
  <si>
    <t>岡山市（旧岡山市、旧灘崎町）</t>
  </si>
  <si>
    <t>井原市（旧芳井町）</t>
  </si>
  <si>
    <t>井原市（旧井原市、旧美星町）</t>
  </si>
  <si>
    <t>浅口市</t>
  </si>
  <si>
    <t>赤磐市（旧赤坂町、旧熊山町、旧吉井町）</t>
  </si>
  <si>
    <t>赤磐市（旧山陽町）</t>
  </si>
  <si>
    <t>吉賀町</t>
  </si>
  <si>
    <t>安来市</t>
  </si>
  <si>
    <t>松江市（旧島根町、旧美保関町、旧東出雲町、旧八雲村、旧玉湯町、旧八束町）</t>
  </si>
  <si>
    <t>松江市（旧松江市、旧鹿島町、旧宍道町）</t>
  </si>
  <si>
    <t>益田市（旧美都町、旧匹見町）</t>
  </si>
  <si>
    <t>益田市（旧益田市）</t>
  </si>
  <si>
    <t>浜田市（旧旭町、旧三隅町）</t>
  </si>
  <si>
    <t>浜田市（旧金城町、旧弥栄村）</t>
  </si>
  <si>
    <t>浜田市（旧浜田市）</t>
  </si>
  <si>
    <t>西ノ島町</t>
  </si>
  <si>
    <t>津和野町</t>
  </si>
  <si>
    <t>知夫村</t>
  </si>
  <si>
    <t>江津市（旧桜江町）</t>
  </si>
  <si>
    <t>江津市（旧江津市）</t>
  </si>
  <si>
    <t>川本町</t>
  </si>
  <si>
    <t>奥出雲町（旧横田町）</t>
  </si>
  <si>
    <t>奥出雲町（旧仁多町）</t>
  </si>
  <si>
    <t>隠岐の島町（旧都万村）</t>
  </si>
  <si>
    <t>隠岐の島町（旧布施村）</t>
  </si>
  <si>
    <t>隠岐の島町（旧西郷町、旧五箇村）</t>
  </si>
  <si>
    <t>邑南町（旧石見町）</t>
  </si>
  <si>
    <t>邑南町（旧羽須美村、旧瑞穂町）</t>
  </si>
  <si>
    <t>大田市（旧温泉津町、旧仁摩町）</t>
  </si>
  <si>
    <t>大田市（旧大田市）</t>
  </si>
  <si>
    <t>雲南市</t>
  </si>
  <si>
    <t>出雲市（旧平田市、旧佐田町、旧多伎町、旧湖陵町、旧大社町）</t>
  </si>
  <si>
    <t>出雲市（旧出雲市、旧斐川町）</t>
  </si>
  <si>
    <t>飯南町</t>
  </si>
  <si>
    <t>海士町</t>
  </si>
  <si>
    <t>若桜町</t>
  </si>
  <si>
    <t>米子市（旧淀江町）</t>
  </si>
  <si>
    <t>米子市（旧米子市）</t>
  </si>
  <si>
    <t>湯梨浜町（旧泊村）</t>
  </si>
  <si>
    <t>湯梨浜町（旧羽合町、旧東郷町）</t>
  </si>
  <si>
    <t>八頭町</t>
  </si>
  <si>
    <t>三朝町</t>
  </si>
  <si>
    <t>北栄町</t>
  </si>
  <si>
    <t>伯耆町</t>
  </si>
  <si>
    <t>日野町</t>
  </si>
  <si>
    <t>日吉津村</t>
  </si>
  <si>
    <t>日南町</t>
  </si>
  <si>
    <t>南部町</t>
  </si>
  <si>
    <t>鳥取市（旧国府町、旧河原町、旧用瀬町、旧佐治村、旧鹿野町）</t>
  </si>
  <si>
    <t>鳥取市（旧鳥取市、旧福部村、旧気高町、旧青谷町）</t>
  </si>
  <si>
    <t>智頭町</t>
  </si>
  <si>
    <t>大山町</t>
  </si>
  <si>
    <t>境港市</t>
  </si>
  <si>
    <t>琴浦町</t>
  </si>
  <si>
    <t>江府町</t>
  </si>
  <si>
    <t>倉吉市</t>
  </si>
  <si>
    <t>岩美町</t>
  </si>
  <si>
    <t>和歌山市</t>
  </si>
  <si>
    <t>由良町</t>
  </si>
  <si>
    <t>湯浅町</t>
  </si>
  <si>
    <t>美浜町</t>
  </si>
  <si>
    <t>みなべ町（旧南部町）</t>
  </si>
  <si>
    <t>みなべ町（旧南部川村）</t>
  </si>
  <si>
    <t>日高町</t>
  </si>
  <si>
    <t>日高川町（旧美山村）</t>
  </si>
  <si>
    <t>日高川町（旧川辺町、旧中津村）</t>
  </si>
  <si>
    <t>橋本市</t>
  </si>
  <si>
    <t>那智勝浦町</t>
  </si>
  <si>
    <t>田辺市（旧本宮町）</t>
  </si>
  <si>
    <t>田辺市（旧中辺路町、旧大塔村）</t>
  </si>
  <si>
    <t>田辺市（旧龍神村）</t>
  </si>
  <si>
    <t>田辺市（旧田辺市）</t>
  </si>
  <si>
    <t>太地町</t>
  </si>
  <si>
    <t>すさみ町</t>
  </si>
  <si>
    <t>新宮市</t>
  </si>
  <si>
    <t>白浜町</t>
  </si>
  <si>
    <t>御坊市</t>
  </si>
  <si>
    <t>古座川町</t>
  </si>
  <si>
    <t>高野町</t>
  </si>
  <si>
    <t>九度山町</t>
  </si>
  <si>
    <t>串本町（旧古座町）</t>
  </si>
  <si>
    <t>串本町（旧串本町）</t>
  </si>
  <si>
    <t>紀美野町（旧美里町）</t>
  </si>
  <si>
    <t>紀美野町（旧野上町）</t>
  </si>
  <si>
    <t>紀の川市（旧貴志川町）</t>
  </si>
  <si>
    <t>紀の川市（旧打田町、旧粉河町、旧那賀町、旧桃山町）</t>
  </si>
  <si>
    <t>北山村</t>
  </si>
  <si>
    <t>上富田町</t>
  </si>
  <si>
    <t>かつらぎ町（旧花園村）</t>
  </si>
  <si>
    <t>かつらぎ町（旧かつらぎ町）</t>
  </si>
  <si>
    <t>海南市</t>
  </si>
  <si>
    <t>岩出市</t>
  </si>
  <si>
    <t>印南町</t>
  </si>
  <si>
    <t>有田市</t>
  </si>
  <si>
    <t>有田川町</t>
  </si>
  <si>
    <t>吉野町</t>
  </si>
  <si>
    <t>大和高田市</t>
  </si>
  <si>
    <t>大和郡山市</t>
  </si>
  <si>
    <t>山添村</t>
  </si>
  <si>
    <t>三宅町</t>
  </si>
  <si>
    <t>御杖村</t>
  </si>
  <si>
    <t>平群町</t>
  </si>
  <si>
    <t>東吉野村</t>
  </si>
  <si>
    <t>野迫川村</t>
  </si>
  <si>
    <t>奈良市（旧都祁村）</t>
  </si>
  <si>
    <t>奈良市（旧奈良市、旧月ケ瀬村）</t>
  </si>
  <si>
    <t>十津川村</t>
  </si>
  <si>
    <t>天理市</t>
  </si>
  <si>
    <t>天川村</t>
  </si>
  <si>
    <t>ﾃ</t>
  </si>
  <si>
    <t>田原本町</t>
  </si>
  <si>
    <t>高取町</t>
  </si>
  <si>
    <t>曽爾村</t>
  </si>
  <si>
    <t>下北山村</t>
  </si>
  <si>
    <t>下市町</t>
  </si>
  <si>
    <t>三郷町</t>
  </si>
  <si>
    <t>桜井市</t>
  </si>
  <si>
    <t>御所市</t>
  </si>
  <si>
    <t>五條市（旧大塔村）</t>
  </si>
  <si>
    <t>五條市（旧五條市、旧西吉野村）</t>
  </si>
  <si>
    <t>広陵町</t>
  </si>
  <si>
    <t>黒滝村</t>
  </si>
  <si>
    <t>上牧町</t>
  </si>
  <si>
    <t>川西町</t>
  </si>
  <si>
    <t>川上村</t>
  </si>
  <si>
    <t>河合町</t>
  </si>
  <si>
    <t>上北山村</t>
  </si>
  <si>
    <t>葛城市</t>
  </si>
  <si>
    <t>橿原市</t>
  </si>
  <si>
    <t>香芝市</t>
  </si>
  <si>
    <t>大淀町</t>
  </si>
  <si>
    <t>王寺町</t>
  </si>
  <si>
    <t>宇陀市</t>
  </si>
  <si>
    <t>生駒市</t>
  </si>
  <si>
    <t>斑鳩町</t>
  </si>
  <si>
    <t>安堵町</t>
  </si>
  <si>
    <t>明日香村</t>
  </si>
  <si>
    <t>養父市</t>
  </si>
  <si>
    <t>南あわじ市</t>
  </si>
  <si>
    <t>三木市（旧吉川町）</t>
  </si>
  <si>
    <t>三木市（旧三木市）</t>
  </si>
  <si>
    <t>福崎町</t>
  </si>
  <si>
    <t>姫路市（旧家島町、旧香寺町）</t>
  </si>
  <si>
    <t>姫路市（旧姫路市、旧夢前町、旧安富町）</t>
  </si>
  <si>
    <t>播磨町</t>
  </si>
  <si>
    <t>西脇市</t>
  </si>
  <si>
    <t>西宮市</t>
  </si>
  <si>
    <t>豊岡市</t>
  </si>
  <si>
    <t>丹波市</t>
  </si>
  <si>
    <t>篠山市</t>
  </si>
  <si>
    <t>たつの市（旧揖保川町、旧御津町）</t>
  </si>
  <si>
    <t>たつの市（旧龍野市、旧新宮町）</t>
  </si>
  <si>
    <t>宝塚市</t>
  </si>
  <si>
    <t>多可町</t>
  </si>
  <si>
    <t>高砂市</t>
  </si>
  <si>
    <t>太子町</t>
  </si>
  <si>
    <t>洲本市</t>
  </si>
  <si>
    <t>新温泉町（旧温泉町）</t>
  </si>
  <si>
    <t>新温泉町（旧浜坂町）</t>
  </si>
  <si>
    <t>宍粟市（旧一宮町、旧波賀町、旧千種町）</t>
  </si>
  <si>
    <t>宍粟市（旧山崎町）</t>
  </si>
  <si>
    <t>三田市</t>
  </si>
  <si>
    <t>佐用町</t>
  </si>
  <si>
    <t>神戸市</t>
  </si>
  <si>
    <t>川西市</t>
  </si>
  <si>
    <t>香美町（旧村岡町、旧美方町）</t>
  </si>
  <si>
    <t>香美町（旧香住町）</t>
  </si>
  <si>
    <t>上郡町</t>
  </si>
  <si>
    <t>神河町（旧大河内町）</t>
  </si>
  <si>
    <t>神河町（旧神崎町）</t>
  </si>
  <si>
    <t>加東市（旧滝野町）</t>
  </si>
  <si>
    <t>加東市（旧社町、旧東条町）</t>
  </si>
  <si>
    <t>加西市</t>
  </si>
  <si>
    <t>加古川市</t>
  </si>
  <si>
    <t>小野市</t>
  </si>
  <si>
    <t>稲美町</t>
  </si>
  <si>
    <t>猪名川町</t>
  </si>
  <si>
    <t>市川町</t>
  </si>
  <si>
    <t>伊丹市</t>
  </si>
  <si>
    <t>淡路市</t>
  </si>
  <si>
    <t>尼崎市</t>
  </si>
  <si>
    <t>芦屋市</t>
  </si>
  <si>
    <t>朝来市</t>
  </si>
  <si>
    <t>赤穂市</t>
  </si>
  <si>
    <t>明石市</t>
  </si>
  <si>
    <t>相生市</t>
  </si>
  <si>
    <t>八尾市</t>
  </si>
  <si>
    <t>守口市</t>
  </si>
  <si>
    <t>箕面市</t>
  </si>
  <si>
    <t>岬町</t>
  </si>
  <si>
    <t>松原市</t>
  </si>
  <si>
    <t>藤井寺市</t>
  </si>
  <si>
    <t>枚方市</t>
  </si>
  <si>
    <t>東大阪市</t>
  </si>
  <si>
    <t>阪南市</t>
  </si>
  <si>
    <t>羽曳野市</t>
  </si>
  <si>
    <t>能勢町</t>
  </si>
  <si>
    <t>寝屋川市</t>
  </si>
  <si>
    <t>ﾈ</t>
  </si>
  <si>
    <t>富田林市</t>
  </si>
  <si>
    <t>豊能町</t>
  </si>
  <si>
    <t>豊中市</t>
  </si>
  <si>
    <t>千早赤阪村</t>
  </si>
  <si>
    <t>忠岡町</t>
  </si>
  <si>
    <t>田尻町</t>
  </si>
  <si>
    <t>高槻市</t>
  </si>
  <si>
    <t>高石市</t>
  </si>
  <si>
    <t>大東市</t>
  </si>
  <si>
    <t>泉南市</t>
  </si>
  <si>
    <t>摂津市</t>
  </si>
  <si>
    <t>吹田市</t>
  </si>
  <si>
    <t>島本町</t>
  </si>
  <si>
    <t>四條畷市</t>
  </si>
  <si>
    <t>堺市（旧美原町）</t>
  </si>
  <si>
    <t>堺市（旧堺市）</t>
  </si>
  <si>
    <t>熊取町</t>
  </si>
  <si>
    <t>岸和田市</t>
  </si>
  <si>
    <t>河内長野市</t>
  </si>
  <si>
    <t>河南町</t>
  </si>
  <si>
    <t>門真市</t>
  </si>
  <si>
    <t>交野市</t>
  </si>
  <si>
    <t>柏原市</t>
  </si>
  <si>
    <t>貝塚市</t>
  </si>
  <si>
    <t>大阪市</t>
  </si>
  <si>
    <t>大阪狭山市</t>
  </si>
  <si>
    <t>茨木市</t>
  </si>
  <si>
    <t>和泉市</t>
  </si>
  <si>
    <t>泉佐野市</t>
  </si>
  <si>
    <t>泉大津市</t>
  </si>
  <si>
    <t>池田市</t>
  </si>
  <si>
    <t>和束町</t>
  </si>
  <si>
    <t>与謝野町</t>
  </si>
  <si>
    <t>八幡市</t>
  </si>
  <si>
    <t>向日市</t>
  </si>
  <si>
    <t>宮津市</t>
  </si>
  <si>
    <t>南山城村</t>
  </si>
  <si>
    <t>舞鶴市</t>
  </si>
  <si>
    <t>福知山市</t>
  </si>
  <si>
    <t>南丹市（旧園部町、旧八木町、旧日吉町）</t>
  </si>
  <si>
    <t>南丹市（旧美山町）</t>
  </si>
  <si>
    <t>長岡京市</t>
  </si>
  <si>
    <t>精華町</t>
  </si>
  <si>
    <t>城陽市</t>
  </si>
  <si>
    <t>久御山町</t>
  </si>
  <si>
    <t>京都市</t>
  </si>
  <si>
    <t>京丹波町</t>
  </si>
  <si>
    <t>京丹後市</t>
  </si>
  <si>
    <t>京田辺市</t>
  </si>
  <si>
    <t>木津川市</t>
  </si>
  <si>
    <t>亀岡市</t>
  </si>
  <si>
    <t>笠置町</t>
  </si>
  <si>
    <t>大山崎町</t>
  </si>
  <si>
    <t>宇治田原町</t>
  </si>
  <si>
    <t>宇治市</t>
  </si>
  <si>
    <t>伊根町</t>
  </si>
  <si>
    <t>井手町</t>
  </si>
  <si>
    <t>綾部市</t>
  </si>
  <si>
    <t>竜王町</t>
  </si>
  <si>
    <t>栗東市</t>
  </si>
  <si>
    <t>ﾘ</t>
  </si>
  <si>
    <t>野洲市</t>
  </si>
  <si>
    <t>守山市</t>
  </si>
  <si>
    <t>米原市（旧伊吹町）</t>
  </si>
  <si>
    <t>米原市（旧山東町、旧米原町、旧近江町）</t>
  </si>
  <si>
    <t>彦根市</t>
  </si>
  <si>
    <t>東近江市（旧能登川町）</t>
  </si>
  <si>
    <t>東近江市（旧八日市市、旧蒲生町、旧永源寺町、旧五個荘町、旧愛東町、旧湖東町）</t>
  </si>
  <si>
    <t>長浜市（旧西浅井町）</t>
  </si>
  <si>
    <t>長浜市（旧長浜市、旧浅井町、旧虎姫町、旧湖北町、旧びわ町、旧高月町、旧木之本町、旧余呉町）</t>
  </si>
  <si>
    <t>豊郷町</t>
  </si>
  <si>
    <t>多賀町</t>
  </si>
  <si>
    <t>高島市</t>
  </si>
  <si>
    <t>湖南市</t>
  </si>
  <si>
    <t>甲良町</t>
  </si>
  <si>
    <t>甲賀市</t>
  </si>
  <si>
    <t>草津市</t>
  </si>
  <si>
    <t>大津市（旧志賀町）</t>
  </si>
  <si>
    <t>大津市（旧大津市）</t>
  </si>
  <si>
    <t>近江八幡市</t>
  </si>
  <si>
    <t>愛荘町</t>
  </si>
  <si>
    <t>度会町</t>
  </si>
  <si>
    <t>四日市市</t>
  </si>
  <si>
    <t>明和町</t>
  </si>
  <si>
    <t>ﾒ</t>
  </si>
  <si>
    <t>御浜町</t>
  </si>
  <si>
    <t>南伊勢町</t>
  </si>
  <si>
    <t>松阪市（旧飯南町）</t>
  </si>
  <si>
    <t>松阪市（旧松阪市、旧嬉野町、旧三雲町、旧飯高町）</t>
  </si>
  <si>
    <t>名張市</t>
  </si>
  <si>
    <t>鳥羽市</t>
  </si>
  <si>
    <t>東員町</t>
  </si>
  <si>
    <t>津市（旧美杉村）</t>
  </si>
  <si>
    <t>津市（旧白山町）</t>
  </si>
  <si>
    <t>津市（旧芸濃町、旧美里村）</t>
  </si>
  <si>
    <t>津市（旧津市、旧久居市、旧河芸町、旧安濃町、旧香良洲町、旧一志町）</t>
  </si>
  <si>
    <t>玉城町</t>
  </si>
  <si>
    <t>多気町</t>
  </si>
  <si>
    <t>大紀町（旧大内山村）</t>
  </si>
  <si>
    <t>大紀町（旧大宮町、旧紀勢町）</t>
  </si>
  <si>
    <t>鈴鹿市</t>
  </si>
  <si>
    <t>志摩市（旧大王町、旧志摩町、旧阿児町、旧磯部町）</t>
  </si>
  <si>
    <t>志摩市（旧浜島町）</t>
  </si>
  <si>
    <t>菰野町</t>
  </si>
  <si>
    <t>桑名市</t>
  </si>
  <si>
    <t>熊野市</t>
  </si>
  <si>
    <t>紀北町（旧海山町）</t>
  </si>
  <si>
    <t>紀北町（旧紀伊長島町）</t>
  </si>
  <si>
    <t>紀宝町</t>
  </si>
  <si>
    <t>木曽岬町</t>
  </si>
  <si>
    <t>川越町</t>
  </si>
  <si>
    <t>亀山市（旧関町）</t>
  </si>
  <si>
    <t>亀山市（旧亀山市）</t>
  </si>
  <si>
    <t>尾鷲市</t>
  </si>
  <si>
    <t>大台町（旧宮川村）</t>
  </si>
  <si>
    <t>大台町（旧大台町）</t>
  </si>
  <si>
    <t>いなべ市（旧大安町）</t>
  </si>
  <si>
    <t>いなべ市（旧員弁町）</t>
  </si>
  <si>
    <t>いなべ市（旧北勢町、旧藤原町）</t>
  </si>
  <si>
    <t>伊勢市</t>
  </si>
  <si>
    <t>伊賀市</t>
  </si>
  <si>
    <t>朝日町</t>
  </si>
  <si>
    <t>弥富市</t>
  </si>
  <si>
    <t>みよし市</t>
  </si>
  <si>
    <t>南知多町</t>
  </si>
  <si>
    <t>碧南市</t>
  </si>
  <si>
    <t>扶桑町</t>
  </si>
  <si>
    <t>東浦町</t>
  </si>
  <si>
    <t>半田市</t>
  </si>
  <si>
    <t>日進市</t>
  </si>
  <si>
    <t>西尾市（旧一色町）</t>
  </si>
  <si>
    <t>西尾市（旧西尾市、旧吉良町、旧幡豆町）</t>
  </si>
  <si>
    <t>名古屋市</t>
  </si>
  <si>
    <t>長久手市</t>
  </si>
  <si>
    <t>豊山町</t>
  </si>
  <si>
    <t>豊橋市</t>
  </si>
  <si>
    <t>豊根村</t>
  </si>
  <si>
    <t>豊田市（旧稲武町）</t>
  </si>
  <si>
    <t>豊田市（旧豊田市、旧藤岡町、旧小原村、旧足助町、旧下山村、旧旭町）</t>
  </si>
  <si>
    <t>豊川市</t>
  </si>
  <si>
    <t>豊明市</t>
  </si>
  <si>
    <t>飛島村</t>
  </si>
  <si>
    <t>常滑市</t>
  </si>
  <si>
    <t>東郷町</t>
  </si>
  <si>
    <t>東海市</t>
  </si>
  <si>
    <t>東栄町</t>
  </si>
  <si>
    <t>津島市</t>
  </si>
  <si>
    <t>知立市</t>
  </si>
  <si>
    <t>知多市</t>
  </si>
  <si>
    <t>田原市（旧渥美町）</t>
  </si>
  <si>
    <t>田原市（旧赤羽根町）</t>
  </si>
  <si>
    <t>田原市（旧田原町）</t>
  </si>
  <si>
    <t>武豊町</t>
  </si>
  <si>
    <t>高浜市</t>
  </si>
  <si>
    <t>瀬戸市</t>
  </si>
  <si>
    <t>新城市</t>
  </si>
  <si>
    <t>設楽町（旧津具村）</t>
  </si>
  <si>
    <t>設楽町（旧設楽町）</t>
  </si>
  <si>
    <t>小牧市</t>
  </si>
  <si>
    <t>江南市</t>
  </si>
  <si>
    <t>幸田町</t>
  </si>
  <si>
    <t>清須市</t>
  </si>
  <si>
    <t>北名古屋市</t>
  </si>
  <si>
    <t>刈谷市</t>
  </si>
  <si>
    <t>蒲郡市</t>
  </si>
  <si>
    <t>蟹江町</t>
  </si>
  <si>
    <t>春日井市</t>
  </si>
  <si>
    <t>尾張旭市</t>
  </si>
  <si>
    <t>岡崎市</t>
  </si>
  <si>
    <t>大府市</t>
  </si>
  <si>
    <t>大治町</t>
  </si>
  <si>
    <t>大口町</t>
  </si>
  <si>
    <t>岩倉市</t>
  </si>
  <si>
    <t>犬山市</t>
  </si>
  <si>
    <t>稲沢市</t>
  </si>
  <si>
    <t>一宮市</t>
  </si>
  <si>
    <t>安城市</t>
  </si>
  <si>
    <t>あま市</t>
  </si>
  <si>
    <t>阿久比町</t>
  </si>
  <si>
    <t>愛西市</t>
  </si>
  <si>
    <t>吉田町</t>
  </si>
  <si>
    <t>焼津市</t>
  </si>
  <si>
    <t>森町</t>
  </si>
  <si>
    <t>南伊豆町</t>
  </si>
  <si>
    <t>三島市</t>
  </si>
  <si>
    <t>松崎町</t>
  </si>
  <si>
    <t>牧之原市</t>
  </si>
  <si>
    <t>富士宮市</t>
  </si>
  <si>
    <t>富士市（旧富士川町）</t>
  </si>
  <si>
    <t>富士市（旧富士市）</t>
  </si>
  <si>
    <t>藤枝市</t>
  </si>
  <si>
    <t>袋井市</t>
  </si>
  <si>
    <t>東伊豆町</t>
  </si>
  <si>
    <t>浜松市</t>
  </si>
  <si>
    <t>沼津市（旧戸田村）</t>
  </si>
  <si>
    <t>沼津市（旧沼津市）</t>
  </si>
  <si>
    <t>ﾇ</t>
  </si>
  <si>
    <t>西伊豆町（旧賀茂村）</t>
  </si>
  <si>
    <t>西伊豆町（旧西伊豆町）</t>
  </si>
  <si>
    <t>長泉町</t>
  </si>
  <si>
    <t>裾野市</t>
  </si>
  <si>
    <t>下田市</t>
  </si>
  <si>
    <t>清水町</t>
  </si>
  <si>
    <t>島田市</t>
  </si>
  <si>
    <t>静岡市（旧清水市、旧蒲原町、旧由比町）</t>
  </si>
  <si>
    <t>静岡市（旧静岡市）</t>
  </si>
  <si>
    <t>御殿場市</t>
  </si>
  <si>
    <t>湖西市（旧新居町）</t>
  </si>
  <si>
    <t>湖西市（旧湖西市）</t>
  </si>
  <si>
    <t>菊川市</t>
  </si>
  <si>
    <t>函南町</t>
  </si>
  <si>
    <t>川根本町（旧本川根町）</t>
  </si>
  <si>
    <t>川根本町（旧中川根町）</t>
  </si>
  <si>
    <t>河津町</t>
  </si>
  <si>
    <t>掛川市（旧大須賀町、旧大東町）</t>
  </si>
  <si>
    <t>掛川市（旧掛川市）</t>
  </si>
  <si>
    <t>小山町</t>
  </si>
  <si>
    <t>御前崎市（旧浜岡町）</t>
  </si>
  <si>
    <t>御前崎市（旧御前崎町）</t>
  </si>
  <si>
    <t>磐田市（旧福田町）</t>
  </si>
  <si>
    <t>磐田市（旧磐田市、旧竜洋町、旧豊田町、旧豊岡村）</t>
  </si>
  <si>
    <t>伊東市</t>
  </si>
  <si>
    <t>伊豆の国市</t>
  </si>
  <si>
    <t>伊豆市</t>
  </si>
  <si>
    <t>熱海市</t>
  </si>
  <si>
    <t>輪之内町</t>
  </si>
  <si>
    <t>養老町</t>
  </si>
  <si>
    <t>山県市（旧美山町）</t>
  </si>
  <si>
    <t>山県市（旧高富町、旧伊自良村）</t>
  </si>
  <si>
    <t>八百津町</t>
  </si>
  <si>
    <t>本巣市（旧根尾村）</t>
  </si>
  <si>
    <t>本巣市（旧真正町、旧糸貫町）</t>
  </si>
  <si>
    <t>本巣市（旧本巣町）</t>
  </si>
  <si>
    <t>美濃市</t>
  </si>
  <si>
    <t>美濃加茂市</t>
  </si>
  <si>
    <t>御嵩町</t>
  </si>
  <si>
    <t>瑞穂市</t>
  </si>
  <si>
    <t>瑞浪市</t>
  </si>
  <si>
    <t>七宗町</t>
  </si>
  <si>
    <t>飛騨市（旧宮川村）</t>
  </si>
  <si>
    <t>飛騨市（旧古川町、旧河合村、旧神岡町）</t>
  </si>
  <si>
    <t>東白川村</t>
  </si>
  <si>
    <t>羽島市</t>
  </si>
  <si>
    <t>中津川市（旧坂下町、旧川上村、旧付知町、旧福岡町、旧蛭川村）</t>
  </si>
  <si>
    <t>中津川市（旧中津川市）</t>
  </si>
  <si>
    <t>中津川市（旧山口村、旧加子母村）</t>
  </si>
  <si>
    <t>富加町</t>
  </si>
  <si>
    <t>土岐市</t>
  </si>
  <si>
    <t>垂井町</t>
  </si>
  <si>
    <t>多治見市</t>
  </si>
  <si>
    <t>高山市</t>
  </si>
  <si>
    <t>関市</t>
  </si>
  <si>
    <t>関ケ原町</t>
  </si>
  <si>
    <t>白川村</t>
  </si>
  <si>
    <t>白川町</t>
  </si>
  <si>
    <t>坂祝町</t>
  </si>
  <si>
    <t>神戸町</t>
  </si>
  <si>
    <t>下呂市（旧馬瀬村）</t>
  </si>
  <si>
    <t>下呂市（旧金山町）</t>
  </si>
  <si>
    <t>下呂市（旧小坂町）</t>
  </si>
  <si>
    <t>下呂市（旧萩原町、旧下呂町）</t>
  </si>
  <si>
    <t>郡上市（旧美並村）</t>
  </si>
  <si>
    <t>郡上市（旧高鷲村）</t>
  </si>
  <si>
    <t>郡上市（旧白鳥町）</t>
  </si>
  <si>
    <t>郡上市（旧八幡町、旧大和町、旧明宝村、旧和良村）</t>
  </si>
  <si>
    <t>岐阜市</t>
  </si>
  <si>
    <t>岐南町</t>
  </si>
  <si>
    <t>北方町</t>
  </si>
  <si>
    <t>川辺町</t>
  </si>
  <si>
    <t>可児市</t>
  </si>
  <si>
    <t>笠松町</t>
  </si>
  <si>
    <t>各務原市</t>
  </si>
  <si>
    <t>海津市</t>
  </si>
  <si>
    <t>大野町</t>
  </si>
  <si>
    <t>大垣市（旧上石津町）</t>
  </si>
  <si>
    <t>大垣市（旧大垣市、旧墨俣町）</t>
  </si>
  <si>
    <t>恵那市（旧串原村、旧上矢作町）</t>
  </si>
  <si>
    <t>恵那市（旧恵那市、旧岩村町、旧山岡町、旧明智町）</t>
  </si>
  <si>
    <t>揖斐川町（旧藤橋村）</t>
  </si>
  <si>
    <t>揖斐川町（旧谷汲村、旧春日村）</t>
  </si>
  <si>
    <t>揖斐川町（旧揖斐川町、旧久瀬村、旧坂内村）</t>
  </si>
  <si>
    <t>池田町</t>
  </si>
  <si>
    <t>安八町</t>
  </si>
  <si>
    <t>山ノ内町</t>
  </si>
  <si>
    <t>山形村</t>
  </si>
  <si>
    <t>泰阜村</t>
  </si>
  <si>
    <t>御代田町</t>
  </si>
  <si>
    <t>宮田村</t>
  </si>
  <si>
    <t>箕輪町</t>
  </si>
  <si>
    <t>南箕輪村</t>
  </si>
  <si>
    <t>南牧村</t>
  </si>
  <si>
    <t>南相木村</t>
  </si>
  <si>
    <t>松本市（旧奈川村、旧安曇村）</t>
  </si>
  <si>
    <t>松本市（旧四賀村）</t>
  </si>
  <si>
    <t>松本市（旧松本市、旧波田町、旧梓川村）</t>
  </si>
  <si>
    <t>松川村</t>
  </si>
  <si>
    <t>松川町</t>
  </si>
  <si>
    <t>富士見町</t>
  </si>
  <si>
    <t>平谷村</t>
  </si>
  <si>
    <t>原村</t>
  </si>
  <si>
    <t>白馬村</t>
  </si>
  <si>
    <t>野沢温泉村</t>
  </si>
  <si>
    <t>根羽村</t>
  </si>
  <si>
    <t>南木曽町</t>
  </si>
  <si>
    <t>長和町</t>
  </si>
  <si>
    <t>長野市（旧中条村）</t>
  </si>
  <si>
    <t>長野市（旧長野市、旧大岡村、旧信州新町、旧豊野町、旧戸隠村、旧鬼無里村）</t>
  </si>
  <si>
    <t>中野市（旧豊田村）</t>
  </si>
  <si>
    <t>中野市（旧中野市）</t>
  </si>
  <si>
    <t>中川村</t>
  </si>
  <si>
    <t>豊丘村</t>
  </si>
  <si>
    <t>東御市</t>
  </si>
  <si>
    <t>天龍村</t>
  </si>
  <si>
    <t>茅野市</t>
  </si>
  <si>
    <t>千曲市</t>
  </si>
  <si>
    <t>筑北村</t>
  </si>
  <si>
    <t>立科町</t>
  </si>
  <si>
    <t>辰野町</t>
  </si>
  <si>
    <t>高山村</t>
  </si>
  <si>
    <t>喬木村</t>
  </si>
  <si>
    <t>諏訪市</t>
  </si>
  <si>
    <t>須坂市</t>
  </si>
  <si>
    <t>下諏訪町</t>
  </si>
  <si>
    <t>下條村</t>
  </si>
  <si>
    <t>信濃町</t>
  </si>
  <si>
    <t>塩尻市（旧楢川村）</t>
  </si>
  <si>
    <t>塩尻市（旧塩尻市）</t>
  </si>
  <si>
    <t>佐久穂町</t>
  </si>
  <si>
    <t>佐久市</t>
  </si>
  <si>
    <t>坂城町</t>
  </si>
  <si>
    <t>栄村</t>
  </si>
  <si>
    <t>小諸市</t>
  </si>
  <si>
    <t>駒ヶ根市</t>
  </si>
  <si>
    <t>小海町</t>
  </si>
  <si>
    <t>北相木村</t>
  </si>
  <si>
    <t>木祖村</t>
  </si>
  <si>
    <t>木曽町（旧開田村）</t>
  </si>
  <si>
    <t>木曽町（旧日義村、旧三岳村）</t>
  </si>
  <si>
    <t>木曽町（旧木曽福島町）</t>
  </si>
  <si>
    <t>木島平村</t>
  </si>
  <si>
    <t>軽井沢町</t>
  </si>
  <si>
    <t>麻績村</t>
  </si>
  <si>
    <t>小布施町</t>
  </si>
  <si>
    <t>小谷村</t>
  </si>
  <si>
    <t>小川村</t>
  </si>
  <si>
    <t>岡谷市</t>
  </si>
  <si>
    <t>大町市</t>
  </si>
  <si>
    <t>大鹿村</t>
  </si>
  <si>
    <t>大桑村</t>
  </si>
  <si>
    <t>王滝村</t>
  </si>
  <si>
    <t>売木村</t>
  </si>
  <si>
    <t>上田市（旧真田町、旧武石村）</t>
  </si>
  <si>
    <t>上田市（旧上田市、旧丸子町）</t>
  </si>
  <si>
    <t>伊那市</t>
  </si>
  <si>
    <t>生坂村</t>
  </si>
  <si>
    <t>飯山市</t>
  </si>
  <si>
    <t>飯綱町</t>
  </si>
  <si>
    <t>飯田市</t>
  </si>
  <si>
    <t>飯島町</t>
  </si>
  <si>
    <t>阿南町</t>
  </si>
  <si>
    <t>安曇野市</t>
  </si>
  <si>
    <t>阿智村（旧阿智村）</t>
  </si>
  <si>
    <t>阿智村（旧清内路村、旧浪合村）</t>
  </si>
  <si>
    <t>朝日村</t>
  </si>
  <si>
    <t>上松町</t>
  </si>
  <si>
    <t>青木村</t>
  </si>
  <si>
    <t>山梨市（旧三富村）</t>
  </si>
  <si>
    <t>山梨市（旧山梨市、旧牧丘町）</t>
  </si>
  <si>
    <t>山中湖村</t>
  </si>
  <si>
    <t>身延町</t>
  </si>
  <si>
    <t>南アルプス市（旧芦安村）</t>
  </si>
  <si>
    <t>南アルプス市（旧八田村、旧白根町、旧若草町、旧櫛形町、旧甲西町）</t>
  </si>
  <si>
    <t>北杜市（旧武川村）</t>
  </si>
  <si>
    <t>北杜市（旧小淵沢町）</t>
  </si>
  <si>
    <t>北杜市（旧須玉町、旧高根町、旧長坂町）</t>
  </si>
  <si>
    <t>北杜市（旧明野村、旧大泉村、旧白州町）</t>
  </si>
  <si>
    <t>富士吉田市</t>
  </si>
  <si>
    <t>富士川町</t>
  </si>
  <si>
    <t>富士河口湖町（旧河口湖町）</t>
  </si>
  <si>
    <t>富士河口湖町（旧上九一色村、旧勝山村、旧足和田村）</t>
  </si>
  <si>
    <t>笛吹市（旧芦川村）</t>
  </si>
  <si>
    <t>笛吹市（旧御坂町、旧一宮町、旧八代町、旧境川村）</t>
  </si>
  <si>
    <t>笛吹市（旧春日居町、旧石和町）</t>
  </si>
  <si>
    <t>早川町</t>
  </si>
  <si>
    <t>韮崎市</t>
  </si>
  <si>
    <t>西桂町</t>
  </si>
  <si>
    <t>南部町（旧富沢町）</t>
  </si>
  <si>
    <t>南部町（旧南部町）</t>
  </si>
  <si>
    <t>鳴沢村</t>
  </si>
  <si>
    <t>道志村</t>
  </si>
  <si>
    <t>都留市</t>
  </si>
  <si>
    <t>中央市</t>
  </si>
  <si>
    <t>丹波山村</t>
  </si>
  <si>
    <t>昭和町</t>
  </si>
  <si>
    <t>小菅村</t>
  </si>
  <si>
    <t>甲府市（旧上九一色村）</t>
  </si>
  <si>
    <t>甲府市（旧中道町）</t>
  </si>
  <si>
    <t>甲府市（旧甲府市）</t>
  </si>
  <si>
    <t>甲州市（旧大和村）</t>
  </si>
  <si>
    <t>甲州市（旧塩山市、旧勝沼町）</t>
  </si>
  <si>
    <t>甲斐市</t>
  </si>
  <si>
    <t>忍野村</t>
  </si>
  <si>
    <t>大月市</t>
  </si>
  <si>
    <t>上野原市</t>
  </si>
  <si>
    <t>市川三郷町（旧市川大門町、旧六郷町）</t>
  </si>
  <si>
    <t>市川三郷町（旧三珠町）</t>
  </si>
  <si>
    <t>若狭町</t>
  </si>
  <si>
    <t>南越前町</t>
  </si>
  <si>
    <t>福井市</t>
  </si>
  <si>
    <t>敦賀市</t>
  </si>
  <si>
    <t>高浜町</t>
  </si>
  <si>
    <t>鯖江市</t>
  </si>
  <si>
    <t>坂井市</t>
  </si>
  <si>
    <t>勝山市</t>
  </si>
  <si>
    <t>小浜市</t>
  </si>
  <si>
    <t>大野市</t>
  </si>
  <si>
    <t>おおい町</t>
  </si>
  <si>
    <t>越前町</t>
  </si>
  <si>
    <t>越前市</t>
  </si>
  <si>
    <t>永平寺町</t>
  </si>
  <si>
    <t>あわら市</t>
  </si>
  <si>
    <t>輪島市</t>
  </si>
  <si>
    <t>宝達志水町</t>
  </si>
  <si>
    <t>白山市（旧白峰村）</t>
  </si>
  <si>
    <t>白山市（旧吉野谷村、旧鳥越村、旧尾口村）</t>
  </si>
  <si>
    <t>白山市（旧河内村）</t>
  </si>
  <si>
    <t>白山市（旧鶴来町）</t>
  </si>
  <si>
    <t>白山市（旧美川町）</t>
  </si>
  <si>
    <t>白山市（旧松任市）</t>
  </si>
  <si>
    <t>羽咋市</t>
  </si>
  <si>
    <t>能美市</t>
  </si>
  <si>
    <t>野々市市</t>
  </si>
  <si>
    <t>能登町</t>
  </si>
  <si>
    <t>七尾市</t>
  </si>
  <si>
    <t>中能登町</t>
  </si>
  <si>
    <t>津幡町</t>
  </si>
  <si>
    <t>珠洲市</t>
  </si>
  <si>
    <t>志賀町</t>
  </si>
  <si>
    <t>小松市</t>
  </si>
  <si>
    <t>川北町</t>
  </si>
  <si>
    <t>かほく市</t>
  </si>
  <si>
    <t>金沢市</t>
  </si>
  <si>
    <t>加賀市</t>
  </si>
  <si>
    <t>内灘町</t>
  </si>
  <si>
    <t>穴水町</t>
  </si>
  <si>
    <t>舟橋村</t>
  </si>
  <si>
    <t>氷見市</t>
  </si>
  <si>
    <t>入善町</t>
  </si>
  <si>
    <t>南砺市</t>
  </si>
  <si>
    <t>滑川市</t>
  </si>
  <si>
    <t>富山市</t>
  </si>
  <si>
    <t>砺波市</t>
  </si>
  <si>
    <t>立山町</t>
  </si>
  <si>
    <t>高岡市</t>
  </si>
  <si>
    <t>黒部市</t>
  </si>
  <si>
    <t>上市町</t>
  </si>
  <si>
    <t>小矢部市</t>
  </si>
  <si>
    <t>魚津市</t>
  </si>
  <si>
    <t>射水市</t>
  </si>
  <si>
    <t>湯沢町</t>
  </si>
  <si>
    <t>弥彦村</t>
  </si>
  <si>
    <t>村上市</t>
  </si>
  <si>
    <t>妙高市</t>
  </si>
  <si>
    <t>南魚沼市</t>
  </si>
  <si>
    <t>見附市</t>
  </si>
  <si>
    <t>新潟市</t>
  </si>
  <si>
    <t>長岡市</t>
  </si>
  <si>
    <t>十日町市</t>
  </si>
  <si>
    <t>燕市</t>
  </si>
  <si>
    <t>津南町</t>
  </si>
  <si>
    <t>田上町</t>
  </si>
  <si>
    <t>胎内市</t>
  </si>
  <si>
    <t>関川村</t>
  </si>
  <si>
    <t>聖籠町</t>
  </si>
  <si>
    <t>上越市</t>
  </si>
  <si>
    <t>新発田市</t>
  </si>
  <si>
    <t>三条市</t>
  </si>
  <si>
    <t>佐渡市</t>
  </si>
  <si>
    <t>五泉市</t>
  </si>
  <si>
    <t>刈羽村</t>
  </si>
  <si>
    <t>加茂市</t>
  </si>
  <si>
    <t>柏崎市</t>
  </si>
  <si>
    <t>小千谷市</t>
  </si>
  <si>
    <t>魚沼市</t>
  </si>
  <si>
    <t>糸魚川市</t>
  </si>
  <si>
    <t>出雲崎町</t>
  </si>
  <si>
    <t>粟島浦村</t>
  </si>
  <si>
    <t>阿賀町</t>
  </si>
  <si>
    <t>阿賀野市</t>
  </si>
  <si>
    <t>横浜市</t>
  </si>
  <si>
    <t>横須賀市</t>
  </si>
  <si>
    <t>湯河原町</t>
  </si>
  <si>
    <t>大和市</t>
  </si>
  <si>
    <t>山北町</t>
  </si>
  <si>
    <t>南足柄市</t>
  </si>
  <si>
    <t>三浦市</t>
  </si>
  <si>
    <t>真鶴町</t>
  </si>
  <si>
    <t>松田町</t>
  </si>
  <si>
    <t>藤沢市</t>
  </si>
  <si>
    <t>平塚市</t>
  </si>
  <si>
    <t>葉山町</t>
  </si>
  <si>
    <t>秦野市</t>
  </si>
  <si>
    <t>箱根町</t>
  </si>
  <si>
    <t>二宮町</t>
  </si>
  <si>
    <t>中井町</t>
  </si>
  <si>
    <t>茅ヶ崎市</t>
  </si>
  <si>
    <t>逗子市</t>
  </si>
  <si>
    <t>寒川町</t>
  </si>
  <si>
    <t>座間市</t>
  </si>
  <si>
    <t>相模原市</t>
  </si>
  <si>
    <t>清川村</t>
  </si>
  <si>
    <t>川崎市</t>
  </si>
  <si>
    <t>鎌倉市</t>
  </si>
  <si>
    <t>開成町</t>
  </si>
  <si>
    <t>小田原市</t>
  </si>
  <si>
    <t>大井町</t>
  </si>
  <si>
    <t>大磯町</t>
  </si>
  <si>
    <t>海老名市</t>
  </si>
  <si>
    <t>伊勢原市</t>
  </si>
  <si>
    <t>綾瀬市</t>
  </si>
  <si>
    <t>厚木市</t>
  </si>
  <si>
    <t>愛川町</t>
  </si>
  <si>
    <t>武蔵村山市</t>
  </si>
  <si>
    <t>武蔵野市</t>
  </si>
  <si>
    <t>三宅村</t>
  </si>
  <si>
    <t>三鷹市</t>
  </si>
  <si>
    <t>瑞穂町</t>
  </si>
  <si>
    <t>御蔵島村</t>
  </si>
  <si>
    <t>町田市</t>
  </si>
  <si>
    <t>福生市</t>
  </si>
  <si>
    <t>檜原村</t>
  </si>
  <si>
    <t>日の出町</t>
  </si>
  <si>
    <t>日野市</t>
  </si>
  <si>
    <t>東大和市</t>
  </si>
  <si>
    <t>東村山市</t>
  </si>
  <si>
    <t>東久留米市</t>
  </si>
  <si>
    <t>羽村市</t>
  </si>
  <si>
    <t>八丈町</t>
  </si>
  <si>
    <t>八王子市</t>
  </si>
  <si>
    <t>西東京市</t>
  </si>
  <si>
    <t>新島村</t>
  </si>
  <si>
    <t>利島村</t>
  </si>
  <si>
    <t>東京都23区</t>
  </si>
  <si>
    <t>調布市</t>
  </si>
  <si>
    <t>多摩市</t>
  </si>
  <si>
    <t>立川市</t>
  </si>
  <si>
    <t>狛江市</t>
  </si>
  <si>
    <t>小平市</t>
  </si>
  <si>
    <t>国分寺市</t>
  </si>
  <si>
    <t>小金井市</t>
  </si>
  <si>
    <t>神津島村</t>
  </si>
  <si>
    <t>国立市</t>
  </si>
  <si>
    <t>清瀬市</t>
  </si>
  <si>
    <t>奥多摩町</t>
  </si>
  <si>
    <t>小笠原村</t>
  </si>
  <si>
    <t>大島町</t>
  </si>
  <si>
    <t>青梅市</t>
  </si>
  <si>
    <t>稲城市</t>
  </si>
  <si>
    <t>あきる野市</t>
  </si>
  <si>
    <t>昭島市</t>
  </si>
  <si>
    <t>青ヶ島村</t>
  </si>
  <si>
    <t>四街道市</t>
  </si>
  <si>
    <t>横芝光町（旧横芝町）</t>
  </si>
  <si>
    <t>横芝光町（旧光町）</t>
  </si>
  <si>
    <t>八千代市</t>
  </si>
  <si>
    <t>八街市</t>
  </si>
  <si>
    <t>茂原市</t>
  </si>
  <si>
    <t>睦沢町</t>
  </si>
  <si>
    <t>南房総市（旧白浜町）</t>
  </si>
  <si>
    <t>南房総市（旧富浦町、旧富山町、旧三芳村、旧千倉町、旧丸山町、旧和田町）</t>
  </si>
  <si>
    <t>松戸市</t>
  </si>
  <si>
    <t>船橋市</t>
  </si>
  <si>
    <t>富津市</t>
  </si>
  <si>
    <t>野田市</t>
  </si>
  <si>
    <t>成田市</t>
  </si>
  <si>
    <t>習志野市</t>
  </si>
  <si>
    <t>流山市</t>
  </si>
  <si>
    <t>長柄町</t>
  </si>
  <si>
    <t>富里市</t>
  </si>
  <si>
    <t>東庄町</t>
  </si>
  <si>
    <t>東金市</t>
  </si>
  <si>
    <t>長南町</t>
  </si>
  <si>
    <t>長生村</t>
  </si>
  <si>
    <t>銚子市</t>
  </si>
  <si>
    <t>千葉市</t>
  </si>
  <si>
    <t>館山市</t>
  </si>
  <si>
    <t>多古町</t>
  </si>
  <si>
    <t>袖ケ浦市</t>
  </si>
  <si>
    <t>匝瑳市（旧野栄町）</t>
  </si>
  <si>
    <t>匝瑳市（旧八日市場市）</t>
  </si>
  <si>
    <t>白井市</t>
  </si>
  <si>
    <t>白子町</t>
  </si>
  <si>
    <t>芝山町</t>
  </si>
  <si>
    <t>酒々井町</t>
  </si>
  <si>
    <t>山武市（旧山武町、旧松尾町）</t>
  </si>
  <si>
    <t>山武市（旧成東町、旧蓮沼村）</t>
  </si>
  <si>
    <t>佐倉市</t>
  </si>
  <si>
    <t>栄町</t>
  </si>
  <si>
    <t>神崎町</t>
  </si>
  <si>
    <t>九十九里町</t>
  </si>
  <si>
    <t>鋸南町</t>
  </si>
  <si>
    <t>君津市</t>
  </si>
  <si>
    <t>木更津市</t>
  </si>
  <si>
    <t>鴨川市</t>
  </si>
  <si>
    <t>鎌ケ谷市</t>
  </si>
  <si>
    <t>香取市（旧小見川町、旧山田町、旧栗源町）</t>
  </si>
  <si>
    <t>香取市（旧佐原市）</t>
  </si>
  <si>
    <t>勝浦市</t>
  </si>
  <si>
    <t>柏市</t>
  </si>
  <si>
    <t>御宿町</t>
  </si>
  <si>
    <t>大多喜町</t>
  </si>
  <si>
    <t>大網白里市</t>
  </si>
  <si>
    <t>浦安市</t>
  </si>
  <si>
    <t>印西市</t>
  </si>
  <si>
    <t>市原市</t>
  </si>
  <si>
    <t>一宮町</t>
  </si>
  <si>
    <t>市川市</t>
  </si>
  <si>
    <t>いすみ市</t>
  </si>
  <si>
    <t>我孫子市</t>
  </si>
  <si>
    <t>旭市（旧干潟町、旧海上町）</t>
  </si>
  <si>
    <t>旭市（旧旭市、旧飯岡町）</t>
  </si>
  <si>
    <t>蕨市</t>
  </si>
  <si>
    <t>和光市</t>
  </si>
  <si>
    <t>嵐山町</t>
  </si>
  <si>
    <t>ﾗ</t>
  </si>
  <si>
    <t>寄居町</t>
  </si>
  <si>
    <t>吉見町</t>
  </si>
  <si>
    <t>吉川市</t>
  </si>
  <si>
    <t>横瀬町</t>
  </si>
  <si>
    <t>八潮市</t>
  </si>
  <si>
    <t>毛呂山町</t>
  </si>
  <si>
    <t>三芳町</t>
  </si>
  <si>
    <t>宮代町</t>
  </si>
  <si>
    <t>皆野町</t>
  </si>
  <si>
    <t>三郷市</t>
  </si>
  <si>
    <t>松伏町</t>
  </si>
  <si>
    <t>本庄市（旧児玉町）</t>
  </si>
  <si>
    <t>本庄市（旧本庄市）</t>
  </si>
  <si>
    <t>ふじみ野市</t>
  </si>
  <si>
    <t>富士見市</t>
  </si>
  <si>
    <t>深谷市</t>
  </si>
  <si>
    <t>日高市</t>
  </si>
  <si>
    <t>東松山市</t>
  </si>
  <si>
    <t>東秩父村</t>
  </si>
  <si>
    <t>飯能市</t>
  </si>
  <si>
    <t>羽生市</t>
  </si>
  <si>
    <t>鳩山町</t>
  </si>
  <si>
    <t>蓮田市</t>
  </si>
  <si>
    <t>新座市</t>
  </si>
  <si>
    <t>滑川町</t>
  </si>
  <si>
    <t>長瀞町</t>
  </si>
  <si>
    <t>戸田市</t>
  </si>
  <si>
    <t>所沢市</t>
  </si>
  <si>
    <t>ときがわ町（旧玉川村）</t>
  </si>
  <si>
    <t>ときがわ町（旧都幾川村）</t>
  </si>
  <si>
    <t>鶴ヶ島市</t>
  </si>
  <si>
    <t>秩父市（旧大滝村）</t>
  </si>
  <si>
    <t>秩父市（旧秩父市、旧吉田町、旧荒川村）</t>
  </si>
  <si>
    <t>草加市</t>
  </si>
  <si>
    <t>杉戸町</t>
  </si>
  <si>
    <t>白岡市</t>
  </si>
  <si>
    <t>志木市</t>
  </si>
  <si>
    <t>狭山市</t>
  </si>
  <si>
    <t>幸手市</t>
  </si>
  <si>
    <t>坂戸市</t>
  </si>
  <si>
    <t>さいたま市</t>
  </si>
  <si>
    <t>越谷市</t>
  </si>
  <si>
    <t>鴻巣市</t>
  </si>
  <si>
    <t>熊谷市（旧大里村、旧江南町、旧妻沼町）</t>
  </si>
  <si>
    <t>熊谷市（旧熊谷市）</t>
  </si>
  <si>
    <t>久喜市</t>
  </si>
  <si>
    <t>行田市（旧南河原村）</t>
  </si>
  <si>
    <t>行田市（旧行田市）</t>
  </si>
  <si>
    <t>北本市</t>
  </si>
  <si>
    <t>川島町</t>
  </si>
  <si>
    <t>川越市</t>
  </si>
  <si>
    <t>川口市</t>
  </si>
  <si>
    <t>上里町</t>
  </si>
  <si>
    <t>神川町</t>
  </si>
  <si>
    <t>加須市</t>
  </si>
  <si>
    <t>春日部市</t>
  </si>
  <si>
    <t>越生町</t>
  </si>
  <si>
    <t>桶川市</t>
  </si>
  <si>
    <t>小川町</t>
  </si>
  <si>
    <t>小鹿野町</t>
  </si>
  <si>
    <t>入間市</t>
  </si>
  <si>
    <t>伊奈町</t>
  </si>
  <si>
    <t>朝霞市</t>
  </si>
  <si>
    <t>上尾市</t>
  </si>
  <si>
    <t>吉岡町</t>
  </si>
  <si>
    <t>みなかみ町（旧新治村）</t>
  </si>
  <si>
    <t>みなかみ町（旧水上町）</t>
  </si>
  <si>
    <t>みなかみ町（旧月夜野町）</t>
  </si>
  <si>
    <t>みどり市（旧大間々町）</t>
  </si>
  <si>
    <t>みどり市（旧勢多郡東村、旧笠懸町）</t>
  </si>
  <si>
    <t>前橋市</t>
  </si>
  <si>
    <t>藤岡市</t>
  </si>
  <si>
    <t>東吾妻町</t>
  </si>
  <si>
    <t>沼田市（旧白沢村、旧利根村）</t>
  </si>
  <si>
    <t>沼田市（旧沼田市）</t>
  </si>
  <si>
    <t>長野原町</t>
  </si>
  <si>
    <t>中之条町</t>
  </si>
  <si>
    <t>富岡市</t>
  </si>
  <si>
    <t>嬬恋村</t>
  </si>
  <si>
    <t>千代田町</t>
  </si>
  <si>
    <t>玉村町</t>
  </si>
  <si>
    <t>館林市</t>
  </si>
  <si>
    <t>高崎市（旧新町）</t>
  </si>
  <si>
    <t>高崎市（旧倉渕村）</t>
  </si>
  <si>
    <t>高崎市（旧高崎市、旧榛名町、旧箕郷町、旧群馬町、旧吉井町）</t>
  </si>
  <si>
    <t>榛東村</t>
  </si>
  <si>
    <t>昭和村</t>
  </si>
  <si>
    <t>下仁田町</t>
  </si>
  <si>
    <t>渋川市（旧赤城村、旧小野上村）</t>
  </si>
  <si>
    <t>渋川市（旧渋川市、旧北橘村、旧子持村、旧伊香保町）</t>
  </si>
  <si>
    <t>草津町</t>
  </si>
  <si>
    <t>桐生市（旧黒保根村）</t>
  </si>
  <si>
    <t>桐生市（旧新里村）</t>
  </si>
  <si>
    <t>桐生市（旧桐生市）</t>
  </si>
  <si>
    <t>甘楽町</t>
  </si>
  <si>
    <t>神流町</t>
  </si>
  <si>
    <t>川場村</t>
  </si>
  <si>
    <t>片品村</t>
  </si>
  <si>
    <t>太田市</t>
  </si>
  <si>
    <t>大泉町</t>
  </si>
  <si>
    <t>邑楽町</t>
  </si>
  <si>
    <t>上野村</t>
  </si>
  <si>
    <t>板倉町</t>
  </si>
  <si>
    <t>伊勢崎市（旧赤堀町）</t>
  </si>
  <si>
    <t>伊勢崎市（旧伊勢崎市、旧佐波郡東村、旧境町）</t>
  </si>
  <si>
    <t>安中市（旧松井田町）</t>
  </si>
  <si>
    <t>安中市（旧安中市）</t>
  </si>
  <si>
    <t>矢板市</t>
  </si>
  <si>
    <t>茂木町</t>
  </si>
  <si>
    <t>真岡市</t>
  </si>
  <si>
    <t>壬生町</t>
  </si>
  <si>
    <t>益子町</t>
  </si>
  <si>
    <t>芳賀町</t>
  </si>
  <si>
    <t>野木町</t>
  </si>
  <si>
    <t>日光市（旧藤原町）</t>
  </si>
  <si>
    <t>日光市（旧栗山村）</t>
  </si>
  <si>
    <t>日光市（旧足尾町）</t>
  </si>
  <si>
    <t>日光市（旧日光市、旧今市市）</t>
  </si>
  <si>
    <t>那須町</t>
  </si>
  <si>
    <t>那須塩原市（旧西那須野町、旧塩原町）</t>
  </si>
  <si>
    <t>那須塩原市（旧黒磯市）</t>
  </si>
  <si>
    <t>那須烏山市</t>
  </si>
  <si>
    <t>那珂川町</t>
  </si>
  <si>
    <t>栃木市（旧藤岡町）</t>
  </si>
  <si>
    <t>栃木市（旧栃木市、旧西方町、旧大平町、旧岩舟町、旧都賀町）</t>
  </si>
  <si>
    <t>高根沢町</t>
  </si>
  <si>
    <t>下野市</t>
  </si>
  <si>
    <t>塩谷町</t>
  </si>
  <si>
    <t>佐野市</t>
  </si>
  <si>
    <t>さくら市</t>
  </si>
  <si>
    <t>上三川町</t>
  </si>
  <si>
    <t>鹿沼市</t>
  </si>
  <si>
    <t>小山市</t>
  </si>
  <si>
    <t>大田原市</t>
  </si>
  <si>
    <t>宇都宮市</t>
  </si>
  <si>
    <t>市貝町</t>
  </si>
  <si>
    <t>足利市</t>
  </si>
  <si>
    <t>龍ケ崎市</t>
  </si>
  <si>
    <t>結城市</t>
  </si>
  <si>
    <t>八千代町</t>
  </si>
  <si>
    <t>守谷市</t>
  </si>
  <si>
    <t>美浦村</t>
  </si>
  <si>
    <t>水戸市</t>
  </si>
  <si>
    <t>鉾田市</t>
  </si>
  <si>
    <t>ひたちなか市</t>
  </si>
  <si>
    <t>日立市</t>
  </si>
  <si>
    <t>常陸大宮市</t>
  </si>
  <si>
    <t>常陸太田市</t>
  </si>
  <si>
    <t>坂東市</t>
  </si>
  <si>
    <t>行方市</t>
  </si>
  <si>
    <t>那珂市</t>
  </si>
  <si>
    <t>取手市</t>
  </si>
  <si>
    <t>利根町</t>
  </si>
  <si>
    <t>東海村</t>
  </si>
  <si>
    <t>土浦市（旧新治村）</t>
  </si>
  <si>
    <t>土浦市（旧土浦市）</t>
  </si>
  <si>
    <t>つくばみらい市</t>
  </si>
  <si>
    <t>つくば市（旧茎崎町）</t>
  </si>
  <si>
    <t>つくば市（旧つくば市）</t>
  </si>
  <si>
    <t>筑西市（旧関城町）</t>
  </si>
  <si>
    <t>筑西市（旧下館市、旧明野町、旧協和町）</t>
  </si>
  <si>
    <t>高萩市</t>
  </si>
  <si>
    <t>大子町</t>
  </si>
  <si>
    <t>城里町（旧七会村）</t>
  </si>
  <si>
    <t>城里町（旧常北町、旧桂村）</t>
  </si>
  <si>
    <t>常総市（旧石下町）</t>
  </si>
  <si>
    <t>常総市（旧水海道市）</t>
  </si>
  <si>
    <t>下妻市</t>
  </si>
  <si>
    <t>桜川市</t>
  </si>
  <si>
    <t>境町</t>
  </si>
  <si>
    <t>五霞町</t>
  </si>
  <si>
    <t>古河市（旧三和町）</t>
  </si>
  <si>
    <t>古河市（旧古河市、旧総和町）</t>
  </si>
  <si>
    <t>北茨城市</t>
  </si>
  <si>
    <t>河内町</t>
  </si>
  <si>
    <t>神栖市</t>
  </si>
  <si>
    <t>かすみがうら市（旧千代田町）</t>
  </si>
  <si>
    <t>かすみがうら市（旧霞ケ浦町）</t>
  </si>
  <si>
    <t>鹿嶋市</t>
  </si>
  <si>
    <t>笠間市（旧岩間町）</t>
  </si>
  <si>
    <t>笠間市（旧笠間市、旧友部町）</t>
  </si>
  <si>
    <t>小美玉市（旧玉里村）</t>
  </si>
  <si>
    <t>小美玉市（旧小川町、旧美野里町）</t>
  </si>
  <si>
    <t>大洗町</t>
  </si>
  <si>
    <t>牛久市</t>
  </si>
  <si>
    <t>茨城町</t>
  </si>
  <si>
    <t>稲敷市</t>
  </si>
  <si>
    <t>潮来市</t>
  </si>
  <si>
    <t>石岡市</t>
  </si>
  <si>
    <t>阿見町</t>
  </si>
  <si>
    <t>湯川村</t>
  </si>
  <si>
    <t>矢祭町</t>
  </si>
  <si>
    <t>矢吹町</t>
  </si>
  <si>
    <t>柳津町</t>
  </si>
  <si>
    <t>本宮市</t>
  </si>
  <si>
    <t>三春町</t>
  </si>
  <si>
    <t>南相馬市（旧小高町）</t>
  </si>
  <si>
    <t>南相馬市（旧原町市、旧鹿島町）</t>
  </si>
  <si>
    <t>南会津町（旧伊南村、旧南郷村）</t>
  </si>
  <si>
    <t>南会津町（旧舘岩村）</t>
  </si>
  <si>
    <t>南会津町（旧田島町）</t>
  </si>
  <si>
    <t>三島町</t>
  </si>
  <si>
    <t>古殿町</t>
  </si>
  <si>
    <t>双葉町</t>
  </si>
  <si>
    <t>福島市（旧飯野町）</t>
  </si>
  <si>
    <t>福島市（旧福島市）</t>
  </si>
  <si>
    <t>広野町</t>
  </si>
  <si>
    <t>平田村</t>
  </si>
  <si>
    <t>檜枝岐村</t>
  </si>
  <si>
    <t>磐梯町</t>
  </si>
  <si>
    <t>塙町</t>
  </si>
  <si>
    <t>二本松市（旧東和町）</t>
  </si>
  <si>
    <t>二本松市（旧岩代町）</t>
  </si>
  <si>
    <t>二本松市（旧二本松市、旧安達町）</t>
  </si>
  <si>
    <t>西郷村</t>
  </si>
  <si>
    <t>西会津町</t>
  </si>
  <si>
    <t>楢葉町</t>
  </si>
  <si>
    <t>浪江町</t>
  </si>
  <si>
    <t>中島村</t>
  </si>
  <si>
    <t>富岡町</t>
  </si>
  <si>
    <t>天栄村</t>
  </si>
  <si>
    <t>田村市</t>
  </si>
  <si>
    <t>玉川村</t>
  </si>
  <si>
    <t>棚倉町</t>
  </si>
  <si>
    <t>伊達市</t>
  </si>
  <si>
    <t>只見町</t>
  </si>
  <si>
    <t>相馬市</t>
  </si>
  <si>
    <t>須賀川市</t>
  </si>
  <si>
    <t>新地町</t>
  </si>
  <si>
    <t>白河市</t>
  </si>
  <si>
    <t>下郷町</t>
  </si>
  <si>
    <t>鮫川村</t>
  </si>
  <si>
    <t>郡山市</t>
  </si>
  <si>
    <t>桑折町</t>
  </si>
  <si>
    <t>国見町</t>
  </si>
  <si>
    <t>北塩原村</t>
  </si>
  <si>
    <t>喜多方市（旧塩川町）</t>
  </si>
  <si>
    <t>喜多方市（旧喜多方市、旧熱塩加納村、旧山都町、旧高郷村）</t>
  </si>
  <si>
    <t>川俣町</t>
  </si>
  <si>
    <t>川内村</t>
  </si>
  <si>
    <t>金山町</t>
  </si>
  <si>
    <t>葛尾村</t>
  </si>
  <si>
    <t>鏡石町</t>
  </si>
  <si>
    <t>小野町</t>
  </si>
  <si>
    <t>大玉村</t>
  </si>
  <si>
    <t>大熊町</t>
  </si>
  <si>
    <t>いわき市</t>
  </si>
  <si>
    <t>猪苗代町</t>
  </si>
  <si>
    <t>泉崎村</t>
  </si>
  <si>
    <t>石川町</t>
  </si>
  <si>
    <t>飯舘村</t>
  </si>
  <si>
    <t>浅川町</t>
  </si>
  <si>
    <t>会津若松市（旧北会津村）</t>
  </si>
  <si>
    <t>会津若松市（旧会津若松市、旧河東町）</t>
  </si>
  <si>
    <t>会津美里町（旧会津本郷町）</t>
  </si>
  <si>
    <t>会津美里町（旧会津高田町、旧新鶴村）</t>
  </si>
  <si>
    <t>会津坂下町</t>
  </si>
  <si>
    <t>米沢市</t>
  </si>
  <si>
    <t>遊佐町</t>
  </si>
  <si>
    <t>山辺町</t>
  </si>
  <si>
    <t>山形市</t>
  </si>
  <si>
    <t>最上町</t>
  </si>
  <si>
    <t>村山市</t>
  </si>
  <si>
    <t>三川町</t>
  </si>
  <si>
    <t>真室川町</t>
  </si>
  <si>
    <t>舟形町</t>
  </si>
  <si>
    <t>東根市</t>
  </si>
  <si>
    <t>西川町</t>
  </si>
  <si>
    <t>南陽市</t>
  </si>
  <si>
    <t>中山町</t>
  </si>
  <si>
    <t>長井市</t>
  </si>
  <si>
    <t>戸沢村</t>
  </si>
  <si>
    <t>天童市</t>
  </si>
  <si>
    <t>鶴岡市</t>
  </si>
  <si>
    <t>高畠町</t>
  </si>
  <si>
    <t>新庄市</t>
  </si>
  <si>
    <t>白鷹町</t>
  </si>
  <si>
    <t>庄内町（旧余目町）</t>
  </si>
  <si>
    <t>庄内町（旧立川町）</t>
  </si>
  <si>
    <t>鮭川村</t>
  </si>
  <si>
    <t>酒田市（旧平田町）</t>
  </si>
  <si>
    <t>酒田市（旧八幡町、旧松山町）</t>
  </si>
  <si>
    <t>酒田市（旧酒田市）</t>
  </si>
  <si>
    <t>寒河江市</t>
  </si>
  <si>
    <t>上山市</t>
  </si>
  <si>
    <t>河北町</t>
  </si>
  <si>
    <t>尾花沢市</t>
  </si>
  <si>
    <t>大蔵村</t>
  </si>
  <si>
    <t>大江町</t>
  </si>
  <si>
    <t>大石田町</t>
  </si>
  <si>
    <t>飯豊町</t>
  </si>
  <si>
    <t>横手市</t>
  </si>
  <si>
    <t>由利本荘市</t>
  </si>
  <si>
    <t>湯沢市</t>
  </si>
  <si>
    <t>三種町</t>
  </si>
  <si>
    <t>藤里町</t>
  </si>
  <si>
    <t>東成瀬村</t>
  </si>
  <si>
    <t>八峰町</t>
  </si>
  <si>
    <t>八郎潟町</t>
  </si>
  <si>
    <t>能代市（旧二ツ井町）</t>
  </si>
  <si>
    <t>能代市（旧能代市）</t>
  </si>
  <si>
    <t>にかほ市</t>
  </si>
  <si>
    <t>大仙市</t>
  </si>
  <si>
    <t>仙北市</t>
  </si>
  <si>
    <t>五城目町</t>
  </si>
  <si>
    <t>小坂町</t>
  </si>
  <si>
    <t>北秋田市（旧阿仁町）</t>
  </si>
  <si>
    <t>北秋田市（旧鷹巣町、旧森吉町、旧合川町）</t>
  </si>
  <si>
    <t>上小阿仁村</t>
  </si>
  <si>
    <t>鹿角市</t>
  </si>
  <si>
    <t>潟上市</t>
  </si>
  <si>
    <t>男鹿市</t>
  </si>
  <si>
    <t>大館市</t>
  </si>
  <si>
    <t>大潟村</t>
  </si>
  <si>
    <t>羽後町</t>
  </si>
  <si>
    <t>井川町</t>
  </si>
  <si>
    <t>秋田市</t>
  </si>
  <si>
    <t>亘理町</t>
  </si>
  <si>
    <t>涌谷町</t>
  </si>
  <si>
    <t>利府町</t>
  </si>
  <si>
    <t>山元町</t>
  </si>
  <si>
    <t>村田町</t>
  </si>
  <si>
    <t>南三陸町</t>
  </si>
  <si>
    <t>丸森町</t>
  </si>
  <si>
    <t>松島町</t>
  </si>
  <si>
    <t>東松島市（旧鳴瀬町）</t>
  </si>
  <si>
    <t>東松島市（旧矢本町）</t>
  </si>
  <si>
    <t>名取市</t>
  </si>
  <si>
    <t>登米市（旧登米町、旧豊里町、旧津山町）</t>
  </si>
  <si>
    <t>登米市（旧迫町、旧東和町、旧中田町、旧米山町、旧石越町、旧南方町）</t>
  </si>
  <si>
    <t>富谷市</t>
  </si>
  <si>
    <t>多賀城市</t>
  </si>
  <si>
    <t>大和町</t>
  </si>
  <si>
    <t>仙台市</t>
  </si>
  <si>
    <t>白石市</t>
  </si>
  <si>
    <t>柴田町</t>
  </si>
  <si>
    <t>七ヶ浜町</t>
  </si>
  <si>
    <t>七ヶ宿町</t>
  </si>
  <si>
    <t>色麻町</t>
  </si>
  <si>
    <t>塩竈市</t>
  </si>
  <si>
    <t>蔵王町</t>
  </si>
  <si>
    <t>気仙沼市（旧唐桑町）</t>
  </si>
  <si>
    <t>気仙沼市（旧気仙沼市、旧本吉町）</t>
  </si>
  <si>
    <t>栗原市</t>
  </si>
  <si>
    <t>加美町</t>
  </si>
  <si>
    <t>角田市</t>
  </si>
  <si>
    <t>女川町</t>
  </si>
  <si>
    <t>大衡村</t>
  </si>
  <si>
    <t>大郷町</t>
  </si>
  <si>
    <t>大崎市（旧鳴子町）</t>
  </si>
  <si>
    <t>大崎市（旧古川市、旧松山町、旧三本木町、旧鹿島台町、旧岩出山町、旧田尻町）</t>
  </si>
  <si>
    <t>大河原町</t>
  </si>
  <si>
    <t>岩沼市</t>
  </si>
  <si>
    <t>石巻市（旧牡鹿町）</t>
  </si>
  <si>
    <t>石巻市（旧河北町、旧雄勝町、旧河南町、旧桃生町、旧北上町）</t>
  </si>
  <si>
    <t>石巻市（旧石巻市）</t>
  </si>
  <si>
    <t>陸前高田市</t>
  </si>
  <si>
    <t>山田町</t>
  </si>
  <si>
    <t>矢巾町</t>
  </si>
  <si>
    <t>盛岡市</t>
  </si>
  <si>
    <t>宮古市（旧新里村、旧川井村）</t>
  </si>
  <si>
    <t>宮古市（旧宮古市、旧田老町）</t>
  </si>
  <si>
    <t>普代村</t>
  </si>
  <si>
    <t>洋野町</t>
  </si>
  <si>
    <t>平泉町</t>
  </si>
  <si>
    <t>花巻市</t>
  </si>
  <si>
    <t>八幡平市（旧安代町）</t>
  </si>
  <si>
    <t>八幡平市（旧西根町、旧松尾村）</t>
  </si>
  <si>
    <t>野田村</t>
  </si>
  <si>
    <t>二戸市</t>
  </si>
  <si>
    <t>西和賀町</t>
  </si>
  <si>
    <t>遠野市</t>
  </si>
  <si>
    <t>田野畑村</t>
  </si>
  <si>
    <t>滝沢市</t>
  </si>
  <si>
    <t>住田町</t>
  </si>
  <si>
    <t>紫波町</t>
  </si>
  <si>
    <t>雫石町</t>
  </si>
  <si>
    <t>九戸村</t>
  </si>
  <si>
    <t>葛巻町</t>
  </si>
  <si>
    <t>久慈市</t>
  </si>
  <si>
    <t>北上市</t>
  </si>
  <si>
    <t>軽米町</t>
  </si>
  <si>
    <t>釜石市</t>
  </si>
  <si>
    <t>金ケ崎町</t>
  </si>
  <si>
    <t>大船渡市</t>
  </si>
  <si>
    <t>大槌町</t>
  </si>
  <si>
    <t>奥州市</t>
  </si>
  <si>
    <t>岩手町</t>
  </si>
  <si>
    <t>岩泉町</t>
  </si>
  <si>
    <t>一戸町</t>
  </si>
  <si>
    <t>一関市（旧大東町、旧藤沢町、旧千厩町、旧東山町、旧室根村）</t>
  </si>
  <si>
    <t>一関市（旧一関市、旧花泉町、旧川崎村）</t>
  </si>
  <si>
    <t>六ヶ所村</t>
  </si>
  <si>
    <t>六戸町</t>
  </si>
  <si>
    <t>ﾛ</t>
  </si>
  <si>
    <t>蓬田村</t>
  </si>
  <si>
    <t>横浜町</t>
  </si>
  <si>
    <t>むつ市</t>
  </si>
  <si>
    <t>三沢市</t>
  </si>
  <si>
    <t>藤崎町</t>
  </si>
  <si>
    <t>深浦町</t>
  </si>
  <si>
    <t>弘前市</t>
  </si>
  <si>
    <t>平内町</t>
  </si>
  <si>
    <t>平川市（旧碇ケ関村）</t>
  </si>
  <si>
    <t>平川市（旧尾上町、旧平賀町）</t>
  </si>
  <si>
    <t>東通村</t>
  </si>
  <si>
    <t>八戸市</t>
  </si>
  <si>
    <t>階上町</t>
  </si>
  <si>
    <t>野辺地町</t>
  </si>
  <si>
    <t>西目屋村</t>
  </si>
  <si>
    <t>中泊町</t>
  </si>
  <si>
    <t>十和田市（旧十和田湖町）</t>
  </si>
  <si>
    <t>十和田市（旧十和田市）</t>
  </si>
  <si>
    <t>東北町</t>
  </si>
  <si>
    <t>鶴田町</t>
  </si>
  <si>
    <t>つがる市</t>
  </si>
  <si>
    <t>田子町</t>
  </si>
  <si>
    <t>外ヶ浜町</t>
  </si>
  <si>
    <t>新郷村</t>
  </si>
  <si>
    <t>七戸町</t>
  </si>
  <si>
    <t>三戸町</t>
  </si>
  <si>
    <t>佐井村</t>
  </si>
  <si>
    <t>五戸町</t>
  </si>
  <si>
    <t>五所川原市</t>
  </si>
  <si>
    <t>黒石市</t>
  </si>
  <si>
    <t>風間浦村</t>
  </si>
  <si>
    <t>大鰐町</t>
  </si>
  <si>
    <t>大間町</t>
  </si>
  <si>
    <t>おいらせ町（旧下田町）</t>
  </si>
  <si>
    <t>おいらせ町（旧百石町）</t>
  </si>
  <si>
    <t>今別町</t>
  </si>
  <si>
    <t>田舎館村</t>
  </si>
  <si>
    <t>板柳町</t>
  </si>
  <si>
    <t>鰺ヶ沢町</t>
  </si>
  <si>
    <t>青森市</t>
  </si>
  <si>
    <t>和寒町</t>
  </si>
  <si>
    <t>稚内市</t>
  </si>
  <si>
    <t>礼文町</t>
  </si>
  <si>
    <t>留萌市</t>
  </si>
  <si>
    <t>留寿都村</t>
  </si>
  <si>
    <t>ﾙ</t>
  </si>
  <si>
    <t>利尻富士町</t>
  </si>
  <si>
    <t>利尻町</t>
  </si>
  <si>
    <t>陸別町</t>
  </si>
  <si>
    <t>蘭越町</t>
  </si>
  <si>
    <t>羅臼町</t>
  </si>
  <si>
    <t>余市町</t>
  </si>
  <si>
    <t>由仁町</t>
  </si>
  <si>
    <t>湧別町</t>
  </si>
  <si>
    <t>夕張市</t>
  </si>
  <si>
    <t>八雲町（旧熊石町）</t>
  </si>
  <si>
    <t>八雲町（旧八雲町）</t>
  </si>
  <si>
    <t>紋別市</t>
  </si>
  <si>
    <t>妹背牛町</t>
  </si>
  <si>
    <t>芽室町</t>
  </si>
  <si>
    <t>室蘭市</t>
  </si>
  <si>
    <t>むかわ町</t>
  </si>
  <si>
    <t>南富良野町</t>
  </si>
  <si>
    <t>三笠市</t>
  </si>
  <si>
    <t>真狩村</t>
  </si>
  <si>
    <t>増毛町</t>
  </si>
  <si>
    <t>幕別町（旧幕別町）</t>
  </si>
  <si>
    <t>幕別町（旧忠類村）</t>
  </si>
  <si>
    <t>本別町</t>
  </si>
  <si>
    <t>幌延町</t>
  </si>
  <si>
    <t>幌加内町</t>
  </si>
  <si>
    <t>北竜町</t>
  </si>
  <si>
    <t>北斗市</t>
  </si>
  <si>
    <t>別海町</t>
  </si>
  <si>
    <t>古平町</t>
  </si>
  <si>
    <t>富良野市</t>
  </si>
  <si>
    <t>福島町</t>
  </si>
  <si>
    <t>深川市</t>
  </si>
  <si>
    <t>広尾町</t>
  </si>
  <si>
    <t>平取町</t>
  </si>
  <si>
    <t>美幌町</t>
  </si>
  <si>
    <t>美深町</t>
  </si>
  <si>
    <t>美唄市</t>
  </si>
  <si>
    <t>比布町</t>
  </si>
  <si>
    <t>東川町</t>
  </si>
  <si>
    <t>東神楽町</t>
  </si>
  <si>
    <t>美瑛町</t>
  </si>
  <si>
    <t>浜中町</t>
  </si>
  <si>
    <t>浜頓別町</t>
  </si>
  <si>
    <t>羽幌町</t>
  </si>
  <si>
    <t>函館市</t>
  </si>
  <si>
    <t>登別市</t>
  </si>
  <si>
    <t>根室市</t>
  </si>
  <si>
    <t>沼田町</t>
  </si>
  <si>
    <t>ニセコ町</t>
  </si>
  <si>
    <t>西興部村</t>
  </si>
  <si>
    <t>仁木町</t>
  </si>
  <si>
    <t>新冠町</t>
  </si>
  <si>
    <t>南幌町</t>
  </si>
  <si>
    <t>名寄市</t>
  </si>
  <si>
    <t>七飯町</t>
  </si>
  <si>
    <t>中富良野町</t>
  </si>
  <si>
    <t>長沼町</t>
  </si>
  <si>
    <t>中頓別町</t>
  </si>
  <si>
    <t>中標津町</t>
  </si>
  <si>
    <t>中札内村</t>
  </si>
  <si>
    <t>中川町</t>
  </si>
  <si>
    <t>奈井江町</t>
  </si>
  <si>
    <t>豊富町</t>
  </si>
  <si>
    <t>豊頃町</t>
  </si>
  <si>
    <t>豊浦町</t>
  </si>
  <si>
    <t>泊村</t>
  </si>
  <si>
    <t>苫前町</t>
  </si>
  <si>
    <t>苫小牧市</t>
  </si>
  <si>
    <t>洞爺湖町</t>
  </si>
  <si>
    <t>当麻町</t>
  </si>
  <si>
    <t>当別町</t>
  </si>
  <si>
    <t>弟子屈町</t>
  </si>
  <si>
    <t>天塩町</t>
  </si>
  <si>
    <t>鶴居村</t>
  </si>
  <si>
    <t>津別町</t>
  </si>
  <si>
    <t>月形町</t>
  </si>
  <si>
    <t>千歳市</t>
  </si>
  <si>
    <t>秩父別町</t>
  </si>
  <si>
    <t>伊達市（旧大滝村）</t>
  </si>
  <si>
    <t>伊達市（旧伊達市）</t>
  </si>
  <si>
    <t>滝上町</t>
  </si>
  <si>
    <t>滝川市</t>
  </si>
  <si>
    <t>鷹栖町</t>
  </si>
  <si>
    <t>大樹町</t>
  </si>
  <si>
    <t>壮瞥町</t>
  </si>
  <si>
    <t>せたな町</t>
  </si>
  <si>
    <t>砂川市</t>
  </si>
  <si>
    <t>寿都町</t>
  </si>
  <si>
    <t>新ひだか町</t>
  </si>
  <si>
    <t>新十津川町</t>
  </si>
  <si>
    <t>新得町</t>
  </si>
  <si>
    <t>新篠津村</t>
  </si>
  <si>
    <t>知内町</t>
  </si>
  <si>
    <t>白糠町</t>
  </si>
  <si>
    <t>白老町</t>
  </si>
  <si>
    <t>初山別村</t>
  </si>
  <si>
    <t>斜里町</t>
  </si>
  <si>
    <t>積丹町</t>
  </si>
  <si>
    <t>下川町</t>
  </si>
  <si>
    <t>占冠村</t>
  </si>
  <si>
    <t>島牧村</t>
  </si>
  <si>
    <t>士幌町</t>
  </si>
  <si>
    <t>標津町</t>
  </si>
  <si>
    <t>士別市</t>
  </si>
  <si>
    <t>標茶町</t>
  </si>
  <si>
    <t>鹿部町</t>
  </si>
  <si>
    <t>鹿追町</t>
  </si>
  <si>
    <t>佐呂間町</t>
  </si>
  <si>
    <t>猿払村</t>
  </si>
  <si>
    <t>更別村</t>
  </si>
  <si>
    <t>様似町</t>
  </si>
  <si>
    <t>札幌市</t>
  </si>
  <si>
    <t>小清水町</t>
  </si>
  <si>
    <t>剣淵町</t>
  </si>
  <si>
    <t>訓子府町</t>
  </si>
  <si>
    <t>黒松内町</t>
  </si>
  <si>
    <t>栗山町</t>
  </si>
  <si>
    <t>倶知安町</t>
  </si>
  <si>
    <t>釧路町</t>
  </si>
  <si>
    <t>釧路市</t>
  </si>
  <si>
    <t>清里町</t>
  </si>
  <si>
    <t>共和町</t>
  </si>
  <si>
    <t>京極町</t>
  </si>
  <si>
    <t>喜茂別町</t>
  </si>
  <si>
    <t>北見市</t>
  </si>
  <si>
    <t>北広島市</t>
  </si>
  <si>
    <t>木古内町</t>
  </si>
  <si>
    <t>神恵内村</t>
  </si>
  <si>
    <t>上富良野町</t>
  </si>
  <si>
    <t>上ノ国町</t>
  </si>
  <si>
    <t>上砂川町</t>
  </si>
  <si>
    <t>上士幌町</t>
  </si>
  <si>
    <t>上川町</t>
  </si>
  <si>
    <t>小平町</t>
  </si>
  <si>
    <t>帯広市</t>
  </si>
  <si>
    <t>乙部町</t>
  </si>
  <si>
    <t>音更町</t>
  </si>
  <si>
    <t>音威子府村</t>
  </si>
  <si>
    <t>小樽市</t>
  </si>
  <si>
    <t>長万部町</t>
  </si>
  <si>
    <t>興部町</t>
  </si>
  <si>
    <t>置戸町</t>
  </si>
  <si>
    <t>奥尻町</t>
  </si>
  <si>
    <t>大空町</t>
  </si>
  <si>
    <t>雄武町</t>
  </si>
  <si>
    <t>遠別町</t>
  </si>
  <si>
    <t>遠軽町</t>
  </si>
  <si>
    <t>えりも町</t>
  </si>
  <si>
    <t>江別市</t>
  </si>
  <si>
    <t>恵庭市</t>
  </si>
  <si>
    <t>枝幸町（旧歌登町）</t>
  </si>
  <si>
    <t>枝幸町（旧枝幸町）</t>
  </si>
  <si>
    <t>江差町</t>
  </si>
  <si>
    <t>雨竜町</t>
  </si>
  <si>
    <t>浦幌町</t>
  </si>
  <si>
    <t>浦河町</t>
  </si>
  <si>
    <t>浦臼町</t>
  </si>
  <si>
    <t>歌志内市</t>
  </si>
  <si>
    <t>岩見沢市</t>
  </si>
  <si>
    <t>岩内町</t>
  </si>
  <si>
    <t>今金町</t>
  </si>
  <si>
    <t>石狩市</t>
  </si>
  <si>
    <t>安平町</t>
  </si>
  <si>
    <t>網走市</t>
  </si>
  <si>
    <t>厚真町</t>
  </si>
  <si>
    <t>厚沢部町</t>
  </si>
  <si>
    <t>厚岸町</t>
  </si>
  <si>
    <t>足寄町</t>
  </si>
  <si>
    <t>芦別市</t>
  </si>
  <si>
    <t>旭川市</t>
  </si>
  <si>
    <t>赤平市</t>
  </si>
  <si>
    <t>赤井川村</t>
  </si>
  <si>
    <t>愛別町</t>
  </si>
  <si>
    <t>暖房期の
日射
地域区分</t>
  </si>
  <si>
    <t>年間の
日射
地域区分</t>
    <phoneticPr fontId="2"/>
  </si>
  <si>
    <t>告示別表第10
で定める
地域の区分</t>
  </si>
  <si>
    <t>市町村名</t>
  </si>
  <si>
    <t>北海道</t>
  </si>
  <si>
    <t>青森県</t>
  </si>
  <si>
    <t>岩手県</t>
  </si>
  <si>
    <t>宮城県</t>
  </si>
  <si>
    <t>秋田県</t>
  </si>
  <si>
    <t>山形県</t>
  </si>
  <si>
    <t>福島県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</si>
  <si>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</si>
  <si>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</si>
  <si>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</si>
  <si>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</si>
  <si>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</si>
  <si>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</si>
  <si>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</si>
  <si>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</si>
  <si>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</si>
  <si>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</si>
  <si>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</si>
  <si>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</si>
  <si>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</si>
  <si>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</si>
  <si>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</si>
  <si>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</si>
  <si>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</si>
  <si>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</si>
  <si>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</si>
  <si>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</si>
  <si>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</si>
  <si>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</si>
  <si>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</si>
  <si>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</si>
  <si>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</si>
  <si>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</si>
  <si>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</si>
  <si>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</si>
  <si>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</si>
  <si>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</si>
  <si>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</si>
  <si>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</si>
  <si>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</si>
  <si>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</si>
  <si>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</si>
  <si>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</si>
  <si>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</si>
  <si>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</si>
  <si>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</si>
  <si>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</t>
    <rPh sb="0" eb="4">
      <t xml:space="preserve">トドウフケン </t>
    </rPh>
    <phoneticPr fontId="2"/>
  </si>
  <si>
    <t>key</t>
    <phoneticPr fontId="2"/>
  </si>
  <si>
    <t>A3</t>
  </si>
  <si>
    <t>A2</t>
  </si>
  <si>
    <t>A4</t>
  </si>
  <si>
    <t>A5</t>
  </si>
  <si>
    <t>H2</t>
  </si>
  <si>
    <t>H4</t>
  </si>
  <si>
    <t>H3</t>
  </si>
  <si>
    <t>H1</t>
  </si>
  <si>
    <t>H5</t>
  </si>
  <si>
    <t>H定義なし</t>
  </si>
  <si>
    <t>(選択)</t>
    <rPh sb="1" eb="3">
      <t xml:space="preserve">センタク </t>
    </rPh>
    <phoneticPr fontId="2"/>
  </si>
  <si>
    <t>(数値)</t>
    <rPh sb="1" eb="3">
      <t xml:space="preserve">スウチ </t>
    </rPh>
    <phoneticPr fontId="2"/>
  </si>
  <si>
    <t>建築物所在地</t>
    <phoneticPr fontId="2"/>
  </si>
  <si>
    <t>冷熱</t>
    <rPh sb="0" eb="2">
      <t xml:space="preserve">ケイスウ </t>
    </rPh>
    <phoneticPr fontId="2"/>
  </si>
  <si>
    <t>温熱</t>
    <rPh sb="0" eb="2">
      <t xml:space="preserve">オンネツ </t>
    </rPh>
    <phoneticPr fontId="2"/>
  </si>
  <si>
    <t>(自動)</t>
    <rPh sb="1" eb="3">
      <t xml:space="preserve">ジドウ </t>
    </rPh>
    <phoneticPr fontId="2"/>
  </si>
  <si>
    <t>(自動)</t>
    <rPh sb="1" eb="2">
      <t xml:space="preserve">ジドウ </t>
    </rPh>
    <phoneticPr fontId="2"/>
  </si>
  <si>
    <t>都道府県</t>
    <rPh sb="0" eb="4">
      <t xml:space="preserve">トドウフケｎ </t>
    </rPh>
    <phoneticPr fontId="2"/>
  </si>
  <si>
    <t>市区町村</t>
    <rPh sb="0" eb="4">
      <t xml:space="preserve">シクチョウソｎ </t>
    </rPh>
    <phoneticPr fontId="2"/>
  </si>
  <si>
    <t>丁目、番地等</t>
    <rPh sb="0" eb="2">
      <t xml:space="preserve">チョウメ </t>
    </rPh>
    <rPh sb="3" eb="5">
      <t xml:space="preserve">バンチ </t>
    </rPh>
    <rPh sb="5" eb="6">
      <t xml:space="preserve">ナド </t>
    </rPh>
    <phoneticPr fontId="2"/>
  </si>
  <si>
    <t>地域の区分</t>
    <phoneticPr fontId="2"/>
  </si>
  <si>
    <t>年間日射地域区分</t>
    <phoneticPr fontId="2"/>
  </si>
  <si>
    <t xml:space="preserve">延べ面積 </t>
    <phoneticPr fontId="2"/>
  </si>
  <si>
    <t>[㎡]</t>
    <phoneticPr fontId="2"/>
  </si>
  <si>
    <t>「他人から供給された熱」</t>
    <phoneticPr fontId="2"/>
  </si>
  <si>
    <t>の一次エネルギー換算係数</t>
    <phoneticPr fontId="2"/>
  </si>
  <si>
    <t>建築物の名称</t>
    <phoneticPr fontId="2"/>
  </si>
  <si>
    <t>在室検知制御</t>
    <phoneticPr fontId="2"/>
  </si>
  <si>
    <t>様式 BL：建築物基本情報入力シート</t>
    <rPh sb="0" eb="2">
      <t xml:space="preserve">ヨウシキ </t>
    </rPh>
    <rPh sb="6" eb="9">
      <t xml:space="preserve">ケンチクブツ </t>
    </rPh>
    <rPh sb="9" eb="13">
      <t xml:space="preserve">キホンジョウホウ </t>
    </rPh>
    <rPh sb="13" eb="15">
      <t xml:space="preserve">ニュウリョク </t>
    </rPh>
    <phoneticPr fontId="2"/>
  </si>
  <si>
    <t>BL-1</t>
    <phoneticPr fontId="2"/>
  </si>
  <si>
    <t>BL-2</t>
  </si>
  <si>
    <t>BL-3</t>
  </si>
  <si>
    <t>BL-4</t>
  </si>
  <si>
    <t>BL-5</t>
  </si>
  <si>
    <t>BL-6</t>
  </si>
  <si>
    <t>BL-7</t>
  </si>
  <si>
    <t>BL-8</t>
  </si>
  <si>
    <t>BL-9</t>
  </si>
  <si>
    <t>下限調光方式</t>
    <phoneticPr fontId="2"/>
  </si>
  <si>
    <t>点滅方式</t>
    <phoneticPr fontId="2"/>
  </si>
  <si>
    <t>減光方式</t>
    <phoneticPr fontId="2"/>
  </si>
  <si>
    <t>調光方式</t>
  </si>
  <si>
    <t>調光方式BL</t>
  </si>
  <si>
    <t>調光方式W15</t>
  </si>
  <si>
    <t>調光方式W15BL</t>
  </si>
  <si>
    <t>調光方式W20</t>
  </si>
  <si>
    <t>調光方式W20BL</t>
  </si>
  <si>
    <t>調光方式W25</t>
  </si>
  <si>
    <t>調光方式W25BL</t>
  </si>
  <si>
    <t>無</t>
    <rPh sb="0" eb="1">
      <t>ナシ</t>
    </rPh>
    <phoneticPr fontId="3"/>
  </si>
  <si>
    <t>減光</t>
    <rPh sb="0" eb="2">
      <t>ゲンコウ</t>
    </rPh>
    <phoneticPr fontId="3"/>
  </si>
  <si>
    <t>消灯</t>
    <rPh sb="0" eb="2">
      <t>ショウトウ</t>
    </rPh>
    <phoneticPr fontId="3"/>
  </si>
  <si>
    <t>タイマ方式(LED)</t>
  </si>
  <si>
    <t>タイマ方式(蛍光灯)</t>
  </si>
  <si>
    <t>センサ方式(LED)</t>
  </si>
  <si>
    <t>センサ方式(蛍光灯)</t>
  </si>
  <si>
    <t>2F</t>
    <phoneticPr fontId="2"/>
  </si>
  <si>
    <t>事務室1</t>
    <phoneticPr fontId="2"/>
  </si>
  <si>
    <t>3F</t>
    <phoneticPr fontId="2"/>
  </si>
  <si>
    <t>事務室2</t>
    <phoneticPr fontId="2"/>
  </si>
  <si>
    <t>機械室</t>
    <rPh sb="0" eb="3">
      <t xml:space="preserve">キカイシツ </t>
    </rPh>
    <phoneticPr fontId="2"/>
  </si>
  <si>
    <t>空調</t>
    <rPh sb="0" eb="2">
      <t xml:space="preserve">クウチョウ </t>
    </rPh>
    <phoneticPr fontId="2"/>
  </si>
  <si>
    <t>機器名称</t>
    <rPh sb="0" eb="2">
      <t xml:space="preserve">キキ </t>
    </rPh>
    <rPh sb="2" eb="4">
      <t xml:space="preserve">メイショウ </t>
    </rPh>
    <phoneticPr fontId="11"/>
  </si>
  <si>
    <t>機器の種類</t>
    <rPh sb="0" eb="2">
      <t xml:space="preserve">キキノ </t>
    </rPh>
    <rPh sb="3" eb="5">
      <t xml:space="preserve">シュルイ </t>
    </rPh>
    <phoneticPr fontId="11"/>
  </si>
  <si>
    <t>駐車場</t>
    <rPh sb="0" eb="3">
      <t xml:space="preserve">チュウシャジョウ </t>
    </rPh>
    <phoneticPr fontId="2"/>
  </si>
  <si>
    <t>便所</t>
    <rPh sb="0" eb="1">
      <t xml:space="preserve">ベンジョ </t>
    </rPh>
    <phoneticPr fontId="2"/>
  </si>
  <si>
    <t>給気</t>
    <rPh sb="0" eb="2">
      <t xml:space="preserve">キュウウキ </t>
    </rPh>
    <phoneticPr fontId="2"/>
  </si>
  <si>
    <t>排気</t>
    <rPh sb="0" eb="1">
      <t xml:space="preserve">ハイキ </t>
    </rPh>
    <phoneticPr fontId="2"/>
  </si>
  <si>
    <t>SF-1</t>
  </si>
  <si>
    <t>SF-1</t>
    <phoneticPr fontId="2"/>
  </si>
  <si>
    <t>EF-1</t>
    <phoneticPr fontId="2"/>
  </si>
  <si>
    <t>エレベータ機械室</t>
    <rPh sb="5" eb="8">
      <t xml:space="preserve">キカイシツ </t>
    </rPh>
    <phoneticPr fontId="2"/>
  </si>
  <si>
    <t>熱源効率(一次換算値)</t>
    <rPh sb="0" eb="4">
      <t xml:space="preserve">ネツゲンコウリツ イチジカンザン チ </t>
    </rPh>
    <phoneticPr fontId="2"/>
  </si>
  <si>
    <t>送風量制御</t>
    <phoneticPr fontId="2"/>
  </si>
  <si>
    <t>AC-1</t>
  </si>
  <si>
    <t>AC-1</t>
    <phoneticPr fontId="2"/>
  </si>
  <si>
    <t>SF-2</t>
  </si>
  <si>
    <t>SF-2</t>
    <phoneticPr fontId="2"/>
  </si>
  <si>
    <t>EF-3</t>
    <phoneticPr fontId="2"/>
  </si>
  <si>
    <t>V1-11</t>
  </si>
  <si>
    <t>V1-12</t>
  </si>
  <si>
    <t>V1-13</t>
  </si>
  <si>
    <t>対象室の用途</t>
    <rPh sb="0" eb="3">
      <t xml:space="preserve">カンキタイショウシツ </t>
    </rPh>
    <rPh sb="4" eb="6">
      <t xml:space="preserve">ヨウト </t>
    </rPh>
    <phoneticPr fontId="2"/>
  </si>
  <si>
    <t>送風機</t>
    <rPh sb="0" eb="3">
      <t xml:space="preserve">ソウフウキ </t>
    </rPh>
    <phoneticPr fontId="2"/>
  </si>
  <si>
    <t>定格電動機出力</t>
    <rPh sb="0" eb="7">
      <t>シュツリョク</t>
    </rPh>
    <phoneticPr fontId="11"/>
  </si>
  <si>
    <t>換気代替空調機の熱源部分</t>
    <rPh sb="0" eb="1">
      <t xml:space="preserve">カンキダイタイ </t>
    </rPh>
    <rPh sb="4" eb="7">
      <t xml:space="preserve">クウチョウキ </t>
    </rPh>
    <rPh sb="8" eb="12">
      <t xml:space="preserve">ネツゲンブブン </t>
    </rPh>
    <phoneticPr fontId="2"/>
  </si>
  <si>
    <t>循環</t>
    <rPh sb="0" eb="2">
      <t xml:space="preserve">ジュンカン </t>
    </rPh>
    <phoneticPr fontId="2"/>
  </si>
  <si>
    <t>FF-1</t>
    <phoneticPr fontId="2"/>
  </si>
  <si>
    <t>CO濃度制御</t>
    <rPh sb="2" eb="4">
      <t xml:space="preserve">ノウド </t>
    </rPh>
    <rPh sb="4" eb="6">
      <t xml:space="preserve">セイギョ </t>
    </rPh>
    <phoneticPr fontId="2"/>
  </si>
  <si>
    <t>温度制御</t>
    <rPh sb="0" eb="2">
      <t xml:space="preserve">オンド </t>
    </rPh>
    <rPh sb="2" eb="4">
      <t xml:space="preserve">セイギョ </t>
    </rPh>
    <phoneticPr fontId="2"/>
  </si>
  <si>
    <t>高効率電動機の有無</t>
    <phoneticPr fontId="2"/>
  </si>
  <si>
    <t>インバータの有無</t>
    <phoneticPr fontId="2"/>
  </si>
  <si>
    <t>ホテル等</t>
    <rPh sb="3" eb="4">
      <t xml:space="preserve">トウ </t>
    </rPh>
    <phoneticPr fontId="2"/>
  </si>
  <si>
    <t>病院等</t>
    <rPh sb="0" eb="2">
      <t xml:space="preserve">ビョウイｎ </t>
    </rPh>
    <rPh sb="2" eb="3">
      <t xml:space="preserve">トウ </t>
    </rPh>
    <phoneticPr fontId="2"/>
  </si>
  <si>
    <t>飲食店等</t>
    <rPh sb="0" eb="4">
      <t xml:space="preserve">インショクテントウ </t>
    </rPh>
    <phoneticPr fontId="2"/>
  </si>
  <si>
    <t>屋内駐車場</t>
    <rPh sb="0" eb="2">
      <t xml:space="preserve">オクナイ </t>
    </rPh>
    <rPh sb="2" eb="5">
      <t xml:space="preserve">チュウシャジョウ </t>
    </rPh>
    <phoneticPr fontId="2"/>
  </si>
  <si>
    <t>終日利用される共用部の便所</t>
    <rPh sb="0" eb="2">
      <t xml:space="preserve">シュウジツ </t>
    </rPh>
    <rPh sb="2" eb="4">
      <t xml:space="preserve">リヨウ </t>
    </rPh>
    <rPh sb="7" eb="10">
      <t xml:space="preserve">キョウヨウブノ </t>
    </rPh>
    <rPh sb="11" eb="13">
      <t xml:space="preserve">ベンジョ </t>
    </rPh>
    <phoneticPr fontId="2"/>
  </si>
  <si>
    <t>どちらかを入力</t>
    <rPh sb="5" eb="7">
      <t xml:space="preserve">ニュウリョク </t>
    </rPh>
    <phoneticPr fontId="2"/>
  </si>
  <si>
    <t>ポンプの定格電動機出力</t>
    <rPh sb="0" eb="3">
      <t xml:space="preserve">テイカク ショウヒデンリョク </t>
    </rPh>
    <rPh sb="6" eb="9">
      <t xml:space="preserve">デンドウキ </t>
    </rPh>
    <rPh sb="9" eb="11">
      <t xml:space="preserve">シュツリョク </t>
    </rPh>
    <phoneticPr fontId="2"/>
  </si>
  <si>
    <r>
      <t>[m</t>
    </r>
    <r>
      <rPr>
        <vertAlign val="superscript"/>
        <sz val="11"/>
        <rFont val="ＭＳ Ｐゴシック"/>
        <family val="2"/>
        <charset val="128"/>
      </rPr>
      <t>3</t>
    </r>
    <r>
      <rPr>
        <sz val="11"/>
        <rFont val="ＭＳ Ｐゴシック"/>
        <family val="2"/>
        <charset val="128"/>
      </rPr>
      <t>/h/台]</t>
    </r>
    <rPh sb="6" eb="7">
      <t xml:space="preserve">ダイ </t>
    </rPh>
    <phoneticPr fontId="11"/>
  </si>
  <si>
    <t>外皮面積（開口部含む）</t>
    <rPh sb="0" eb="4">
      <t xml:space="preserve">ガイヒメンセキ </t>
    </rPh>
    <rPh sb="5" eb="8">
      <t xml:space="preserve">カイコウブ </t>
    </rPh>
    <rPh sb="8" eb="9">
      <t xml:space="preserve">フクム </t>
    </rPh>
    <phoneticPr fontId="2"/>
  </si>
  <si>
    <t>外壁の仕様</t>
    <rPh sb="0" eb="2">
      <t xml:space="preserve">ガイヘキ </t>
    </rPh>
    <rPh sb="3" eb="5">
      <t xml:space="preserve">シヨウ </t>
    </rPh>
    <phoneticPr fontId="2"/>
  </si>
  <si>
    <t>開口部の仕様</t>
    <rPh sb="0" eb="1">
      <t xml:space="preserve">カイコウブノ </t>
    </rPh>
    <rPh sb="4" eb="5">
      <t xml:space="preserve">シヨウ </t>
    </rPh>
    <phoneticPr fontId="2"/>
  </si>
  <si>
    <t>日の当たらない外壁</t>
    <rPh sb="0" eb="1">
      <t xml:space="preserve">ヒ </t>
    </rPh>
    <rPh sb="7" eb="9">
      <t xml:space="preserve">ガイヒ </t>
    </rPh>
    <phoneticPr fontId="2"/>
  </si>
  <si>
    <t>地盤に接する外壁</t>
    <rPh sb="0" eb="2">
      <t xml:space="preserve">ジバン </t>
    </rPh>
    <rPh sb="3" eb="4">
      <t xml:space="preserve">セッスル </t>
    </rPh>
    <rPh sb="6" eb="8">
      <t xml:space="preserve">ガイヒ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</si>
  <si>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ガイヒ </t>
    </rPh>
    <phoneticPr fontId="2"/>
  </si>
  <si>
    <t>外皮（外壁＋開口部）の仕様</t>
    <rPh sb="0" eb="2">
      <t xml:space="preserve">ガイヒ </t>
    </rPh>
    <rPh sb="3" eb="5">
      <t xml:space="preserve">ガイヘキ </t>
    </rPh>
    <rPh sb="6" eb="9">
      <t xml:space="preserve">カイコウブ </t>
    </rPh>
    <rPh sb="11" eb="13">
      <t xml:space="preserve">シヨウ </t>
    </rPh>
    <phoneticPr fontId="2"/>
  </si>
  <si>
    <t>外皮面積</t>
    <rPh sb="0" eb="2">
      <t xml:space="preserve">ガイヒ </t>
    </rPh>
    <rPh sb="2" eb="4">
      <t xml:space="preserve">メンセキ </t>
    </rPh>
    <phoneticPr fontId="11"/>
  </si>
  <si>
    <t>外壁の種類</t>
    <rPh sb="0" eb="2">
      <t xml:space="preserve">ガイヘキノ </t>
    </rPh>
    <rPh sb="3" eb="5">
      <t xml:space="preserve">シュルイ </t>
    </rPh>
    <phoneticPr fontId="2"/>
  </si>
  <si>
    <t>（室内側から順に）</t>
    <rPh sb="0" eb="1">
      <t>（</t>
    </rPh>
    <rPh sb="1" eb="4">
      <t xml:space="preserve">シツナイガワ </t>
    </rPh>
    <rPh sb="6" eb="7">
      <t xml:space="preserve">ジュンニ </t>
    </rPh>
    <phoneticPr fontId="2"/>
  </si>
  <si>
    <t>せっこうボード</t>
    <phoneticPr fontId="2"/>
  </si>
  <si>
    <t>非密閉中空層</t>
    <rPh sb="0" eb="2">
      <t xml:space="preserve">ヒミッペイ </t>
    </rPh>
    <rPh sb="3" eb="6">
      <t xml:space="preserve">チュウクウソウ </t>
    </rPh>
    <phoneticPr fontId="2"/>
  </si>
  <si>
    <t>コンクリート</t>
    <phoneticPr fontId="2"/>
  </si>
  <si>
    <t>その他</t>
    <phoneticPr fontId="2"/>
  </si>
  <si>
    <t>断熱材2</t>
    <phoneticPr fontId="2"/>
  </si>
  <si>
    <t>断熱材3</t>
    <phoneticPr fontId="2"/>
  </si>
  <si>
    <t>断熱材4</t>
    <phoneticPr fontId="2"/>
  </si>
  <si>
    <t>a) 主たる断熱材の種類を入力</t>
    <rPh sb="3" eb="4">
      <t xml:space="preserve">シュタル </t>
    </rPh>
    <rPh sb="6" eb="9">
      <t xml:space="preserve">ダンネツザイヲ </t>
    </rPh>
    <rPh sb="13" eb="15">
      <t xml:space="preserve">ニュウリョク </t>
    </rPh>
    <phoneticPr fontId="2"/>
  </si>
  <si>
    <t>b) 建材構成を入力</t>
    <phoneticPr fontId="2"/>
  </si>
  <si>
    <t>c) 熱貫流率を入力</t>
    <rPh sb="3" eb="7">
      <t xml:space="preserve">ネツカンリュウリツヲ </t>
    </rPh>
    <rPh sb="8" eb="10">
      <t xml:space="preserve">シテイ </t>
    </rPh>
    <phoneticPr fontId="2"/>
  </si>
  <si>
    <t>断熱材の種類</t>
    <rPh sb="0" eb="3">
      <t>ダンネツザイ</t>
    </rPh>
    <rPh sb="4" eb="6">
      <t>シュルイ</t>
    </rPh>
    <phoneticPr fontId="11"/>
  </si>
  <si>
    <t>b) 窓の性能を入力</t>
    <phoneticPr fontId="2"/>
  </si>
  <si>
    <t>BE3-6</t>
    <phoneticPr fontId="2"/>
  </si>
  <si>
    <t>a1) ガラスの種類</t>
    <phoneticPr fontId="2"/>
  </si>
  <si>
    <t>a2) ガラスの性能</t>
    <rPh sb="8" eb="10">
      <t xml:space="preserve">セイノウ </t>
    </rPh>
    <phoneticPr fontId="2"/>
  </si>
  <si>
    <t>a) 建具の種類とガラスの種類もしくは性能を入力</t>
    <rPh sb="3" eb="5">
      <t xml:space="preserve">タテグノ </t>
    </rPh>
    <rPh sb="6" eb="8">
      <t xml:space="preserve">シュルイ </t>
    </rPh>
    <rPh sb="13" eb="15">
      <t xml:space="preserve">シュルイ </t>
    </rPh>
    <rPh sb="19" eb="21">
      <t xml:space="preserve">セイノウチ </t>
    </rPh>
    <rPh sb="22" eb="24">
      <t xml:space="preserve">ニュウリョク </t>
    </rPh>
    <phoneticPr fontId="2"/>
  </si>
  <si>
    <t>木製</t>
    <rPh sb="0" eb="2">
      <t xml:space="preserve">モクセイ </t>
    </rPh>
    <phoneticPr fontId="2"/>
  </si>
  <si>
    <t>金属製</t>
    <rPh sb="0" eb="1">
      <t xml:space="preserve">キンゾクセイ </t>
    </rPh>
    <phoneticPr fontId="11"/>
  </si>
  <si>
    <t>水平（上）</t>
    <rPh sb="0" eb="2">
      <t xml:space="preserve">スイヘイ </t>
    </rPh>
    <rPh sb="3" eb="4">
      <t>↑</t>
    </rPh>
    <phoneticPr fontId="2"/>
  </si>
  <si>
    <t>水平（下）</t>
    <rPh sb="0" eb="2">
      <t xml:space="preserve">スイヘイ </t>
    </rPh>
    <rPh sb="3" eb="4">
      <t>↓</t>
    </rPh>
    <phoneticPr fontId="2"/>
  </si>
  <si>
    <t>ブラインドの有無</t>
    <phoneticPr fontId="2"/>
  </si>
  <si>
    <t>厚み</t>
    <phoneticPr fontId="2"/>
  </si>
  <si>
    <t>木造</t>
    <phoneticPr fontId="2"/>
  </si>
  <si>
    <t>鉄筋コンクリート造等</t>
    <phoneticPr fontId="2"/>
  </si>
  <si>
    <t>鉄骨造</t>
    <phoneticPr fontId="2"/>
  </si>
  <si>
    <t>開口部仕様名称</t>
    <rPh sb="0" eb="2">
      <t>タテグ</t>
    </rPh>
    <rPh sb="2" eb="4">
      <t>シヨウ</t>
    </rPh>
    <rPh sb="4" eb="6">
      <t>メイショウ</t>
    </rPh>
    <phoneticPr fontId="11"/>
  </si>
  <si>
    <t>開口部仕様名称</t>
    <rPh sb="0" eb="1">
      <t xml:space="preserve">タテグシヨウ </t>
    </rPh>
    <rPh sb="1" eb="3">
      <t xml:space="preserve">シヨウ </t>
    </rPh>
    <rPh sb="5" eb="7">
      <t xml:space="preserve">メイショウ </t>
    </rPh>
    <phoneticPr fontId="11"/>
  </si>
  <si>
    <t>a) 係数を入力</t>
    <rPh sb="3" eb="5">
      <t xml:space="preserve">ケイスウヲ </t>
    </rPh>
    <rPh sb="6" eb="8">
      <t xml:space="preserve">ニュウリョク </t>
    </rPh>
    <phoneticPr fontId="2"/>
  </si>
  <si>
    <t>b) 日除けの形状を入力</t>
    <rPh sb="10" eb="12">
      <t xml:space="preserve">ニュウリョク </t>
    </rPh>
    <phoneticPr fontId="2"/>
  </si>
  <si>
    <t>a) 面積を入力</t>
    <rPh sb="3" eb="5">
      <t xml:space="preserve">メンｓケイヲ </t>
    </rPh>
    <rPh sb="6" eb="8">
      <t xml:space="preserve">ニュウリョク </t>
    </rPh>
    <phoneticPr fontId="2"/>
  </si>
  <si>
    <t>b) 寸法を入力</t>
    <rPh sb="3" eb="5">
      <t xml:space="preserve">スンポウ </t>
    </rPh>
    <rPh sb="6" eb="8">
      <t xml:space="preserve">ニュウリョク </t>
    </rPh>
    <phoneticPr fontId="2"/>
  </si>
  <si>
    <t>日よけ1</t>
    <rPh sb="0" eb="1">
      <t xml:space="preserve">ヒヨケ </t>
    </rPh>
    <phoneticPr fontId="2"/>
  </si>
  <si>
    <t>日よけ2</t>
    <rPh sb="0" eb="1">
      <t xml:space="preserve">ヒヨケ </t>
    </rPh>
    <phoneticPr fontId="2"/>
  </si>
  <si>
    <t>HW2-3</t>
  </si>
  <si>
    <t>HW2-4</t>
  </si>
  <si>
    <t>HW2-5</t>
  </si>
  <si>
    <t>HW2-6</t>
  </si>
  <si>
    <t>HW2-7</t>
  </si>
  <si>
    <t>常用系統</t>
    <phoneticPr fontId="2"/>
  </si>
  <si>
    <t>交流帰還制御</t>
    <rPh sb="0" eb="2">
      <t xml:space="preserve">コウリュウ </t>
    </rPh>
    <rPh sb="2" eb="4">
      <t xml:space="preserve">キカン </t>
    </rPh>
    <rPh sb="4" eb="6">
      <t xml:space="preserve">セイギョ </t>
    </rPh>
    <phoneticPr fontId="2"/>
  </si>
  <si>
    <t>速度制御方式</t>
    <phoneticPr fontId="2"/>
  </si>
  <si>
    <t>定格燃料消費量(高位)</t>
    <rPh sb="0" eb="2">
      <t>テイカク</t>
    </rPh>
    <rPh sb="2" eb="7">
      <t xml:space="preserve">ネンリョウショウヒリョウ </t>
    </rPh>
    <phoneticPr fontId="11"/>
  </si>
  <si>
    <t>HW2-9</t>
    <phoneticPr fontId="2"/>
  </si>
  <si>
    <t>HW2-10</t>
    <phoneticPr fontId="2"/>
  </si>
  <si>
    <t>HW2-11</t>
    <phoneticPr fontId="2"/>
  </si>
  <si>
    <t>HW2-12</t>
    <phoneticPr fontId="2"/>
  </si>
  <si>
    <t>HW2-13</t>
    <phoneticPr fontId="2"/>
  </si>
  <si>
    <t>保温仕様1</t>
    <phoneticPr fontId="2"/>
  </si>
  <si>
    <t>ガス給湯機</t>
    <phoneticPr fontId="2"/>
  </si>
  <si>
    <t>ガス給湯暖房機</t>
    <phoneticPr fontId="2"/>
  </si>
  <si>
    <t>石油給湯機(給湯単機能)</t>
    <phoneticPr fontId="2"/>
  </si>
  <si>
    <t>石油給湯機(給湯機付ふろがま)</t>
    <phoneticPr fontId="2"/>
  </si>
  <si>
    <t>家庭用ヒートポンプ給湯機</t>
    <phoneticPr fontId="2"/>
  </si>
  <si>
    <t>業務用ヒートポンプ給湯機</t>
    <phoneticPr fontId="2"/>
  </si>
  <si>
    <t>貯湯式電気温水器</t>
    <phoneticPr fontId="2"/>
  </si>
  <si>
    <t>電気瞬間湯沸器</t>
    <phoneticPr fontId="2"/>
  </si>
  <si>
    <t>真空式温水発生機</t>
    <phoneticPr fontId="2"/>
  </si>
  <si>
    <t>無圧式温水発生機</t>
    <phoneticPr fontId="2"/>
  </si>
  <si>
    <t>地域熱供給</t>
    <phoneticPr fontId="2"/>
  </si>
  <si>
    <t>裸管</t>
    <phoneticPr fontId="2"/>
  </si>
  <si>
    <t>保温仕様3</t>
    <phoneticPr fontId="2"/>
  </si>
  <si>
    <t>給湯システム1</t>
    <rPh sb="0" eb="2">
      <t xml:space="preserve">キュウトウ </t>
    </rPh>
    <phoneticPr fontId="2"/>
  </si>
  <si>
    <t>給湯システム2</t>
    <rPh sb="0" eb="2">
      <t xml:space="preserve">キュウトウ </t>
    </rPh>
    <phoneticPr fontId="2"/>
  </si>
  <si>
    <t>給湯システム3</t>
  </si>
  <si>
    <t>給湯システム3</t>
    <rPh sb="0" eb="2">
      <t xml:space="preserve">キュウトウ </t>
    </rPh>
    <phoneticPr fontId="2"/>
  </si>
  <si>
    <t>給湯システム4</t>
    <rPh sb="0" eb="2">
      <t xml:space="preserve">キュウトウ </t>
    </rPh>
    <phoneticPr fontId="2"/>
  </si>
  <si>
    <t>給湯システム5</t>
    <rPh sb="0" eb="2">
      <t xml:space="preserve">キュウトウ </t>
    </rPh>
    <phoneticPr fontId="2"/>
  </si>
  <si>
    <t>給湯システム6</t>
    <rPh sb="0" eb="2">
      <t xml:space="preserve">キュウトウ </t>
    </rPh>
    <phoneticPr fontId="2"/>
  </si>
  <si>
    <t>給湯システム7</t>
    <rPh sb="0" eb="2">
      <t xml:space="preserve">キュウトウ </t>
    </rPh>
    <phoneticPr fontId="2"/>
  </si>
  <si>
    <t>給湯システム8</t>
    <rPh sb="0" eb="2">
      <t xml:space="preserve">キュウトウ </t>
    </rPh>
    <phoneticPr fontId="2"/>
  </si>
  <si>
    <t>給湯システム9</t>
    <rPh sb="0" eb="2">
      <t xml:space="preserve">キュウトウ </t>
    </rPh>
    <phoneticPr fontId="2"/>
  </si>
  <si>
    <t>給湯システム10</t>
    <rPh sb="0" eb="2">
      <t xml:space="preserve">キュウトウ </t>
    </rPh>
    <phoneticPr fontId="2"/>
  </si>
  <si>
    <t>給湯システム1</t>
    <phoneticPr fontId="2"/>
  </si>
  <si>
    <t>給湯システム2</t>
    <phoneticPr fontId="2"/>
  </si>
  <si>
    <t>給湯システム4</t>
  </si>
  <si>
    <t>給湯システム5</t>
  </si>
  <si>
    <t>給湯システム6</t>
  </si>
  <si>
    <t>給湯システム7</t>
  </si>
  <si>
    <t>2F</t>
  </si>
  <si>
    <t>3F</t>
  </si>
  <si>
    <t>自動給湯栓</t>
  </si>
  <si>
    <t>節湯B1</t>
  </si>
  <si>
    <t>便所</t>
    <phoneticPr fontId="2"/>
  </si>
  <si>
    <t>浴室</t>
    <rPh sb="0" eb="2">
      <t xml:space="preserve">ヨクシツ </t>
    </rPh>
    <phoneticPr fontId="2"/>
  </si>
  <si>
    <t>厨房</t>
    <rPh sb="0" eb="2">
      <t xml:space="preserve">チュウボウ </t>
    </rPh>
    <phoneticPr fontId="2"/>
  </si>
  <si>
    <t>節湯器具</t>
    <phoneticPr fontId="2"/>
  </si>
  <si>
    <t>配管最大口径</t>
    <rPh sb="0" eb="2">
      <t xml:space="preserve">ハイカン </t>
    </rPh>
    <rPh sb="2" eb="4">
      <t xml:space="preserve">サイダイ </t>
    </rPh>
    <rPh sb="4" eb="6">
      <t>コウケイ</t>
    </rPh>
    <phoneticPr fontId="11"/>
  </si>
  <si>
    <t>システムB</t>
    <phoneticPr fontId="2"/>
  </si>
  <si>
    <t>システムC</t>
    <phoneticPr fontId="2"/>
  </si>
  <si>
    <t>結晶系以外</t>
    <rPh sb="3" eb="5">
      <t xml:space="preserve">イガイ </t>
    </rPh>
    <phoneticPr fontId="2"/>
  </si>
  <si>
    <t>屋根置き形</t>
    <rPh sb="0" eb="2">
      <t xml:space="preserve">ヤネ </t>
    </rPh>
    <rPh sb="2" eb="3">
      <t xml:space="preserve">オキ </t>
    </rPh>
    <rPh sb="4" eb="5">
      <t xml:space="preserve">ガタ </t>
    </rPh>
    <phoneticPr fontId="2"/>
  </si>
  <si>
    <t>太陽電池の種類</t>
    <phoneticPr fontId="2"/>
  </si>
  <si>
    <t>アレイ設置方式</t>
    <phoneticPr fontId="2"/>
  </si>
  <si>
    <t>アレイのシステム容量</t>
    <phoneticPr fontId="2"/>
  </si>
  <si>
    <t>パネルの方位角</t>
    <phoneticPr fontId="2"/>
  </si>
  <si>
    <t>パネルの傾斜角</t>
    <phoneticPr fontId="2"/>
  </si>
  <si>
    <t>EB1-11</t>
  </si>
  <si>
    <t>CGS02</t>
    <phoneticPr fontId="2"/>
  </si>
  <si>
    <t>有</t>
    <rPh sb="0" eb="1">
      <t xml:space="preserve">アリ </t>
    </rPh>
    <phoneticPr fontId="11"/>
  </si>
  <si>
    <t>ゾーン名</t>
    <phoneticPr fontId="11"/>
  </si>
  <si>
    <t>インテリアゾーン</t>
  </si>
  <si>
    <t>インテリアゾーン</t>
    <phoneticPr fontId="2"/>
  </si>
  <si>
    <t>室</t>
    <rPh sb="0" eb="1">
      <t xml:space="preserve">シツ </t>
    </rPh>
    <phoneticPr fontId="2"/>
  </si>
  <si>
    <t>ゾーン</t>
    <phoneticPr fontId="2"/>
  </si>
  <si>
    <t>ゾーン面積</t>
    <rPh sb="3" eb="5">
      <t>メンセキ</t>
    </rPh>
    <phoneticPr fontId="11"/>
  </si>
  <si>
    <t>ゾーン名称</t>
    <rPh sb="3" eb="5">
      <t xml:space="preserve">メイショウ </t>
    </rPh>
    <phoneticPr fontId="11"/>
  </si>
  <si>
    <t>室名称</t>
    <rPh sb="0" eb="3">
      <t xml:space="preserve">シツメイショウ </t>
    </rPh>
    <phoneticPr fontId="2"/>
  </si>
  <si>
    <t>(転記)</t>
    <phoneticPr fontId="2"/>
  </si>
  <si>
    <t>ペリメータゾーン</t>
  </si>
  <si>
    <t>ペリメータゾーン</t>
    <phoneticPr fontId="2"/>
  </si>
  <si>
    <t>RM-3</t>
  </si>
  <si>
    <t>RM-4</t>
  </si>
  <si>
    <t>RM-5</t>
  </si>
  <si>
    <t>RM-6</t>
  </si>
  <si>
    <t>RM-7</t>
  </si>
  <si>
    <t>RM-8</t>
  </si>
  <si>
    <t>RM-9</t>
  </si>
  <si>
    <t>RM-10</t>
  </si>
  <si>
    <t>RM-11</t>
  </si>
  <si>
    <t>RM-12</t>
  </si>
  <si>
    <t>BE1-2</t>
  </si>
  <si>
    <t>BE1-3</t>
  </si>
  <si>
    <t>BE1-4</t>
  </si>
  <si>
    <t>BE1-15</t>
  </si>
  <si>
    <t>AC1-2</t>
    <phoneticPr fontId="2"/>
  </si>
  <si>
    <t>L-3</t>
  </si>
  <si>
    <t>L-4</t>
  </si>
  <si>
    <t>L-5</t>
  </si>
  <si>
    <t>L-6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</si>
  <si>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</si>
  <si>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</si>
  <si>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</si>
  <si>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</si>
  <si>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</si>
  <si>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</si>
  <si>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</si>
  <si>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</si>
  <si>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</si>
  <si>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AHU1</t>
    <phoneticPr fontId="2"/>
  </si>
  <si>
    <t>RC1</t>
    <phoneticPr fontId="2"/>
  </si>
  <si>
    <t>冬期</t>
    <rPh sb="0" eb="2">
      <t xml:space="preserve">チュウカンキ </t>
    </rPh>
    <phoneticPr fontId="11"/>
  </si>
  <si>
    <t>中間期</t>
    <phoneticPr fontId="2"/>
  </si>
  <si>
    <t>冷房</t>
    <phoneticPr fontId="2"/>
  </si>
  <si>
    <t>水蓄熱(混合型)</t>
    <rPh sb="0" eb="3">
      <t xml:space="preserve">ミズチクネツ </t>
    </rPh>
    <rPh sb="4" eb="7">
      <t xml:space="preserve">コンゴウガタ </t>
    </rPh>
    <phoneticPr fontId="2"/>
  </si>
  <si>
    <t>蓄熱の種類</t>
    <rPh sb="0" eb="2">
      <t xml:space="preserve">チクネツ </t>
    </rPh>
    <rPh sb="3" eb="4">
      <t xml:space="preserve">チクネツ </t>
    </rPh>
    <rPh sb="4" eb="5">
      <t xml:space="preserve">ソウ シュルイ </t>
    </rPh>
    <phoneticPr fontId="2"/>
  </si>
  <si>
    <t>蓄熱容量</t>
    <rPh sb="0" eb="2">
      <t xml:space="preserve">チクネツ </t>
    </rPh>
    <rPh sb="2" eb="4">
      <t>ヨウリョウ</t>
    </rPh>
    <phoneticPr fontId="11"/>
  </si>
  <si>
    <t>水蓄熱(成層型)</t>
    <rPh sb="4" eb="6">
      <t xml:space="preserve">セイソウ </t>
    </rPh>
    <phoneticPr fontId="2"/>
  </si>
  <si>
    <t>ウォータチリングユニット(空冷式)</t>
    <phoneticPr fontId="2"/>
  </si>
  <si>
    <t>ターボ冷凍機</t>
    <phoneticPr fontId="2"/>
  </si>
  <si>
    <t>吸収式冷凍機(一重二重併用形、都市ガス)</t>
    <phoneticPr fontId="2"/>
  </si>
  <si>
    <t>熱源機種</t>
    <rPh sb="0" eb="3">
      <t xml:space="preserve">ダイブンルイ </t>
    </rPh>
    <phoneticPr fontId="2"/>
  </si>
  <si>
    <t>貫流ボイラ(LPG)</t>
    <phoneticPr fontId="2"/>
  </si>
  <si>
    <t xml:space="preserve"> （起動する順に）</t>
    <phoneticPr fontId="2"/>
  </si>
  <si>
    <t>RC1</t>
  </si>
  <si>
    <t>PAC1</t>
    <phoneticPr fontId="2"/>
  </si>
  <si>
    <t>AHU2</t>
    <phoneticPr fontId="2"/>
  </si>
  <si>
    <t>AHU3</t>
    <phoneticPr fontId="2"/>
  </si>
  <si>
    <t>AHU4</t>
    <phoneticPr fontId="2"/>
  </si>
  <si>
    <t>IU1</t>
    <phoneticPr fontId="2"/>
  </si>
  <si>
    <t>AC2-2</t>
    <phoneticPr fontId="2"/>
  </si>
  <si>
    <t>送風機の仕様</t>
    <rPh sb="0" eb="3">
      <t xml:space="preserve">ソウフウキ </t>
    </rPh>
    <rPh sb="4" eb="6">
      <t xml:space="preserve">シヨウ </t>
    </rPh>
    <phoneticPr fontId="11"/>
  </si>
  <si>
    <t>回転数制御</t>
    <rPh sb="0" eb="3">
      <t xml:space="preserve">カイテンスウ </t>
    </rPh>
    <rPh sb="3" eb="5">
      <t xml:space="preserve">セイギョ </t>
    </rPh>
    <phoneticPr fontId="2"/>
  </si>
  <si>
    <t>二次jポンプの仕様 （起動する順に）</t>
    <rPh sb="0" eb="2">
      <t xml:space="preserve">ニジｊ </t>
    </rPh>
    <rPh sb="7" eb="9">
      <t xml:space="preserve">シヨウ </t>
    </rPh>
    <phoneticPr fontId="2"/>
  </si>
  <si>
    <t>外気冷房制御</t>
    <rPh sb="0" eb="1">
      <t xml:space="preserve">ガイキトリイレ </t>
    </rPh>
    <rPh sb="4" eb="5">
      <t xml:space="preserve">リョウ セイギョ </t>
    </rPh>
    <phoneticPr fontId="2"/>
  </si>
  <si>
    <t>FCU</t>
    <phoneticPr fontId="2"/>
  </si>
  <si>
    <t>室内機</t>
    <phoneticPr fontId="2"/>
  </si>
  <si>
    <t>送風機</t>
    <phoneticPr fontId="2"/>
  </si>
  <si>
    <t>全熱交ユニット</t>
    <rPh sb="0" eb="2">
      <t xml:space="preserve">ゼンネツコウ </t>
    </rPh>
    <rPh sb="2" eb="3">
      <t xml:space="preserve">コウカンキ </t>
    </rPh>
    <phoneticPr fontId="2"/>
  </si>
  <si>
    <t>放熱器</t>
    <phoneticPr fontId="2"/>
  </si>
  <si>
    <t>天井放射冷暖房パネル</t>
    <phoneticPr fontId="2"/>
  </si>
  <si>
    <t>[m3/h/台]</t>
    <rPh sb="6" eb="7">
      <t xml:space="preserve">ダイ </t>
    </rPh>
    <phoneticPr fontId="11"/>
  </si>
  <si>
    <t>循環</t>
    <rPh sb="0" eb="1">
      <t xml:space="preserve">ジュンカン </t>
    </rPh>
    <phoneticPr fontId="2"/>
  </si>
  <si>
    <t>全熱交換機能（送風機種類が「外気」の場合のみ）</t>
    <rPh sb="7" eb="10">
      <t xml:space="preserve">ソウフウキ </t>
    </rPh>
    <rPh sb="10" eb="12">
      <t xml:space="preserve">シュルイ </t>
    </rPh>
    <rPh sb="14" eb="16">
      <t xml:space="preserve">ガイキ </t>
    </rPh>
    <phoneticPr fontId="2"/>
  </si>
  <si>
    <t>冷房(蓄熱)</t>
    <rPh sb="0" eb="2">
      <t xml:space="preserve">レイボウ </t>
    </rPh>
    <rPh sb="3" eb="5">
      <t xml:space="preserve">チクネツ </t>
    </rPh>
    <phoneticPr fontId="2"/>
  </si>
  <si>
    <t>暖房(蓄熱)</t>
    <rPh sb="0" eb="2">
      <t xml:space="preserve">ダンボウ </t>
    </rPh>
    <phoneticPr fontId="2"/>
  </si>
  <si>
    <t>排気</t>
    <phoneticPr fontId="2"/>
  </si>
  <si>
    <t>ポンプ</t>
    <phoneticPr fontId="2"/>
  </si>
  <si>
    <t>冷却塔・ヒーティングタワー</t>
    <rPh sb="0" eb="3">
      <t>レイキャクトウ</t>
    </rPh>
    <phoneticPr fontId="11"/>
  </si>
  <si>
    <t>ファン消費電力</t>
    <rPh sb="3" eb="5">
      <t>ショウヒ</t>
    </rPh>
    <rPh sb="5" eb="7">
      <t>デンリョク</t>
    </rPh>
    <phoneticPr fontId="11"/>
  </si>
  <si>
    <t>ポンプ消費電力</t>
    <rPh sb="3" eb="5">
      <t>ショウヒ</t>
    </rPh>
    <rPh sb="5" eb="7">
      <t>デンリョク</t>
    </rPh>
    <phoneticPr fontId="11"/>
  </si>
  <si>
    <t>ウォータチリングユニット(水冷式地中熱タイプ1)</t>
    <phoneticPr fontId="2"/>
  </si>
  <si>
    <t>CHP1</t>
    <phoneticPr fontId="2"/>
  </si>
  <si>
    <t>定格能力</t>
    <rPh sb="0" eb="2">
      <t xml:space="preserve">テイカク </t>
    </rPh>
    <rPh sb="2" eb="4">
      <t xml:space="preserve">ノウリョク </t>
    </rPh>
    <phoneticPr fontId="2"/>
  </si>
  <si>
    <t>自動換気切替機能の有無</t>
    <phoneticPr fontId="2"/>
  </si>
  <si>
    <t>押出法ポリスチレンフォーム保温板1種</t>
    <rPh sb="0" eb="3">
      <t xml:space="preserve">オシダシホウ </t>
    </rPh>
    <phoneticPr fontId="2"/>
  </si>
  <si>
    <t>ガラスの入力も必要</t>
    <rPh sb="4" eb="6">
      <t xml:space="preserve">ニュウリョク </t>
    </rPh>
    <phoneticPr fontId="2"/>
  </si>
  <si>
    <t>窓A</t>
    <phoneticPr fontId="2"/>
  </si>
  <si>
    <t>窓B</t>
    <phoneticPr fontId="2"/>
  </si>
  <si>
    <t>窓C</t>
    <phoneticPr fontId="2"/>
  </si>
  <si>
    <t>断熱材1</t>
  </si>
  <si>
    <t>断熱材1</t>
    <phoneticPr fontId="2"/>
  </si>
  <si>
    <t>日よけ1</t>
    <rPh sb="0" eb="1">
      <t xml:space="preserve">ヒサシ </t>
    </rPh>
    <phoneticPr fontId="2"/>
  </si>
  <si>
    <t>日よけ2</t>
    <rPh sb="0" eb="1">
      <t xml:space="preserve">ヒサシ </t>
    </rPh>
    <phoneticPr fontId="2"/>
  </si>
  <si>
    <t>CHP1</t>
  </si>
  <si>
    <t>CHP2</t>
    <phoneticPr fontId="2"/>
  </si>
  <si>
    <t>AC4-2</t>
  </si>
  <si>
    <t>AC4-20</t>
  </si>
  <si>
    <t>AC4-21</t>
  </si>
  <si>
    <t>AC4-22</t>
  </si>
  <si>
    <t>AC4-23</t>
  </si>
  <si>
    <t>AC1-10</t>
    <phoneticPr fontId="2"/>
  </si>
  <si>
    <t>二次ポンプ群・熱源群との接続</t>
    <rPh sb="0" eb="1">
      <t xml:space="preserve">ニジポンプ </t>
    </rPh>
    <rPh sb="5" eb="6">
      <t xml:space="preserve">グｎ </t>
    </rPh>
    <rPh sb="7" eb="10">
      <t xml:space="preserve">ネツゲングｎ </t>
    </rPh>
    <rPh sb="12" eb="14">
      <t xml:space="preserve">セツゾク </t>
    </rPh>
    <phoneticPr fontId="2"/>
  </si>
  <si>
    <t>外気処理に関する制御</t>
    <rPh sb="0" eb="2">
      <t xml:space="preserve">ガイキトリイレ </t>
    </rPh>
    <rPh sb="2" eb="4">
      <t xml:space="preserve">ショリ </t>
    </rPh>
    <rPh sb="8" eb="10">
      <t xml:space="preserve">セイギョ </t>
    </rPh>
    <phoneticPr fontId="2"/>
  </si>
  <si>
    <t>VVVF(電力回生なし)</t>
    <phoneticPr fontId="2"/>
  </si>
  <si>
    <t>VVVF(電力回生なし、ギアレス)</t>
    <phoneticPr fontId="2"/>
  </si>
  <si>
    <t>VVVF(電力回生あり、ギアレス)</t>
    <phoneticPr fontId="2"/>
  </si>
  <si>
    <t>AC2-21</t>
  </si>
  <si>
    <t>主機</t>
    <rPh sb="0" eb="2">
      <t xml:space="preserve">シュキ </t>
    </rPh>
    <phoneticPr fontId="2"/>
  </si>
  <si>
    <t>補機</t>
    <rPh sb="0" eb="2">
      <t xml:space="preserve">ホキ </t>
    </rPh>
    <phoneticPr fontId="2"/>
  </si>
  <si>
    <t>熱源本体</t>
    <rPh sb="0" eb="2">
      <t xml:space="preserve">ネツゲンキキ </t>
    </rPh>
    <rPh sb="2" eb="4">
      <t xml:space="preserve">ホンタイ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</si>
</sst>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_ "/>
    <numFmt numFmtId="177" formatCode="0.00_);[Red]\(0.00\)"/>
    <numFmt numFmtId="178" formatCode="0.0_);[Red]\(0.0\)"/>
    <numFmt numFmtId="179" formatCode="0.000_);[Red]\(0.000\)"/>
    <numFmt numFmtId="180" formatCode="0_ "/>
    <numFmt numFmtId="181" formatCode="0.000_ "/>
    <numFmt numFmtId="182" formatCode="#,##0_);[Red]\(#,##0\)"/>
    <numFmt numFmtId="183" formatCode="#,##0.0_ "/>
    <numFmt numFmtId="184" formatCode="#,##0.000_);[Red]\(#,##0.000\)"/>
  </numFmts>
  <fonts count="35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sz val="12"/>
      <color theme="1"/>
      <name val="ＭＳ Ｐゴシック"/>
      <family val="2"/>
      <charset val="128"/>
    </font>
    <font>
      <sz val="18"/>
      <color theme="1"/>
      <name val="ＭＳ Ｐゴシック"/>
      <family val="2"/>
      <charset val="128"/>
    </font>
    <font>
      <sz val="18"/>
      <color theme="1"/>
      <name val="ＭＳ ゴシック"/>
      <family val="2"/>
      <charset val="128"/>
    </font>
    <font>
      <sz val="1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vertAlign val="superscript"/>
      <sz val="11"/>
      <name val="ＭＳ Ｐゴシック"/>
      <family val="2"/>
      <charset val="128"/>
    </font>
    <font>
      <sz val="18"/>
      <name val="ＭＳ Ｐゴシック"/>
      <family val="3"/>
      <charset val="128"/>
    </font>
    <font>
      <b/>
      <sz val="16"/>
      <color theme="1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b/>
      <sz val="14"/>
      <name val="ＭＳ Ｐゴシック"/>
      <family val="2"/>
      <charset val="128"/>
    </font>
    <font>
      <b/>
      <sz val="16"/>
      <color theme="1"/>
      <name val="ＭＳ Ｐゴシック"/>
      <family val="2"/>
      <charset val="128"/>
    </font>
    <font>
      <vertAlign val="superscript"/>
      <sz val="11"/>
      <color theme="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2"/>
      <color rgb="FF000000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1" fillId="0" borderId="0"/>
    <xf numFmtId="0" fontId="10" fillId="0" borderId="0"/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</cellStyleXfs>
  <cellXfs count="718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9" fillId="2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176" fontId="10" fillId="2" borderId="0" xfId="0" applyNumberFormat="1" applyFont="1" applyFill="1" applyAlignment="1">
      <alignment horizontal="center"/>
    </xf>
    <xf numFmtId="0" fontId="10" fillId="2" borderId="0" xfId="0" applyFont="1" applyFill="1" applyAlignment="1"/>
    <xf numFmtId="0" fontId="12" fillId="2" borderId="23" xfId="0" applyFont="1" applyFill="1" applyBorder="1" applyAlignment="1" applyProtection="1">
      <alignment horizontal="center" vertical="center" shrinkToFit="1"/>
      <protection locked="0"/>
    </xf>
    <xf numFmtId="0" fontId="12" fillId="2" borderId="28" xfId="0" applyFont="1" applyFill="1" applyBorder="1" applyAlignment="1" applyProtection="1">
      <alignment horizontal="center" vertical="center" shrinkToFit="1"/>
      <protection locked="0"/>
    </xf>
    <xf numFmtId="0" fontId="12" fillId="2" borderId="1" xfId="0" applyFont="1" applyFill="1" applyBorder="1" applyAlignment="1" applyProtection="1">
      <alignment horizontal="center" vertical="center" shrinkToFit="1"/>
      <protection locked="0"/>
    </xf>
    <xf numFmtId="0" fontId="12" fillId="3" borderId="9" xfId="0" applyFont="1" applyFill="1" applyBorder="1">
      <alignment vertical="center"/>
    </xf>
    <xf numFmtId="176" fontId="12" fillId="3" borderId="9" xfId="0" applyNumberFormat="1" applyFont="1" applyFill="1" applyBorder="1">
      <alignment vertical="center"/>
    </xf>
    <xf numFmtId="0" fontId="12" fillId="3" borderId="9" xfId="0" applyFont="1" applyFill="1" applyBorder="1" applyAlignment="1">
      <alignment vertical="center" wrapText="1" shrinkToFit="1"/>
    </xf>
    <xf numFmtId="0" fontId="12" fillId="3" borderId="9" xfId="0" applyFont="1" applyFill="1" applyBorder="1" applyAlignment="1">
      <alignment horizontal="center" vertical="center"/>
    </xf>
    <xf numFmtId="176" fontId="12" fillId="3" borderId="9" xfId="0" applyNumberFormat="1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 wrapText="1" shrinkToFit="1"/>
    </xf>
    <xf numFmtId="0" fontId="12" fillId="3" borderId="9" xfId="0" quotePrefix="1" applyFont="1" applyFill="1" applyBorder="1" applyAlignment="1">
      <alignment horizontal="center" shrinkToFit="1"/>
    </xf>
    <xf numFmtId="177" fontId="12" fillId="3" borderId="9" xfId="0" applyNumberFormat="1" applyFont="1" applyFill="1" applyBorder="1" applyAlignment="1">
      <alignment horizontal="center" shrinkToFit="1"/>
    </xf>
    <xf numFmtId="0" fontId="12" fillId="3" borderId="9" xfId="0" applyFont="1" applyFill="1" applyBorder="1" applyAlignment="1">
      <alignment horizontal="center" shrinkToFit="1"/>
    </xf>
    <xf numFmtId="0" fontId="12" fillId="3" borderId="9" xfId="0" quotePrefix="1" applyFont="1" applyFill="1" applyBorder="1" applyAlignment="1">
      <alignment horizontal="center" vertical="center" shrinkToFit="1"/>
    </xf>
    <xf numFmtId="49" fontId="12" fillId="3" borderId="18" xfId="0" applyNumberFormat="1" applyFont="1" applyFill="1" applyBorder="1" applyAlignment="1">
      <alignment horizontal="center" shrinkToFit="1"/>
    </xf>
    <xf numFmtId="0" fontId="12" fillId="3" borderId="18" xfId="0" quotePrefix="1" applyFont="1" applyFill="1" applyBorder="1" applyAlignment="1">
      <alignment horizontal="center" shrinkToFit="1"/>
    </xf>
    <xf numFmtId="0" fontId="4" fillId="0" borderId="2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0" xfId="2" applyFill="1" applyAlignment="1">
      <alignment horizontal="left"/>
    </xf>
    <xf numFmtId="176" fontId="10" fillId="2" borderId="0" xfId="2" applyNumberFormat="1" applyFill="1" applyAlignment="1">
      <alignment horizontal="center"/>
    </xf>
    <xf numFmtId="0" fontId="10" fillId="2" borderId="0" xfId="2" applyFill="1"/>
    <xf numFmtId="49" fontId="9" fillId="2" borderId="0" xfId="2" quotePrefix="1" applyNumberFormat="1" applyFont="1" applyFill="1" applyAlignment="1">
      <alignment horizontal="left" vertical="center"/>
    </xf>
    <xf numFmtId="0" fontId="10" fillId="2" borderId="0" xfId="2" applyFill="1" applyAlignment="1">
      <alignment horizontal="right"/>
    </xf>
    <xf numFmtId="0" fontId="10" fillId="2" borderId="0" xfId="2" applyFill="1" applyAlignment="1">
      <alignment horizontal="center" wrapText="1"/>
    </xf>
    <xf numFmtId="0" fontId="10" fillId="2" borderId="0" xfId="2" applyFill="1" applyAlignment="1">
      <alignment horizontal="right" vertical="center"/>
    </xf>
    <xf numFmtId="0" fontId="10" fillId="2" borderId="0" xfId="2" applyFill="1" applyAlignment="1">
      <alignment horizontal="center"/>
    </xf>
    <xf numFmtId="0" fontId="10" fillId="0" borderId="24" xfId="2" applyBorder="1" applyAlignment="1" applyProtection="1">
      <alignment horizontal="center" vertical="center"/>
      <protection locked="0"/>
    </xf>
    <xf numFmtId="0" fontId="10" fillId="0" borderId="20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 wrapText="1" shrinkToFit="1"/>
      <protection locked="0"/>
    </xf>
    <xf numFmtId="0" fontId="10" fillId="0" borderId="2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 shrinkToFit="1"/>
      <protection locked="0"/>
    </xf>
    <xf numFmtId="0" fontId="10" fillId="0" borderId="43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/>
      <protection locked="0"/>
    </xf>
    <xf numFmtId="0" fontId="10" fillId="0" borderId="21" xfId="2" applyBorder="1" applyAlignment="1" applyProtection="1">
      <alignment horizontal="center" vertical="center" shrinkToFit="1"/>
      <protection locked="0"/>
    </xf>
    <xf numFmtId="0" fontId="10" fillId="0" borderId="25" xfId="2" applyBorder="1" applyAlignment="1" applyProtection="1">
      <alignment horizontal="center" vertical="center"/>
      <protection locked="0"/>
    </xf>
    <xf numFmtId="0" fontId="10" fillId="0" borderId="29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 shrinkToFit="1"/>
      <protection locked="0"/>
    </xf>
    <xf numFmtId="0" fontId="10" fillId="0" borderId="28" xfId="2" applyBorder="1" applyAlignment="1" applyProtection="1">
      <alignment horizontal="center" vertical="center" shrinkToFit="1"/>
      <protection locked="0"/>
    </xf>
    <xf numFmtId="0" fontId="10" fillId="0" borderId="44" xfId="2" applyBorder="1" applyAlignment="1" applyProtection="1">
      <alignment horizontal="center" vertical="center" shrinkToFit="1"/>
      <protection locked="0"/>
    </xf>
    <xf numFmtId="0" fontId="10" fillId="0" borderId="3" xfId="2" applyBorder="1" applyAlignment="1" applyProtection="1">
      <alignment horizontal="center" vertical="center"/>
      <protection locked="0"/>
    </xf>
    <xf numFmtId="0" fontId="10" fillId="0" borderId="27" xfId="2" applyBorder="1" applyAlignment="1" applyProtection="1">
      <alignment horizontal="center" vertical="center"/>
      <protection locked="0"/>
    </xf>
    <xf numFmtId="0" fontId="10" fillId="0" borderId="26" xfId="2" applyBorder="1" applyAlignment="1" applyProtection="1">
      <alignment horizontal="center" vertical="center"/>
      <protection locked="0"/>
    </xf>
    <xf numFmtId="0" fontId="10" fillId="0" borderId="45" xfId="2" applyBorder="1" applyAlignment="1" applyProtection="1">
      <alignment horizontal="center" vertical="center" shrinkToFit="1"/>
      <protection locked="0"/>
    </xf>
    <xf numFmtId="0" fontId="10" fillId="0" borderId="32" xfId="2" applyBorder="1" applyAlignment="1" applyProtection="1">
      <alignment horizontal="center" vertical="center"/>
      <protection locked="0"/>
    </xf>
    <xf numFmtId="49" fontId="10" fillId="4" borderId="33" xfId="2" applyNumberFormat="1" applyFill="1" applyBorder="1" applyAlignment="1">
      <alignment horizontal="center" vertical="center"/>
    </xf>
    <xf numFmtId="0" fontId="10" fillId="4" borderId="40" xfId="2" quotePrefix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8" fillId="0" borderId="0" xfId="3" applyFont="1">
      <alignment vertical="center"/>
    </xf>
    <xf numFmtId="0" fontId="18" fillId="0" borderId="0" xfId="3" applyFont="1" applyAlignment="1">
      <alignment horizontal="center" vertical="center"/>
    </xf>
    <xf numFmtId="0" fontId="9" fillId="0" borderId="0" xfId="2" quotePrefix="1" applyFont="1" applyAlignment="1">
      <alignment horizontal="left" vertical="center"/>
    </xf>
    <xf numFmtId="0" fontId="10" fillId="0" borderId="0" xfId="3" applyFont="1">
      <alignment vertical="center"/>
    </xf>
    <xf numFmtId="0" fontId="9" fillId="0" borderId="0" xfId="3" applyFo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2"/>
    <xf numFmtId="0" fontId="10" fillId="0" borderId="23" xfId="2" applyBorder="1" applyAlignment="1" applyProtection="1">
      <alignment horizontal="center" vertical="center"/>
      <protection locked="0"/>
    </xf>
    <xf numFmtId="0" fontId="10" fillId="0" borderId="1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/>
      <protection locked="0"/>
    </xf>
    <xf numFmtId="0" fontId="10" fillId="4" borderId="35" xfId="2" applyFill="1" applyBorder="1" applyAlignment="1">
      <alignment horizontal="center" vertical="center"/>
    </xf>
    <xf numFmtId="0" fontId="10" fillId="4" borderId="48" xfId="2" applyFill="1" applyBorder="1" applyAlignment="1">
      <alignment horizontal="center" vertical="center"/>
    </xf>
    <xf numFmtId="0" fontId="10" fillId="4" borderId="36" xfId="2" applyFill="1" applyBorder="1" applyAlignment="1">
      <alignment horizontal="center" vertical="center"/>
    </xf>
    <xf numFmtId="0" fontId="10" fillId="4" borderId="34" xfId="2" applyFill="1" applyBorder="1" applyAlignment="1">
      <alignment horizontal="center" vertical="center"/>
    </xf>
    <xf numFmtId="49" fontId="9" fillId="0" borderId="0" xfId="2" applyNumberFormat="1" applyFont="1" applyAlignment="1">
      <alignment horizontal="left" vertical="center"/>
    </xf>
    <xf numFmtId="0" fontId="18" fillId="0" borderId="0" xfId="4" applyFont="1">
      <alignment vertical="center"/>
    </xf>
    <xf numFmtId="0" fontId="18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10" fillId="0" borderId="0" xfId="4" applyFont="1" applyAlignment="1">
      <alignment horizontal="center" vertical="center"/>
    </xf>
    <xf numFmtId="0" fontId="10" fillId="2" borderId="0" xfId="4" applyFont="1" applyFill="1">
      <alignment vertical="center"/>
    </xf>
    <xf numFmtId="49" fontId="15" fillId="0" borderId="0" xfId="2" applyNumberFormat="1" applyFont="1" applyAlignment="1">
      <alignment horizontal="left" vertical="center"/>
    </xf>
    <xf numFmtId="0" fontId="20" fillId="0" borderId="0" xfId="4" applyFont="1">
      <alignment vertical="center"/>
    </xf>
    <xf numFmtId="0" fontId="12" fillId="0" borderId="0" xfId="4" applyFont="1">
      <alignment vertical="center"/>
    </xf>
    <xf numFmtId="0" fontId="12" fillId="0" borderId="49" xfId="4" applyFont="1" applyBorder="1" applyAlignment="1" applyProtection="1">
      <alignment horizontal="center" vertical="center" shrinkToFit="1"/>
      <protection locked="0"/>
    </xf>
    <xf numFmtId="0" fontId="4" fillId="0" borderId="28" xfId="4" applyFont="1" applyBorder="1" applyAlignment="1" applyProtection="1">
      <alignment horizontal="center" vertical="center" shrinkToFit="1"/>
      <protection locked="0"/>
    </xf>
    <xf numFmtId="0" fontId="4" fillId="0" borderId="31" xfId="4" applyFont="1" applyBorder="1" applyAlignment="1" applyProtection="1">
      <alignment horizontal="center" vertical="center" shrinkToFit="1"/>
      <protection locked="0"/>
    </xf>
    <xf numFmtId="0" fontId="12" fillId="0" borderId="28" xfId="4" applyFont="1" applyBorder="1" applyAlignment="1" applyProtection="1">
      <alignment horizontal="center" vertical="center" shrinkToFit="1"/>
      <protection locked="0"/>
    </xf>
    <xf numFmtId="0" fontId="12" fillId="0" borderId="50" xfId="4" applyFont="1" applyBorder="1" applyAlignment="1" applyProtection="1">
      <alignment horizontal="center" vertical="center" shrinkToFit="1"/>
      <protection locked="0"/>
    </xf>
    <xf numFmtId="0" fontId="12" fillId="0" borderId="31" xfId="4" applyFont="1" applyBorder="1" applyAlignment="1" applyProtection="1">
      <alignment horizontal="center" vertical="center" shrinkToFit="1"/>
      <protection locked="0"/>
    </xf>
    <xf numFmtId="0" fontId="12" fillId="0" borderId="29" xfId="4" applyFont="1" applyBorder="1" applyAlignment="1" applyProtection="1">
      <alignment horizontal="center" vertical="center" shrinkToFit="1"/>
      <protection locked="0"/>
    </xf>
    <xf numFmtId="0" fontId="12" fillId="0" borderId="1" xfId="4" applyFont="1" applyBorder="1" applyAlignment="1" applyProtection="1">
      <alignment horizontal="center" vertical="center" shrinkToFit="1"/>
      <protection locked="0"/>
    </xf>
    <xf numFmtId="0" fontId="12" fillId="0" borderId="32" xfId="4" applyFont="1" applyBorder="1" applyAlignment="1" applyProtection="1">
      <alignment horizontal="center" vertical="center" shrinkToFit="1"/>
      <protection locked="0"/>
    </xf>
    <xf numFmtId="0" fontId="12" fillId="0" borderId="51" xfId="4" applyFont="1" applyBorder="1" applyAlignment="1" applyProtection="1">
      <alignment horizontal="center" vertical="center" shrinkToFit="1"/>
      <protection locked="0"/>
    </xf>
    <xf numFmtId="0" fontId="12" fillId="0" borderId="0" xfId="4" applyFont="1" applyAlignment="1">
      <alignment horizontal="center" vertical="center" shrinkToFit="1"/>
    </xf>
    <xf numFmtId="0" fontId="9" fillId="2" borderId="0" xfId="2" applyFont="1" applyFill="1" applyAlignment="1">
      <alignment horizontal="left" vertical="center"/>
    </xf>
    <xf numFmtId="0" fontId="18" fillId="0" borderId="0" xfId="5" applyFont="1">
      <alignment vertical="center"/>
    </xf>
    <xf numFmtId="0" fontId="10" fillId="0" borderId="0" xfId="5" applyFont="1">
      <alignment vertical="center"/>
    </xf>
    <xf numFmtId="0" fontId="10" fillId="0" borderId="0" xfId="5" applyFont="1" applyAlignment="1">
      <alignment horizontal="center" vertical="center"/>
    </xf>
    <xf numFmtId="49" fontId="10" fillId="0" borderId="0" xfId="5" applyNumberFormat="1" applyFont="1" applyAlignment="1">
      <alignment horizontal="center"/>
    </xf>
    <xf numFmtId="0" fontId="10" fillId="0" borderId="0" xfId="5" applyFont="1" applyAlignment="1">
      <alignment horizontal="center" vertical="center" shrinkToFit="1"/>
    </xf>
    <xf numFmtId="0" fontId="12" fillId="0" borderId="26" xfId="5" applyFont="1" applyBorder="1" applyAlignment="1" applyProtection="1">
      <alignment horizontal="center" vertical="center" shrinkToFit="1"/>
      <protection locked="0"/>
    </xf>
    <xf numFmtId="0" fontId="12" fillId="0" borderId="3" xfId="6" applyFont="1" applyBorder="1" applyAlignment="1" applyProtection="1">
      <alignment horizontal="center" vertical="center" shrinkToFit="1"/>
      <protection locked="0"/>
    </xf>
    <xf numFmtId="0" fontId="12" fillId="0" borderId="1" xfId="5" applyFont="1" applyBorder="1" applyAlignment="1" applyProtection="1">
      <alignment horizontal="center" vertical="center" shrinkToFit="1"/>
      <protection locked="0"/>
    </xf>
    <xf numFmtId="0" fontId="18" fillId="0" borderId="0" xfId="7" applyFont="1">
      <alignment vertical="center"/>
    </xf>
    <xf numFmtId="0" fontId="18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0" fillId="0" borderId="0" xfId="7" applyFont="1">
      <alignment vertical="center"/>
    </xf>
    <xf numFmtId="0" fontId="10" fillId="0" borderId="0" xfId="7" applyFont="1" applyAlignment="1">
      <alignment horizontal="center"/>
    </xf>
    <xf numFmtId="0" fontId="10" fillId="2" borderId="0" xfId="7" applyFont="1" applyFill="1">
      <alignment vertical="center"/>
    </xf>
    <xf numFmtId="0" fontId="12" fillId="0" borderId="0" xfId="2" applyFont="1" applyAlignment="1">
      <alignment horizontal="left"/>
    </xf>
    <xf numFmtId="0" fontId="20" fillId="0" borderId="0" xfId="7" applyFont="1">
      <alignment vertical="center"/>
    </xf>
    <xf numFmtId="49" fontId="15" fillId="0" borderId="0" xfId="2" quotePrefix="1" applyNumberFormat="1" applyFont="1" applyAlignment="1">
      <alignment horizontal="left" vertical="center"/>
    </xf>
    <xf numFmtId="0" fontId="12" fillId="0" borderId="0" xfId="7" applyFont="1">
      <alignment vertical="center"/>
    </xf>
    <xf numFmtId="0" fontId="12" fillId="0" borderId="52" xfId="2" applyFont="1" applyBorder="1" applyAlignment="1" applyProtection="1">
      <alignment horizontal="center" vertical="center" shrinkToFit="1"/>
      <protection locked="0"/>
    </xf>
    <xf numFmtId="0" fontId="12" fillId="0" borderId="23" xfId="2" applyFont="1" applyBorder="1" applyAlignment="1" applyProtection="1">
      <alignment horizontal="center" vertical="center" shrinkToFit="1"/>
      <protection locked="0"/>
    </xf>
    <xf numFmtId="0" fontId="4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2" quotePrefix="1" applyFont="1" applyBorder="1" applyAlignment="1" applyProtection="1">
      <alignment horizontal="center" vertical="center" shrinkToFit="1"/>
      <protection locked="0"/>
    </xf>
    <xf numFmtId="0" fontId="12" fillId="0" borderId="26" xfId="2" applyFont="1" applyBorder="1" applyAlignment="1" applyProtection="1">
      <alignment horizontal="center" vertical="center" shrinkToFit="1"/>
      <protection locked="0"/>
    </xf>
    <xf numFmtId="0" fontId="12" fillId="0" borderId="1" xfId="2" applyFont="1" applyBorder="1" applyAlignment="1" applyProtection="1">
      <alignment horizontal="center" vertical="center" shrinkToFit="1"/>
      <protection locked="0"/>
    </xf>
    <xf numFmtId="49" fontId="12" fillId="0" borderId="0" xfId="2" applyNumberFormat="1" applyFont="1" applyAlignment="1">
      <alignment horizontal="center" vertical="center" shrinkToFit="1"/>
    </xf>
    <xf numFmtId="0" fontId="12" fillId="0" borderId="0" xfId="2" applyFont="1" applyAlignment="1">
      <alignment horizontal="center" vertical="center" shrinkToFit="1"/>
    </xf>
    <xf numFmtId="0" fontId="12" fillId="0" borderId="0" xfId="7" applyFont="1" applyAlignment="1">
      <alignment horizontal="center" vertical="center" shrinkToFit="1"/>
    </xf>
    <xf numFmtId="0" fontId="10" fillId="0" borderId="0" xfId="7" applyFont="1" applyAlignment="1">
      <alignment vertical="center" shrinkToFit="1"/>
    </xf>
    <xf numFmtId="0" fontId="15" fillId="2" borderId="0" xfId="0" quotePrefix="1" applyFont="1" applyFill="1" applyAlignment="1">
      <alignment horizontal="left" vertical="center"/>
    </xf>
    <xf numFmtId="0" fontId="16" fillId="2" borderId="0" xfId="0" applyFont="1" applyFill="1" applyAlignment="1">
      <alignment horizontal="center" shrinkToFit="1"/>
    </xf>
    <xf numFmtId="0" fontId="4" fillId="2" borderId="54" xfId="0" applyFont="1" applyFill="1" applyBorder="1" applyAlignment="1">
      <alignment horizontal="center" vertical="center" shrinkToFit="1"/>
    </xf>
    <xf numFmtId="176" fontId="4" fillId="2" borderId="54" xfId="0" applyNumberFormat="1" applyFont="1" applyFill="1" applyBorder="1" applyAlignment="1">
      <alignment horizontal="center" vertical="center" shrinkToFit="1"/>
    </xf>
    <xf numFmtId="178" fontId="4" fillId="2" borderId="54" xfId="0" applyNumberFormat="1" applyFont="1" applyFill="1" applyBorder="1" applyAlignment="1">
      <alignment horizontal="center" vertical="center" shrinkToFit="1"/>
    </xf>
    <xf numFmtId="176" fontId="4" fillId="5" borderId="9" xfId="0" applyNumberFormat="1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shrinkToFit="1"/>
    </xf>
    <xf numFmtId="0" fontId="4" fillId="5" borderId="18" xfId="0" quotePrefix="1" applyFont="1" applyFill="1" applyBorder="1" applyAlignment="1">
      <alignment horizontal="center" shrinkToFit="1"/>
    </xf>
    <xf numFmtId="0" fontId="4" fillId="5" borderId="9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 vertical="center" wrapText="1" shrinkToFit="1"/>
    </xf>
    <xf numFmtId="178" fontId="4" fillId="5" borderId="9" xfId="0" applyNumberFormat="1" applyFont="1" applyFill="1" applyBorder="1" applyAlignment="1">
      <alignment horizontal="center" vertical="center" wrapText="1" shrinkToFit="1"/>
    </xf>
    <xf numFmtId="0" fontId="4" fillId="5" borderId="9" xfId="0" quotePrefix="1" applyFont="1" applyFill="1" applyBorder="1" applyAlignment="1">
      <alignment horizontal="center" vertical="center" shrinkToFit="1"/>
    </xf>
    <xf numFmtId="177" fontId="12" fillId="3" borderId="9" xfId="0" quotePrefix="1" applyNumberFormat="1" applyFont="1" applyFill="1" applyBorder="1" applyAlignment="1">
      <alignment horizontal="center" vertical="center" shrinkToFit="1"/>
    </xf>
    <xf numFmtId="0" fontId="12" fillId="0" borderId="0" xfId="2" applyFont="1" applyAlignment="1">
      <alignment horizontal="center" vertical="center" wrapText="1" shrinkToFit="1"/>
    </xf>
    <xf numFmtId="0" fontId="12" fillId="0" borderId="0" xfId="5" applyFont="1" applyAlignment="1">
      <alignment horizontal="center" vertical="center" wrapText="1"/>
    </xf>
    <xf numFmtId="0" fontId="21" fillId="0" borderId="0" xfId="5" applyFont="1" applyAlignment="1">
      <alignment horizontal="center" vertical="center" wrapText="1" shrinkToFit="1"/>
    </xf>
    <xf numFmtId="0" fontId="12" fillId="0" borderId="0" xfId="5" applyFont="1" applyAlignment="1">
      <alignment horizontal="center" vertical="center" wrapText="1" shrinkToFit="1"/>
    </xf>
    <xf numFmtId="0" fontId="12" fillId="4" borderId="59" xfId="2" applyFont="1" applyFill="1" applyBorder="1" applyAlignment="1">
      <alignment horizontal="center" vertical="center" wrapText="1" shrinkToFit="1"/>
    </xf>
    <xf numFmtId="177" fontId="12" fillId="5" borderId="9" xfId="2" applyNumberFormat="1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 shrinkToFit="1"/>
    </xf>
    <xf numFmtId="0" fontId="12" fillId="5" borderId="9" xfId="2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textRotation="90" wrapText="1" shrinkToFit="1"/>
    </xf>
    <xf numFmtId="49" fontId="12" fillId="5" borderId="7" xfId="2" applyNumberFormat="1" applyFont="1" applyFill="1" applyBorder="1" applyAlignment="1">
      <alignment horizontal="center" vertical="center"/>
    </xf>
    <xf numFmtId="49" fontId="12" fillId="5" borderId="9" xfId="2" applyNumberFormat="1" applyFont="1" applyFill="1" applyBorder="1" applyAlignment="1">
      <alignment horizontal="center" vertical="center"/>
    </xf>
    <xf numFmtId="49" fontId="12" fillId="5" borderId="14" xfId="2" applyNumberFormat="1" applyFont="1" applyFill="1" applyBorder="1" applyAlignment="1">
      <alignment horizontal="center"/>
    </xf>
    <xf numFmtId="49" fontId="12" fillId="5" borderId="18" xfId="2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/>
    </xf>
    <xf numFmtId="49" fontId="12" fillId="5" borderId="18" xfId="5" applyNumberFormat="1" applyFont="1" applyFill="1" applyBorder="1" applyAlignment="1">
      <alignment horizontal="center" vertical="center"/>
    </xf>
    <xf numFmtId="49" fontId="12" fillId="5" borderId="9" xfId="2" quotePrefix="1" applyNumberFormat="1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 textRotation="90" wrapText="1" shrinkToFit="1"/>
    </xf>
    <xf numFmtId="0" fontId="12" fillId="5" borderId="6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 shrinkToFit="1"/>
    </xf>
    <xf numFmtId="0" fontId="12" fillId="5" borderId="9" xfId="5" quotePrefix="1" applyFont="1" applyFill="1" applyBorder="1" applyAlignment="1">
      <alignment horizontal="center" vertical="center" wrapText="1"/>
    </xf>
    <xf numFmtId="49" fontId="12" fillId="5" borderId="9" xfId="7" applyNumberFormat="1" applyFont="1" applyFill="1" applyBorder="1" applyAlignment="1">
      <alignment horizontal="center" vertical="center" wrapText="1"/>
    </xf>
    <xf numFmtId="49" fontId="4" fillId="5" borderId="9" xfId="7" applyNumberFormat="1" applyFont="1" applyFill="1" applyBorder="1" applyAlignment="1">
      <alignment horizontal="center" vertical="center" wrapText="1"/>
    </xf>
    <xf numFmtId="49" fontId="12" fillId="5" borderId="18" xfId="2" applyNumberFormat="1" applyFont="1" applyFill="1" applyBorder="1" applyAlignment="1">
      <alignment horizontal="center" vertical="center"/>
    </xf>
    <xf numFmtId="49" fontId="12" fillId="5" borderId="18" xfId="7" applyNumberFormat="1" applyFont="1" applyFill="1" applyBorder="1" applyAlignment="1">
      <alignment horizontal="center" vertical="center"/>
    </xf>
    <xf numFmtId="0" fontId="12" fillId="0" borderId="0" xfId="7" applyFont="1" applyAlignment="1">
      <alignment horizontal="center"/>
    </xf>
    <xf numFmtId="0" fontId="12" fillId="0" borderId="0" xfId="7" quotePrefix="1" applyFont="1" applyAlignment="1">
      <alignment horizontal="center"/>
    </xf>
    <xf numFmtId="0" fontId="12" fillId="0" borderId="0" xfId="7" applyFont="1" applyAlignment="1">
      <alignment horizontal="center" wrapText="1"/>
    </xf>
    <xf numFmtId="0" fontId="4" fillId="0" borderId="24" xfId="7" applyFont="1" applyBorder="1" applyAlignment="1" applyProtection="1">
      <alignment horizontal="center" vertical="center" shrinkToFit="1"/>
      <protection locked="0"/>
    </xf>
    <xf numFmtId="0" fontId="12" fillId="0" borderId="20" xfId="7" applyFont="1" applyBorder="1" applyAlignment="1" applyProtection="1">
      <alignment horizontal="center" vertical="center" shrinkToFit="1"/>
      <protection locked="0"/>
    </xf>
    <xf numFmtId="0" fontId="12" fillId="0" borderId="23" xfId="7" applyFont="1" applyBorder="1" applyAlignment="1" applyProtection="1">
      <alignment horizontal="center" vertical="center" shrinkToFit="1"/>
      <protection locked="0"/>
    </xf>
    <xf numFmtId="0" fontId="12" fillId="0" borderId="21" xfId="7" applyFont="1" applyBorder="1" applyAlignment="1" applyProtection="1">
      <alignment horizontal="center" vertical="center" shrinkToFit="1"/>
      <protection locked="0"/>
    </xf>
    <xf numFmtId="0" fontId="12" fillId="0" borderId="43" xfId="7" applyFont="1" applyBorder="1" applyAlignment="1" applyProtection="1">
      <alignment horizontal="center" vertical="center" shrinkToFit="1"/>
      <protection locked="0"/>
    </xf>
    <xf numFmtId="0" fontId="12" fillId="0" borderId="53" xfId="7" applyFont="1" applyBorder="1" applyAlignment="1" applyProtection="1">
      <alignment horizontal="center" vertical="center" shrinkToFit="1"/>
      <protection locked="0"/>
    </xf>
    <xf numFmtId="0" fontId="12" fillId="2" borderId="0" xfId="7" applyFont="1" applyFill="1">
      <alignment vertical="center"/>
    </xf>
    <xf numFmtId="0" fontId="12" fillId="0" borderId="49" xfId="7" applyFont="1" applyBorder="1" applyAlignment="1" applyProtection="1">
      <alignment horizontal="center" vertical="center" shrinkToFit="1"/>
      <protection locked="0"/>
    </xf>
    <xf numFmtId="0" fontId="12" fillId="0" borderId="52" xfId="7" applyFont="1" applyBorder="1" applyAlignment="1" applyProtection="1">
      <alignment horizontal="center" vertical="center" shrinkToFit="1"/>
      <protection locked="0"/>
    </xf>
    <xf numFmtId="0" fontId="12" fillId="0" borderId="28" xfId="7" applyFont="1" applyBorder="1" applyAlignment="1" applyProtection="1">
      <alignment horizontal="center" vertical="center" shrinkToFit="1"/>
      <protection locked="0"/>
    </xf>
    <xf numFmtId="0" fontId="12" fillId="0" borderId="1" xfId="7" applyFont="1" applyBorder="1" applyAlignment="1" applyProtection="1">
      <alignment horizontal="center" vertical="center" shrinkToFit="1"/>
      <protection locked="0"/>
    </xf>
    <xf numFmtId="0" fontId="12" fillId="0" borderId="27" xfId="7" applyFont="1" applyBorder="1" applyAlignment="1" applyProtection="1">
      <alignment horizontal="center" vertical="center" shrinkToFit="1"/>
      <protection locked="0"/>
    </xf>
    <xf numFmtId="0" fontId="12" fillId="0" borderId="3" xfId="7" applyFont="1" applyBorder="1" applyAlignment="1" applyProtection="1">
      <alignment horizontal="center" vertical="center" shrinkToFit="1"/>
      <protection locked="0"/>
    </xf>
    <xf numFmtId="0" fontId="12" fillId="0" borderId="51" xfId="7" applyFont="1" applyBorder="1" applyAlignment="1" applyProtection="1">
      <alignment horizontal="center" vertical="center" shrinkToFit="1"/>
      <protection locked="0"/>
    </xf>
    <xf numFmtId="0" fontId="4" fillId="0" borderId="49" xfId="7" applyFont="1" applyBorder="1" applyAlignment="1" applyProtection="1">
      <alignment horizontal="center" vertical="center" shrinkToFit="1"/>
      <protection locked="0"/>
    </xf>
    <xf numFmtId="0" fontId="4" fillId="0" borderId="52" xfId="7" applyFont="1" applyBorder="1" applyAlignment="1" applyProtection="1">
      <alignment horizontal="center" vertical="center" shrinkToFit="1"/>
      <protection locked="0"/>
    </xf>
    <xf numFmtId="0" fontId="12" fillId="0" borderId="26" xfId="7" applyFont="1" applyBorder="1" applyAlignment="1" applyProtection="1">
      <alignment horizontal="center" vertical="center" shrinkToFit="1"/>
      <protection locked="0"/>
    </xf>
    <xf numFmtId="0" fontId="12" fillId="4" borderId="37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/>
    </xf>
    <xf numFmtId="0" fontId="12" fillId="4" borderId="59" xfId="7" applyFont="1" applyFill="1" applyBorder="1" applyAlignment="1">
      <alignment horizontal="center" vertical="center"/>
    </xf>
    <xf numFmtId="0" fontId="12" fillId="4" borderId="58" xfId="7" applyFont="1" applyFill="1" applyBorder="1" applyAlignment="1">
      <alignment horizontal="center" vertical="center"/>
    </xf>
    <xf numFmtId="0" fontId="12" fillId="4" borderId="39" xfId="7" applyFont="1" applyFill="1" applyBorder="1" applyAlignment="1">
      <alignment horizontal="center" vertical="center"/>
    </xf>
    <xf numFmtId="0" fontId="12" fillId="5" borderId="12" xfId="4" applyFont="1" applyFill="1" applyBorder="1" applyAlignment="1">
      <alignment horizontal="center" vertical="center"/>
    </xf>
    <xf numFmtId="0" fontId="12" fillId="5" borderId="10" xfId="4" applyFont="1" applyFill="1" applyBorder="1" applyAlignment="1">
      <alignment horizontal="center" vertical="center"/>
    </xf>
    <xf numFmtId="0" fontId="12" fillId="5" borderId="9" xfId="4" applyFont="1" applyFill="1" applyBorder="1" applyAlignment="1">
      <alignment horizontal="center" vertical="center" wrapText="1"/>
    </xf>
    <xf numFmtId="0" fontId="12" fillId="5" borderId="11" xfId="4" applyFont="1" applyFill="1" applyBorder="1" applyAlignment="1">
      <alignment horizontal="center" vertical="center"/>
    </xf>
    <xf numFmtId="0" fontId="4" fillId="5" borderId="12" xfId="4" applyFont="1" applyFill="1" applyBorder="1" applyAlignment="1">
      <alignment horizontal="center" vertical="center"/>
    </xf>
    <xf numFmtId="0" fontId="4" fillId="5" borderId="9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horizontal="center" vertical="center" wrapText="1"/>
    </xf>
    <xf numFmtId="0" fontId="12" fillId="5" borderId="12" xfId="4" applyFont="1" applyFill="1" applyBorder="1" applyAlignment="1">
      <alignment horizontal="center" vertical="center" wrapText="1"/>
    </xf>
    <xf numFmtId="0" fontId="12" fillId="5" borderId="17" xfId="4" applyFont="1" applyFill="1" applyBorder="1" applyAlignment="1">
      <alignment horizontal="center" vertical="center" wrapText="1"/>
    </xf>
    <xf numFmtId="0" fontId="12" fillId="5" borderId="19" xfId="4" applyFont="1" applyFill="1" applyBorder="1" applyAlignment="1">
      <alignment horizontal="center" vertical="center"/>
    </xf>
    <xf numFmtId="0" fontId="12" fillId="5" borderId="17" xfId="4" applyFont="1" applyFill="1" applyBorder="1" applyAlignment="1">
      <alignment horizontal="center" vertical="center"/>
    </xf>
    <xf numFmtId="0" fontId="12" fillId="5" borderId="18" xfId="4" applyFont="1" applyFill="1" applyBorder="1" applyAlignment="1">
      <alignment horizontal="center" vertical="center"/>
    </xf>
    <xf numFmtId="0" fontId="12" fillId="5" borderId="47" xfId="4" applyFont="1" applyFill="1" applyBorder="1" applyAlignment="1">
      <alignment horizontal="center" vertical="center"/>
    </xf>
    <xf numFmtId="0" fontId="12" fillId="5" borderId="19" xfId="4" applyFont="1" applyFill="1" applyBorder="1" applyAlignment="1">
      <alignment horizontal="center" vertical="center" wrapText="1"/>
    </xf>
    <xf numFmtId="0" fontId="12" fillId="4" borderId="59" xfId="4" applyFont="1" applyFill="1" applyBorder="1" applyAlignment="1">
      <alignment horizontal="center" vertical="center" wrapText="1"/>
    </xf>
    <xf numFmtId="0" fontId="12" fillId="4" borderId="55" xfId="4" applyFont="1" applyFill="1" applyBorder="1" applyAlignment="1">
      <alignment horizontal="center" vertical="center"/>
    </xf>
    <xf numFmtId="0" fontId="12" fillId="4" borderId="37" xfId="4" applyFont="1" applyFill="1" applyBorder="1" applyAlignment="1">
      <alignment horizontal="center" vertical="center"/>
    </xf>
    <xf numFmtId="0" fontId="12" fillId="4" borderId="39" xfId="4" applyFont="1" applyFill="1" applyBorder="1" applyAlignment="1">
      <alignment horizontal="center" vertical="center"/>
    </xf>
    <xf numFmtId="0" fontId="21" fillId="4" borderId="59" xfId="4" applyFont="1" applyFill="1" applyBorder="1" applyAlignment="1">
      <alignment horizontal="center" vertical="center" wrapText="1"/>
    </xf>
    <xf numFmtId="0" fontId="12" fillId="4" borderId="37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vertical="center" wrapText="1"/>
    </xf>
    <xf numFmtId="0" fontId="12" fillId="4" borderId="60" xfId="4" applyFont="1" applyFill="1" applyBorder="1" applyAlignment="1">
      <alignment horizontal="center" vertical="center" wrapText="1"/>
    </xf>
    <xf numFmtId="0" fontId="12" fillId="5" borderId="8" xfId="4" applyFont="1" applyFill="1" applyBorder="1" applyAlignment="1">
      <alignment vertical="center" wrapText="1"/>
    </xf>
    <xf numFmtId="0" fontId="12" fillId="5" borderId="8" xfId="4" applyFont="1" applyFill="1" applyBorder="1" applyAlignment="1">
      <alignment horizontal="center" vertical="center" wrapText="1"/>
    </xf>
    <xf numFmtId="0" fontId="12" fillId="5" borderId="15" xfId="4" applyFont="1" applyFill="1" applyBorder="1" applyAlignment="1">
      <alignment horizontal="center" vertical="center" wrapText="1"/>
    </xf>
    <xf numFmtId="0" fontId="15" fillId="0" borderId="0" xfId="4" applyFont="1">
      <alignment vertical="center"/>
    </xf>
    <xf numFmtId="0" fontId="15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horizontal="center"/>
    </xf>
    <xf numFmtId="0" fontId="12" fillId="0" borderId="0" xfId="4" quotePrefix="1" applyFont="1" applyAlignment="1">
      <alignment horizontal="center"/>
    </xf>
    <xf numFmtId="0" fontId="12" fillId="0" borderId="0" xfId="4" applyFont="1" applyAlignment="1">
      <alignment horizontal="center" wrapText="1"/>
    </xf>
    <xf numFmtId="0" fontId="10" fillId="5" borderId="7" xfId="2" applyFill="1" applyBorder="1" applyAlignment="1">
      <alignment horizontal="center" vertical="center"/>
    </xf>
    <xf numFmtId="0" fontId="10" fillId="5" borderId="13" xfId="2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/>
    </xf>
    <xf numFmtId="0" fontId="10" fillId="5" borderId="8" xfId="2" applyFill="1" applyBorder="1" applyAlignment="1">
      <alignment horizontal="center" vertical="center"/>
    </xf>
    <xf numFmtId="0" fontId="10" fillId="5" borderId="7" xfId="2" applyFill="1" applyBorder="1" applyAlignment="1">
      <alignment horizontal="center" vertical="center" wrapText="1"/>
    </xf>
    <xf numFmtId="0" fontId="10" fillId="5" borderId="13" xfId="2" applyFill="1" applyBorder="1" applyAlignment="1">
      <alignment horizontal="center" vertical="center" wrapText="1"/>
    </xf>
    <xf numFmtId="0" fontId="10" fillId="5" borderId="14" xfId="2" applyFill="1" applyBorder="1" applyAlignment="1">
      <alignment horizontal="center" vertical="center"/>
    </xf>
    <xf numFmtId="0" fontId="10" fillId="5" borderId="16" xfId="2" applyFill="1" applyBorder="1" applyAlignment="1">
      <alignment horizontal="center" vertical="center"/>
    </xf>
    <xf numFmtId="0" fontId="10" fillId="5" borderId="18" xfId="2" applyFill="1" applyBorder="1" applyAlignment="1">
      <alignment horizontal="center" vertical="center"/>
    </xf>
    <xf numFmtId="0" fontId="10" fillId="5" borderId="15" xfId="2" applyFill="1" applyBorder="1" applyAlignment="1">
      <alignment horizontal="center" vertical="center"/>
    </xf>
    <xf numFmtId="0" fontId="10" fillId="5" borderId="7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/>
    </xf>
    <xf numFmtId="49" fontId="10" fillId="4" borderId="35" xfId="2" applyNumberFormat="1" applyFill="1" applyBorder="1" applyAlignment="1">
      <alignment horizontal="center" vertical="center"/>
    </xf>
    <xf numFmtId="49" fontId="10" fillId="4" borderId="36" xfId="2" applyNumberFormat="1" applyFill="1" applyBorder="1" applyAlignment="1">
      <alignment horizontal="center" vertical="center"/>
    </xf>
    <xf numFmtId="0" fontId="10" fillId="4" borderId="36" xfId="2" quotePrefix="1" applyFill="1" applyBorder="1" applyAlignment="1">
      <alignment horizontal="center" vertical="center" wrapText="1"/>
    </xf>
    <xf numFmtId="0" fontId="10" fillId="4" borderId="34" xfId="2" applyFill="1" applyBorder="1" applyAlignment="1">
      <alignment horizontal="center" vertical="center" wrapText="1"/>
    </xf>
    <xf numFmtId="0" fontId="10" fillId="0" borderId="22" xfId="2" quotePrefix="1" applyBorder="1" applyAlignment="1" applyProtection="1">
      <alignment horizontal="center" vertical="center"/>
      <protection locked="0"/>
    </xf>
    <xf numFmtId="0" fontId="10" fillId="0" borderId="2" xfId="2" applyBorder="1" applyAlignment="1" applyProtection="1">
      <alignment horizontal="center" vertical="center"/>
      <protection locked="0"/>
    </xf>
    <xf numFmtId="49" fontId="10" fillId="4" borderId="34" xfId="2" applyNumberFormat="1" applyFill="1" applyBorder="1" applyAlignment="1">
      <alignment horizontal="center" vertical="center"/>
    </xf>
    <xf numFmtId="49" fontId="10" fillId="0" borderId="0" xfId="7" applyNumberFormat="1" applyFont="1">
      <alignment vertical="center"/>
    </xf>
    <xf numFmtId="49" fontId="10" fillId="0" borderId="0" xfId="2" applyNumberFormat="1" applyAlignment="1">
      <alignment horizontal="center" vertical="center" shrinkToFit="1"/>
    </xf>
    <xf numFmtId="0" fontId="10" fillId="0" borderId="0" xfId="2" applyAlignment="1">
      <alignment horizontal="center" vertical="center" shrinkToFit="1"/>
    </xf>
    <xf numFmtId="0" fontId="10" fillId="0" borderId="0" xfId="7" applyFont="1" applyAlignment="1">
      <alignment horizontal="center" vertical="center" shrinkToFit="1"/>
    </xf>
    <xf numFmtId="0" fontId="23" fillId="0" borderId="0" xfId="2" quotePrefix="1" applyFont="1" applyAlignment="1">
      <alignment horizontal="left" vertical="center"/>
    </xf>
    <xf numFmtId="0" fontId="10" fillId="0" borderId="0" xfId="3" applyFont="1" applyAlignment="1">
      <alignment horizontal="center" vertical="center" shrinkToFit="1"/>
    </xf>
    <xf numFmtId="0" fontId="12" fillId="0" borderId="20" xfId="2" applyFont="1" applyBorder="1" applyAlignment="1" applyProtection="1">
      <alignment horizontal="center" vertical="center" shrinkToFit="1"/>
      <protection locked="0"/>
    </xf>
    <xf numFmtId="0" fontId="4" fillId="0" borderId="23" xfId="7" applyFont="1" applyBorder="1" applyAlignment="1" applyProtection="1">
      <alignment horizontal="center" vertical="center" shrinkToFit="1"/>
      <protection locked="0"/>
    </xf>
    <xf numFmtId="0" fontId="4" fillId="0" borderId="21" xfId="7" applyFont="1" applyBorder="1" applyAlignment="1" applyProtection="1">
      <alignment horizontal="center" vertical="center" shrinkToFit="1"/>
      <protection locked="0"/>
    </xf>
    <xf numFmtId="0" fontId="12" fillId="0" borderId="28" xfId="2" quotePrefix="1" applyFont="1" applyBorder="1" applyAlignment="1" applyProtection="1">
      <alignment horizontal="center" vertical="center" shrinkToFit="1"/>
      <protection locked="0"/>
    </xf>
    <xf numFmtId="0" fontId="12" fillId="0" borderId="28" xfId="2" applyFont="1" applyBorder="1" applyAlignment="1" applyProtection="1">
      <alignment horizontal="center" vertical="center" shrinkToFit="1"/>
      <protection locked="0"/>
    </xf>
    <xf numFmtId="0" fontId="4" fillId="0" borderId="45" xfId="7" applyFont="1" applyBorder="1" applyAlignment="1" applyProtection="1">
      <alignment horizontal="center" vertical="center" shrinkToFit="1"/>
      <protection locked="0"/>
    </xf>
    <xf numFmtId="0" fontId="12" fillId="5" borderId="9" xfId="2" applyFont="1" applyFill="1" applyBorder="1" applyAlignment="1">
      <alignment horizontal="center" vertical="center"/>
    </xf>
    <xf numFmtId="176" fontId="12" fillId="5" borderId="9" xfId="2" applyNumberFormat="1" applyFont="1" applyFill="1" applyBorder="1" applyAlignment="1">
      <alignment horizontal="center" vertical="center"/>
    </xf>
    <xf numFmtId="0" fontId="12" fillId="5" borderId="9" xfId="7" applyFont="1" applyFill="1" applyBorder="1" applyAlignment="1">
      <alignment horizontal="center" vertical="center"/>
    </xf>
    <xf numFmtId="0" fontId="4" fillId="5" borderId="8" xfId="7" applyFont="1" applyFill="1" applyBorder="1" applyAlignment="1">
      <alignment horizontal="center" vertical="center"/>
    </xf>
    <xf numFmtId="0" fontId="12" fillId="5" borderId="8" xfId="7" applyFont="1" applyFill="1" applyBorder="1" applyAlignment="1">
      <alignment horizontal="center" vertical="center"/>
    </xf>
    <xf numFmtId="0" fontId="12" fillId="5" borderId="9" xfId="2" quotePrefix="1" applyFont="1" applyFill="1" applyBorder="1" applyAlignment="1">
      <alignment horizontal="center" vertical="center"/>
    </xf>
    <xf numFmtId="0" fontId="12" fillId="5" borderId="8" xfId="2" applyFont="1" applyFill="1" applyBorder="1" applyAlignment="1">
      <alignment horizontal="center" vertical="center"/>
    </xf>
    <xf numFmtId="0" fontId="12" fillId="5" borderId="18" xfId="2" applyFont="1" applyFill="1" applyBorder="1" applyAlignment="1">
      <alignment horizontal="center"/>
    </xf>
    <xf numFmtId="0" fontId="12" fillId="5" borderId="18" xfId="2" quotePrefix="1" applyFont="1" applyFill="1" applyBorder="1" applyAlignment="1">
      <alignment horizontal="center"/>
    </xf>
    <xf numFmtId="0" fontId="12" fillId="5" borderId="18" xfId="7" applyFont="1" applyFill="1" applyBorder="1" applyAlignment="1">
      <alignment horizontal="center"/>
    </xf>
    <xf numFmtId="0" fontId="12" fillId="5" borderId="15" xfId="7" applyFont="1" applyFill="1" applyBorder="1" applyAlignment="1">
      <alignment horizontal="center"/>
    </xf>
    <xf numFmtId="49" fontId="12" fillId="5" borderId="7" xfId="2" applyNumberFormat="1" applyFont="1" applyFill="1" applyBorder="1" applyAlignment="1">
      <alignment horizontal="right"/>
    </xf>
    <xf numFmtId="0" fontId="12" fillId="5" borderId="9" xfId="2" applyFont="1" applyFill="1" applyBorder="1" applyAlignment="1">
      <alignment horizontal="center"/>
    </xf>
    <xf numFmtId="0" fontId="12" fillId="5" borderId="9" xfId="7" applyFont="1" applyFill="1" applyBorder="1" applyAlignment="1">
      <alignment horizontal="center" vertical="center" wrapText="1"/>
    </xf>
    <xf numFmtId="0" fontId="12" fillId="5" borderId="8" xfId="7" applyFont="1" applyFill="1" applyBorder="1" applyAlignment="1">
      <alignment horizontal="center" vertical="center" wrapText="1"/>
    </xf>
    <xf numFmtId="0" fontId="12" fillId="0" borderId="0" xfId="3" applyFo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/>
    </xf>
    <xf numFmtId="0" fontId="12" fillId="0" borderId="20" xfId="3" applyFont="1" applyBorder="1" applyAlignment="1" applyProtection="1">
      <alignment horizontal="center" vertical="center" shrinkToFit="1"/>
      <protection locked="0"/>
    </xf>
    <xf numFmtId="0" fontId="12" fillId="0" borderId="23" xfId="3" applyFont="1" applyBorder="1" applyAlignment="1" applyProtection="1">
      <alignment horizontal="center" vertical="center" shrinkToFit="1"/>
      <protection locked="0"/>
    </xf>
    <xf numFmtId="0" fontId="12" fillId="0" borderId="21" xfId="3" applyFont="1" applyBorder="1" applyAlignment="1" applyProtection="1">
      <alignment horizontal="center" vertical="center" shrinkToFit="1"/>
      <protection locked="0"/>
    </xf>
    <xf numFmtId="0" fontId="12" fillId="0" borderId="29" xfId="3" applyFont="1" applyBorder="1" applyAlignment="1" applyProtection="1">
      <alignment horizontal="center" vertical="center" shrinkToFit="1"/>
      <protection locked="0"/>
    </xf>
    <xf numFmtId="0" fontId="12" fillId="0" borderId="26" xfId="3" applyFont="1" applyBorder="1" applyAlignment="1" applyProtection="1">
      <alignment horizontal="center" vertical="center" shrinkToFit="1"/>
      <protection locked="0"/>
    </xf>
    <xf numFmtId="0" fontId="12" fillId="0" borderId="1" xfId="3" applyFont="1" applyBorder="1" applyAlignment="1" applyProtection="1">
      <alignment horizontal="center" vertical="center" shrinkToFit="1"/>
      <protection locked="0"/>
    </xf>
    <xf numFmtId="0" fontId="12" fillId="0" borderId="27" xfId="3" applyFont="1" applyBorder="1" applyAlignment="1" applyProtection="1">
      <alignment horizontal="center" vertical="center" shrinkToFit="1"/>
      <protection locked="0"/>
    </xf>
    <xf numFmtId="0" fontId="21" fillId="0" borderId="24" xfId="3" applyFont="1" applyBorder="1" applyAlignment="1" applyProtection="1">
      <alignment horizontal="center" vertical="center" shrinkToFit="1"/>
      <protection locked="0"/>
    </xf>
    <xf numFmtId="0" fontId="12" fillId="5" borderId="10" xfId="3" applyFont="1" applyFill="1" applyBorder="1" applyAlignment="1">
      <alignment vertical="center" wrapText="1"/>
    </xf>
    <xf numFmtId="0" fontId="12" fillId="5" borderId="7" xfId="3" applyFont="1" applyFill="1" applyBorder="1" applyAlignment="1">
      <alignment horizontal="center" vertical="center" wrapText="1"/>
    </xf>
    <xf numFmtId="0" fontId="12" fillId="5" borderId="10" xfId="3" applyFont="1" applyFill="1" applyBorder="1" applyAlignment="1">
      <alignment horizontal="center" vertical="center" wrapText="1"/>
    </xf>
    <xf numFmtId="0" fontId="21" fillId="5" borderId="7" xfId="3" applyFont="1" applyFill="1" applyBorder="1" applyAlignment="1">
      <alignment horizontal="center" vertical="center" wrapText="1" shrinkToFit="1"/>
    </xf>
    <xf numFmtId="0" fontId="21" fillId="5" borderId="9" xfId="3" applyFont="1" applyFill="1" applyBorder="1" applyAlignment="1">
      <alignment horizontal="center" vertical="center" wrapText="1" shrinkToFit="1"/>
    </xf>
    <xf numFmtId="0" fontId="21" fillId="5" borderId="8" xfId="3" applyFont="1" applyFill="1" applyBorder="1" applyAlignment="1">
      <alignment horizontal="center" vertical="center" wrapText="1" shrinkToFit="1"/>
    </xf>
    <xf numFmtId="0" fontId="12" fillId="5" borderId="7" xfId="3" applyFont="1" applyFill="1" applyBorder="1" applyAlignment="1">
      <alignment vertical="center" shrinkToFit="1"/>
    </xf>
    <xf numFmtId="0" fontId="12" fillId="5" borderId="9" xfId="3" applyFont="1" applyFill="1" applyBorder="1" applyAlignment="1">
      <alignment vertical="center" shrinkToFit="1"/>
    </xf>
    <xf numFmtId="0" fontId="12" fillId="5" borderId="8" xfId="3" applyFont="1" applyFill="1" applyBorder="1" applyAlignment="1">
      <alignment vertical="center" shrinkToFit="1"/>
    </xf>
    <xf numFmtId="0" fontId="12" fillId="5" borderId="7" xfId="3" quotePrefix="1" applyFont="1" applyFill="1" applyBorder="1" applyAlignment="1">
      <alignment horizontal="center" vertical="center" shrinkToFit="1"/>
    </xf>
    <xf numFmtId="0" fontId="12" fillId="5" borderId="9" xfId="3" quotePrefix="1" applyFont="1" applyFill="1" applyBorder="1" applyAlignment="1">
      <alignment horizontal="center" vertical="center" shrinkToFit="1"/>
    </xf>
    <xf numFmtId="0" fontId="12" fillId="5" borderId="8" xfId="3" quotePrefix="1" applyFont="1" applyFill="1" applyBorder="1" applyAlignment="1">
      <alignment horizontal="center" vertical="center" shrinkToFit="1"/>
    </xf>
    <xf numFmtId="0" fontId="12" fillId="5" borderId="17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wrapText="1"/>
    </xf>
    <xf numFmtId="0" fontId="12" fillId="5" borderId="14" xfId="3" applyFont="1" applyFill="1" applyBorder="1" applyAlignment="1">
      <alignment horizontal="center" shrinkToFit="1"/>
    </xf>
    <xf numFmtId="0" fontId="12" fillId="5" borderId="18" xfId="3" applyFont="1" applyFill="1" applyBorder="1" applyAlignment="1">
      <alignment horizontal="center" shrinkToFit="1"/>
    </xf>
    <xf numFmtId="0" fontId="12" fillId="5" borderId="15" xfId="3" applyFont="1" applyFill="1" applyBorder="1" applyAlignment="1">
      <alignment horizontal="center" shrinkToFit="1"/>
    </xf>
    <xf numFmtId="0" fontId="12" fillId="5" borderId="7" xfId="3" applyFont="1" applyFill="1" applyBorder="1" applyAlignment="1">
      <alignment vertical="center" wrapText="1"/>
    </xf>
    <xf numFmtId="0" fontId="12" fillId="5" borderId="9" xfId="3" applyFont="1" applyFill="1" applyBorder="1" applyAlignment="1">
      <alignment horizontal="center" vertical="center" wrapText="1"/>
    </xf>
    <xf numFmtId="0" fontId="12" fillId="5" borderId="9" xfId="3" applyFont="1" applyFill="1" applyBorder="1" applyAlignment="1">
      <alignment horizontal="center" vertical="center"/>
    </xf>
    <xf numFmtId="0" fontId="12" fillId="5" borderId="18" xfId="3" applyFont="1" applyFill="1" applyBorder="1" applyAlignment="1">
      <alignment horizontal="center" wrapText="1"/>
    </xf>
    <xf numFmtId="0" fontId="21" fillId="4" borderId="57" xfId="0" applyFont="1" applyFill="1" applyBorder="1" applyAlignment="1">
      <alignment horizontal="center" vertical="center"/>
    </xf>
    <xf numFmtId="0" fontId="21" fillId="4" borderId="59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0" fontId="21" fillId="4" borderId="60" xfId="0" applyFont="1" applyFill="1" applyBorder="1" applyAlignment="1">
      <alignment horizontal="center" vertical="center"/>
    </xf>
    <xf numFmtId="0" fontId="12" fillId="5" borderId="8" xfId="3" applyFont="1" applyFill="1" applyBorder="1" applyAlignment="1">
      <alignment horizontal="center" vertical="center" wrapText="1"/>
    </xf>
    <xf numFmtId="0" fontId="12" fillId="5" borderId="8" xfId="3" applyFont="1" applyFill="1" applyBorder="1" applyAlignment="1">
      <alignment horizontal="center" vertical="center"/>
    </xf>
    <xf numFmtId="0" fontId="12" fillId="5" borderId="15" xfId="3" applyFont="1" applyFill="1" applyBorder="1" applyAlignment="1">
      <alignment horizontal="center" wrapText="1"/>
    </xf>
    <xf numFmtId="0" fontId="21" fillId="0" borderId="20" xfId="3" applyFont="1" applyBorder="1" applyAlignment="1" applyProtection="1">
      <alignment horizontal="center" vertical="center" shrinkToFit="1"/>
      <protection locked="0"/>
    </xf>
    <xf numFmtId="49" fontId="12" fillId="4" borderId="59" xfId="2" applyNumberFormat="1" applyFont="1" applyFill="1" applyBorder="1" applyAlignment="1">
      <alignment horizontal="center" vertical="center"/>
    </xf>
    <xf numFmtId="49" fontId="12" fillId="4" borderId="59" xfId="7" applyNumberFormat="1" applyFont="1" applyFill="1" applyBorder="1" applyAlignment="1">
      <alignment horizontal="center" vertical="center" wrapText="1"/>
    </xf>
    <xf numFmtId="0" fontId="12" fillId="5" borderId="10" xfId="7" applyFont="1" applyFill="1" applyBorder="1" applyAlignment="1">
      <alignment horizontal="center" vertical="center"/>
    </xf>
    <xf numFmtId="0" fontId="12" fillId="5" borderId="11" xfId="7" applyFont="1" applyFill="1" applyBorder="1" applyAlignment="1">
      <alignment horizontal="center" vertical="center"/>
    </xf>
    <xf numFmtId="0" fontId="21" fillId="5" borderId="7" xfId="7" applyFont="1" applyFill="1" applyBorder="1" applyAlignment="1">
      <alignment horizontal="center" wrapText="1"/>
    </xf>
    <xf numFmtId="0" fontId="21" fillId="5" borderId="9" xfId="7" applyFont="1" applyFill="1" applyBorder="1" applyAlignment="1">
      <alignment horizontal="center" wrapText="1"/>
    </xf>
    <xf numFmtId="0" fontId="12" fillId="5" borderId="9" xfId="7" applyFont="1" applyFill="1" applyBorder="1" applyAlignment="1">
      <alignment horizontal="center" wrapText="1"/>
    </xf>
    <xf numFmtId="0" fontId="12" fillId="5" borderId="8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wrapText="1"/>
    </xf>
    <xf numFmtId="0" fontId="12" fillId="5" borderId="41" xfId="7" applyFont="1" applyFill="1" applyBorder="1" applyAlignment="1">
      <alignment horizontal="center" wrapText="1"/>
    </xf>
    <xf numFmtId="0" fontId="12" fillId="5" borderId="11" xfId="7" applyFont="1" applyFill="1" applyBorder="1" applyAlignment="1">
      <alignment horizontal="center" wrapText="1"/>
    </xf>
    <xf numFmtId="0" fontId="12" fillId="5" borderId="7" xfId="7" applyFont="1" applyFill="1" applyBorder="1" applyAlignment="1">
      <alignment horizontal="center" vertical="center"/>
    </xf>
    <xf numFmtId="0" fontId="12" fillId="5" borderId="41" xfId="7" applyFont="1" applyFill="1" applyBorder="1" applyAlignment="1">
      <alignment horizontal="center" vertical="center"/>
    </xf>
    <xf numFmtId="0" fontId="12" fillId="5" borderId="7" xfId="7" applyFont="1" applyFill="1" applyBorder="1" applyAlignment="1">
      <alignment horizontal="center" vertical="center" wrapText="1"/>
    </xf>
    <xf numFmtId="0" fontId="12" fillId="5" borderId="17" xfId="7" applyFont="1" applyFill="1" applyBorder="1" applyAlignment="1">
      <alignment horizontal="center" vertical="center"/>
    </xf>
    <xf numFmtId="0" fontId="12" fillId="5" borderId="14" xfId="7" applyFont="1" applyFill="1" applyBorder="1" applyAlignment="1">
      <alignment horizontal="center" vertical="center"/>
    </xf>
    <xf numFmtId="0" fontId="12" fillId="5" borderId="18" xfId="7" applyFont="1" applyFill="1" applyBorder="1" applyAlignment="1">
      <alignment horizontal="center" vertical="center"/>
    </xf>
    <xf numFmtId="0" fontId="12" fillId="5" borderId="15" xfId="7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 vertical="center"/>
    </xf>
    <xf numFmtId="0" fontId="12" fillId="5" borderId="47" xfId="7" applyFon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/>
    </xf>
    <xf numFmtId="0" fontId="10" fillId="5" borderId="12" xfId="2" quotePrefix="1" applyFill="1" applyBorder="1" applyAlignment="1">
      <alignment vertical="center"/>
    </xf>
    <xf numFmtId="49" fontId="10" fillId="5" borderId="7" xfId="2" applyNumberFormat="1" applyFill="1" applyBorder="1" applyAlignment="1">
      <alignment horizontal="center" vertical="center"/>
    </xf>
    <xf numFmtId="49" fontId="10" fillId="5" borderId="9" xfId="2" applyNumberFormat="1" applyFill="1" applyBorder="1" applyAlignment="1">
      <alignment horizontal="center" vertical="center"/>
    </xf>
    <xf numFmtId="49" fontId="10" fillId="5" borderId="8" xfId="2" applyNumberForma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 wrapText="1"/>
    </xf>
    <xf numFmtId="0" fontId="10" fillId="5" borderId="7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/>
    </xf>
    <xf numFmtId="0" fontId="10" fillId="5" borderId="8" xfId="2" quotePrefix="1" applyFill="1" applyBorder="1" applyAlignment="1">
      <alignment horizontal="center" vertical="center" wrapText="1"/>
    </xf>
    <xf numFmtId="0" fontId="10" fillId="5" borderId="8" xfId="2" applyFill="1" applyBorder="1" applyAlignment="1">
      <alignment horizontal="center" vertical="center" wrapText="1"/>
    </xf>
    <xf numFmtId="0" fontId="10" fillId="5" borderId="12" xfId="2" quotePrefix="1" applyFill="1" applyBorder="1" applyAlignment="1">
      <alignment horizontal="center" vertical="center" wrapText="1"/>
    </xf>
    <xf numFmtId="49" fontId="10" fillId="5" borderId="10" xfId="2" applyNumberFormat="1" applyFill="1" applyBorder="1" applyAlignment="1">
      <alignment vertical="center"/>
    </xf>
    <xf numFmtId="0" fontId="10" fillId="5" borderId="7" xfId="2" quotePrefix="1" applyFill="1" applyBorder="1" applyAlignment="1">
      <alignment vertical="center"/>
    </xf>
    <xf numFmtId="0" fontId="10" fillId="5" borderId="9" xfId="2" quotePrefix="1" applyFill="1" applyBorder="1" applyAlignment="1">
      <alignment vertical="center"/>
    </xf>
    <xf numFmtId="0" fontId="10" fillId="5" borderId="8" xfId="2" quotePrefix="1" applyFill="1" applyBorder="1" applyAlignment="1">
      <alignment vertical="center"/>
    </xf>
    <xf numFmtId="0" fontId="10" fillId="5" borderId="13" xfId="2" applyFill="1" applyBorder="1" applyAlignment="1">
      <alignment vertical="center"/>
    </xf>
    <xf numFmtId="0" fontId="10" fillId="5" borderId="8" xfId="2" applyFill="1" applyBorder="1" applyAlignment="1">
      <alignment vertical="center"/>
    </xf>
    <xf numFmtId="0" fontId="10" fillId="5" borderId="12" xfId="2" quotePrefix="1" applyFill="1" applyBorder="1" applyAlignment="1">
      <alignment horizontal="center" vertical="center"/>
    </xf>
    <xf numFmtId="49" fontId="10" fillId="5" borderId="10" xfId="2" quotePrefix="1" applyNumberFormat="1" applyFill="1" applyBorder="1" applyAlignment="1">
      <alignment horizontal="center"/>
    </xf>
    <xf numFmtId="177" fontId="10" fillId="5" borderId="7" xfId="2" quotePrefix="1" applyNumberFormat="1" applyFill="1" applyBorder="1" applyAlignment="1">
      <alignment horizontal="center" shrinkToFit="1"/>
    </xf>
    <xf numFmtId="177" fontId="10" fillId="5" borderId="9" xfId="2" quotePrefix="1" applyNumberFormat="1" applyFill="1" applyBorder="1" applyAlignment="1">
      <alignment horizontal="center" shrinkToFit="1"/>
    </xf>
    <xf numFmtId="177" fontId="10" fillId="5" borderId="8" xfId="2" quotePrefix="1" applyNumberFormat="1" applyFill="1" applyBorder="1" applyAlignment="1">
      <alignment horizontal="center" shrinkToFit="1"/>
    </xf>
    <xf numFmtId="177" fontId="10" fillId="5" borderId="13" xfId="2" quotePrefix="1" applyNumberFormat="1" applyFill="1" applyBorder="1" applyAlignment="1">
      <alignment horizontal="center" shrinkToFit="1"/>
    </xf>
    <xf numFmtId="0" fontId="10" fillId="5" borderId="12" xfId="2" quotePrefix="1" applyFill="1" applyBorder="1" applyAlignment="1">
      <alignment horizontal="center"/>
    </xf>
    <xf numFmtId="49" fontId="10" fillId="5" borderId="17" xfId="2" quotePrefix="1" applyNumberFormat="1" applyFill="1" applyBorder="1" applyAlignment="1">
      <alignment horizontal="center"/>
    </xf>
    <xf numFmtId="177" fontId="10" fillId="5" borderId="14" xfId="2" quotePrefix="1" applyNumberFormat="1" applyFill="1" applyBorder="1" applyAlignment="1">
      <alignment horizontal="center" shrinkToFit="1"/>
    </xf>
    <xf numFmtId="0" fontId="10" fillId="5" borderId="18" xfId="2" quotePrefix="1" applyFill="1" applyBorder="1" applyAlignment="1">
      <alignment horizontal="center"/>
    </xf>
    <xf numFmtId="177" fontId="10" fillId="5" borderId="18" xfId="2" quotePrefix="1" applyNumberFormat="1" applyFill="1" applyBorder="1" applyAlignment="1">
      <alignment horizontal="center" shrinkToFit="1"/>
    </xf>
    <xf numFmtId="177" fontId="10" fillId="5" borderId="15" xfId="2" quotePrefix="1" applyNumberFormat="1" applyFill="1" applyBorder="1" applyAlignment="1">
      <alignment horizontal="center" shrinkToFit="1"/>
    </xf>
    <xf numFmtId="0" fontId="10" fillId="5" borderId="16" xfId="2" quotePrefix="1" applyFill="1" applyBorder="1" applyAlignment="1">
      <alignment horizontal="center"/>
    </xf>
    <xf numFmtId="0" fontId="10" fillId="5" borderId="15" xfId="2" quotePrefix="1" applyFill="1" applyBorder="1" applyAlignment="1">
      <alignment horizontal="center"/>
    </xf>
    <xf numFmtId="177" fontId="10" fillId="5" borderId="12" xfId="2" quotePrefix="1" applyNumberFormat="1" applyFill="1" applyBorder="1" applyAlignment="1">
      <alignment horizontal="center" shrinkToFit="1"/>
    </xf>
    <xf numFmtId="0" fontId="4" fillId="4" borderId="37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24" fillId="2" borderId="0" xfId="4" applyFont="1" applyFill="1">
      <alignment vertical="center"/>
    </xf>
    <xf numFmtId="0" fontId="25" fillId="6" borderId="0" xfId="4" applyFont="1" applyFill="1" applyAlignment="1">
      <alignment horizontal="left" vertical="center"/>
    </xf>
    <xf numFmtId="0" fontId="25" fillId="6" borderId="0" xfId="4" applyFont="1" applyFill="1">
      <alignment vertical="center"/>
    </xf>
    <xf numFmtId="0" fontId="26" fillId="6" borderId="0" xfId="4" applyFont="1" applyFill="1" applyAlignment="1">
      <alignment vertical="center" shrinkToFit="1"/>
    </xf>
    <xf numFmtId="0" fontId="26" fillId="6" borderId="0" xfId="4" applyFont="1" applyFill="1">
      <alignment vertical="center"/>
    </xf>
    <xf numFmtId="0" fontId="26" fillId="2" borderId="0" xfId="4" applyFont="1" applyFill="1">
      <alignment vertical="center"/>
    </xf>
    <xf numFmtId="0" fontId="26" fillId="2" borderId="0" xfId="4" applyFont="1" applyFill="1" applyAlignment="1">
      <alignment vertical="center" shrinkToFit="1"/>
    </xf>
    <xf numFmtId="0" fontId="27" fillId="0" borderId="0" xfId="4" applyFont="1">
      <alignment vertical="center"/>
    </xf>
    <xf numFmtId="0" fontId="4" fillId="4" borderId="55" xfId="0" applyFont="1" applyFill="1" applyBorder="1" applyAlignment="1">
      <alignment horizontal="center" vertical="center"/>
    </xf>
    <xf numFmtId="0" fontId="4" fillId="4" borderId="57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4" fillId="4" borderId="61" xfId="0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0" fontId="12" fillId="5" borderId="4" xfId="8" applyFont="1" applyFill="1" applyBorder="1" applyAlignment="1">
      <alignment horizontal="center" vertical="center" wrapText="1" shrinkToFit="1"/>
    </xf>
    <xf numFmtId="0" fontId="12" fillId="5" borderId="5" xfId="8" applyFont="1" applyFill="1" applyBorder="1" applyAlignment="1">
      <alignment vertical="center" wrapText="1" shrinkToFit="1"/>
    </xf>
    <xf numFmtId="0" fontId="12" fillId="2" borderId="0" xfId="8" applyFont="1" applyFill="1" applyAlignment="1">
      <alignment vertical="center"/>
    </xf>
    <xf numFmtId="0" fontId="12" fillId="5" borderId="7" xfId="8" applyFont="1" applyFill="1" applyBorder="1" applyAlignment="1">
      <alignment horizontal="center" vertical="center" shrinkToFit="1"/>
    </xf>
    <xf numFmtId="0" fontId="12" fillId="5" borderId="41" xfId="8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/>
    </xf>
    <xf numFmtId="0" fontId="12" fillId="5" borderId="8" xfId="8" applyFont="1" applyFill="1" applyBorder="1" applyAlignment="1">
      <alignment horizontal="center" vertical="center"/>
    </xf>
    <xf numFmtId="0" fontId="12" fillId="5" borderId="7" xfId="8" applyFont="1" applyFill="1" applyBorder="1" applyAlignment="1">
      <alignment horizontal="center" vertical="center"/>
    </xf>
    <xf numFmtId="0" fontId="21" fillId="5" borderId="11" xfId="4" applyFont="1" applyFill="1" applyBorder="1" applyAlignment="1">
      <alignment horizontal="center" vertical="center" wrapText="1"/>
    </xf>
    <xf numFmtId="0" fontId="12" fillId="5" borderId="7" xfId="8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horizontal="center" vertical="center" wrapText="1" shrinkToFit="1"/>
    </xf>
    <xf numFmtId="0" fontId="12" fillId="5" borderId="41" xfId="8" applyFont="1" applyFill="1" applyBorder="1" applyAlignment="1">
      <alignment horizontal="center" vertical="center" wrapText="1" shrinkToFit="1"/>
    </xf>
    <xf numFmtId="0" fontId="12" fillId="5" borderId="8" xfId="8" applyFont="1" applyFill="1" applyBorder="1" applyAlignment="1">
      <alignment horizontal="center" vertical="center" wrapText="1" shrinkToFit="1"/>
    </xf>
    <xf numFmtId="0" fontId="12" fillId="2" borderId="0" xfId="8" quotePrefix="1" applyFont="1" applyFill="1" applyAlignment="1">
      <alignment horizontal="center" vertical="center"/>
    </xf>
    <xf numFmtId="0" fontId="12" fillId="5" borderId="14" xfId="8" applyFont="1" applyFill="1" applyBorder="1" applyAlignment="1">
      <alignment horizontal="center" vertical="center" wrapText="1" shrinkToFit="1"/>
    </xf>
    <xf numFmtId="0" fontId="12" fillId="5" borderId="42" xfId="8" applyFont="1" applyFill="1" applyBorder="1" applyAlignment="1">
      <alignment horizontal="center" vertical="center" wrapText="1" shrinkToFit="1"/>
    </xf>
    <xf numFmtId="0" fontId="12" fillId="5" borderId="14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wrapText="1" shrinkToFit="1"/>
    </xf>
    <xf numFmtId="0" fontId="12" fillId="5" borderId="15" xfId="8" applyFont="1" applyFill="1" applyBorder="1" applyAlignment="1">
      <alignment horizontal="center" vertical="center" wrapText="1" shrinkToFit="1"/>
    </xf>
    <xf numFmtId="0" fontId="21" fillId="5" borderId="47" xfId="4" applyFont="1" applyFill="1" applyBorder="1" applyAlignment="1">
      <alignment horizontal="center" vertical="center" wrapText="1"/>
    </xf>
    <xf numFmtId="0" fontId="12" fillId="0" borderId="52" xfId="4" applyFont="1" applyBorder="1" applyAlignment="1" applyProtection="1">
      <alignment horizontal="center" vertical="center" shrinkToFit="1"/>
      <protection locked="0"/>
    </xf>
    <xf numFmtId="0" fontId="12" fillId="0" borderId="44" xfId="4" applyFont="1" applyBorder="1" applyAlignment="1" applyProtection="1">
      <alignment horizontal="center" vertical="center" shrinkToFit="1"/>
      <protection locked="0"/>
    </xf>
    <xf numFmtId="0" fontId="12" fillId="0" borderId="45" xfId="4" applyFont="1" applyBorder="1" applyAlignment="1" applyProtection="1">
      <alignment horizontal="center" vertical="center" shrinkToFit="1"/>
      <protection locked="0"/>
    </xf>
    <xf numFmtId="0" fontId="12" fillId="2" borderId="0" xfId="4" applyFont="1" applyFill="1" applyAlignment="1">
      <alignment horizontal="center" vertical="center"/>
    </xf>
    <xf numFmtId="0" fontId="20" fillId="2" borderId="0" xfId="4" applyFont="1" applyFill="1" applyAlignment="1">
      <alignment horizontal="center" vertical="center"/>
    </xf>
    <xf numFmtId="179" fontId="12" fillId="2" borderId="0" xfId="4" applyNumberFormat="1" applyFont="1" applyFill="1" applyAlignment="1">
      <alignment horizontal="right" vertical="center" shrinkToFit="1"/>
    </xf>
    <xf numFmtId="179" fontId="12" fillId="2" borderId="0" xfId="4" applyNumberFormat="1" applyFont="1" applyFill="1">
      <alignment vertical="center"/>
    </xf>
    <xf numFmtId="0" fontId="12" fillId="2" borderId="0" xfId="4" applyFont="1" applyFill="1">
      <alignment vertical="center"/>
    </xf>
    <xf numFmtId="0" fontId="28" fillId="6" borderId="0" xfId="4" applyFont="1" applyFill="1" applyAlignment="1">
      <alignment horizontal="left" vertical="center"/>
    </xf>
    <xf numFmtId="0" fontId="12" fillId="6" borderId="0" xfId="4" applyFont="1" applyFill="1" applyAlignment="1">
      <alignment vertical="center" shrinkToFit="1"/>
    </xf>
    <xf numFmtId="0" fontId="28" fillId="6" borderId="0" xfId="4" applyFont="1" applyFill="1">
      <alignment vertical="center"/>
    </xf>
    <xf numFmtId="0" fontId="12" fillId="6" borderId="0" xfId="4" applyFont="1" applyFill="1">
      <alignment vertical="center"/>
    </xf>
    <xf numFmtId="0" fontId="29" fillId="2" borderId="0" xfId="4" applyFont="1" applyFill="1">
      <alignment vertical="center"/>
    </xf>
    <xf numFmtId="0" fontId="21" fillId="0" borderId="0" xfId="4" applyFont="1">
      <alignment vertical="center"/>
    </xf>
    <xf numFmtId="0" fontId="21" fillId="0" borderId="0" xfId="4" applyFont="1" applyAlignment="1">
      <alignment vertical="center" wrapText="1"/>
    </xf>
    <xf numFmtId="0" fontId="12" fillId="0" borderId="23" xfId="4" applyFont="1" applyBorder="1" applyAlignment="1" applyProtection="1">
      <alignment horizontal="center" vertical="center" shrinkToFit="1"/>
      <protection locked="0"/>
    </xf>
    <xf numFmtId="0" fontId="31" fillId="0" borderId="0" xfId="4" applyFont="1">
      <alignment vertical="center"/>
    </xf>
    <xf numFmtId="0" fontId="21" fillId="5" borderId="9" xfId="4" applyFont="1" applyFill="1" applyBorder="1" applyAlignment="1">
      <alignment horizontal="center" vertical="center" wrapText="1"/>
    </xf>
    <xf numFmtId="0" fontId="21" fillId="5" borderId="41" xfId="4" applyFont="1" applyFill="1" applyBorder="1" applyAlignment="1">
      <alignment horizontal="center" vertical="center" wrapText="1"/>
    </xf>
    <xf numFmtId="180" fontId="21" fillId="5" borderId="9" xfId="4" applyNumberFormat="1" applyFont="1" applyFill="1" applyBorder="1" applyAlignment="1">
      <alignment horizontal="center" vertical="center" wrapText="1"/>
    </xf>
    <xf numFmtId="0" fontId="21" fillId="5" borderId="18" xfId="4" applyFont="1" applyFill="1" applyBorder="1" applyAlignment="1">
      <alignment horizontal="center" vertical="center"/>
    </xf>
    <xf numFmtId="0" fontId="21" fillId="5" borderId="18" xfId="4" applyFont="1" applyFill="1" applyBorder="1" applyAlignment="1">
      <alignment horizontal="center" vertical="center" wrapText="1"/>
    </xf>
    <xf numFmtId="0" fontId="21" fillId="5" borderId="7" xfId="4" applyFont="1" applyFill="1" applyBorder="1" applyAlignment="1">
      <alignment horizontal="center" vertical="center" wrapText="1"/>
    </xf>
    <xf numFmtId="0" fontId="21" fillId="5" borderId="8" xfId="4" applyFont="1" applyFill="1" applyBorder="1" applyAlignment="1">
      <alignment horizontal="center" vertical="center" wrapText="1"/>
    </xf>
    <xf numFmtId="0" fontId="21" fillId="5" borderId="14" xfId="4" applyFont="1" applyFill="1" applyBorder="1" applyAlignment="1">
      <alignment horizontal="center" vertical="center"/>
    </xf>
    <xf numFmtId="0" fontId="12" fillId="0" borderId="20" xfId="4" applyFont="1" applyBorder="1" applyAlignment="1" applyProtection="1">
      <alignment horizontal="center" vertical="center" shrinkToFit="1"/>
      <protection locked="0"/>
    </xf>
    <xf numFmtId="0" fontId="12" fillId="0" borderId="21" xfId="4" applyFont="1" applyBorder="1" applyAlignment="1" applyProtection="1">
      <alignment horizontal="center" vertical="center" shrinkToFit="1"/>
      <protection locked="0"/>
    </xf>
    <xf numFmtId="0" fontId="12" fillId="0" borderId="26" xfId="4" applyFont="1" applyBorder="1" applyAlignment="1" applyProtection="1">
      <alignment horizontal="center" vertical="center" shrinkToFit="1"/>
      <protection locked="0"/>
    </xf>
    <xf numFmtId="0" fontId="12" fillId="0" borderId="27" xfId="4" applyFont="1" applyBorder="1" applyAlignment="1" applyProtection="1">
      <alignment horizontal="center" vertical="center" shrinkToFit="1"/>
      <protection locked="0"/>
    </xf>
    <xf numFmtId="0" fontId="21" fillId="5" borderId="9" xfId="4" applyFont="1" applyFill="1" applyBorder="1" applyAlignment="1">
      <alignment vertical="center" wrapText="1"/>
    </xf>
    <xf numFmtId="0" fontId="21" fillId="5" borderId="42" xfId="4" applyFont="1" applyFill="1" applyBorder="1" applyAlignment="1">
      <alignment horizontal="center" vertical="center" wrapText="1"/>
    </xf>
    <xf numFmtId="0" fontId="12" fillId="0" borderId="43" xfId="4" applyFont="1" applyBorder="1" applyAlignment="1" applyProtection="1">
      <alignment horizontal="center" vertical="center" shrinkToFit="1"/>
      <protection locked="0"/>
    </xf>
    <xf numFmtId="0" fontId="12" fillId="0" borderId="3" xfId="4" applyFont="1" applyBorder="1" applyAlignment="1" applyProtection="1">
      <alignment horizontal="center" vertical="center" shrinkToFit="1"/>
      <protection locked="0"/>
    </xf>
    <xf numFmtId="0" fontId="21" fillId="5" borderId="12" xfId="4" applyFont="1" applyFill="1" applyBorder="1" applyAlignment="1">
      <alignment horizontal="center" vertical="center" wrapText="1"/>
    </xf>
    <xf numFmtId="0" fontId="21" fillId="5" borderId="19" xfId="4" applyFont="1" applyFill="1" applyBorder="1" applyAlignment="1">
      <alignment horizontal="center" vertical="center" wrapText="1"/>
    </xf>
    <xf numFmtId="0" fontId="12" fillId="0" borderId="25" xfId="4" applyFont="1" applyBorder="1" applyAlignment="1" applyProtection="1">
      <alignment horizontal="center" vertical="center" shrinkToFit="1"/>
      <protection locked="0"/>
    </xf>
    <xf numFmtId="0" fontId="21" fillId="5" borderId="10" xfId="4" applyFont="1" applyFill="1" applyBorder="1" applyAlignment="1">
      <alignment horizontal="center" vertical="center" wrapText="1"/>
    </xf>
    <xf numFmtId="0" fontId="21" fillId="5" borderId="17" xfId="4" applyFont="1" applyFill="1" applyBorder="1" applyAlignment="1">
      <alignment horizontal="center" vertical="center"/>
    </xf>
    <xf numFmtId="0" fontId="12" fillId="0" borderId="24" xfId="4" applyFont="1" applyBorder="1" applyAlignment="1" applyProtection="1">
      <alignment horizontal="center" vertical="center" shrinkToFit="1"/>
      <protection locked="0"/>
    </xf>
    <xf numFmtId="0" fontId="21" fillId="5" borderId="4" xfId="4" applyFont="1" applyFill="1" applyBorder="1" applyAlignment="1">
      <alignment vertical="center" wrapText="1"/>
    </xf>
    <xf numFmtId="0" fontId="21" fillId="5" borderId="15" xfId="4" applyFont="1" applyFill="1" applyBorder="1" applyAlignment="1">
      <alignment horizontal="center" vertical="center"/>
    </xf>
    <xf numFmtId="181" fontId="12" fillId="0" borderId="20" xfId="4" applyNumberFormat="1" applyFont="1" applyBorder="1" applyAlignment="1" applyProtection="1">
      <alignment horizontal="center" vertical="center" shrinkToFit="1"/>
      <protection locked="0"/>
    </xf>
    <xf numFmtId="181" fontId="12" fillId="0" borderId="26" xfId="4" applyNumberFormat="1" applyFont="1" applyBorder="1" applyAlignment="1" applyProtection="1">
      <alignment horizontal="center" vertical="center" shrinkToFit="1"/>
      <protection locked="0"/>
    </xf>
    <xf numFmtId="0" fontId="10" fillId="0" borderId="0" xfId="8"/>
    <xf numFmtId="0" fontId="10" fillId="0" borderId="0" xfId="8" applyAlignment="1">
      <alignment horizontal="right"/>
    </xf>
    <xf numFmtId="0" fontId="10" fillId="0" borderId="0" xfId="8" applyAlignment="1">
      <alignment horizontal="center"/>
    </xf>
    <xf numFmtId="0" fontId="10" fillId="0" borderId="23" xfId="8" applyBorder="1" applyAlignment="1" applyProtection="1">
      <alignment horizontal="center" vertical="center" shrinkToFit="1"/>
      <protection locked="0"/>
    </xf>
    <xf numFmtId="0" fontId="10" fillId="0" borderId="1" xfId="8" quotePrefix="1" applyBorder="1" applyAlignment="1" applyProtection="1">
      <alignment horizontal="center" vertical="center"/>
      <protection locked="0"/>
    </xf>
    <xf numFmtId="0" fontId="10" fillId="0" borderId="28" xfId="8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/>
      <protection locked="0"/>
    </xf>
    <xf numFmtId="0" fontId="10" fillId="0" borderId="1" xfId="8" quotePrefix="1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 shrinkToFit="1"/>
      <protection locked="0"/>
    </xf>
    <xf numFmtId="0" fontId="10" fillId="0" borderId="6" xfId="8" applyBorder="1" applyAlignment="1" applyProtection="1">
      <alignment horizontal="center" vertical="center" shrinkToFit="1"/>
      <protection locked="0"/>
    </xf>
    <xf numFmtId="49" fontId="10" fillId="0" borderId="0" xfId="8" applyNumberFormat="1" applyAlignment="1">
      <alignment horizontal="center" vertical="center"/>
    </xf>
    <xf numFmtId="0" fontId="10" fillId="0" borderId="0" xfId="8" applyAlignment="1">
      <alignment horizontal="center" vertical="center"/>
    </xf>
    <xf numFmtId="176" fontId="10" fillId="0" borderId="0" xfId="8" applyNumberFormat="1" applyAlignment="1">
      <alignment horizontal="center" vertical="center"/>
    </xf>
    <xf numFmtId="0" fontId="10" fillId="5" borderId="9" xfId="8" quotePrefix="1" applyFill="1" applyBorder="1" applyAlignment="1">
      <alignment vertical="center"/>
    </xf>
    <xf numFmtId="0" fontId="10" fillId="5" borderId="9" xfId="8" quotePrefix="1" applyFill="1" applyBorder="1" applyAlignment="1">
      <alignment horizontal="center"/>
    </xf>
    <xf numFmtId="177" fontId="10" fillId="5" borderId="9" xfId="8" quotePrefix="1" applyNumberFormat="1" applyFill="1" applyBorder="1" applyAlignment="1">
      <alignment horizontal="center" shrinkToFit="1"/>
    </xf>
    <xf numFmtId="177" fontId="10" fillId="5" borderId="18" xfId="8" quotePrefix="1" applyNumberFormat="1" applyFill="1" applyBorder="1" applyAlignment="1">
      <alignment horizontal="center" shrinkToFit="1"/>
    </xf>
    <xf numFmtId="0" fontId="10" fillId="5" borderId="18" xfId="8" quotePrefix="1" applyFill="1" applyBorder="1" applyAlignment="1">
      <alignment horizontal="center"/>
    </xf>
    <xf numFmtId="0" fontId="10" fillId="5" borderId="9" xfId="8" quotePrefix="1" applyFill="1" applyBorder="1" applyAlignment="1">
      <alignment horizontal="center" vertical="center" wrapText="1"/>
    </xf>
    <xf numFmtId="0" fontId="10" fillId="0" borderId="0" xfId="8" applyAlignment="1">
      <alignment horizontal="center" wrapText="1"/>
    </xf>
    <xf numFmtId="49" fontId="10" fillId="5" borderId="9" xfId="8" applyNumberFormat="1" applyFill="1" applyBorder="1" applyAlignment="1">
      <alignment horizontal="center" vertical="center"/>
    </xf>
    <xf numFmtId="0" fontId="10" fillId="5" borderId="9" xfId="8" applyFill="1" applyBorder="1" applyAlignment="1">
      <alignment horizontal="center" vertical="center" wrapText="1"/>
    </xf>
    <xf numFmtId="0" fontId="10" fillId="5" borderId="9" xfId="8" applyFill="1" applyBorder="1" applyAlignment="1">
      <alignment horizontal="center" vertical="center"/>
    </xf>
    <xf numFmtId="49" fontId="10" fillId="5" borderId="9" xfId="8" applyNumberFormat="1" applyFill="1" applyBorder="1" applyAlignment="1">
      <alignment horizontal="center"/>
    </xf>
    <xf numFmtId="0" fontId="10" fillId="0" borderId="1" xfId="9" applyBorder="1" applyAlignment="1" applyProtection="1">
      <alignment horizontal="center" vertical="center"/>
      <protection locked="0"/>
    </xf>
    <xf numFmtId="0" fontId="0" fillId="0" borderId="0" xfId="8" applyFont="1"/>
    <xf numFmtId="0" fontId="0" fillId="0" borderId="0" xfId="8" applyFont="1" applyAlignment="1">
      <alignment vertical="center"/>
    </xf>
    <xf numFmtId="0" fontId="0" fillId="0" borderId="0" xfId="8" applyFont="1" applyAlignment="1">
      <alignment horizontal="center" vertical="center"/>
    </xf>
    <xf numFmtId="0" fontId="0" fillId="0" borderId="0" xfId="8" applyFont="1" applyAlignment="1">
      <alignment horizontal="center"/>
    </xf>
    <xf numFmtId="0" fontId="0" fillId="0" borderId="0" xfId="8" applyFont="1" applyAlignment="1">
      <alignment horizontal="center" vertical="center" shrinkToFit="1"/>
    </xf>
    <xf numFmtId="0" fontId="10" fillId="5" borderId="9" xfId="8" applyFill="1" applyBorder="1" applyAlignment="1">
      <alignment horizontal="center" vertical="center" shrinkToFit="1"/>
    </xf>
    <xf numFmtId="177" fontId="10" fillId="5" borderId="9" xfId="8" applyNumberFormat="1" applyFill="1" applyBorder="1" applyAlignment="1">
      <alignment horizontal="center" vertical="center" wrapText="1" shrinkToFit="1"/>
    </xf>
    <xf numFmtId="177" fontId="10" fillId="5" borderId="9" xfId="8" applyNumberFormat="1" applyFill="1" applyBorder="1" applyAlignment="1">
      <alignment vertical="center" wrapText="1" shrinkToFit="1"/>
    </xf>
    <xf numFmtId="177" fontId="10" fillId="5" borderId="9" xfId="8" applyNumberFormat="1" applyFill="1" applyBorder="1" applyAlignment="1">
      <alignment horizontal="center" vertical="center" shrinkToFit="1"/>
    </xf>
    <xf numFmtId="0" fontId="10" fillId="5" borderId="9" xfId="8" applyFill="1" applyBorder="1" applyAlignment="1">
      <alignment horizontal="center" vertical="center" wrapText="1" shrinkToFit="1"/>
    </xf>
    <xf numFmtId="0" fontId="10" fillId="5" borderId="18" xfId="8" applyFill="1" applyBorder="1" applyAlignment="1">
      <alignment horizontal="center" vertical="center" shrinkToFit="1"/>
    </xf>
    <xf numFmtId="182" fontId="10" fillId="5" borderId="18" xfId="8" applyNumberFormat="1" applyFill="1" applyBorder="1" applyAlignment="1">
      <alignment horizontal="center" vertical="center" shrinkToFit="1"/>
    </xf>
    <xf numFmtId="177" fontId="10" fillId="5" borderId="18" xfId="8" applyNumberFormat="1" applyFill="1" applyBorder="1" applyAlignment="1">
      <alignment horizontal="center" vertical="center" shrinkToFit="1"/>
    </xf>
    <xf numFmtId="0" fontId="10" fillId="5" borderId="18" xfId="8" quotePrefix="1" applyFill="1" applyBorder="1" applyAlignment="1">
      <alignment horizontal="center" vertical="center" shrinkToFit="1"/>
    </xf>
    <xf numFmtId="0" fontId="10" fillId="5" borderId="9" xfId="8" quotePrefix="1" applyFill="1" applyBorder="1" applyAlignment="1">
      <alignment horizontal="center" vertical="center" shrinkToFit="1"/>
    </xf>
    <xf numFmtId="0" fontId="32" fillId="0" borderId="0" xfId="8" applyFont="1" applyAlignment="1">
      <alignment horizontal="right" vertical="center"/>
    </xf>
    <xf numFmtId="0" fontId="32" fillId="0" borderId="0" xfId="8" applyFont="1" applyAlignment="1">
      <alignment horizontal="right"/>
    </xf>
    <xf numFmtId="49" fontId="32" fillId="0" borderId="0" xfId="8" applyNumberFormat="1" applyFont="1" applyAlignment="1">
      <alignment horizontal="center"/>
    </xf>
    <xf numFmtId="0" fontId="32" fillId="0" borderId="0" xfId="8" applyFont="1"/>
    <xf numFmtId="0" fontId="18" fillId="0" borderId="0" xfId="8" applyFont="1" applyAlignment="1">
      <alignment horizontal="center" vertical="center" shrinkToFit="1"/>
    </xf>
    <xf numFmtId="177" fontId="18" fillId="0" borderId="0" xfId="8" applyNumberFormat="1" applyFont="1" applyAlignment="1">
      <alignment horizontal="center" vertical="center" shrinkToFit="1"/>
    </xf>
    <xf numFmtId="0" fontId="10" fillId="0" borderId="0" xfId="8" applyAlignment="1">
      <alignment horizontal="center" vertical="center" shrinkToFit="1"/>
    </xf>
    <xf numFmtId="183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wrapText="1" shrinkToFit="1"/>
    </xf>
    <xf numFmtId="49" fontId="10" fillId="5" borderId="18" xfId="8" applyNumberFormat="1" applyFill="1" applyBorder="1" applyAlignment="1">
      <alignment horizontal="center" wrapText="1" shrinkToFit="1"/>
    </xf>
    <xf numFmtId="49" fontId="10" fillId="5" borderId="18" xfId="8" applyNumberFormat="1" applyFill="1" applyBorder="1" applyAlignment="1">
      <alignment horizontal="center" shrinkToFit="1"/>
    </xf>
    <xf numFmtId="183" fontId="10" fillId="5" borderId="9" xfId="8" applyNumberFormat="1" applyFill="1" applyBorder="1" applyAlignment="1">
      <alignment vertical="center" wrapText="1" shrinkToFit="1"/>
    </xf>
    <xf numFmtId="0" fontId="10" fillId="5" borderId="9" xfId="8" applyFill="1" applyBorder="1" applyAlignment="1">
      <alignment vertical="center" wrapText="1"/>
    </xf>
    <xf numFmtId="183" fontId="10" fillId="5" borderId="9" xfId="8" applyNumberFormat="1" applyFill="1" applyBorder="1" applyAlignment="1">
      <alignment horizontal="center" vertical="center" wrapText="1" shrinkToFit="1"/>
    </xf>
    <xf numFmtId="0" fontId="12" fillId="5" borderId="10" xfId="7" applyFont="1" applyFill="1" applyBorder="1" applyAlignment="1">
      <alignment horizontal="center" vertical="center" wrapText="1"/>
    </xf>
    <xf numFmtId="0" fontId="12" fillId="5" borderId="11" xfId="7" applyFont="1" applyFill="1" applyBorder="1" applyAlignment="1">
      <alignment horizontal="center" vertical="center" wrapText="1"/>
    </xf>
    <xf numFmtId="0" fontId="12" fillId="0" borderId="0" xfId="7" applyFont="1" applyAlignment="1">
      <alignment vertical="center" wrapText="1"/>
    </xf>
    <xf numFmtId="0" fontId="12" fillId="5" borderId="10" xfId="7" applyFont="1" applyFill="1" applyBorder="1" applyAlignment="1">
      <alignment horizontal="center" wrapText="1"/>
    </xf>
    <xf numFmtId="0" fontId="12" fillId="0" borderId="0" xfId="7" applyFont="1" applyAlignment="1">
      <alignment wrapText="1"/>
    </xf>
    <xf numFmtId="0" fontId="12" fillId="5" borderId="41" xfId="7" applyFont="1" applyFill="1" applyBorder="1" applyAlignment="1">
      <alignment horizontal="center" vertical="center" wrapText="1"/>
    </xf>
    <xf numFmtId="0" fontId="10" fillId="4" borderId="57" xfId="4" applyFont="1" applyFill="1" applyBorder="1" applyAlignment="1">
      <alignment horizontal="center" vertical="center"/>
    </xf>
    <xf numFmtId="0" fontId="10" fillId="4" borderId="59" xfId="4" applyFont="1" applyFill="1" applyBorder="1" applyAlignment="1">
      <alignment horizontal="center" vertical="center"/>
    </xf>
    <xf numFmtId="0" fontId="10" fillId="4" borderId="60" xfId="4" applyFont="1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 wrapText="1"/>
    </xf>
    <xf numFmtId="0" fontId="8" fillId="0" borderId="0" xfId="10" applyAlignment="1">
      <alignment vertical="center" shrinkToFit="1"/>
    </xf>
    <xf numFmtId="0" fontId="8" fillId="0" borderId="0" xfId="10" applyAlignment="1">
      <alignment vertical="center" wrapText="1" shrinkToFit="1"/>
    </xf>
    <xf numFmtId="0" fontId="33" fillId="0" borderId="1" xfId="0" applyFont="1" applyBorder="1" applyAlignment="1">
      <alignment horizontal="center" vertical="center"/>
    </xf>
    <xf numFmtId="0" fontId="33" fillId="0" borderId="0" xfId="10" applyFont="1" applyAlignment="1">
      <alignment vertical="center" wrapText="1" shrinkToFit="1"/>
    </xf>
    <xf numFmtId="0" fontId="33" fillId="0" borderId="1" xfId="0" applyFont="1" applyBorder="1" applyAlignment="1">
      <alignment vertical="center" wrapText="1"/>
    </xf>
    <xf numFmtId="0" fontId="33" fillId="0" borderId="1" xfId="10" applyFont="1" applyBorder="1" applyAlignment="1">
      <alignment vertical="center" shrinkToFit="1"/>
    </xf>
    <xf numFmtId="0" fontId="33" fillId="0" borderId="0" xfId="10" applyFont="1" applyAlignment="1">
      <alignment vertical="center" shrinkToFit="1"/>
    </xf>
    <xf numFmtId="0" fontId="33" fillId="0" borderId="1" xfId="0" applyFont="1" applyBorder="1" applyAlignment="1">
      <alignment vertical="top"/>
    </xf>
    <xf numFmtId="0" fontId="33" fillId="0" borderId="1" xfId="0" applyFont="1" applyBorder="1">
      <alignment vertical="center"/>
    </xf>
    <xf numFmtId="0" fontId="33" fillId="0" borderId="1" xfId="0" applyFont="1" applyBorder="1" applyAlignment="1">
      <alignment horizontal="center" vertical="top"/>
    </xf>
    <xf numFmtId="0" fontId="33" fillId="0" borderId="0" xfId="0" applyFont="1">
      <alignment vertical="center"/>
    </xf>
    <xf numFmtId="0" fontId="33" fillId="0" borderId="1" xfId="10" applyFont="1" applyBorder="1" applyAlignment="1">
      <alignment horizontal="center" vertical="center" wrapText="1" shrinkToFit="1"/>
    </xf>
    <xf numFmtId="0" fontId="33" fillId="0" borderId="1" xfId="0" applyFont="1" applyBorder="1" applyAlignment="1">
      <alignment horizontal="right" vertical="center"/>
    </xf>
    <xf numFmtId="49" fontId="4" fillId="3" borderId="46" xfId="0" applyNumberFormat="1" applyFont="1" applyFill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/>
    </xf>
    <xf numFmtId="49" fontId="34" fillId="7" borderId="2" xfId="0" applyNumberFormat="1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21" fillId="4" borderId="38" xfId="0" applyFont="1" applyFill="1" applyBorder="1" applyAlignment="1">
      <alignment horizontal="center" vertical="center"/>
    </xf>
    <xf numFmtId="0" fontId="12" fillId="5" borderId="41" xfId="2" applyFont="1" applyFill="1" applyBorder="1" applyAlignment="1">
      <alignment horizontal="center" vertical="center"/>
    </xf>
    <xf numFmtId="0" fontId="12" fillId="5" borderId="42" xfId="7" applyFont="1" applyFill="1" applyBorder="1" applyAlignment="1">
      <alignment horizontal="center"/>
    </xf>
    <xf numFmtId="0" fontId="4" fillId="0" borderId="43" xfId="7" applyFont="1" applyBorder="1" applyAlignment="1" applyProtection="1">
      <alignment horizontal="center" vertical="center" shrinkToFit="1"/>
      <protection locked="0"/>
    </xf>
    <xf numFmtId="0" fontId="4" fillId="0" borderId="44" xfId="7" applyFont="1" applyBorder="1" applyAlignment="1" applyProtection="1">
      <alignment horizontal="center" vertical="center" shrinkToFit="1"/>
      <protection locked="0"/>
    </xf>
    <xf numFmtId="0" fontId="21" fillId="4" borderId="55" xfId="0" applyFont="1" applyFill="1" applyBorder="1" applyAlignment="1">
      <alignment horizontal="center" vertical="center"/>
    </xf>
    <xf numFmtId="0" fontId="12" fillId="5" borderId="12" xfId="3" applyFont="1" applyFill="1" applyBorder="1" applyAlignment="1">
      <alignment horizontal="center" vertical="center" wrapText="1"/>
    </xf>
    <xf numFmtId="0" fontId="21" fillId="5" borderId="12" xfId="3" applyFont="1" applyFill="1" applyBorder="1" applyAlignment="1">
      <alignment horizontal="center" vertical="center" wrapText="1"/>
    </xf>
    <xf numFmtId="0" fontId="12" fillId="5" borderId="12" xfId="3" applyFont="1" applyFill="1" applyBorder="1" applyAlignment="1">
      <alignment horizontal="center" vertical="center"/>
    </xf>
    <xf numFmtId="0" fontId="12" fillId="5" borderId="19" xfId="3" applyFont="1" applyFill="1" applyBorder="1" applyAlignment="1">
      <alignment horizontal="center" wrapText="1"/>
    </xf>
    <xf numFmtId="0" fontId="12" fillId="0" borderId="25" xfId="3" applyFont="1" applyBorder="1" applyAlignment="1" applyProtection="1">
      <alignment horizontal="center" vertical="center" shrinkToFit="1"/>
      <protection locked="0"/>
    </xf>
    <xf numFmtId="0" fontId="12" fillId="0" borderId="32" xfId="3" applyFont="1" applyBorder="1" applyAlignment="1" applyProtection="1">
      <alignment horizontal="center" vertical="center" shrinkToFit="1"/>
      <protection locked="0"/>
    </xf>
    <xf numFmtId="0" fontId="21" fillId="5" borderId="1" xfId="4" applyFont="1" applyFill="1" applyBorder="1" applyAlignment="1">
      <alignment horizontal="center" vertical="center" wrapText="1"/>
    </xf>
    <xf numFmtId="0" fontId="12" fillId="5" borderId="41" xfId="8" applyFont="1" applyFill="1" applyBorder="1" applyAlignment="1">
      <alignment vertical="center" shrinkToFit="1"/>
    </xf>
    <xf numFmtId="0" fontId="12" fillId="5" borderId="41" xfId="8" applyFont="1" applyFill="1" applyBorder="1" applyAlignment="1">
      <alignment horizontal="center" vertical="center" shrinkToFit="1"/>
    </xf>
    <xf numFmtId="0" fontId="12" fillId="5" borderId="42" xfId="8" applyFont="1" applyFill="1" applyBorder="1" applyAlignment="1">
      <alignment horizontal="center" vertical="center" shrinkToFit="1"/>
    </xf>
    <xf numFmtId="0" fontId="12" fillId="0" borderId="44" xfId="4" applyFont="1" applyBorder="1" applyAlignment="1" applyProtection="1">
      <alignment horizontal="center" vertical="center" wrapText="1" shrinkToFit="1"/>
      <protection locked="0"/>
    </xf>
    <xf numFmtId="0" fontId="21" fillId="5" borderId="64" xfId="4" applyFont="1" applyFill="1" applyBorder="1" applyAlignment="1">
      <alignment horizontal="center" vertical="center" wrapText="1"/>
    </xf>
    <xf numFmtId="0" fontId="12" fillId="5" borderId="32" xfId="8" applyFont="1" applyFill="1" applyBorder="1" applyAlignment="1">
      <alignment horizontal="center" vertical="center" wrapText="1" shrinkToFit="1"/>
    </xf>
    <xf numFmtId="0" fontId="12" fillId="5" borderId="12" xfId="8" applyFont="1" applyFill="1" applyBorder="1" applyAlignment="1">
      <alignment horizontal="center" vertical="center"/>
    </xf>
    <xf numFmtId="0" fontId="12" fillId="5" borderId="12" xfId="8" applyFont="1" applyFill="1" applyBorder="1" applyAlignment="1">
      <alignment horizontal="center" vertical="center" wrapText="1" shrinkToFit="1"/>
    </xf>
    <xf numFmtId="0" fontId="12" fillId="5" borderId="19" xfId="8" applyFont="1" applyFill="1" applyBorder="1" applyAlignment="1">
      <alignment horizontal="center" vertical="center" wrapText="1" shrinkToFit="1"/>
    </xf>
    <xf numFmtId="0" fontId="21" fillId="5" borderId="13" xfId="4" applyFont="1" applyFill="1" applyBorder="1" applyAlignment="1">
      <alignment horizontal="center" vertical="center" wrapText="1"/>
    </xf>
    <xf numFmtId="0" fontId="21" fillId="5" borderId="16" xfId="4" applyFont="1" applyFill="1" applyBorder="1" applyAlignment="1">
      <alignment horizontal="center" vertical="center"/>
    </xf>
    <xf numFmtId="0" fontId="12" fillId="0" borderId="22" xfId="4" applyFont="1" applyBorder="1" applyAlignment="1" applyProtection="1">
      <alignment horizontal="center" vertical="center" shrinkToFit="1"/>
      <protection locked="0"/>
    </xf>
    <xf numFmtId="0" fontId="12" fillId="0" borderId="2" xfId="4" applyFont="1" applyBorder="1" applyAlignment="1" applyProtection="1">
      <alignment horizontal="center" vertical="center" shrinkToFit="1"/>
      <protection locked="0"/>
    </xf>
    <xf numFmtId="180" fontId="21" fillId="5" borderId="8" xfId="4" applyNumberFormat="1" applyFont="1" applyFill="1" applyBorder="1" applyAlignment="1">
      <alignment horizontal="center" vertical="center" wrapText="1"/>
    </xf>
    <xf numFmtId="0" fontId="21" fillId="5" borderId="42" xfId="4" applyFont="1" applyFill="1" applyBorder="1" applyAlignment="1">
      <alignment horizontal="center" vertical="center"/>
    </xf>
    <xf numFmtId="0" fontId="12" fillId="0" borderId="53" xfId="4" applyFont="1" applyBorder="1" applyAlignment="1" applyProtection="1">
      <alignment horizontal="center" vertical="center" shrinkToFit="1"/>
      <protection locked="0"/>
    </xf>
    <xf numFmtId="0" fontId="21" fillId="5" borderId="8" xfId="4" applyFont="1" applyFill="1" applyBorder="1" applyAlignment="1">
      <alignment vertical="center" wrapText="1"/>
    </xf>
    <xf numFmtId="0" fontId="21" fillId="5" borderId="13" xfId="4" applyFont="1" applyFill="1" applyBorder="1" applyAlignment="1">
      <alignment vertical="center" wrapText="1"/>
    </xf>
    <xf numFmtId="176" fontId="4" fillId="5" borderId="1" xfId="0" applyNumberFormat="1" applyFont="1" applyFill="1" applyBorder="1" applyAlignment="1">
      <alignment horizontal="center" vertical="center" shrinkToFit="1"/>
    </xf>
    <xf numFmtId="176" fontId="4" fillId="5" borderId="26" xfId="0" applyNumberFormat="1" applyFont="1" applyFill="1" applyBorder="1" applyAlignment="1">
      <alignment horizontal="center" vertical="center" shrinkToFit="1"/>
    </xf>
    <xf numFmtId="0" fontId="12" fillId="4" borderId="59" xfId="7" applyFont="1" applyFill="1" applyBorder="1" applyAlignment="1">
      <alignment horizontal="center" vertical="center" wrapText="1"/>
    </xf>
    <xf numFmtId="0" fontId="12" fillId="4" borderId="60" xfId="7" applyFont="1" applyFill="1" applyBorder="1" applyAlignment="1">
      <alignment horizontal="center" vertical="center" wrapText="1"/>
    </xf>
    <xf numFmtId="0" fontId="12" fillId="4" borderId="57" xfId="7" applyFont="1" applyFill="1" applyBorder="1" applyAlignment="1">
      <alignment horizontal="center" vertical="center" wrapText="1"/>
    </xf>
    <xf numFmtId="0" fontId="21" fillId="0" borderId="28" xfId="7" applyFont="1" applyBorder="1" applyAlignment="1" applyProtection="1">
      <alignment horizontal="center" vertical="center" shrinkToFit="1"/>
      <protection locked="0"/>
    </xf>
    <xf numFmtId="0" fontId="21" fillId="0" borderId="1" xfId="7" applyFont="1" applyBorder="1" applyAlignment="1" applyProtection="1">
      <alignment horizontal="center" vertical="center" shrinkToFit="1"/>
      <protection locked="0"/>
    </xf>
    <xf numFmtId="49" fontId="12" fillId="4" borderId="59" xfId="7" applyNumberFormat="1" applyFont="1" applyFill="1" applyBorder="1" applyAlignment="1">
      <alignment horizontal="center" vertical="center"/>
    </xf>
    <xf numFmtId="49" fontId="12" fillId="5" borderId="9" xfId="7" applyNumberFormat="1" applyFont="1" applyFill="1" applyBorder="1" applyAlignment="1">
      <alignment horizontal="center" vertical="center"/>
    </xf>
    <xf numFmtId="0" fontId="21" fillId="0" borderId="1" xfId="7" applyFont="1" applyBorder="1" applyAlignment="1" applyProtection="1">
      <alignment horizontal="center" vertical="center"/>
      <protection locked="0"/>
    </xf>
    <xf numFmtId="0" fontId="10" fillId="2" borderId="0" xfId="2" applyFill="1" applyAlignment="1">
      <alignment vertical="center"/>
    </xf>
    <xf numFmtId="0" fontId="10" fillId="0" borderId="0" xfId="2" applyAlignment="1">
      <alignment vertical="center"/>
    </xf>
    <xf numFmtId="0" fontId="12" fillId="3" borderId="9" xfId="0" applyFont="1" applyFill="1" applyBorder="1" applyAlignment="1">
      <alignment horizontal="center" vertical="center" wrapText="1"/>
    </xf>
    <xf numFmtId="0" fontId="12" fillId="3" borderId="9" xfId="0" quotePrefix="1" applyFont="1" applyFill="1" applyBorder="1" applyAlignment="1">
      <alignment horizontal="center"/>
    </xf>
    <xf numFmtId="0" fontId="12" fillId="3" borderId="9" xfId="0" quotePrefix="1" applyFont="1" applyFill="1" applyBorder="1" applyAlignment="1">
      <alignment horizontal="center" vertical="center"/>
    </xf>
    <xf numFmtId="49" fontId="12" fillId="3" borderId="18" xfId="0" quotePrefix="1" applyNumberFormat="1" applyFont="1" applyFill="1" applyBorder="1" applyAlignment="1">
      <alignment horizontal="center"/>
    </xf>
    <xf numFmtId="0" fontId="12" fillId="0" borderId="1" xfId="6" applyFont="1" applyBorder="1" applyAlignment="1" applyProtection="1">
      <alignment horizontal="center" vertical="center" shrinkToFit="1"/>
      <protection locked="0"/>
    </xf>
    <xf numFmtId="0" fontId="12" fillId="0" borderId="6" xfId="6" applyFont="1" applyBorder="1" applyAlignment="1" applyProtection="1">
      <alignment horizontal="center" vertical="center" shrinkToFit="1"/>
      <protection locked="0"/>
    </xf>
    <xf numFmtId="49" fontId="13" fillId="3" borderId="18" xfId="0" applyNumberFormat="1" applyFont="1" applyFill="1" applyBorder="1" applyAlignment="1">
      <alignment horizontal="center" shrinkToFit="1"/>
    </xf>
    <xf numFmtId="49" fontId="12" fillId="3" borderId="9" xfId="0" applyNumberFormat="1" applyFont="1" applyFill="1" applyBorder="1">
      <alignment vertical="center"/>
    </xf>
    <xf numFmtId="49" fontId="12" fillId="3" borderId="9" xfId="0" applyNumberFormat="1" applyFont="1" applyFill="1" applyBorder="1" applyAlignment="1">
      <alignment horizontal="center" vertical="center"/>
    </xf>
    <xf numFmtId="49" fontId="12" fillId="3" borderId="9" xfId="0" applyNumberFormat="1" applyFont="1" applyFill="1" applyBorder="1" applyAlignment="1">
      <alignment horizontal="center"/>
    </xf>
    <xf numFmtId="176" fontId="12" fillId="3" borderId="9" xfId="0" applyNumberFormat="1" applyFont="1" applyFill="1" applyBorder="1" applyAlignment="1"/>
    <xf numFmtId="49" fontId="12" fillId="3" borderId="18" xfId="0" applyNumberFormat="1" applyFont="1" applyFill="1" applyBorder="1" applyAlignment="1">
      <alignment horizontal="center"/>
    </xf>
    <xf numFmtId="0" fontId="21" fillId="2" borderId="23" xfId="0" applyFont="1" applyFill="1" applyBorder="1" applyAlignment="1" applyProtection="1">
      <alignment horizontal="center" vertical="center" shrinkToFit="1"/>
      <protection locked="0"/>
    </xf>
    <xf numFmtId="0" fontId="12" fillId="0" borderId="6" xfId="5" applyFont="1" applyBorder="1" applyAlignment="1" applyProtection="1">
      <alignment horizontal="center" vertical="center" shrinkToFit="1"/>
      <protection locked="0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49" fontId="12" fillId="4" borderId="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/>
    </xf>
    <xf numFmtId="0" fontId="4" fillId="5" borderId="18" xfId="0" quotePrefix="1" applyFont="1" applyFill="1" applyBorder="1" applyAlignment="1">
      <alignment horizontal="center"/>
    </xf>
    <xf numFmtId="0" fontId="4" fillId="0" borderId="1" xfId="0" applyFon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 vertical="center" textRotation="90"/>
    </xf>
    <xf numFmtId="0" fontId="4" fillId="5" borderId="9" xfId="0" applyFont="1" applyFill="1" applyBorder="1" applyAlignment="1">
      <alignment horizontal="center" vertical="center" wrapText="1"/>
    </xf>
    <xf numFmtId="176" fontId="4" fillId="2" borderId="0" xfId="0" applyNumberFormat="1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178" fontId="4" fillId="2" borderId="0" xfId="0" applyNumberFormat="1" applyFont="1" applyFill="1" applyAlignment="1">
      <alignment horizontal="center" vertical="center" shrinkToFit="1"/>
    </xf>
    <xf numFmtId="49" fontId="10" fillId="5" borderId="9" xfId="8" applyNumberFormat="1" applyFill="1" applyBorder="1" applyAlignment="1">
      <alignment vertical="center"/>
    </xf>
    <xf numFmtId="0" fontId="12" fillId="5" borderId="6" xfId="5" applyFont="1" applyFill="1" applyBorder="1" applyAlignment="1">
      <alignment horizontal="center" vertical="center" textRotation="90" wrapText="1"/>
    </xf>
    <xf numFmtId="0" fontId="21" fillId="5" borderId="6" xfId="5" applyFont="1" applyFill="1" applyBorder="1" applyAlignment="1">
      <alignment horizontal="center" vertical="center" wrapText="1" shrinkToFit="1"/>
    </xf>
    <xf numFmtId="0" fontId="12" fillId="5" borderId="9" xfId="5" applyFont="1" applyFill="1" applyBorder="1" applyAlignment="1">
      <alignment horizontal="center" vertical="center" shrinkToFit="1"/>
    </xf>
    <xf numFmtId="49" fontId="12" fillId="5" borderId="18" xfId="2" applyNumberFormat="1" applyFont="1" applyFill="1" applyBorder="1" applyAlignment="1">
      <alignment horizontal="center" shrinkToFit="1"/>
    </xf>
    <xf numFmtId="49" fontId="12" fillId="5" borderId="18" xfId="5" applyNumberFormat="1" applyFont="1" applyFill="1" applyBorder="1" applyAlignment="1">
      <alignment horizontal="center" wrapText="1"/>
    </xf>
    <xf numFmtId="0" fontId="12" fillId="0" borderId="23" xfId="5" applyFont="1" applyBorder="1" applyAlignment="1" applyProtection="1">
      <alignment horizontal="center" vertical="center" shrinkToFit="1"/>
      <protection locked="0"/>
    </xf>
    <xf numFmtId="0" fontId="10" fillId="0" borderId="9" xfId="8" applyBorder="1" applyAlignment="1" applyProtection="1">
      <alignment horizontal="center" vertical="center" shrinkToFit="1"/>
      <protection locked="0"/>
    </xf>
    <xf numFmtId="0" fontId="21" fillId="4" borderId="1" xfId="0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 textRotation="90" shrinkToFit="1"/>
    </xf>
    <xf numFmtId="0" fontId="12" fillId="5" borderId="6" xfId="8" applyFont="1" applyFill="1" applyBorder="1" applyAlignment="1">
      <alignment horizontal="center" vertical="center" shrinkToFit="1"/>
    </xf>
    <xf numFmtId="0" fontId="12" fillId="5" borderId="6" xfId="8" applyFont="1" applyFill="1" applyBorder="1" applyAlignment="1">
      <alignment vertical="center" shrinkToFit="1"/>
    </xf>
    <xf numFmtId="0" fontId="12" fillId="5" borderId="9" xfId="8" applyFont="1" applyFill="1" applyBorder="1" applyAlignment="1">
      <alignment horizontal="center" vertical="center" shrinkToFit="1"/>
    </xf>
    <xf numFmtId="177" fontId="12" fillId="5" borderId="9" xfId="8" applyNumberFormat="1" applyFont="1" applyFill="1" applyBorder="1" applyAlignment="1">
      <alignment vertical="center" wrapText="1" shrinkToFit="1"/>
    </xf>
    <xf numFmtId="177" fontId="12" fillId="5" borderId="9" xfId="8" applyNumberFormat="1" applyFont="1" applyFill="1" applyBorder="1" applyAlignment="1">
      <alignment horizontal="center" vertical="center" wrapText="1" shrinkToFit="1"/>
    </xf>
    <xf numFmtId="0" fontId="12" fillId="5" borderId="9" xfId="8" applyFont="1" applyFill="1" applyBorder="1" applyAlignment="1">
      <alignment vertical="center" wrapText="1" shrinkToFit="1"/>
    </xf>
    <xf numFmtId="0" fontId="12" fillId="5" borderId="9" xfId="8" applyFont="1" applyFill="1" applyBorder="1" applyAlignment="1">
      <alignment vertical="center" textRotation="90" shrinkToFit="1"/>
    </xf>
    <xf numFmtId="0" fontId="12" fillId="5" borderId="9" xfId="8" applyFont="1" applyFill="1" applyBorder="1" applyAlignment="1">
      <alignment vertical="center" shrinkToFit="1"/>
    </xf>
    <xf numFmtId="0" fontId="12" fillId="5" borderId="9" xfId="8" applyFont="1" applyFill="1" applyBorder="1" applyAlignment="1">
      <alignment horizontal="center" vertical="top" shrinkToFit="1"/>
    </xf>
    <xf numFmtId="177" fontId="12" fillId="5" borderId="9" xfId="8" applyNumberFormat="1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 shrinkToFit="1"/>
    </xf>
    <xf numFmtId="0" fontId="12" fillId="5" borderId="18" xfId="8" applyFont="1" applyFill="1" applyBorder="1" applyAlignment="1">
      <alignment horizontal="center" vertical="center"/>
    </xf>
    <xf numFmtId="0" fontId="12" fillId="0" borderId="23" xfId="8" applyFont="1" applyBorder="1" applyAlignment="1" applyProtection="1">
      <alignment horizontal="center" vertical="center" shrinkToFit="1"/>
      <protection locked="0"/>
    </xf>
    <xf numFmtId="0" fontId="12" fillId="0" borderId="1" xfId="8" applyFont="1" applyBorder="1" applyAlignment="1" applyProtection="1">
      <alignment horizontal="center" vertical="center" shrinkToFit="1"/>
      <protection locked="0"/>
    </xf>
    <xf numFmtId="0" fontId="12" fillId="0" borderId="28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shrinkToFit="1"/>
      <protection locked="0"/>
    </xf>
    <xf numFmtId="0" fontId="12" fillId="0" borderId="9" xfId="8" applyFont="1" applyBorder="1" applyAlignment="1" applyProtection="1">
      <alignment horizontal="center" vertical="center" wrapText="1" shrinkToFit="1"/>
      <protection locked="0"/>
    </xf>
    <xf numFmtId="0" fontId="12" fillId="0" borderId="6" xfId="8" applyFont="1" applyBorder="1" applyAlignment="1" applyProtection="1">
      <alignment horizontal="center" vertical="center" shrinkToFit="1"/>
      <protection locked="0"/>
    </xf>
    <xf numFmtId="183" fontId="10" fillId="5" borderId="6" xfId="8" applyNumberFormat="1" applyFill="1" applyBorder="1" applyAlignment="1">
      <alignment vertical="center" shrinkToFit="1"/>
    </xf>
    <xf numFmtId="0" fontId="10" fillId="8" borderId="23" xfId="8" applyFill="1" applyBorder="1" applyAlignment="1" applyProtection="1">
      <alignment horizontal="center" vertical="center" shrinkToFit="1"/>
      <protection locked="0"/>
    </xf>
    <xf numFmtId="0" fontId="10" fillId="9" borderId="23" xfId="8" applyFill="1" applyBorder="1" applyAlignment="1" applyProtection="1">
      <alignment horizontal="center" vertical="center"/>
      <protection locked="0"/>
    </xf>
    <xf numFmtId="0" fontId="10" fillId="9" borderId="23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 shrinkToFit="1"/>
      <protection locked="0"/>
    </xf>
    <xf numFmtId="0" fontId="10" fillId="9" borderId="6" xfId="8" applyFill="1" applyBorder="1" applyAlignment="1" applyProtection="1">
      <alignment horizontal="center" vertical="center" shrinkToFit="1"/>
      <protection locked="0"/>
    </xf>
    <xf numFmtId="0" fontId="10" fillId="0" borderId="28" xfId="8" applyBorder="1" applyAlignment="1" applyProtection="1">
      <alignment horizontal="center" vertical="center"/>
      <protection locked="0"/>
    </xf>
    <xf numFmtId="0" fontId="10" fillId="8" borderId="28" xfId="8" applyFill="1" applyBorder="1" applyAlignment="1" applyProtection="1">
      <alignment horizontal="center" vertical="center" shrinkToFit="1"/>
      <protection locked="0"/>
    </xf>
    <xf numFmtId="0" fontId="10" fillId="9" borderId="1" xfId="8" applyFill="1" applyBorder="1" applyAlignment="1" applyProtection="1">
      <alignment horizontal="center" vertical="center"/>
      <protection locked="0"/>
    </xf>
    <xf numFmtId="0" fontId="10" fillId="10" borderId="23" xfId="8" applyFill="1" applyBorder="1" applyAlignment="1" applyProtection="1">
      <alignment horizontal="center" vertical="center"/>
      <protection locked="0"/>
    </xf>
    <xf numFmtId="0" fontId="10" fillId="10" borderId="23" xfId="8" applyFill="1" applyBorder="1" applyAlignment="1" applyProtection="1">
      <alignment horizontal="center" vertical="center" shrinkToFit="1"/>
      <protection locked="0"/>
    </xf>
    <xf numFmtId="0" fontId="10" fillId="10" borderId="1" xfId="8" applyFill="1" applyBorder="1" applyAlignment="1" applyProtection="1">
      <alignment horizontal="center" vertical="center" shrinkToFit="1"/>
      <protection locked="0"/>
    </xf>
    <xf numFmtId="0" fontId="10" fillId="10" borderId="6" xfId="8" applyFill="1" applyBorder="1" applyAlignment="1" applyProtection="1">
      <alignment horizontal="center" vertical="center" shrinkToFit="1"/>
      <protection locked="0"/>
    </xf>
    <xf numFmtId="0" fontId="10" fillId="8" borderId="1" xfId="8" applyFill="1" applyBorder="1" applyAlignment="1" applyProtection="1">
      <alignment horizontal="center" vertical="center" shrinkToFit="1"/>
      <protection locked="0"/>
    </xf>
    <xf numFmtId="177" fontId="10" fillId="5" borderId="6" xfId="8" applyNumberFormat="1" applyFill="1" applyBorder="1" applyAlignment="1">
      <alignment vertical="center" shrinkToFit="1"/>
    </xf>
    <xf numFmtId="0" fontId="34" fillId="0" borderId="1" xfId="0" applyFont="1" applyBorder="1" applyAlignment="1">
      <alignment horizontal="center" vertical="center"/>
    </xf>
    <xf numFmtId="0" fontId="32" fillId="0" borderId="1" xfId="8" applyFont="1" applyBorder="1"/>
    <xf numFmtId="0" fontId="10" fillId="0" borderId="1" xfId="8" applyBorder="1" applyAlignment="1">
      <alignment horizontal="center" vertical="center"/>
    </xf>
    <xf numFmtId="0" fontId="10" fillId="10" borderId="1" xfId="9" applyFill="1" applyBorder="1" applyAlignment="1" applyProtection="1">
      <alignment horizontal="center" vertical="center"/>
      <protection locked="0"/>
    </xf>
    <xf numFmtId="0" fontId="10" fillId="10" borderId="1" xfId="8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 shrinkToFit="1"/>
    </xf>
    <xf numFmtId="177" fontId="12" fillId="3" borderId="9" xfId="8" applyNumberFormat="1" applyFont="1" applyFill="1" applyBorder="1" applyAlignment="1">
      <alignment horizontal="center" vertical="center" wrapText="1" shrinkToFit="1"/>
    </xf>
    <xf numFmtId="177" fontId="12" fillId="3" borderId="9" xfId="8" applyNumberFormat="1" applyFont="1" applyFill="1" applyBorder="1" applyAlignment="1">
      <alignment horizontal="center" vertical="center" shrinkToFit="1"/>
    </xf>
    <xf numFmtId="0" fontId="12" fillId="3" borderId="18" xfId="8" applyFont="1" applyFill="1" applyBorder="1" applyAlignment="1">
      <alignment horizontal="center" vertical="center"/>
    </xf>
    <xf numFmtId="177" fontId="12" fillId="3" borderId="1" xfId="8" applyNumberFormat="1" applyFont="1" applyFill="1" applyBorder="1" applyAlignment="1">
      <alignment horizontal="center" vertical="center" wrapText="1" shrinkToFit="1"/>
    </xf>
    <xf numFmtId="0" fontId="12" fillId="3" borderId="28" xfId="0" applyFont="1" applyFill="1" applyBorder="1" applyAlignment="1">
      <alignment horizontal="center" vertical="center"/>
    </xf>
    <xf numFmtId="49" fontId="12" fillId="3" borderId="28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176" fontId="4" fillId="5" borderId="1" xfId="0" applyNumberFormat="1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shrinkToFit="1"/>
    </xf>
    <xf numFmtId="0" fontId="12" fillId="5" borderId="26" xfId="8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wrapText="1" shrinkToFit="1"/>
    </xf>
    <xf numFmtId="0" fontId="12" fillId="5" borderId="27" xfId="8" applyFont="1" applyFill="1" applyBorder="1" applyAlignment="1">
      <alignment horizontal="center" vertical="center" wrapText="1" shrinkToFit="1"/>
    </xf>
    <xf numFmtId="0" fontId="12" fillId="5" borderId="29" xfId="8" applyFont="1" applyFill="1" applyBorder="1" applyAlignment="1">
      <alignment horizontal="center" vertical="center" wrapText="1" shrinkToFit="1"/>
    </xf>
    <xf numFmtId="0" fontId="12" fillId="5" borderId="46" xfId="8" applyFont="1" applyFill="1" applyBorder="1" applyAlignment="1">
      <alignment horizontal="center" vertical="center" wrapText="1" shrinkToFit="1"/>
    </xf>
    <xf numFmtId="0" fontId="12" fillId="5" borderId="51" xfId="8" applyFont="1" applyFill="1" applyBorder="1" applyAlignment="1">
      <alignment horizontal="center" vertical="center" wrapText="1" shrinkToFit="1"/>
    </xf>
    <xf numFmtId="0" fontId="21" fillId="5" borderId="26" xfId="4" applyFont="1" applyFill="1" applyBorder="1" applyAlignment="1">
      <alignment horizontal="center" vertical="center" wrapText="1"/>
    </xf>
    <xf numFmtId="0" fontId="21" fillId="5" borderId="1" xfId="4" applyFont="1" applyFill="1" applyBorder="1" applyAlignment="1">
      <alignment horizontal="center" vertical="center" wrapText="1"/>
    </xf>
    <xf numFmtId="0" fontId="21" fillId="5" borderId="3" xfId="4" applyFont="1" applyFill="1" applyBorder="1" applyAlignment="1">
      <alignment horizontal="center" vertical="center" wrapText="1"/>
    </xf>
    <xf numFmtId="0" fontId="21" fillId="5" borderId="27" xfId="4" applyFont="1" applyFill="1" applyBorder="1" applyAlignment="1">
      <alignment horizontal="center" vertical="center" wrapText="1"/>
    </xf>
    <xf numFmtId="0" fontId="21" fillId="5" borderId="2" xfId="4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shrinkToFit="1"/>
    </xf>
    <xf numFmtId="176" fontId="4" fillId="5" borderId="51" xfId="0" applyNumberFormat="1" applyFont="1" applyFill="1" applyBorder="1" applyAlignment="1">
      <alignment horizontal="center" vertical="center" shrinkToFit="1"/>
    </xf>
    <xf numFmtId="0" fontId="21" fillId="5" borderId="29" xfId="4" applyFont="1" applyFill="1" applyBorder="1" applyAlignment="1">
      <alignment horizontal="center" vertical="center" wrapText="1"/>
    </xf>
    <xf numFmtId="0" fontId="21" fillId="5" borderId="51" xfId="4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/>
    </xf>
    <xf numFmtId="49" fontId="10" fillId="5" borderId="1" xfId="8" applyNumberFormat="1" applyFill="1" applyBorder="1" applyAlignment="1">
      <alignment horizontal="center" vertical="center"/>
    </xf>
    <xf numFmtId="49" fontId="10" fillId="5" borderId="28" xfId="8" applyNumberFormat="1" applyFill="1" applyBorder="1" applyAlignment="1">
      <alignment horizontal="center" vertical="center"/>
    </xf>
    <xf numFmtId="0" fontId="12" fillId="5" borderId="1" xfId="8" applyFont="1" applyFill="1" applyBorder="1" applyAlignment="1">
      <alignment horizontal="center" vertical="center" shrinkToFit="1"/>
    </xf>
    <xf numFmtId="177" fontId="12" fillId="5" borderId="1" xfId="8" applyNumberFormat="1" applyFont="1" applyFill="1" applyBorder="1" applyAlignment="1">
      <alignment horizontal="center" vertical="center" wrapText="1" shrinkToFit="1"/>
    </xf>
    <xf numFmtId="177" fontId="12" fillId="5" borderId="3" xfId="8" applyNumberFormat="1" applyFont="1" applyFill="1" applyBorder="1" applyAlignment="1">
      <alignment horizontal="center" vertical="center" wrapText="1" shrinkToFit="1"/>
    </xf>
    <xf numFmtId="177" fontId="12" fillId="5" borderId="46" xfId="8" applyNumberFormat="1" applyFont="1" applyFill="1" applyBorder="1" applyAlignment="1">
      <alignment horizontal="center" vertical="center" wrapText="1" shrinkToFit="1"/>
    </xf>
    <xf numFmtId="177" fontId="12" fillId="5" borderId="2" xfId="8" applyNumberFormat="1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/>
    </xf>
    <xf numFmtId="0" fontId="12" fillId="5" borderId="1" xfId="8" quotePrefix="1" applyFont="1" applyFill="1" applyBorder="1" applyAlignment="1">
      <alignment horizontal="center" vertical="center"/>
    </xf>
    <xf numFmtId="0" fontId="10" fillId="5" borderId="1" xfId="8" applyFill="1" applyBorder="1" applyAlignment="1">
      <alignment horizontal="center" vertical="center" wrapText="1" shrinkToFit="1"/>
    </xf>
    <xf numFmtId="0" fontId="10" fillId="5" borderId="1" xfId="8" applyFill="1" applyBorder="1" applyAlignment="1">
      <alignment horizontal="center" vertical="center" shrinkToFit="1"/>
    </xf>
    <xf numFmtId="184" fontId="10" fillId="5" borderId="28" xfId="8" applyNumberFormat="1" applyFill="1" applyBorder="1" applyAlignment="1">
      <alignment horizontal="center" vertical="center" wrapText="1" shrinkToFit="1"/>
    </xf>
    <xf numFmtId="177" fontId="10" fillId="5" borderId="1" xfId="8" applyNumberFormat="1" applyFill="1" applyBorder="1" applyAlignment="1">
      <alignment horizontal="center" vertical="center" wrapText="1" shrinkToFit="1"/>
    </xf>
    <xf numFmtId="177" fontId="10" fillId="5" borderId="2" xfId="8" applyNumberFormat="1" applyFill="1" applyBorder="1" applyAlignment="1">
      <alignment horizontal="center" vertical="center" wrapText="1" shrinkToFit="1"/>
    </xf>
    <xf numFmtId="177" fontId="10" fillId="5" borderId="28" xfId="8" applyNumberFormat="1" applyFill="1" applyBorder="1" applyAlignment="1">
      <alignment horizontal="center" vertical="center" shrinkToFit="1"/>
    </xf>
    <xf numFmtId="177" fontId="10" fillId="5" borderId="1" xfId="8" applyNumberFormat="1" applyFill="1" applyBorder="1" applyAlignment="1">
      <alignment horizontal="center" vertical="center" shrinkToFit="1"/>
    </xf>
    <xf numFmtId="183" fontId="10" fillId="5" borderId="3" xfId="8" applyNumberFormat="1" applyFill="1" applyBorder="1" applyAlignment="1">
      <alignment horizontal="center" vertical="center" shrinkToFit="1"/>
    </xf>
    <xf numFmtId="183" fontId="10" fillId="5" borderId="46" xfId="8" applyNumberFormat="1" applyFill="1" applyBorder="1" applyAlignment="1">
      <alignment horizontal="center" vertical="center" shrinkToFit="1"/>
    </xf>
    <xf numFmtId="49" fontId="10" fillId="5" borderId="3" xfId="8" applyNumberFormat="1" applyFill="1" applyBorder="1" applyAlignment="1">
      <alignment horizontal="center" vertical="center"/>
    </xf>
    <xf numFmtId="49" fontId="10" fillId="5" borderId="46" xfId="8" applyNumberFormat="1" applyFill="1" applyBorder="1" applyAlignment="1">
      <alignment horizontal="center" vertical="center"/>
    </xf>
    <xf numFmtId="49" fontId="10" fillId="5" borderId="2" xfId="8" applyNumberFormat="1" applyFill="1" applyBorder="1" applyAlignment="1">
      <alignment horizontal="center" vertical="center"/>
    </xf>
    <xf numFmtId="183" fontId="10" fillId="5" borderId="2" xfId="8" applyNumberFormat="1" applyFill="1" applyBorder="1" applyAlignment="1">
      <alignment horizontal="center" vertical="center" shrinkToFit="1"/>
    </xf>
    <xf numFmtId="0" fontId="12" fillId="5" borderId="29" xfId="7" applyFont="1" applyFill="1" applyBorder="1" applyAlignment="1">
      <alignment horizontal="center" vertical="center" wrapText="1"/>
    </xf>
    <xf numFmtId="0" fontId="12" fillId="5" borderId="46" xfId="7" applyFont="1" applyFill="1" applyBorder="1" applyAlignment="1">
      <alignment horizontal="center" vertical="center" wrapText="1"/>
    </xf>
    <xf numFmtId="0" fontId="12" fillId="5" borderId="52" xfId="3" applyFont="1" applyFill="1" applyBorder="1" applyAlignment="1">
      <alignment horizontal="center" vertical="center" wrapText="1"/>
    </xf>
    <xf numFmtId="0" fontId="12" fillId="5" borderId="28" xfId="3" applyFont="1" applyFill="1" applyBorder="1" applyAlignment="1">
      <alignment horizontal="center" vertical="center"/>
    </xf>
    <xf numFmtId="0" fontId="12" fillId="5" borderId="45" xfId="3" applyFont="1" applyFill="1" applyBorder="1" applyAlignment="1">
      <alignment horizontal="center" vertical="center"/>
    </xf>
    <xf numFmtId="0" fontId="12" fillId="5" borderId="29" xfId="3" applyFont="1" applyFill="1" applyBorder="1" applyAlignment="1">
      <alignment horizontal="center" vertical="center" wrapText="1"/>
    </xf>
    <xf numFmtId="0" fontId="12" fillId="5" borderId="46" xfId="3" applyFont="1" applyFill="1" applyBorder="1" applyAlignment="1">
      <alignment horizontal="center" vertical="center" wrapText="1"/>
    </xf>
    <xf numFmtId="0" fontId="12" fillId="5" borderId="51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/>
    </xf>
    <xf numFmtId="0" fontId="12" fillId="5" borderId="52" xfId="7" applyFont="1" applyFill="1" applyBorder="1" applyAlignment="1">
      <alignment horizontal="center" vertical="center" wrapText="1"/>
    </xf>
    <xf numFmtId="0" fontId="12" fillId="5" borderId="28" xfId="7" applyFont="1" applyFill="1" applyBorder="1" applyAlignment="1">
      <alignment horizontal="center" vertical="center" wrapText="1"/>
    </xf>
    <xf numFmtId="0" fontId="12" fillId="5" borderId="45" xfId="7" applyFont="1" applyFill="1" applyBorder="1" applyAlignment="1">
      <alignment horizontal="center" vertical="center" wrapText="1"/>
    </xf>
    <xf numFmtId="0" fontId="12" fillId="5" borderId="26" xfId="7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horizontal="center" vertical="center" wrapText="1"/>
    </xf>
    <xf numFmtId="0" fontId="10" fillId="5" borderId="1" xfId="2" applyFill="1" applyBorder="1" applyAlignment="1">
      <alignment horizontal="center" vertical="center"/>
    </xf>
    <xf numFmtId="0" fontId="10" fillId="5" borderId="28" xfId="2" applyFill="1" applyBorder="1" applyAlignment="1">
      <alignment horizontal="center" vertical="center"/>
    </xf>
    <xf numFmtId="49" fontId="10" fillId="5" borderId="1" xfId="2" applyNumberFormat="1" applyFill="1" applyBorder="1" applyAlignment="1">
      <alignment horizontal="center" vertical="center"/>
    </xf>
    <xf numFmtId="0" fontId="10" fillId="5" borderId="2" xfId="2" applyFill="1" applyBorder="1" applyAlignment="1">
      <alignment horizontal="center" vertical="center"/>
    </xf>
    <xf numFmtId="0" fontId="10" fillId="5" borderId="27" xfId="2" applyFill="1" applyBorder="1" applyAlignment="1">
      <alignment horizontal="center" vertical="center"/>
    </xf>
    <xf numFmtId="49" fontId="10" fillId="5" borderId="26" xfId="2" applyNumberFormat="1" applyFill="1" applyBorder="1" applyAlignment="1">
      <alignment horizontal="center" vertical="center"/>
    </xf>
    <xf numFmtId="49" fontId="10" fillId="5" borderId="27" xfId="2" applyNumberForma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top"/>
    </xf>
    <xf numFmtId="0" fontId="33" fillId="0" borderId="1" xfId="0" applyFont="1" applyBorder="1" applyAlignment="1">
      <alignment horizontal="center" vertical="center"/>
    </xf>
  </cellXfs>
  <cellStyles count="11">
    <cellStyle name="標準" xfId="0" builtinId="0"/>
    <cellStyle name="標準 2" xfId="1" xr:uid="{43620E47-C5D6-A847-94F2-8D329893821F}"/>
    <cellStyle name="標準 2_★NewHASP_ACLD入力用紙【量販店(2階建)】(2011.10.15)→（1031用途変更）【社内用】" xfId="8" xr:uid="{EBD64C1D-7727-EC45-A786-8996BDDA111F}"/>
    <cellStyle name="標準 3" xfId="2" xr:uid="{4B004E73-EEDE-D548-BEB4-D243D356CF41}"/>
    <cellStyle name="標準 4" xfId="4" xr:uid="{2F2B5697-4BAB-6A4C-B49E-147474046D82}"/>
    <cellStyle name="標準 4_★読み込み入力用(室-機器)接続表【設計事例GreenOffice】(0122)" xfId="7" xr:uid="{52B5ABCE-913A-154B-B3BA-4437A67FAE9A}"/>
    <cellStyle name="標準 4_★読み込み入力用(室-機器)接続表【設計事例GreenOffice】(0125)【換気のみ】 2" xfId="3" xr:uid="{7348C364-C2E3-6B4B-892B-153953AA6B4A}"/>
    <cellStyle name="標準 4_照明重複部削除済120206-04-02_CSV入力シート（120220)(120229)(120302)(120307)(120308)(120316)" xfId="5" xr:uid="{5149BFE1-BFA2-1A40-9AAC-8B2B3AAEE09F}"/>
    <cellStyle name="標準 5" xfId="10" xr:uid="{5DBFAAA5-3883-EB4B-8AD9-4EF3E8465A5A}"/>
    <cellStyle name="標準_Sheet1" xfId="9" xr:uid="{FD448DC5-0B7E-B749-AC8C-C5DA040F3EAE}"/>
    <cellStyle name="標準_照明(新基準案)" xfId="6" xr:uid="{3DE8FE54-5969-4B4C-AF74-94EFF3798AD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841861</xdr:colOff>
      <xdr:row>16</xdr:row>
      <xdr:rowOff>214649</xdr:rowOff>
    </xdr:from>
    <xdr:to>
      <xdr:col>10</xdr:col>
      <xdr:colOff>819858</xdr:colOff>
      <xdr:row>25</xdr:row>
      <xdr:rowOff>238498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CC45F2-2E1F-8A44-A17B-67FA2C77F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9138" y="4632818"/>
          <a:ext cx="5809265" cy="2331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6CDADF62-F264-EE45-8D53-EB0275DD3E9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3D614281-F9E0-1245-BD0A-96122093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09" name="OutputButton">
          <a:extLst>
            <a:ext uri="{FF2B5EF4-FFF2-40B4-BE49-F238E27FC236}">
              <a16:creationId xmlns:a16="http://schemas.microsoft.com/office/drawing/2014/main" id="{866160C1-4D3F-C041-9DE9-1F373A8AE3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10" name="PrintOutButton">
          <a:extLst>
            <a:ext uri="{FF2B5EF4-FFF2-40B4-BE49-F238E27FC236}">
              <a16:creationId xmlns:a16="http://schemas.microsoft.com/office/drawing/2014/main" id="{7D32E5BF-CF51-464F-9CC1-32CC31A8E8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8433"/>
            </a:ext>
            <a:ext uri="{FF2B5EF4-FFF2-40B4-BE49-F238E27FC236}">
              <a16:creationId xmlns:a16="http://schemas.microsoft.com/office/drawing/2014/main" id="{6EC1A87C-AD54-2747-A8BF-7892AC7FE9B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8434"/>
            </a:ext>
            <a:ext uri="{FF2B5EF4-FFF2-40B4-BE49-F238E27FC236}">
              <a16:creationId xmlns:a16="http://schemas.microsoft.com/office/drawing/2014/main" id="{0BF16A03-A882-0548-8C91-9839B22DE6B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4" name="OutputButton" hidden="1">
          <a:extLst>
            <a:ext uri="{63B3BB69-23CF-44E3-9099-C40C66FF867C}">
              <a14:compatExt xmlns:a14="http://schemas.microsoft.com/office/drawing/2010/main" spid="_x0000_s18435"/>
            </a:ext>
            <a:ext uri="{FF2B5EF4-FFF2-40B4-BE49-F238E27FC236}">
              <a16:creationId xmlns:a16="http://schemas.microsoft.com/office/drawing/2014/main" id="{9FE6EC58-EAA4-6747-97D0-A0026F015CF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5" name="PrintOutButton" hidden="1">
          <a:extLst>
            <a:ext uri="{63B3BB69-23CF-44E3-9099-C40C66FF867C}">
              <a14:compatExt xmlns:a14="http://schemas.microsoft.com/office/drawing/2010/main" spid="_x0000_s18436"/>
            </a:ext>
            <a:ext uri="{FF2B5EF4-FFF2-40B4-BE49-F238E27FC236}">
              <a16:creationId xmlns:a16="http://schemas.microsoft.com/office/drawing/2014/main" id="{3192F4CD-E89A-2C44-9A23-6311EAEFF02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3" name="OutputButton">
          <a:extLst>
            <a:ext uri="{FF2B5EF4-FFF2-40B4-BE49-F238E27FC236}">
              <a16:creationId xmlns:a16="http://schemas.microsoft.com/office/drawing/2014/main" id="{1AA5D25A-C723-134A-A1DC-A79DD4EB1D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4" name="PrintOutButton">
          <a:extLst>
            <a:ext uri="{FF2B5EF4-FFF2-40B4-BE49-F238E27FC236}">
              <a16:creationId xmlns:a16="http://schemas.microsoft.com/office/drawing/2014/main" id="{2BE6C276-421F-264B-95D0-BE5F2B70AC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5" name="Picture 3">
          <a:extLst>
            <a:ext uri="{FF2B5EF4-FFF2-40B4-BE49-F238E27FC236}">
              <a16:creationId xmlns:a16="http://schemas.microsoft.com/office/drawing/2014/main" id="{ACD22B12-4317-2C4A-A001-66A99368E6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6" name="Picture 4">
          <a:extLst>
            <a:ext uri="{FF2B5EF4-FFF2-40B4-BE49-F238E27FC236}">
              <a16:creationId xmlns:a16="http://schemas.microsoft.com/office/drawing/2014/main" id="{EE34B98D-736A-1949-8789-9D84298BFA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E662DB60-86EA-D14E-98C8-FE176481C81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C6D92A98-92D0-794C-B0D8-C7C44766B85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1" name="OutputButton">
          <a:extLst>
            <a:ext uri="{FF2B5EF4-FFF2-40B4-BE49-F238E27FC236}">
              <a16:creationId xmlns:a16="http://schemas.microsoft.com/office/drawing/2014/main" id="{3E9FB324-F826-8B43-B1A0-5A1AA18076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2" name="PrintOutButton">
          <a:extLst>
            <a:ext uri="{FF2B5EF4-FFF2-40B4-BE49-F238E27FC236}">
              <a16:creationId xmlns:a16="http://schemas.microsoft.com/office/drawing/2014/main" id="{29CB02EB-27B6-6F4F-8A18-95A462538B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WEBPRO_&#20316;&#26989;&#29992;/&#20837;&#21147;&#12471;&#12540;&#12488;V3/WEBPRO_inputSheet_for_Ver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&#9733;&#30740;&#31350;&#12486;&#12441;&#12540;&#12479;&#9733;&#9733;/11_&#30465;&#12456;&#12493;&#22522;&#28310;&#12539;BELS/&#9733;&#9733;1.%20&#12501;&#12442;&#12525;&#12463;&#12441;&#12521;&#12512;&#12398;&#12510;&#12491;&#12517;&#12450;&#12523;/&#9733;Web&#12501;&#12442;&#12525;&#12463;&#12441;&#12521;&#12512;&#12398;&#12469;&#12531;&#12501;&#12442;&#12523;/03_&#27161;&#28310;&#20837;&#21147;&#27861;_Ver2&#29992;/sample01_WEBPRO_inputSheet_for_Ver2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) 室仕様"/>
      <sheetName val="2-2) 外壁構成 "/>
      <sheetName val="2-5) 熱源"/>
      <sheetName val="2-3) 窓仕様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) 室仕様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6B3E-1F4C-184D-B42A-EE8221E2E152}">
  <sheetPr>
    <pageSetUpPr fitToPage="1"/>
  </sheetPr>
  <dimension ref="A1:E19"/>
  <sheetViews>
    <sheetView tabSelected="1" zoomScale="79" zoomScaleNormal="161" workbookViewId="0">
      <selection activeCell="H17" sqref="H17"/>
    </sheetView>
  </sheetViews>
  <sheetFormatPr defaultColWidth="10.69140625" defaultRowHeight="20" x14ac:dyDescent="0.6"/>
  <cols>
    <col min="1" max="1" width="7.53515625" style="2" customWidth="1"/>
    <col min="2" max="2" width="26.15234375" style="2" customWidth="1"/>
    <col min="3" max="3" width="13" style="2" customWidth="1"/>
    <col min="4" max="4" width="7.15234375" style="2" customWidth="1"/>
    <col min="5" max="5" width="38.23046875" style="3" customWidth="1"/>
    <col min="6" max="6" width="2.53515625" style="4" customWidth="1"/>
    <col min="7" max="16384" width="10.69140625" style="4"/>
  </cols>
  <sheetData>
    <row r="1" spans="1:5" s="7" customFormat="1" ht="25" customHeight="1" x14ac:dyDescent="0.6">
      <c r="A1" s="5" t="s">
        <v>2580</v>
      </c>
      <c r="B1" s="5"/>
      <c r="C1" s="5"/>
      <c r="D1" s="5"/>
      <c r="E1" s="6"/>
    </row>
    <row r="2" spans="1:5" ht="3" customHeight="1" x14ac:dyDescent="0.6"/>
    <row r="3" spans="1:5" ht="3" customHeight="1" x14ac:dyDescent="0.6"/>
    <row r="4" spans="1:5" ht="3" customHeight="1" x14ac:dyDescent="0.6"/>
    <row r="5" spans="1:5" ht="3" customHeight="1" x14ac:dyDescent="0.6"/>
    <row r="6" spans="1:5" ht="3" customHeight="1" x14ac:dyDescent="0.6"/>
    <row r="7" spans="1:5" ht="3" customHeight="1" x14ac:dyDescent="0.6"/>
    <row r="8" spans="1:5" ht="3" customHeight="1" x14ac:dyDescent="0.6"/>
    <row r="9" spans="1:5" ht="3" customHeight="1" x14ac:dyDescent="0.6"/>
    <row r="10" spans="1:5" ht="3" customHeight="1" x14ac:dyDescent="0.6"/>
    <row r="11" spans="1:5" ht="103" customHeight="1" x14ac:dyDescent="0.6">
      <c r="A11" s="588" t="s">
        <v>2581</v>
      </c>
      <c r="B11" s="515" t="s">
        <v>2578</v>
      </c>
      <c r="C11" s="514"/>
      <c r="D11" s="9"/>
      <c r="E11" s="8" t="s">
        <v>0</v>
      </c>
    </row>
    <row r="12" spans="1:5" ht="37" customHeight="1" x14ac:dyDescent="0.6">
      <c r="A12" s="588" t="s">
        <v>2582</v>
      </c>
      <c r="B12" s="520"/>
      <c r="C12" s="523" t="s">
        <v>2569</v>
      </c>
      <c r="D12" s="9" t="s">
        <v>2562</v>
      </c>
      <c r="E12" s="8" t="s">
        <v>2504</v>
      </c>
    </row>
    <row r="13" spans="1:5" ht="37" customHeight="1" x14ac:dyDescent="0.6">
      <c r="A13" s="588" t="s">
        <v>2583</v>
      </c>
      <c r="B13" s="521" t="s">
        <v>2564</v>
      </c>
      <c r="C13" s="523" t="s">
        <v>2570</v>
      </c>
      <c r="D13" s="9" t="s">
        <v>2562</v>
      </c>
      <c r="E13" s="8" t="s">
        <v>2375</v>
      </c>
    </row>
    <row r="14" spans="1:5" ht="37" customHeight="1" x14ac:dyDescent="0.6">
      <c r="A14" s="588" t="s">
        <v>2584</v>
      </c>
      <c r="B14" s="519"/>
      <c r="C14" s="523" t="s">
        <v>2571</v>
      </c>
      <c r="D14" s="10"/>
      <c r="E14" s="8"/>
    </row>
    <row r="15" spans="1:5" ht="37" customHeight="1" x14ac:dyDescent="0.6">
      <c r="A15" s="588" t="s">
        <v>2585</v>
      </c>
      <c r="B15" s="515" t="s">
        <v>2572</v>
      </c>
      <c r="C15" s="514"/>
      <c r="D15" s="9" t="s">
        <v>2567</v>
      </c>
      <c r="E15" s="8">
        <f>VLOOKUP(E12&amp;E13,地域区分!F1:I2011,2,0)</f>
        <v>2</v>
      </c>
    </row>
    <row r="16" spans="1:5" ht="37" customHeight="1" x14ac:dyDescent="0.6">
      <c r="A16" s="588" t="s">
        <v>2586</v>
      </c>
      <c r="B16" s="515" t="s">
        <v>2573</v>
      </c>
      <c r="C16" s="514"/>
      <c r="D16" s="9" t="s">
        <v>2568</v>
      </c>
      <c r="E16" s="8" t="str">
        <f>VLOOKUP(E12&amp;E13,地域区分!F1:I2011,3,0)</f>
        <v>A2</v>
      </c>
    </row>
    <row r="17" spans="1:5" ht="37" customHeight="1" x14ac:dyDescent="0.6">
      <c r="A17" s="588" t="s">
        <v>2587</v>
      </c>
      <c r="B17" s="515" t="s">
        <v>2574</v>
      </c>
      <c r="C17" s="514" t="s">
        <v>2575</v>
      </c>
      <c r="D17" s="516" t="s">
        <v>2563</v>
      </c>
      <c r="E17" s="8">
        <v>2340.9699999999998</v>
      </c>
    </row>
    <row r="18" spans="1:5" ht="37" customHeight="1" x14ac:dyDescent="0.6">
      <c r="A18" s="588" t="s">
        <v>2588</v>
      </c>
      <c r="B18" s="517" t="s">
        <v>2576</v>
      </c>
      <c r="C18" s="522" t="s">
        <v>2565</v>
      </c>
      <c r="D18" s="516" t="s">
        <v>2563</v>
      </c>
      <c r="E18" s="8">
        <v>0.98</v>
      </c>
    </row>
    <row r="19" spans="1:5" ht="37" customHeight="1" x14ac:dyDescent="0.6">
      <c r="A19" s="588" t="s">
        <v>2589</v>
      </c>
      <c r="B19" s="518" t="s">
        <v>2577</v>
      </c>
      <c r="C19" s="522" t="s">
        <v>2566</v>
      </c>
      <c r="D19" s="516" t="s">
        <v>2563</v>
      </c>
      <c r="E19" s="8">
        <v>1.22</v>
      </c>
    </row>
  </sheetData>
  <phoneticPr fontId="2"/>
  <dataValidations count="1">
    <dataValidation type="list" allowBlank="1" showInputMessage="1" showErrorMessage="1" sqref="E13" xr:uid="{44C0CA33-2776-9341-B7BE-DA8FDBBE07FE}">
      <formula1>INDIRECT(E12)</formula1>
    </dataValidation>
  </dataValidations>
  <pageMargins left="0.7" right="0.7" top="0.75" bottom="0.75" header="0.3" footer="0.3"/>
  <pageSetup paperSize="9" scale="81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C426EBB-6359-C44F-BE88-EC1123827A2C}">
            <xm:f>$E$15&lt;&gt;VLOOKUP(E12&amp;E13,地域区分!F1:I2011,2,0)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" id="{6542E5D1-1C69-1C4A-8417-2314D8C6CF23}">
            <xm:f>$E$16&lt;&gt;VLOOKUP(E12&amp;E13,地域区分!F1:I2011,3,0)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E0E4E672-3EBF-5949-A820-C42D72216CEC}">
          <x14:formula1>
            <xm:f>地域区分!$A$2:$A$48</xm:f>
          </x14:formula1>
          <xm:sqref>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D6B4-2B2E-7E4B-8E29-EE42FCF95CD4}">
  <sheetPr codeName="Sheet21">
    <pageSetUpPr fitToPage="1"/>
  </sheetPr>
  <dimension ref="A1:W47"/>
  <sheetViews>
    <sheetView showGridLines="0" zoomScaleNormal="111" zoomScaleSheetLayoutView="90" workbookViewId="0">
      <selection activeCell="I26" sqref="I26"/>
    </sheetView>
  </sheetViews>
  <sheetFormatPr defaultColWidth="11.15234375" defaultRowHeight="13" x14ac:dyDescent="0.2"/>
  <cols>
    <col min="1" max="1" width="20" style="480" customWidth="1"/>
    <col min="2" max="2" width="19.53515625" style="480" customWidth="1"/>
    <col min="3" max="3" width="7.15234375" style="480" customWidth="1"/>
    <col min="4" max="5" width="8.15234375" style="481" customWidth="1"/>
    <col min="6" max="6" width="12.23046875" style="481" customWidth="1"/>
    <col min="7" max="7" width="9.53515625" style="481" customWidth="1"/>
    <col min="8" max="8" width="8.69140625" style="481" customWidth="1"/>
    <col min="9" max="9" width="16.4609375" style="481" customWidth="1"/>
    <col min="10" max="10" width="10.15234375" style="481" customWidth="1"/>
    <col min="11" max="13" width="9.53515625" style="481" customWidth="1"/>
    <col min="14" max="15" width="8.53515625" style="481" customWidth="1"/>
    <col min="16" max="16" width="8.84375" style="481" customWidth="1"/>
    <col min="17" max="18" width="9.53515625" style="481" customWidth="1"/>
    <col min="19" max="22" width="10.53515625" style="447" customWidth="1"/>
    <col min="23" max="23" width="14.23046875" style="482" customWidth="1"/>
    <col min="24" max="24" width="2.15234375" style="436" customWidth="1"/>
    <col min="25" max="16384" width="11.15234375" style="436"/>
  </cols>
  <sheetData>
    <row r="1" spans="1:23" s="7" customFormat="1" ht="25" customHeight="1" x14ac:dyDescent="0.6">
      <c r="A1" s="5" t="s">
        <v>394</v>
      </c>
      <c r="B1" s="6"/>
      <c r="C1" s="5"/>
      <c r="D1" s="5"/>
      <c r="E1" s="5"/>
    </row>
    <row r="2" spans="1:23" customFormat="1" ht="25" customHeight="1" x14ac:dyDescent="0.3">
      <c r="A2" s="124"/>
      <c r="B2" s="593"/>
      <c r="C2" s="124"/>
      <c r="D2" s="125"/>
      <c r="E2" s="125"/>
      <c r="F2" s="593"/>
      <c r="G2" s="593"/>
      <c r="H2" s="593"/>
      <c r="I2" s="593"/>
      <c r="J2" s="593"/>
      <c r="P2" s="594"/>
      <c r="Q2" s="594"/>
      <c r="R2" s="594"/>
      <c r="S2" s="593"/>
      <c r="T2" s="594"/>
      <c r="U2" s="593"/>
      <c r="V2" s="593"/>
    </row>
    <row r="3" spans="1:23" s="476" customFormat="1" ht="25" customHeight="1" x14ac:dyDescent="0.6">
      <c r="A3" s="588" t="s">
        <v>395</v>
      </c>
      <c r="B3" s="588" t="s">
        <v>2857</v>
      </c>
      <c r="C3" s="588" t="s">
        <v>396</v>
      </c>
      <c r="D3" s="588" t="s">
        <v>397</v>
      </c>
      <c r="E3" s="588" t="s">
        <v>398</v>
      </c>
      <c r="F3" s="588" t="s">
        <v>399</v>
      </c>
      <c r="G3" s="588" t="s">
        <v>400</v>
      </c>
      <c r="H3" s="588" t="s">
        <v>401</v>
      </c>
      <c r="I3" s="588" t="s">
        <v>402</v>
      </c>
      <c r="J3" s="588" t="s">
        <v>403</v>
      </c>
      <c r="K3" s="588" t="s">
        <v>404</v>
      </c>
      <c r="L3" s="588" t="s">
        <v>405</v>
      </c>
      <c r="M3" s="588" t="s">
        <v>406</v>
      </c>
      <c r="N3" s="588" t="s">
        <v>424</v>
      </c>
      <c r="O3" s="588" t="s">
        <v>425</v>
      </c>
      <c r="P3" s="588" t="s">
        <v>426</v>
      </c>
      <c r="Q3" s="588" t="s">
        <v>427</v>
      </c>
      <c r="R3" s="588" t="s">
        <v>428</v>
      </c>
      <c r="S3" s="588" t="s">
        <v>429</v>
      </c>
      <c r="T3" s="588" t="s">
        <v>2858</v>
      </c>
      <c r="U3" s="588" t="s">
        <v>2859</v>
      </c>
      <c r="V3" s="588" t="s">
        <v>2860</v>
      </c>
      <c r="W3" s="588" t="s">
        <v>2861</v>
      </c>
    </row>
    <row r="4" spans="1:23" s="477" customFormat="1" ht="25" customHeight="1" x14ac:dyDescent="0.25">
      <c r="A4" s="484"/>
      <c r="B4" s="637"/>
      <c r="C4" s="637"/>
      <c r="D4" s="686" t="s">
        <v>2844</v>
      </c>
      <c r="E4" s="686"/>
      <c r="F4" s="685" t="s">
        <v>2822</v>
      </c>
      <c r="G4" s="684"/>
      <c r="H4" s="684"/>
      <c r="I4" s="684"/>
      <c r="J4" s="684"/>
      <c r="K4" s="683" t="s">
        <v>2834</v>
      </c>
      <c r="L4" s="683"/>
      <c r="M4" s="683"/>
      <c r="N4" s="683"/>
      <c r="O4" s="683"/>
      <c r="P4" s="688" t="s">
        <v>2864</v>
      </c>
      <c r="Q4" s="689"/>
      <c r="R4" s="693"/>
      <c r="S4" s="690" t="s">
        <v>2863</v>
      </c>
      <c r="T4" s="691"/>
      <c r="U4" s="691"/>
      <c r="V4" s="692"/>
      <c r="W4" s="466"/>
    </row>
    <row r="5" spans="1:23" s="477" customFormat="1" ht="25" customHeight="1" x14ac:dyDescent="0.25">
      <c r="A5" s="484"/>
      <c r="B5" s="466"/>
      <c r="C5" s="466"/>
      <c r="D5" s="637"/>
      <c r="E5" s="637"/>
      <c r="F5" s="467"/>
      <c r="G5" s="467"/>
      <c r="H5" s="467"/>
      <c r="I5" s="687" t="s">
        <v>420</v>
      </c>
      <c r="J5" s="687"/>
      <c r="K5" s="684" t="s">
        <v>414</v>
      </c>
      <c r="L5" s="684"/>
      <c r="M5" s="467"/>
      <c r="N5" s="488"/>
      <c r="O5" s="488"/>
      <c r="P5" s="688" t="s">
        <v>2825</v>
      </c>
      <c r="Q5" s="689"/>
      <c r="R5" s="623"/>
      <c r="S5" s="673" t="s">
        <v>315</v>
      </c>
      <c r="T5" s="673"/>
      <c r="U5" s="673" t="s">
        <v>316</v>
      </c>
      <c r="V5" s="673"/>
      <c r="W5" s="466"/>
    </row>
    <row r="6" spans="1:23" s="477" customFormat="1" ht="79" customHeight="1" x14ac:dyDescent="0.25">
      <c r="A6" s="484" t="s">
        <v>388</v>
      </c>
      <c r="B6" s="466" t="s">
        <v>393</v>
      </c>
      <c r="C6" s="466" t="s">
        <v>333</v>
      </c>
      <c r="D6" s="466" t="s">
        <v>407</v>
      </c>
      <c r="E6" s="466" t="s">
        <v>422</v>
      </c>
      <c r="F6" s="470" t="s">
        <v>421</v>
      </c>
      <c r="G6" s="470" t="s">
        <v>412</v>
      </c>
      <c r="H6" s="470" t="s">
        <v>233</v>
      </c>
      <c r="I6" s="466" t="s">
        <v>389</v>
      </c>
      <c r="J6" s="470" t="s">
        <v>408</v>
      </c>
      <c r="K6" s="470" t="s">
        <v>415</v>
      </c>
      <c r="L6" s="470" t="s">
        <v>416</v>
      </c>
      <c r="M6" s="470" t="s">
        <v>417</v>
      </c>
      <c r="N6" s="470" t="s">
        <v>2845</v>
      </c>
      <c r="O6" s="470" t="s">
        <v>413</v>
      </c>
      <c r="P6" s="470" t="s">
        <v>410</v>
      </c>
      <c r="Q6" s="470" t="s">
        <v>411</v>
      </c>
      <c r="R6" s="470" t="s">
        <v>409</v>
      </c>
      <c r="S6" s="457" t="s">
        <v>326</v>
      </c>
      <c r="T6" s="457" t="s">
        <v>327</v>
      </c>
      <c r="U6" s="457" t="s">
        <v>326</v>
      </c>
      <c r="V6" s="457" t="s">
        <v>327</v>
      </c>
      <c r="W6" s="466" t="s">
        <v>22</v>
      </c>
    </row>
    <row r="7" spans="1:23" s="476" customFormat="1" ht="20.75" customHeight="1" x14ac:dyDescent="0.6">
      <c r="A7" s="484"/>
      <c r="B7" s="466"/>
      <c r="C7" s="466"/>
      <c r="D7" s="469"/>
      <c r="E7" s="469"/>
      <c r="F7" s="467"/>
      <c r="G7" s="467"/>
      <c r="H7" s="467"/>
      <c r="I7" s="469"/>
      <c r="J7" s="467"/>
      <c r="K7" s="468"/>
      <c r="L7" s="468"/>
      <c r="M7" s="468"/>
      <c r="N7" s="489"/>
      <c r="O7" s="488"/>
      <c r="P7" s="483"/>
      <c r="Q7" s="483"/>
      <c r="R7" s="483"/>
      <c r="S7" s="458"/>
      <c r="T7" s="458"/>
      <c r="U7" s="458"/>
      <c r="V7" s="458"/>
      <c r="W7" s="484"/>
    </row>
    <row r="8" spans="1:23" s="477" customFormat="1" ht="20.75" customHeight="1" x14ac:dyDescent="0.25">
      <c r="A8" s="485"/>
      <c r="B8" s="466"/>
      <c r="C8" s="466" t="s">
        <v>126</v>
      </c>
      <c r="D8" s="469" t="s">
        <v>234</v>
      </c>
      <c r="E8" s="469" t="s">
        <v>234</v>
      </c>
      <c r="F8" s="467"/>
      <c r="G8" s="467" t="s">
        <v>2832</v>
      </c>
      <c r="H8" s="467" t="s">
        <v>198</v>
      </c>
      <c r="I8" s="484"/>
      <c r="J8" s="484" t="s">
        <v>390</v>
      </c>
      <c r="K8" s="467" t="s">
        <v>371</v>
      </c>
      <c r="L8" s="467" t="s">
        <v>371</v>
      </c>
      <c r="M8" s="467" t="s">
        <v>371</v>
      </c>
      <c r="N8" s="489"/>
      <c r="O8" s="490" t="s">
        <v>198</v>
      </c>
      <c r="P8" s="484"/>
      <c r="Q8" s="467" t="s">
        <v>423</v>
      </c>
      <c r="R8" s="484"/>
      <c r="S8" s="458"/>
      <c r="T8" s="458"/>
      <c r="U8" s="458"/>
      <c r="V8" s="458"/>
      <c r="W8" s="484"/>
    </row>
    <row r="9" spans="1:23" s="477" customFormat="1" ht="20.75" customHeight="1" x14ac:dyDescent="0.25">
      <c r="A9" s="485"/>
      <c r="B9" s="485" t="s">
        <v>110</v>
      </c>
      <c r="C9" s="466"/>
      <c r="D9" s="469"/>
      <c r="E9" s="469"/>
      <c r="F9" s="485" t="s">
        <v>110</v>
      </c>
      <c r="G9" s="467"/>
      <c r="H9" s="467"/>
      <c r="I9" s="484" t="s">
        <v>12</v>
      </c>
      <c r="J9" s="484"/>
      <c r="K9" s="467"/>
      <c r="L9" s="467"/>
      <c r="M9" s="467"/>
      <c r="N9" s="485" t="s">
        <v>12</v>
      </c>
      <c r="O9" s="490"/>
      <c r="P9" s="484" t="s">
        <v>12</v>
      </c>
      <c r="Q9" s="484"/>
      <c r="R9" s="484" t="s">
        <v>12</v>
      </c>
      <c r="S9" s="459"/>
      <c r="T9" s="459"/>
      <c r="U9" s="459"/>
      <c r="V9" s="459"/>
      <c r="W9" s="475"/>
    </row>
    <row r="10" spans="1:23" s="478" customFormat="1" ht="5.25" customHeight="1" thickBot="1" x14ac:dyDescent="0.3">
      <c r="A10" s="487"/>
      <c r="B10" s="486"/>
      <c r="C10" s="487"/>
      <c r="D10" s="487"/>
      <c r="E10" s="487"/>
      <c r="F10" s="486"/>
      <c r="G10" s="486"/>
      <c r="H10" s="486"/>
      <c r="I10" s="487"/>
      <c r="J10" s="487"/>
      <c r="K10" s="486"/>
      <c r="L10" s="486"/>
      <c r="M10" s="486"/>
      <c r="N10" s="486"/>
      <c r="O10" s="486"/>
      <c r="P10" s="487"/>
      <c r="Q10" s="487"/>
      <c r="R10" s="487"/>
      <c r="S10" s="453"/>
      <c r="T10" s="453"/>
      <c r="U10" s="453"/>
      <c r="V10" s="453"/>
      <c r="W10" s="487"/>
    </row>
    <row r="11" spans="1:23" s="479" customFormat="1" ht="32.25" customHeight="1" thickTop="1" x14ac:dyDescent="0.25">
      <c r="A11" s="632" t="s">
        <v>2800</v>
      </c>
      <c r="B11" s="624" t="s">
        <v>418</v>
      </c>
      <c r="C11" s="624">
        <v>1</v>
      </c>
      <c r="D11" s="624">
        <v>6.3</v>
      </c>
      <c r="E11" s="624">
        <v>5.6</v>
      </c>
      <c r="F11" s="625" t="s">
        <v>419</v>
      </c>
      <c r="G11" s="626">
        <v>3000</v>
      </c>
      <c r="H11" s="626">
        <v>2.2000000000000002</v>
      </c>
      <c r="I11" s="626" t="s">
        <v>2823</v>
      </c>
      <c r="J11" s="626">
        <v>40</v>
      </c>
      <c r="K11" s="626"/>
      <c r="L11" s="626"/>
      <c r="M11" s="626"/>
      <c r="N11" s="626"/>
      <c r="O11" s="626"/>
      <c r="P11" s="633" t="s">
        <v>158</v>
      </c>
      <c r="Q11" s="633"/>
      <c r="R11" s="633"/>
      <c r="S11" s="641" t="s">
        <v>2843</v>
      </c>
      <c r="T11" s="641" t="s">
        <v>2843</v>
      </c>
      <c r="U11" s="641" t="s">
        <v>2801</v>
      </c>
      <c r="V11" s="641" t="s">
        <v>2801</v>
      </c>
      <c r="W11" s="439"/>
    </row>
    <row r="12" spans="1:23" s="479" customFormat="1" ht="32.25" customHeight="1" x14ac:dyDescent="0.25">
      <c r="A12" s="629"/>
      <c r="B12" s="636" t="s">
        <v>418</v>
      </c>
      <c r="C12" s="630">
        <v>1</v>
      </c>
      <c r="D12" s="630"/>
      <c r="E12" s="630"/>
      <c r="F12" s="631" t="s">
        <v>470</v>
      </c>
      <c r="G12" s="627">
        <v>3000</v>
      </c>
      <c r="H12" s="627">
        <v>2.2000000000000002</v>
      </c>
      <c r="I12" s="627" t="s">
        <v>2823</v>
      </c>
      <c r="J12" s="627">
        <v>40</v>
      </c>
      <c r="K12" s="627"/>
      <c r="L12" s="627"/>
      <c r="M12" s="627"/>
      <c r="N12" s="627"/>
      <c r="O12" s="627"/>
      <c r="P12" s="602"/>
      <c r="Q12" s="602"/>
      <c r="R12" s="602"/>
      <c r="S12" s="639"/>
      <c r="T12" s="639"/>
      <c r="U12" s="639"/>
      <c r="V12" s="639"/>
      <c r="W12" s="441"/>
    </row>
    <row r="13" spans="1:23" s="479" customFormat="1" ht="32.25" customHeight="1" x14ac:dyDescent="0.25">
      <c r="A13" s="444"/>
      <c r="B13" s="636" t="s">
        <v>418</v>
      </c>
      <c r="C13" s="636">
        <v>1</v>
      </c>
      <c r="D13" s="636"/>
      <c r="E13" s="636"/>
      <c r="F13" s="627" t="s">
        <v>471</v>
      </c>
      <c r="G13" s="627">
        <v>3000</v>
      </c>
      <c r="H13" s="627">
        <v>2.2000000000000002</v>
      </c>
      <c r="I13" s="627" t="s">
        <v>32</v>
      </c>
      <c r="J13" s="627"/>
      <c r="K13" s="627">
        <v>80</v>
      </c>
      <c r="L13" s="627">
        <v>80</v>
      </c>
      <c r="M13" s="627">
        <v>92</v>
      </c>
      <c r="N13" s="627" t="s">
        <v>32</v>
      </c>
      <c r="O13" s="627">
        <v>0.02</v>
      </c>
      <c r="P13" s="445"/>
      <c r="Q13" s="445"/>
      <c r="R13" s="445"/>
      <c r="S13" s="639"/>
      <c r="T13" s="639"/>
      <c r="U13" s="639"/>
      <c r="V13" s="639"/>
      <c r="W13" s="444"/>
    </row>
    <row r="14" spans="1:23" s="479" customFormat="1" ht="32.25" customHeight="1" x14ac:dyDescent="0.25">
      <c r="A14" s="444"/>
      <c r="B14" s="636" t="s">
        <v>418</v>
      </c>
      <c r="C14" s="636">
        <v>1</v>
      </c>
      <c r="D14" s="636"/>
      <c r="E14" s="636"/>
      <c r="F14" s="627" t="s">
        <v>472</v>
      </c>
      <c r="G14" s="627">
        <v>3000</v>
      </c>
      <c r="H14" s="627">
        <v>2.2000000000000002</v>
      </c>
      <c r="I14" s="627" t="s">
        <v>32</v>
      </c>
      <c r="J14" s="627"/>
      <c r="K14" s="627"/>
      <c r="L14" s="627"/>
      <c r="M14" s="627"/>
      <c r="N14" s="627"/>
      <c r="O14" s="627"/>
      <c r="P14" s="445"/>
      <c r="Q14" s="445"/>
      <c r="R14" s="445"/>
      <c r="S14" s="639"/>
      <c r="T14" s="639"/>
      <c r="U14" s="639"/>
      <c r="V14" s="639"/>
      <c r="W14" s="444"/>
    </row>
    <row r="15" spans="1:23" s="479" customFormat="1" ht="32.25" customHeight="1" x14ac:dyDescent="0.25">
      <c r="A15" s="634" t="s">
        <v>2817</v>
      </c>
      <c r="B15" s="636" t="s">
        <v>2826</v>
      </c>
      <c r="C15" s="636">
        <v>12</v>
      </c>
      <c r="D15" s="636">
        <v>2.2000000000000002</v>
      </c>
      <c r="E15" s="636">
        <v>2.8</v>
      </c>
      <c r="F15" s="627" t="s">
        <v>2638</v>
      </c>
      <c r="G15" s="627">
        <v>3000</v>
      </c>
      <c r="H15" s="627">
        <v>2.2000000000000002</v>
      </c>
      <c r="I15" s="627" t="s">
        <v>32</v>
      </c>
      <c r="J15" s="627"/>
      <c r="K15" s="628"/>
      <c r="L15" s="628"/>
      <c r="M15" s="628"/>
      <c r="N15" s="628"/>
      <c r="O15" s="627"/>
      <c r="P15" s="635" t="s">
        <v>31</v>
      </c>
      <c r="Q15" s="635">
        <v>12000</v>
      </c>
      <c r="R15" s="635" t="s">
        <v>31</v>
      </c>
      <c r="S15" s="641" t="s">
        <v>2855</v>
      </c>
      <c r="T15" s="641" t="s">
        <v>2855</v>
      </c>
      <c r="U15" s="641" t="s">
        <v>2815</v>
      </c>
      <c r="V15" s="641" t="s">
        <v>2815</v>
      </c>
      <c r="W15" s="444"/>
    </row>
    <row r="16" spans="1:23" s="479" customFormat="1" ht="32.25" customHeight="1" x14ac:dyDescent="0.25">
      <c r="A16" s="444"/>
      <c r="B16" s="636" t="s">
        <v>2828</v>
      </c>
      <c r="C16" s="636">
        <v>1</v>
      </c>
      <c r="D16" s="636"/>
      <c r="E16" s="636"/>
      <c r="F16" s="627" t="s">
        <v>471</v>
      </c>
      <c r="G16" s="627">
        <v>3000</v>
      </c>
      <c r="H16" s="627">
        <v>2.2000000000000002</v>
      </c>
      <c r="I16" s="627" t="s">
        <v>32</v>
      </c>
      <c r="J16" s="627"/>
      <c r="K16" s="627">
        <v>80</v>
      </c>
      <c r="L16" s="627">
        <v>80</v>
      </c>
      <c r="M16" s="627">
        <v>92</v>
      </c>
      <c r="N16" s="627" t="s">
        <v>32</v>
      </c>
      <c r="O16" s="627">
        <v>0.02</v>
      </c>
      <c r="P16" s="445"/>
      <c r="Q16" s="445"/>
      <c r="R16" s="445"/>
      <c r="S16" s="639"/>
      <c r="T16" s="639"/>
      <c r="U16" s="639"/>
      <c r="V16" s="639"/>
      <c r="W16" s="444"/>
    </row>
    <row r="17" spans="1:23" s="479" customFormat="1" ht="32.25" customHeight="1" x14ac:dyDescent="0.25">
      <c r="A17" s="444"/>
      <c r="B17" s="636" t="s">
        <v>2828</v>
      </c>
      <c r="C17" s="636">
        <v>1</v>
      </c>
      <c r="D17" s="636"/>
      <c r="E17" s="636"/>
      <c r="F17" s="627" t="s">
        <v>471</v>
      </c>
      <c r="G17" s="627">
        <v>3000</v>
      </c>
      <c r="H17" s="627">
        <v>2.2000000000000002</v>
      </c>
      <c r="I17" s="627" t="s">
        <v>32</v>
      </c>
      <c r="J17" s="627"/>
      <c r="K17" s="627">
        <v>80</v>
      </c>
      <c r="L17" s="627">
        <v>80</v>
      </c>
      <c r="M17" s="627">
        <v>92</v>
      </c>
      <c r="N17" s="627" t="s">
        <v>32</v>
      </c>
      <c r="O17" s="627">
        <v>0.02</v>
      </c>
      <c r="P17" s="445"/>
      <c r="Q17" s="445"/>
      <c r="R17" s="445"/>
      <c r="S17" s="639"/>
      <c r="T17" s="639"/>
      <c r="U17" s="639"/>
      <c r="V17" s="639"/>
      <c r="W17" s="444"/>
    </row>
    <row r="18" spans="1:23" s="479" customFormat="1" ht="32.25" customHeight="1" x14ac:dyDescent="0.25">
      <c r="A18" s="444"/>
      <c r="B18" s="636" t="s">
        <v>2828</v>
      </c>
      <c r="C18" s="636">
        <v>1</v>
      </c>
      <c r="D18" s="636"/>
      <c r="E18" s="636"/>
      <c r="F18" s="627" t="s">
        <v>2837</v>
      </c>
      <c r="G18" s="627">
        <v>3000</v>
      </c>
      <c r="H18" s="627">
        <v>2.2000000000000002</v>
      </c>
      <c r="I18" s="627" t="s">
        <v>32</v>
      </c>
      <c r="J18" s="627"/>
      <c r="K18" s="628"/>
      <c r="L18" s="628"/>
      <c r="M18" s="628"/>
      <c r="N18" s="628"/>
      <c r="O18" s="627"/>
      <c r="P18" s="445"/>
      <c r="Q18" s="445"/>
      <c r="R18" s="445"/>
      <c r="S18" s="639"/>
      <c r="T18" s="639"/>
      <c r="U18" s="639"/>
      <c r="V18" s="639"/>
      <c r="W18" s="444"/>
    </row>
    <row r="19" spans="1:23" s="479" customFormat="1" ht="32.25" customHeight="1" x14ac:dyDescent="0.25">
      <c r="A19" s="634" t="s">
        <v>2818</v>
      </c>
      <c r="B19" s="636" t="s">
        <v>2827</v>
      </c>
      <c r="C19" s="636">
        <v>6</v>
      </c>
      <c r="D19" s="636">
        <v>2.2000000000000002</v>
      </c>
      <c r="E19" s="636">
        <v>2.2000000000000002</v>
      </c>
      <c r="F19" s="627" t="s">
        <v>2638</v>
      </c>
      <c r="G19" s="627">
        <v>1200</v>
      </c>
      <c r="H19" s="627">
        <v>0.08</v>
      </c>
      <c r="I19" s="627" t="s">
        <v>32</v>
      </c>
      <c r="J19" s="627"/>
      <c r="K19" s="628"/>
      <c r="L19" s="628"/>
      <c r="M19" s="628"/>
      <c r="N19" s="628"/>
      <c r="O19" s="627"/>
      <c r="P19" s="635"/>
      <c r="Q19" s="635"/>
      <c r="R19" s="635"/>
      <c r="S19" s="641" t="s">
        <v>2856</v>
      </c>
      <c r="T19" s="641" t="s">
        <v>2856</v>
      </c>
      <c r="U19" s="641" t="s">
        <v>2815</v>
      </c>
      <c r="V19" s="641" t="s">
        <v>2815</v>
      </c>
      <c r="W19" s="444"/>
    </row>
    <row r="20" spans="1:23" s="479" customFormat="1" ht="32.25" customHeight="1" x14ac:dyDescent="0.25">
      <c r="A20" s="444"/>
      <c r="B20" s="636" t="s">
        <v>2827</v>
      </c>
      <c r="C20" s="636">
        <v>6</v>
      </c>
      <c r="D20" s="636">
        <v>3.7</v>
      </c>
      <c r="E20" s="636">
        <v>4.5</v>
      </c>
      <c r="F20" s="627" t="s">
        <v>2833</v>
      </c>
      <c r="G20" s="627">
        <v>1200</v>
      </c>
      <c r="H20" s="627">
        <v>0.08</v>
      </c>
      <c r="I20" s="627" t="s">
        <v>32</v>
      </c>
      <c r="J20" s="627"/>
      <c r="K20" s="628"/>
      <c r="L20" s="628"/>
      <c r="M20" s="628"/>
      <c r="N20" s="628"/>
      <c r="O20" s="627"/>
      <c r="P20" s="445"/>
      <c r="Q20" s="445"/>
      <c r="R20" s="445"/>
      <c r="S20" s="639"/>
      <c r="T20" s="639"/>
      <c r="U20" s="639"/>
      <c r="V20" s="639"/>
      <c r="W20" s="444"/>
    </row>
    <row r="21" spans="1:23" s="479" customFormat="1" ht="32.25" customHeight="1" x14ac:dyDescent="0.25">
      <c r="A21" s="444"/>
      <c r="B21" s="636" t="s">
        <v>2829</v>
      </c>
      <c r="C21" s="636">
        <v>1</v>
      </c>
      <c r="D21" s="636">
        <v>2.2000000000000002</v>
      </c>
      <c r="E21" s="636">
        <v>2.2000000000000002</v>
      </c>
      <c r="F21" s="627" t="s">
        <v>471</v>
      </c>
      <c r="G21" s="627">
        <v>500</v>
      </c>
      <c r="H21" s="627">
        <v>2.2000000000000002</v>
      </c>
      <c r="I21" s="627" t="s">
        <v>32</v>
      </c>
      <c r="J21" s="627"/>
      <c r="K21" s="628"/>
      <c r="L21" s="628"/>
      <c r="M21" s="628"/>
      <c r="N21" s="628"/>
      <c r="O21" s="627"/>
      <c r="P21" s="445"/>
      <c r="Q21" s="445"/>
      <c r="R21" s="445"/>
      <c r="S21" s="639"/>
      <c r="T21" s="639"/>
      <c r="U21" s="639"/>
      <c r="V21" s="639"/>
      <c r="W21" s="444"/>
    </row>
    <row r="22" spans="1:23" s="479" customFormat="1" ht="32.25" customHeight="1" x14ac:dyDescent="0.25">
      <c r="A22" s="444"/>
      <c r="B22" s="636" t="s">
        <v>2829</v>
      </c>
      <c r="C22" s="636">
        <v>1</v>
      </c>
      <c r="D22" s="636"/>
      <c r="E22" s="636"/>
      <c r="F22" s="627" t="s">
        <v>472</v>
      </c>
      <c r="G22" s="627">
        <v>500</v>
      </c>
      <c r="H22" s="627">
        <v>2.2000000000000002</v>
      </c>
      <c r="I22" s="627" t="s">
        <v>32</v>
      </c>
      <c r="J22" s="627"/>
      <c r="K22" s="628"/>
      <c r="L22" s="628"/>
      <c r="M22" s="628"/>
      <c r="N22" s="628"/>
      <c r="O22" s="627"/>
      <c r="P22" s="445"/>
      <c r="Q22" s="445"/>
      <c r="R22" s="445"/>
      <c r="S22" s="640"/>
      <c r="T22" s="640"/>
      <c r="U22" s="640"/>
      <c r="V22" s="640"/>
      <c r="W22" s="444"/>
    </row>
    <row r="23" spans="1:23" s="479" customFormat="1" ht="32.25" customHeight="1" x14ac:dyDescent="0.25">
      <c r="A23" s="634" t="s">
        <v>2819</v>
      </c>
      <c r="B23" s="636" t="s">
        <v>2830</v>
      </c>
      <c r="C23" s="636">
        <v>1</v>
      </c>
      <c r="D23" s="636">
        <v>32</v>
      </c>
      <c r="E23" s="636">
        <v>32</v>
      </c>
      <c r="F23" s="627"/>
      <c r="G23" s="627"/>
      <c r="H23" s="627"/>
      <c r="I23" s="628"/>
      <c r="J23" s="627"/>
      <c r="K23" s="628"/>
      <c r="L23" s="628"/>
      <c r="M23" s="628"/>
      <c r="N23" s="628"/>
      <c r="O23" s="627"/>
      <c r="P23" s="635"/>
      <c r="Q23" s="635"/>
      <c r="R23" s="635"/>
      <c r="S23" s="641" t="s">
        <v>2856</v>
      </c>
      <c r="T23" s="641" t="s">
        <v>2856</v>
      </c>
      <c r="U23" s="641" t="s">
        <v>2815</v>
      </c>
      <c r="V23" s="641" t="s">
        <v>2815</v>
      </c>
      <c r="W23" s="444"/>
    </row>
    <row r="24" spans="1:23" s="479" customFormat="1" ht="32.25" customHeight="1" x14ac:dyDescent="0.25">
      <c r="A24" s="444"/>
      <c r="B24" s="636" t="s">
        <v>2828</v>
      </c>
      <c r="C24" s="636">
        <v>1</v>
      </c>
      <c r="D24" s="636"/>
      <c r="E24" s="636"/>
      <c r="F24" s="627" t="s">
        <v>471</v>
      </c>
      <c r="G24" s="627">
        <v>500</v>
      </c>
      <c r="H24" s="627">
        <v>2.2000000000000002</v>
      </c>
      <c r="I24" s="627" t="s">
        <v>32</v>
      </c>
      <c r="J24" s="627"/>
      <c r="K24" s="628"/>
      <c r="L24" s="628"/>
      <c r="M24" s="628"/>
      <c r="N24" s="628"/>
      <c r="O24" s="627"/>
      <c r="P24" s="445"/>
      <c r="Q24" s="445"/>
      <c r="R24" s="445"/>
      <c r="S24" s="460"/>
      <c r="T24" s="460"/>
      <c r="U24" s="639"/>
      <c r="V24" s="639"/>
      <c r="W24" s="444"/>
    </row>
    <row r="25" spans="1:23" s="479" customFormat="1" ht="32.25" customHeight="1" x14ac:dyDescent="0.25">
      <c r="A25" s="444"/>
      <c r="B25" s="636" t="s">
        <v>2828</v>
      </c>
      <c r="C25" s="636">
        <v>1</v>
      </c>
      <c r="D25" s="636"/>
      <c r="E25" s="636"/>
      <c r="F25" s="627" t="s">
        <v>472</v>
      </c>
      <c r="G25" s="627">
        <v>500</v>
      </c>
      <c r="H25" s="627">
        <v>2.2000000000000002</v>
      </c>
      <c r="I25" s="627" t="s">
        <v>32</v>
      </c>
      <c r="J25" s="627"/>
      <c r="K25" s="628"/>
      <c r="L25" s="628"/>
      <c r="M25" s="628"/>
      <c r="N25" s="628"/>
      <c r="O25" s="627"/>
      <c r="P25" s="445"/>
      <c r="Q25" s="445"/>
      <c r="R25" s="445"/>
      <c r="S25" s="640"/>
      <c r="T25" s="640"/>
      <c r="U25" s="640"/>
      <c r="V25" s="640"/>
      <c r="W25" s="444"/>
    </row>
    <row r="26" spans="1:23" s="479" customFormat="1" ht="32.25" customHeight="1" x14ac:dyDescent="0.25">
      <c r="A26" s="634" t="s">
        <v>2820</v>
      </c>
      <c r="B26" s="636" t="s">
        <v>2831</v>
      </c>
      <c r="C26" s="636">
        <v>18</v>
      </c>
      <c r="D26" s="636">
        <v>2.2000000000000002</v>
      </c>
      <c r="E26" s="636">
        <v>2.2000000000000002</v>
      </c>
      <c r="F26" s="627" t="s">
        <v>2838</v>
      </c>
      <c r="G26" s="627"/>
      <c r="H26" s="627">
        <v>3.7</v>
      </c>
      <c r="I26" s="627"/>
      <c r="J26" s="627"/>
      <c r="K26" s="627"/>
      <c r="L26" s="627"/>
      <c r="M26" s="627"/>
      <c r="N26" s="627"/>
      <c r="O26" s="627"/>
      <c r="P26" s="634"/>
      <c r="Q26" s="634"/>
      <c r="R26" s="634"/>
      <c r="S26" s="642"/>
      <c r="T26" s="642"/>
      <c r="U26" s="641" t="s">
        <v>2816</v>
      </c>
      <c r="V26" s="641" t="s">
        <v>2816</v>
      </c>
      <c r="W26" s="444"/>
    </row>
    <row r="27" spans="1:23" s="479" customFormat="1" ht="32.25" customHeight="1" x14ac:dyDescent="0.25">
      <c r="A27" s="444"/>
      <c r="B27" s="444"/>
      <c r="C27" s="444"/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44"/>
      <c r="R27" s="444"/>
      <c r="S27" s="640"/>
      <c r="T27" s="640"/>
      <c r="U27" s="640"/>
      <c r="V27" s="640"/>
      <c r="W27" s="444"/>
    </row>
    <row r="28" spans="1:23" s="479" customFormat="1" ht="32.25" customHeight="1" x14ac:dyDescent="0.25">
      <c r="A28" s="444"/>
      <c r="B28" s="444"/>
      <c r="C28" s="444"/>
      <c r="D28" s="444"/>
      <c r="E28" s="444"/>
      <c r="F28" s="444"/>
      <c r="G28" s="444"/>
      <c r="H28" s="444"/>
      <c r="I28" s="444"/>
      <c r="J28" s="444"/>
      <c r="K28" s="444"/>
      <c r="L28" s="444"/>
      <c r="M28" s="444"/>
      <c r="N28" s="444"/>
      <c r="O28" s="444"/>
      <c r="P28" s="444"/>
      <c r="Q28" s="444"/>
      <c r="R28" s="444"/>
      <c r="S28" s="640"/>
      <c r="T28" s="640"/>
      <c r="U28" s="640"/>
      <c r="V28" s="640"/>
      <c r="W28" s="444"/>
    </row>
    <row r="29" spans="1:23" s="479" customFormat="1" ht="32.25" customHeight="1" x14ac:dyDescent="0.25">
      <c r="A29" s="444"/>
      <c r="B29" s="444"/>
      <c r="C29" s="444"/>
      <c r="D29" s="444"/>
      <c r="E29" s="444"/>
      <c r="F29" s="444"/>
      <c r="G29" s="444"/>
      <c r="H29" s="444"/>
      <c r="I29" s="444"/>
      <c r="J29" s="444"/>
      <c r="K29" s="444"/>
      <c r="L29" s="444"/>
      <c r="M29" s="444"/>
      <c r="N29" s="444"/>
      <c r="O29" s="444"/>
      <c r="P29" s="444"/>
      <c r="Q29" s="444"/>
      <c r="R29" s="444"/>
      <c r="S29" s="640"/>
      <c r="T29" s="640"/>
      <c r="U29" s="640"/>
      <c r="V29" s="640"/>
      <c r="W29" s="444"/>
    </row>
    <row r="30" spans="1:23" s="479" customFormat="1" ht="32.25" customHeight="1" x14ac:dyDescent="0.25">
      <c r="A30" s="444"/>
      <c r="B30" s="444"/>
      <c r="C30" s="444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44"/>
      <c r="R30" s="444"/>
      <c r="S30" s="640"/>
      <c r="T30" s="640"/>
      <c r="U30" s="640"/>
      <c r="V30" s="640"/>
      <c r="W30" s="444"/>
    </row>
    <row r="31" spans="1:23" s="479" customFormat="1" ht="32.25" customHeight="1" x14ac:dyDescent="0.25">
      <c r="A31" s="444"/>
      <c r="B31" s="444"/>
      <c r="C31" s="444"/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444"/>
      <c r="Q31" s="444"/>
      <c r="R31" s="444"/>
      <c r="S31" s="640"/>
      <c r="T31" s="640"/>
      <c r="U31" s="640"/>
      <c r="V31" s="640"/>
      <c r="W31" s="444"/>
    </row>
    <row r="32" spans="1:23" s="479" customFormat="1" ht="32.25" customHeight="1" x14ac:dyDescent="0.25">
      <c r="A32" s="444"/>
      <c r="B32" s="444"/>
      <c r="C32" s="444"/>
      <c r="D32" s="444"/>
      <c r="E32" s="444"/>
      <c r="F32" s="444"/>
      <c r="G32" s="444"/>
      <c r="H32" s="444"/>
      <c r="I32" s="444"/>
      <c r="J32" s="444"/>
      <c r="K32" s="444"/>
      <c r="L32" s="444"/>
      <c r="M32" s="444"/>
      <c r="N32" s="444"/>
      <c r="O32" s="444"/>
      <c r="P32" s="444"/>
      <c r="Q32" s="444"/>
      <c r="R32" s="444"/>
      <c r="S32" s="640"/>
      <c r="T32" s="640"/>
      <c r="U32" s="640"/>
      <c r="V32" s="640"/>
      <c r="W32" s="444"/>
    </row>
    <row r="33" spans="1:23" s="479" customFormat="1" ht="32.25" customHeight="1" x14ac:dyDescent="0.25">
      <c r="A33" s="444"/>
      <c r="B33" s="444"/>
      <c r="C33" s="444"/>
      <c r="D33" s="444"/>
      <c r="E33" s="444"/>
      <c r="F33" s="444"/>
      <c r="G33" s="444"/>
      <c r="H33" s="444"/>
      <c r="I33" s="444"/>
      <c r="J33" s="444"/>
      <c r="K33" s="444"/>
      <c r="L33" s="444"/>
      <c r="M33" s="444"/>
      <c r="N33" s="444"/>
      <c r="O33" s="444"/>
      <c r="P33" s="444"/>
      <c r="Q33" s="444"/>
      <c r="R33" s="444"/>
      <c r="S33" s="640"/>
      <c r="T33" s="640"/>
      <c r="U33" s="640"/>
      <c r="V33" s="640"/>
      <c r="W33" s="444"/>
    </row>
    <row r="34" spans="1:23" s="479" customFormat="1" ht="32.25" customHeight="1" x14ac:dyDescent="0.25">
      <c r="A34" s="444"/>
      <c r="B34" s="444"/>
      <c r="C34" s="444"/>
      <c r="D34" s="444"/>
      <c r="E34" s="444"/>
      <c r="F34" s="444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44"/>
      <c r="R34" s="444"/>
      <c r="S34" s="640"/>
      <c r="T34" s="640"/>
      <c r="U34" s="640"/>
      <c r="V34" s="640"/>
      <c r="W34" s="444"/>
    </row>
    <row r="35" spans="1:23" s="479" customFormat="1" ht="32.25" customHeight="1" x14ac:dyDescent="0.25">
      <c r="A35" s="444"/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4"/>
      <c r="O35" s="444"/>
      <c r="P35" s="444"/>
      <c r="Q35" s="444"/>
      <c r="R35" s="444"/>
      <c r="S35" s="640"/>
      <c r="T35" s="640"/>
      <c r="U35" s="640"/>
      <c r="V35" s="640"/>
      <c r="W35" s="444"/>
    </row>
    <row r="36" spans="1:23" s="479" customFormat="1" ht="32.25" customHeight="1" x14ac:dyDescent="0.25">
      <c r="A36" s="444"/>
      <c r="B36" s="444"/>
      <c r="C36" s="444"/>
      <c r="D36" s="444"/>
      <c r="E36" s="444"/>
      <c r="F36" s="444"/>
      <c r="G36" s="444"/>
      <c r="H36" s="444"/>
      <c r="I36" s="444"/>
      <c r="J36" s="444"/>
      <c r="K36" s="444"/>
      <c r="L36" s="444"/>
      <c r="M36" s="444"/>
      <c r="N36" s="444"/>
      <c r="O36" s="444"/>
      <c r="P36" s="444"/>
      <c r="Q36" s="444"/>
      <c r="R36" s="444"/>
      <c r="S36" s="640"/>
      <c r="T36" s="640"/>
      <c r="U36" s="640"/>
      <c r="V36" s="640"/>
      <c r="W36" s="444"/>
    </row>
    <row r="37" spans="1:23" s="479" customFormat="1" ht="32.25" customHeight="1" x14ac:dyDescent="0.25">
      <c r="A37" s="444"/>
      <c r="B37" s="444"/>
      <c r="C37" s="444"/>
      <c r="D37" s="444"/>
      <c r="E37" s="444"/>
      <c r="F37" s="444"/>
      <c r="G37" s="444"/>
      <c r="H37" s="444"/>
      <c r="I37" s="444"/>
      <c r="J37" s="444"/>
      <c r="K37" s="444"/>
      <c r="L37" s="444"/>
      <c r="M37" s="444"/>
      <c r="N37" s="444"/>
      <c r="O37" s="444"/>
      <c r="P37" s="444"/>
      <c r="Q37" s="444"/>
      <c r="R37" s="444"/>
      <c r="S37" s="640"/>
      <c r="T37" s="640"/>
      <c r="U37" s="640"/>
      <c r="V37" s="640"/>
      <c r="W37" s="444"/>
    </row>
    <row r="38" spans="1:23" s="479" customFormat="1" ht="32.25" customHeight="1" x14ac:dyDescent="0.25">
      <c r="A38" s="444"/>
      <c r="B38" s="444"/>
      <c r="C38" s="444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444"/>
      <c r="R38" s="444"/>
      <c r="S38" s="640"/>
      <c r="T38" s="640"/>
      <c r="U38" s="640"/>
      <c r="V38" s="640"/>
      <c r="W38" s="444"/>
    </row>
    <row r="39" spans="1:23" s="479" customFormat="1" ht="32.25" customHeight="1" x14ac:dyDescent="0.25">
      <c r="A39" s="444"/>
      <c r="B39" s="444"/>
      <c r="C39" s="444"/>
      <c r="D39" s="444"/>
      <c r="E39" s="444"/>
      <c r="F39" s="444"/>
      <c r="G39" s="444"/>
      <c r="H39" s="444"/>
      <c r="I39" s="444"/>
      <c r="J39" s="444"/>
      <c r="K39" s="444"/>
      <c r="L39" s="444"/>
      <c r="M39" s="444"/>
      <c r="N39" s="444"/>
      <c r="O39" s="444"/>
      <c r="P39" s="444"/>
      <c r="Q39" s="444"/>
      <c r="R39" s="444"/>
      <c r="S39" s="640"/>
      <c r="T39" s="640"/>
      <c r="U39" s="640"/>
      <c r="V39" s="640"/>
      <c r="W39" s="444"/>
    </row>
    <row r="40" spans="1:23" s="479" customFormat="1" ht="32.25" customHeight="1" x14ac:dyDescent="0.25">
      <c r="A40" s="444"/>
      <c r="B40" s="444"/>
      <c r="C40" s="444"/>
      <c r="D40" s="444"/>
      <c r="E40" s="444"/>
      <c r="F40" s="444"/>
      <c r="G40" s="444"/>
      <c r="H40" s="444"/>
      <c r="I40" s="444"/>
      <c r="J40" s="444"/>
      <c r="K40" s="444"/>
      <c r="L40" s="444"/>
      <c r="M40" s="444"/>
      <c r="N40" s="444"/>
      <c r="O40" s="444"/>
      <c r="P40" s="444"/>
      <c r="Q40" s="444"/>
      <c r="R40" s="444"/>
      <c r="S40" s="640"/>
      <c r="T40" s="640"/>
      <c r="U40" s="640"/>
      <c r="V40" s="640"/>
      <c r="W40" s="444"/>
    </row>
    <row r="41" spans="1:23" s="479" customFormat="1" ht="32.25" customHeight="1" x14ac:dyDescent="0.25">
      <c r="A41" s="444"/>
      <c r="B41" s="444"/>
      <c r="C41" s="444"/>
      <c r="D41" s="444"/>
      <c r="E41" s="444"/>
      <c r="F41" s="444"/>
      <c r="G41" s="444"/>
      <c r="H41" s="444"/>
      <c r="I41" s="444"/>
      <c r="J41" s="444"/>
      <c r="K41" s="444"/>
      <c r="L41" s="444"/>
      <c r="M41" s="444"/>
      <c r="N41" s="444"/>
      <c r="O41" s="444"/>
      <c r="P41" s="444"/>
      <c r="Q41" s="444"/>
      <c r="R41" s="444"/>
      <c r="S41" s="640"/>
      <c r="T41" s="640"/>
      <c r="U41" s="640"/>
      <c r="V41" s="640"/>
      <c r="W41" s="444"/>
    </row>
    <row r="42" spans="1:23" s="479" customFormat="1" ht="32.25" customHeight="1" x14ac:dyDescent="0.25">
      <c r="A42" s="444"/>
      <c r="B42" s="444"/>
      <c r="C42" s="444"/>
      <c r="D42" s="444"/>
      <c r="E42" s="444"/>
      <c r="F42" s="444"/>
      <c r="G42" s="444"/>
      <c r="H42" s="444"/>
      <c r="I42" s="444"/>
      <c r="J42" s="444"/>
      <c r="K42" s="444"/>
      <c r="L42" s="444"/>
      <c r="M42" s="444"/>
      <c r="N42" s="444"/>
      <c r="O42" s="444"/>
      <c r="P42" s="444"/>
      <c r="Q42" s="444"/>
      <c r="R42" s="444"/>
      <c r="S42" s="640"/>
      <c r="T42" s="640"/>
      <c r="U42" s="640"/>
      <c r="V42" s="640"/>
      <c r="W42" s="444"/>
    </row>
    <row r="43" spans="1:23" s="479" customFormat="1" ht="32.25" customHeight="1" x14ac:dyDescent="0.25">
      <c r="A43" s="444"/>
      <c r="B43" s="444"/>
      <c r="C43" s="444"/>
      <c r="D43" s="444"/>
      <c r="E43" s="444"/>
      <c r="F43" s="444"/>
      <c r="G43" s="444"/>
      <c r="H43" s="444"/>
      <c r="I43" s="444"/>
      <c r="J43" s="444"/>
      <c r="K43" s="444"/>
      <c r="L43" s="444"/>
      <c r="M43" s="444"/>
      <c r="N43" s="444"/>
      <c r="O43" s="444"/>
      <c r="P43" s="444"/>
      <c r="Q43" s="444"/>
      <c r="R43" s="444"/>
      <c r="S43" s="640"/>
      <c r="T43" s="640"/>
      <c r="U43" s="640"/>
      <c r="V43" s="640"/>
      <c r="W43" s="444"/>
    </row>
    <row r="44" spans="1:23" s="479" customFormat="1" ht="32.25" customHeight="1" x14ac:dyDescent="0.25">
      <c r="A44" s="444"/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640"/>
      <c r="T44" s="640"/>
      <c r="U44" s="640"/>
      <c r="V44" s="640"/>
      <c r="W44" s="444"/>
    </row>
    <row r="45" spans="1:23" s="479" customFormat="1" ht="32.25" customHeight="1" x14ac:dyDescent="0.25">
      <c r="A45" s="444"/>
      <c r="B45" s="444"/>
      <c r="C45" s="444"/>
      <c r="D45" s="444"/>
      <c r="E45" s="444"/>
      <c r="F45" s="444"/>
      <c r="G45" s="444"/>
      <c r="H45" s="444"/>
      <c r="I45" s="444"/>
      <c r="J45" s="444"/>
      <c r="K45" s="444"/>
      <c r="L45" s="444"/>
      <c r="M45" s="444"/>
      <c r="N45" s="444"/>
      <c r="O45" s="444"/>
      <c r="P45" s="444"/>
      <c r="Q45" s="444"/>
      <c r="R45" s="444"/>
      <c r="S45" s="640"/>
      <c r="T45" s="640"/>
      <c r="U45" s="640"/>
      <c r="V45" s="640"/>
      <c r="W45" s="444"/>
    </row>
    <row r="46" spans="1:23" s="479" customFormat="1" ht="32.25" customHeight="1" x14ac:dyDescent="0.25">
      <c r="A46" s="444"/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P46" s="444"/>
      <c r="Q46" s="444"/>
      <c r="R46" s="444"/>
      <c r="S46" s="640"/>
      <c r="T46" s="640"/>
      <c r="U46" s="640"/>
      <c r="V46" s="640"/>
      <c r="W46" s="444"/>
    </row>
    <row r="47" spans="1:23" s="479" customFormat="1" ht="32.25" customHeight="1" x14ac:dyDescent="0.25">
      <c r="A47" s="444"/>
      <c r="B47" s="444"/>
      <c r="C47" s="444"/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4"/>
      <c r="O47" s="444"/>
      <c r="P47" s="444"/>
      <c r="Q47" s="444"/>
      <c r="R47" s="444"/>
      <c r="S47" s="640"/>
      <c r="T47" s="640"/>
      <c r="U47" s="640"/>
      <c r="V47" s="640"/>
      <c r="W47" s="444"/>
    </row>
  </sheetData>
  <sheetProtection selectLockedCells="1"/>
  <mergeCells count="10">
    <mergeCell ref="P5:Q5"/>
    <mergeCell ref="S5:T5"/>
    <mergeCell ref="U5:V5"/>
    <mergeCell ref="S4:V4"/>
    <mergeCell ref="P4:R4"/>
    <mergeCell ref="K4:O4"/>
    <mergeCell ref="K5:L5"/>
    <mergeCell ref="F4:J4"/>
    <mergeCell ref="D4:E4"/>
    <mergeCell ref="I5:J5"/>
  </mergeCells>
  <phoneticPr fontId="2"/>
  <dataValidations count="1">
    <dataValidation type="list" errorStyle="warning" allowBlank="1" showInputMessage="1" showErrorMessage="1" errorTitle="EC-AC340" error="バイパス制御の有無に不正な値が入力されています。選択項目から選択してください。" sqref="N11:N47" xr:uid="{3D283B6F-63A5-5344-AC36-82A953343021}">
      <formula1>"有,無"</formula1>
    </dataValidation>
  </dataValidations>
  <printOptions horizontalCentered="1"/>
  <pageMargins left="0.7" right="0.7" top="0.75" bottom="0.75" header="0.3" footer="0.3"/>
  <pageSetup paperSize="9" scale="59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F52D-18FD-9745-B95C-EFD86B93066D}">
  <sheetPr codeName="Sheet26">
    <pageSetUpPr fitToPage="1"/>
  </sheetPr>
  <dimension ref="A1:F21"/>
  <sheetViews>
    <sheetView showGridLines="0" zoomScale="177" zoomScaleNormal="124" zoomScaleSheetLayoutView="100" workbookViewId="0">
      <selection activeCell="B5" sqref="B5"/>
    </sheetView>
  </sheetViews>
  <sheetFormatPr defaultColWidth="11.15234375" defaultRowHeight="13" x14ac:dyDescent="0.6"/>
  <cols>
    <col min="1" max="1" width="7.4609375" style="238" customWidth="1"/>
    <col min="2" max="2" width="18.4609375" style="239" customWidth="1"/>
    <col min="3" max="3" width="15.23046875" style="239" customWidth="1"/>
    <col min="4" max="4" width="17.84375" style="239" customWidth="1"/>
    <col min="5" max="5" width="21.84375" style="240" customWidth="1"/>
    <col min="6" max="6" width="17.4609375" style="240" customWidth="1"/>
    <col min="7" max="16384" width="11.15234375" style="107"/>
  </cols>
  <sheetData>
    <row r="1" spans="1:6" s="7" customFormat="1" ht="25" customHeight="1" x14ac:dyDescent="0.6">
      <c r="A1" s="5" t="s">
        <v>215</v>
      </c>
      <c r="B1" s="5"/>
      <c r="C1" s="5"/>
    </row>
    <row r="2" spans="1:6" ht="25" customHeight="1" thickBot="1" x14ac:dyDescent="0.65">
      <c r="A2" s="237"/>
      <c r="B2" s="107"/>
      <c r="C2" s="107"/>
      <c r="D2" s="107"/>
      <c r="E2" s="107"/>
      <c r="F2" s="107"/>
    </row>
    <row r="3" spans="1:6" s="113" customFormat="1" ht="18" customHeight="1" x14ac:dyDescent="0.6">
      <c r="A3" s="368" t="s">
        <v>214</v>
      </c>
      <c r="B3" s="369" t="s">
        <v>220</v>
      </c>
      <c r="C3" s="369" t="s">
        <v>221</v>
      </c>
      <c r="D3" s="369" t="s">
        <v>222</v>
      </c>
      <c r="E3" s="369" t="s">
        <v>223</v>
      </c>
      <c r="F3" s="358" t="s">
        <v>224</v>
      </c>
    </row>
    <row r="4" spans="1:6" s="113" customFormat="1" ht="8.75" customHeight="1" x14ac:dyDescent="0.2">
      <c r="A4" s="260"/>
      <c r="B4" s="261"/>
      <c r="C4" s="261"/>
      <c r="D4" s="261"/>
      <c r="E4" s="262"/>
      <c r="F4" s="263"/>
    </row>
    <row r="5" spans="1:6" s="113" customFormat="1" ht="31.5" customHeight="1" x14ac:dyDescent="0.6">
      <c r="A5" s="147" t="s">
        <v>1</v>
      </c>
      <c r="B5" s="249" t="s">
        <v>2</v>
      </c>
      <c r="C5" s="250" t="s">
        <v>216</v>
      </c>
      <c r="D5" s="250" t="s">
        <v>2615</v>
      </c>
      <c r="E5" s="251" t="s">
        <v>2614</v>
      </c>
      <c r="F5" s="252" t="s">
        <v>22</v>
      </c>
    </row>
    <row r="6" spans="1:6" s="113" customFormat="1" ht="12" customHeight="1" x14ac:dyDescent="0.6">
      <c r="A6" s="147"/>
      <c r="B6" s="249"/>
      <c r="C6" s="249"/>
      <c r="D6" s="250" t="s">
        <v>229</v>
      </c>
      <c r="E6" s="251"/>
      <c r="F6" s="253"/>
    </row>
    <row r="7" spans="1:6" s="113" customFormat="1" ht="6" customHeight="1" x14ac:dyDescent="0.6">
      <c r="A7" s="147"/>
      <c r="B7" s="254"/>
      <c r="C7" s="254"/>
      <c r="D7" s="250"/>
      <c r="E7" s="251"/>
      <c r="F7" s="253"/>
    </row>
    <row r="8" spans="1:6" s="113" customFormat="1" ht="16" customHeight="1" x14ac:dyDescent="0.6">
      <c r="A8" s="147"/>
      <c r="B8" s="254"/>
      <c r="C8" s="254"/>
      <c r="D8" s="250"/>
      <c r="E8" s="251"/>
      <c r="F8" s="253"/>
    </row>
    <row r="9" spans="1:6" s="113" customFormat="1" ht="16" customHeight="1" x14ac:dyDescent="0.6">
      <c r="A9" s="147" t="s">
        <v>23</v>
      </c>
      <c r="B9" s="249" t="s">
        <v>23</v>
      </c>
      <c r="C9" s="249"/>
      <c r="D9" s="254" t="s">
        <v>25</v>
      </c>
      <c r="E9" s="249" t="s">
        <v>23</v>
      </c>
      <c r="F9" s="255"/>
    </row>
    <row r="10" spans="1:6" s="162" customFormat="1" ht="8.75" customHeight="1" thickBot="1" x14ac:dyDescent="0.25">
      <c r="A10" s="149"/>
      <c r="B10" s="256"/>
      <c r="C10" s="256"/>
      <c r="D10" s="257"/>
      <c r="E10" s="258"/>
      <c r="F10" s="259"/>
    </row>
    <row r="11" spans="1:6" s="113" customFormat="1" ht="21" customHeight="1" thickTop="1" x14ac:dyDescent="0.6">
      <c r="A11" s="243" t="s">
        <v>13</v>
      </c>
      <c r="B11" s="115" t="s">
        <v>2616</v>
      </c>
      <c r="C11" s="247" t="s">
        <v>217</v>
      </c>
      <c r="D11" s="115" t="s">
        <v>2618</v>
      </c>
      <c r="E11" s="244" t="s">
        <v>2621</v>
      </c>
      <c r="F11" s="245"/>
    </row>
    <row r="12" spans="1:6" s="113" customFormat="1" ht="21" customHeight="1" x14ac:dyDescent="0.6">
      <c r="A12" s="114"/>
      <c r="B12" s="247"/>
      <c r="C12" s="247"/>
      <c r="D12" s="247" t="s">
        <v>2619</v>
      </c>
      <c r="E12" s="116" t="s">
        <v>2622</v>
      </c>
      <c r="F12" s="248"/>
    </row>
    <row r="13" spans="1:6" s="113" customFormat="1" ht="21" customHeight="1" x14ac:dyDescent="0.6">
      <c r="A13" s="118" t="s">
        <v>13</v>
      </c>
      <c r="B13" s="117" t="s">
        <v>2617</v>
      </c>
      <c r="C13" s="247" t="s">
        <v>218</v>
      </c>
      <c r="D13" s="247" t="s">
        <v>205</v>
      </c>
      <c r="E13" s="116" t="s">
        <v>2622</v>
      </c>
      <c r="F13" s="248"/>
    </row>
    <row r="14" spans="1:6" s="113" customFormat="1" ht="21" customHeight="1" x14ac:dyDescent="0.6">
      <c r="A14" s="118" t="s">
        <v>13</v>
      </c>
      <c r="B14" s="119" t="s">
        <v>2612</v>
      </c>
      <c r="C14" s="247" t="s">
        <v>217</v>
      </c>
      <c r="D14" s="247" t="s">
        <v>2613</v>
      </c>
      <c r="E14" s="116" t="s">
        <v>2627</v>
      </c>
      <c r="F14" s="248"/>
    </row>
    <row r="15" spans="1:6" s="113" customFormat="1" ht="21" customHeight="1" x14ac:dyDescent="0.6">
      <c r="A15" s="118"/>
      <c r="B15" s="119"/>
      <c r="C15" s="247"/>
      <c r="D15" s="247" t="s">
        <v>419</v>
      </c>
      <c r="E15" s="116" t="s">
        <v>2629</v>
      </c>
      <c r="F15" s="248"/>
    </row>
    <row r="16" spans="1:6" s="113" customFormat="1" ht="21" customHeight="1" x14ac:dyDescent="0.6">
      <c r="A16" s="118"/>
      <c r="B16" s="119"/>
      <c r="C16" s="247"/>
      <c r="D16" s="247" t="s">
        <v>205</v>
      </c>
      <c r="E16" s="116" t="s">
        <v>2630</v>
      </c>
      <c r="F16" s="248"/>
    </row>
    <row r="17" spans="1:6" s="113" customFormat="1" ht="21" customHeight="1" x14ac:dyDescent="0.6">
      <c r="A17" s="118"/>
      <c r="B17" s="119"/>
      <c r="C17" s="247"/>
      <c r="D17" s="247" t="s">
        <v>2638</v>
      </c>
      <c r="E17" s="116" t="s">
        <v>2639</v>
      </c>
      <c r="F17" s="248"/>
    </row>
    <row r="18" spans="1:6" s="113" customFormat="1" ht="21" customHeight="1" x14ac:dyDescent="0.6">
      <c r="A18" s="118"/>
      <c r="B18" s="119"/>
      <c r="C18" s="247"/>
      <c r="D18" s="247"/>
      <c r="E18" s="116"/>
      <c r="F18" s="248"/>
    </row>
    <row r="19" spans="1:6" s="113" customFormat="1" ht="21" customHeight="1" x14ac:dyDescent="0.6">
      <c r="A19" s="118"/>
      <c r="B19" s="117"/>
      <c r="C19" s="246"/>
      <c r="D19" s="247"/>
      <c r="E19" s="116"/>
      <c r="F19" s="248"/>
    </row>
    <row r="20" spans="1:6" s="113" customFormat="1" ht="21" customHeight="1" x14ac:dyDescent="0.6">
      <c r="A20" s="118"/>
      <c r="B20" s="119"/>
      <c r="C20" s="247"/>
      <c r="D20" s="247"/>
      <c r="E20" s="116"/>
      <c r="F20" s="248"/>
    </row>
    <row r="21" spans="1:6" s="113" customFormat="1" ht="21" customHeight="1" x14ac:dyDescent="0.6">
      <c r="A21" s="118"/>
      <c r="B21" s="119"/>
      <c r="C21" s="247"/>
      <c r="D21" s="247"/>
      <c r="E21" s="116"/>
      <c r="F21" s="248"/>
    </row>
  </sheetData>
  <sheetProtection selectLockedCells="1"/>
  <phoneticPr fontId="2"/>
  <printOptions horizontalCentered="1"/>
  <pageMargins left="0.7" right="0.7" top="0.75" bottom="0.75" header="0.3" footer="0.3"/>
  <pageSetup paperSize="9" scale="56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941C-7341-C54E-9EAE-234942890F51}">
  <sheetPr codeName="Sheet11">
    <pageSetUpPr fitToPage="1"/>
  </sheetPr>
  <dimension ref="A1:M19"/>
  <sheetViews>
    <sheetView showGridLines="0" zoomScale="156" zoomScaleNormal="156" zoomScaleSheetLayoutView="85" workbookViewId="0">
      <selection activeCell="F13" sqref="F13:H13"/>
    </sheetView>
  </sheetViews>
  <sheetFormatPr defaultColWidth="11.15234375" defaultRowHeight="13" x14ac:dyDescent="0.6"/>
  <cols>
    <col min="1" max="1" width="16.23046875" style="242" customWidth="1"/>
    <col min="2" max="2" width="6.84375" style="242" customWidth="1"/>
    <col min="3" max="3" width="12.53515625" style="242" customWidth="1"/>
    <col min="4" max="5" width="12.15234375" style="242" customWidth="1"/>
    <col min="6" max="8" width="11" style="242" customWidth="1"/>
    <col min="9" max="9" width="17.53515625" style="240" customWidth="1"/>
    <col min="10" max="10" width="11" style="240" customWidth="1"/>
    <col min="11" max="12" width="10.15234375" style="240" customWidth="1"/>
    <col min="13" max="13" width="20" style="242" customWidth="1"/>
    <col min="14" max="16384" width="11.15234375" style="64"/>
  </cols>
  <sheetData>
    <row r="1" spans="1:13" s="7" customFormat="1" ht="25" customHeight="1" x14ac:dyDescent="0.6">
      <c r="A1" s="5" t="s">
        <v>232</v>
      </c>
      <c r="B1" s="5"/>
      <c r="C1" s="5"/>
      <c r="D1" s="5"/>
      <c r="E1" s="5"/>
    </row>
    <row r="2" spans="1:13" ht="10" customHeight="1" thickBot="1" x14ac:dyDescent="0.65">
      <c r="A2" s="241"/>
      <c r="B2" s="241"/>
      <c r="C2" s="64"/>
      <c r="D2" s="64"/>
      <c r="E2" s="64"/>
      <c r="F2" s="64"/>
      <c r="G2" s="64"/>
      <c r="H2" s="64"/>
      <c r="I2" s="107"/>
      <c r="J2" s="107"/>
      <c r="K2" s="107"/>
      <c r="L2" s="107"/>
      <c r="M2" s="64"/>
    </row>
    <row r="3" spans="1:13" s="264" customFormat="1" ht="22.5" customHeight="1" x14ac:dyDescent="0.6">
      <c r="A3" s="298" t="s">
        <v>214</v>
      </c>
      <c r="B3" s="296" t="s">
        <v>220</v>
      </c>
      <c r="C3" s="296" t="s">
        <v>221</v>
      </c>
      <c r="D3" s="297" t="s">
        <v>222</v>
      </c>
      <c r="E3" s="297" t="s">
        <v>223</v>
      </c>
      <c r="F3" s="297" t="s">
        <v>224</v>
      </c>
      <c r="G3" s="299" t="s">
        <v>225</v>
      </c>
      <c r="H3" s="296" t="s">
        <v>226</v>
      </c>
      <c r="I3" s="298" t="s">
        <v>227</v>
      </c>
      <c r="J3" s="297" t="s">
        <v>228</v>
      </c>
      <c r="K3" s="297" t="s">
        <v>2631</v>
      </c>
      <c r="L3" s="524" t="s">
        <v>2632</v>
      </c>
      <c r="M3" s="529" t="s">
        <v>2633</v>
      </c>
    </row>
    <row r="4" spans="1:13" s="264" customFormat="1" ht="22.5" customHeight="1" x14ac:dyDescent="0.6">
      <c r="A4" s="275"/>
      <c r="B4" s="699" t="s">
        <v>2635</v>
      </c>
      <c r="C4" s="700"/>
      <c r="D4" s="700"/>
      <c r="E4" s="700"/>
      <c r="F4" s="700"/>
      <c r="G4" s="700"/>
      <c r="H4" s="701"/>
      <c r="I4" s="694" t="s">
        <v>2637</v>
      </c>
      <c r="J4" s="695"/>
      <c r="K4" s="695"/>
      <c r="L4" s="695"/>
      <c r="M4" s="530"/>
    </row>
    <row r="5" spans="1:13" s="264" customFormat="1" ht="23" customHeight="1" x14ac:dyDescent="0.6">
      <c r="A5" s="277"/>
      <c r="B5" s="276"/>
      <c r="C5" s="293"/>
      <c r="D5" s="702" t="s">
        <v>2649</v>
      </c>
      <c r="E5" s="701"/>
      <c r="F5" s="696" t="s">
        <v>208</v>
      </c>
      <c r="G5" s="697"/>
      <c r="H5" s="698"/>
      <c r="I5" s="251"/>
      <c r="J5" s="251"/>
      <c r="K5" s="262"/>
      <c r="L5" s="496"/>
      <c r="M5" s="531"/>
    </row>
    <row r="6" spans="1:13" s="264" customFormat="1" ht="53" customHeight="1" x14ac:dyDescent="0.6">
      <c r="A6" s="277" t="s">
        <v>209</v>
      </c>
      <c r="B6" s="276" t="s">
        <v>178</v>
      </c>
      <c r="C6" s="293" t="s">
        <v>210</v>
      </c>
      <c r="D6" s="293" t="s">
        <v>2636</v>
      </c>
      <c r="E6" s="300" t="s">
        <v>233</v>
      </c>
      <c r="F6" s="278" t="s">
        <v>2642</v>
      </c>
      <c r="G6" s="279" t="s">
        <v>2643</v>
      </c>
      <c r="H6" s="280" t="s">
        <v>2625</v>
      </c>
      <c r="I6" s="251" t="s">
        <v>2634</v>
      </c>
      <c r="J6" s="251" t="s">
        <v>219</v>
      </c>
      <c r="K6" s="262" t="s">
        <v>2624</v>
      </c>
      <c r="L6" s="496" t="s">
        <v>2650</v>
      </c>
      <c r="M6" s="531" t="s">
        <v>22</v>
      </c>
    </row>
    <row r="7" spans="1:13" s="264" customFormat="1" ht="5" customHeight="1" x14ac:dyDescent="0.6">
      <c r="A7" s="277"/>
      <c r="B7" s="276"/>
      <c r="C7" s="293"/>
      <c r="D7" s="293"/>
      <c r="E7" s="300"/>
      <c r="F7" s="281"/>
      <c r="G7" s="282"/>
      <c r="H7" s="283"/>
      <c r="I7" s="251"/>
      <c r="J7" s="251"/>
      <c r="K7" s="251"/>
      <c r="L7" s="316"/>
      <c r="M7" s="530"/>
    </row>
    <row r="8" spans="1:13" s="264" customFormat="1" ht="21" customHeight="1" x14ac:dyDescent="0.6">
      <c r="A8" s="275"/>
      <c r="B8" s="292"/>
      <c r="C8" s="293" t="s">
        <v>2651</v>
      </c>
      <c r="D8" s="293" t="s">
        <v>234</v>
      </c>
      <c r="E8" s="300" t="s">
        <v>234</v>
      </c>
      <c r="F8" s="281"/>
      <c r="G8" s="282"/>
      <c r="H8" s="283"/>
      <c r="I8" s="251"/>
      <c r="J8" s="251" t="s">
        <v>231</v>
      </c>
      <c r="K8" s="251" t="s">
        <v>230</v>
      </c>
      <c r="L8" s="316" t="s">
        <v>231</v>
      </c>
      <c r="M8" s="530"/>
    </row>
    <row r="9" spans="1:13" s="265" customFormat="1" ht="21" customHeight="1" x14ac:dyDescent="0.6">
      <c r="A9" s="277"/>
      <c r="B9" s="276"/>
      <c r="C9" s="294"/>
      <c r="D9" s="294"/>
      <c r="E9" s="301"/>
      <c r="F9" s="284" t="s">
        <v>211</v>
      </c>
      <c r="G9" s="285" t="s">
        <v>212</v>
      </c>
      <c r="H9" s="286" t="s">
        <v>212</v>
      </c>
      <c r="I9" s="254" t="s">
        <v>25</v>
      </c>
      <c r="J9" s="249"/>
      <c r="K9" s="249"/>
      <c r="L9" s="525"/>
      <c r="M9" s="532"/>
    </row>
    <row r="10" spans="1:13" s="266" customFormat="1" ht="7.5" customHeight="1" thickBot="1" x14ac:dyDescent="0.25">
      <c r="A10" s="287"/>
      <c r="B10" s="288"/>
      <c r="C10" s="295"/>
      <c r="D10" s="295"/>
      <c r="E10" s="302"/>
      <c r="F10" s="289"/>
      <c r="G10" s="290"/>
      <c r="H10" s="291"/>
      <c r="I10" s="258"/>
      <c r="J10" s="258"/>
      <c r="K10" s="258"/>
      <c r="L10" s="526"/>
      <c r="M10" s="533"/>
    </row>
    <row r="11" spans="1:13" s="264" customFormat="1" ht="19.5" customHeight="1" thickTop="1" x14ac:dyDescent="0.6">
      <c r="A11" s="274" t="s">
        <v>2620</v>
      </c>
      <c r="B11" s="303">
        <v>1</v>
      </c>
      <c r="C11" s="268">
        <v>200</v>
      </c>
      <c r="D11" s="268"/>
      <c r="E11" s="269">
        <v>0.154</v>
      </c>
      <c r="F11" s="267" t="s">
        <v>158</v>
      </c>
      <c r="G11" s="268" t="s">
        <v>158</v>
      </c>
      <c r="H11" s="269" t="s">
        <v>2640</v>
      </c>
      <c r="I11" s="244"/>
      <c r="J11" s="244"/>
      <c r="K11" s="244"/>
      <c r="L11" s="527"/>
      <c r="M11" s="534"/>
    </row>
    <row r="12" spans="1:13" s="264" customFormat="1" ht="19.5" customHeight="1" x14ac:dyDescent="0.6">
      <c r="A12" s="270" t="s">
        <v>206</v>
      </c>
      <c r="B12" s="271">
        <v>2</v>
      </c>
      <c r="C12" s="272">
        <v>150</v>
      </c>
      <c r="D12" s="272"/>
      <c r="E12" s="273">
        <v>0.154</v>
      </c>
      <c r="F12" s="271" t="s">
        <v>158</v>
      </c>
      <c r="G12" s="272" t="s">
        <v>158</v>
      </c>
      <c r="H12" s="273" t="s">
        <v>158</v>
      </c>
      <c r="I12" s="116"/>
      <c r="J12" s="116"/>
      <c r="K12" s="116"/>
      <c r="L12" s="528"/>
      <c r="M12" s="535"/>
    </row>
    <row r="13" spans="1:13" s="264" customFormat="1" ht="19.5" customHeight="1" x14ac:dyDescent="0.6">
      <c r="A13" s="270" t="s">
        <v>2626</v>
      </c>
      <c r="B13" s="271">
        <v>1</v>
      </c>
      <c r="C13" s="272">
        <v>1000</v>
      </c>
      <c r="D13" s="272">
        <v>0.75</v>
      </c>
      <c r="E13" s="273"/>
      <c r="F13" s="271" t="s">
        <v>158</v>
      </c>
      <c r="G13" s="272" t="s">
        <v>158</v>
      </c>
      <c r="H13" s="273" t="s">
        <v>158</v>
      </c>
      <c r="I13" s="116" t="s">
        <v>2623</v>
      </c>
      <c r="J13" s="116">
        <v>20</v>
      </c>
      <c r="K13" s="116">
        <v>1.25</v>
      </c>
      <c r="L13" s="528">
        <v>2.2000000000000002</v>
      </c>
      <c r="M13" s="535"/>
    </row>
    <row r="14" spans="1:13" s="264" customFormat="1" ht="19.5" customHeight="1" x14ac:dyDescent="0.6">
      <c r="A14" s="270" t="s">
        <v>2628</v>
      </c>
      <c r="B14" s="271">
        <v>1</v>
      </c>
      <c r="C14" s="272">
        <v>200</v>
      </c>
      <c r="D14" s="272"/>
      <c r="E14" s="273">
        <v>8.7999999999999995E-2</v>
      </c>
      <c r="F14" s="271" t="s">
        <v>158</v>
      </c>
      <c r="G14" s="272" t="s">
        <v>158</v>
      </c>
      <c r="H14" s="273" t="s">
        <v>158</v>
      </c>
      <c r="I14" s="116"/>
      <c r="J14" s="116"/>
      <c r="K14" s="116"/>
      <c r="L14" s="528"/>
      <c r="M14" s="535"/>
    </row>
    <row r="15" spans="1:13" s="264" customFormat="1" ht="19.5" customHeight="1" x14ac:dyDescent="0.6">
      <c r="A15" s="270" t="s">
        <v>207</v>
      </c>
      <c r="B15" s="271">
        <v>1</v>
      </c>
      <c r="C15" s="272">
        <v>200</v>
      </c>
      <c r="D15" s="272"/>
      <c r="E15" s="273">
        <v>0.90200000000000002</v>
      </c>
      <c r="F15" s="271" t="s">
        <v>213</v>
      </c>
      <c r="G15" s="272" t="s">
        <v>158</v>
      </c>
      <c r="H15" s="273" t="s">
        <v>158</v>
      </c>
      <c r="I15" s="116"/>
      <c r="J15" s="116"/>
      <c r="K15" s="116"/>
      <c r="L15" s="528"/>
      <c r="M15" s="535"/>
    </row>
    <row r="16" spans="1:13" s="264" customFormat="1" ht="19.5" customHeight="1" x14ac:dyDescent="0.6">
      <c r="A16" s="270" t="s">
        <v>2639</v>
      </c>
      <c r="B16" s="271">
        <v>2</v>
      </c>
      <c r="C16" s="272">
        <v>150</v>
      </c>
      <c r="D16" s="272"/>
      <c r="E16" s="273">
        <v>2.1999999999999999E-2</v>
      </c>
      <c r="F16" s="271" t="s">
        <v>158</v>
      </c>
      <c r="G16" s="272" t="s">
        <v>31</v>
      </c>
      <c r="H16" s="273" t="s">
        <v>2641</v>
      </c>
      <c r="I16" s="116"/>
      <c r="J16" s="116"/>
      <c r="K16" s="116"/>
      <c r="L16" s="528"/>
      <c r="M16" s="535"/>
    </row>
    <row r="17" spans="1:13" s="264" customFormat="1" ht="19.5" customHeight="1" x14ac:dyDescent="0.6">
      <c r="A17" s="270"/>
      <c r="B17" s="271"/>
      <c r="C17" s="272"/>
      <c r="D17" s="272"/>
      <c r="E17" s="273"/>
      <c r="F17" s="271"/>
      <c r="G17" s="272"/>
      <c r="H17" s="273"/>
      <c r="I17" s="116"/>
      <c r="J17" s="116"/>
      <c r="K17" s="116"/>
      <c r="L17" s="528"/>
      <c r="M17" s="535"/>
    </row>
    <row r="18" spans="1:13" s="264" customFormat="1" ht="19.5" customHeight="1" x14ac:dyDescent="0.6">
      <c r="A18" s="270"/>
      <c r="B18" s="271"/>
      <c r="C18" s="272"/>
      <c r="D18" s="272"/>
      <c r="E18" s="273"/>
      <c r="F18" s="271"/>
      <c r="G18" s="272"/>
      <c r="H18" s="273"/>
      <c r="I18" s="116"/>
      <c r="J18" s="116"/>
      <c r="K18" s="116"/>
      <c r="L18" s="528"/>
      <c r="M18" s="535"/>
    </row>
    <row r="19" spans="1:13" s="264" customFormat="1" ht="19.5" customHeight="1" x14ac:dyDescent="0.6">
      <c r="A19" s="270"/>
      <c r="B19" s="271"/>
      <c r="C19" s="272"/>
      <c r="D19" s="272"/>
      <c r="E19" s="273"/>
      <c r="F19" s="271"/>
      <c r="G19" s="272"/>
      <c r="H19" s="273"/>
      <c r="I19" s="116"/>
      <c r="J19" s="116"/>
      <c r="K19" s="116"/>
      <c r="L19" s="528"/>
      <c r="M19" s="535"/>
    </row>
  </sheetData>
  <sheetProtection selectLockedCells="1"/>
  <mergeCells count="4">
    <mergeCell ref="I4:L4"/>
    <mergeCell ref="F5:H5"/>
    <mergeCell ref="B4:H4"/>
    <mergeCell ref="D5:E5"/>
  </mergeCells>
  <phoneticPr fontId="2"/>
  <printOptions horizontalCentered="1"/>
  <pageMargins left="0.7" right="0.7" top="0.75" bottom="0.75" header="0.3" footer="0.3"/>
  <pageSetup paperSize="9" scale="75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2F-8C06-DF47-80AD-85A8A78E7DAA}">
  <sheetPr codeName="Sheet13">
    <pageSetUpPr fitToPage="1"/>
  </sheetPr>
  <dimension ref="A1:O35"/>
  <sheetViews>
    <sheetView showGridLines="0" zoomScale="200" zoomScaleNormal="133" zoomScaleSheetLayoutView="90" workbookViewId="0">
      <selection activeCell="H5" sqref="H5"/>
    </sheetView>
  </sheetViews>
  <sheetFormatPr defaultColWidth="11.15234375" defaultRowHeight="13" x14ac:dyDescent="0.6"/>
  <cols>
    <col min="1" max="1" width="6" style="100" customWidth="1"/>
    <col min="2" max="3" width="16.23046875" style="100" customWidth="1"/>
    <col min="4" max="7" width="7.23046875" style="100" customWidth="1"/>
    <col min="8" max="8" width="19.4609375" style="100" customWidth="1"/>
    <col min="9" max="9" width="13.15234375" style="100" customWidth="1"/>
    <col min="10" max="10" width="8.15234375" style="100" customWidth="1"/>
    <col min="11" max="14" width="14" style="100" customWidth="1"/>
    <col min="15" max="15" width="21" style="100" customWidth="1"/>
    <col min="16" max="16384" width="11.15234375" style="97"/>
  </cols>
  <sheetData>
    <row r="1" spans="1:15" s="96" customFormat="1" ht="25" customHeight="1" x14ac:dyDescent="0.6">
      <c r="A1" s="95" t="s">
        <v>194</v>
      </c>
    </row>
    <row r="2" spans="1:15" ht="25" customHeight="1" thickBot="1" x14ac:dyDescent="0.65">
      <c r="A2" s="63"/>
      <c r="B2" s="97"/>
      <c r="C2" s="97"/>
      <c r="D2" s="137"/>
      <c r="E2" s="137"/>
      <c r="F2" s="137"/>
      <c r="G2" s="138"/>
      <c r="H2" s="138"/>
      <c r="I2" s="138"/>
      <c r="J2" s="138"/>
      <c r="K2" s="139"/>
      <c r="L2" s="140"/>
      <c r="M2" s="140"/>
      <c r="N2" s="140"/>
      <c r="O2" s="97"/>
    </row>
    <row r="3" spans="1:15" ht="22.5" customHeight="1" x14ac:dyDescent="0.6">
      <c r="A3" s="141" t="s">
        <v>155</v>
      </c>
      <c r="B3" s="141" t="s">
        <v>156</v>
      </c>
      <c r="C3" s="141" t="s">
        <v>2787</v>
      </c>
      <c r="D3" s="141" t="s">
        <v>2788</v>
      </c>
      <c r="E3" s="141" t="s">
        <v>2789</v>
      </c>
      <c r="F3" s="141" t="s">
        <v>2790</v>
      </c>
      <c r="G3" s="141" t="s">
        <v>2791</v>
      </c>
      <c r="H3" s="141" t="s">
        <v>2792</v>
      </c>
      <c r="I3" s="141" t="s">
        <v>2793</v>
      </c>
      <c r="J3" s="141" t="s">
        <v>2794</v>
      </c>
      <c r="K3" s="141" t="s">
        <v>2795</v>
      </c>
      <c r="L3" s="141" t="s">
        <v>2796</v>
      </c>
      <c r="M3" s="141" t="s">
        <v>2797</v>
      </c>
      <c r="N3" s="141" t="s">
        <v>2798</v>
      </c>
      <c r="O3" s="141" t="s">
        <v>2799</v>
      </c>
    </row>
    <row r="4" spans="1:15" ht="23" customHeight="1" x14ac:dyDescent="0.6">
      <c r="A4" s="654" t="s">
        <v>2765</v>
      </c>
      <c r="B4" s="654"/>
      <c r="C4" s="654"/>
      <c r="D4" s="703" t="s">
        <v>139</v>
      </c>
      <c r="E4" s="703"/>
      <c r="F4" s="703"/>
      <c r="G4" s="703"/>
      <c r="H4" s="703" t="s">
        <v>140</v>
      </c>
      <c r="I4" s="703"/>
      <c r="J4" s="703"/>
      <c r="K4" s="703" t="s">
        <v>141</v>
      </c>
      <c r="L4" s="703"/>
      <c r="M4" s="703"/>
      <c r="N4" s="703"/>
      <c r="O4" s="142"/>
    </row>
    <row r="5" spans="1:15" s="98" customFormat="1" ht="80" customHeight="1" x14ac:dyDescent="0.6">
      <c r="A5" s="132" t="s">
        <v>21</v>
      </c>
      <c r="B5" s="132" t="s">
        <v>2768</v>
      </c>
      <c r="C5" s="132" t="s">
        <v>2767</v>
      </c>
      <c r="D5" s="154" t="s">
        <v>142</v>
      </c>
      <c r="E5" s="154" t="s">
        <v>143</v>
      </c>
      <c r="F5" s="154" t="s">
        <v>154</v>
      </c>
      <c r="G5" s="596" t="s">
        <v>139</v>
      </c>
      <c r="H5" s="155" t="s">
        <v>144</v>
      </c>
      <c r="I5" s="155" t="s">
        <v>145</v>
      </c>
      <c r="J5" s="155" t="s">
        <v>122</v>
      </c>
      <c r="K5" s="597" t="s">
        <v>2579</v>
      </c>
      <c r="L5" s="156" t="s">
        <v>146</v>
      </c>
      <c r="M5" s="156" t="s">
        <v>147</v>
      </c>
      <c r="N5" s="156" t="s">
        <v>148</v>
      </c>
      <c r="O5" s="142" t="s">
        <v>22</v>
      </c>
    </row>
    <row r="6" spans="1:15" ht="22" customHeight="1" x14ac:dyDescent="0.6">
      <c r="A6" s="132"/>
      <c r="B6" s="132"/>
      <c r="C6" s="132"/>
      <c r="D6" s="145"/>
      <c r="E6" s="145"/>
      <c r="F6" s="145"/>
      <c r="G6" s="143"/>
      <c r="H6" s="598" t="s">
        <v>193</v>
      </c>
      <c r="I6" s="143"/>
      <c r="J6" s="143"/>
      <c r="K6" s="146"/>
      <c r="L6" s="146"/>
      <c r="M6" s="146"/>
      <c r="N6" s="146"/>
      <c r="O6" s="142"/>
    </row>
    <row r="7" spans="1:15" ht="6" customHeight="1" x14ac:dyDescent="0.2">
      <c r="A7" s="584"/>
      <c r="B7" s="584"/>
      <c r="C7" s="584"/>
      <c r="D7" s="145"/>
      <c r="E7" s="145"/>
      <c r="F7" s="145"/>
      <c r="G7" s="143"/>
      <c r="H7" s="598"/>
      <c r="I7" s="143"/>
      <c r="J7" s="143"/>
      <c r="K7" s="146"/>
      <c r="L7" s="146"/>
      <c r="M7" s="146"/>
      <c r="N7" s="146"/>
      <c r="O7" s="142"/>
    </row>
    <row r="8" spans="1:15" ht="26.25" customHeight="1" x14ac:dyDescent="0.6">
      <c r="A8" s="585"/>
      <c r="B8" s="585"/>
      <c r="C8" s="585"/>
      <c r="D8" s="145" t="s">
        <v>11</v>
      </c>
      <c r="E8" s="145" t="s">
        <v>11</v>
      </c>
      <c r="F8" s="145" t="s">
        <v>11</v>
      </c>
      <c r="G8" s="143" t="s">
        <v>96</v>
      </c>
      <c r="H8" s="143"/>
      <c r="I8" s="143" t="s">
        <v>149</v>
      </c>
      <c r="J8" s="143" t="s">
        <v>126</v>
      </c>
      <c r="K8" s="146"/>
      <c r="L8" s="146"/>
      <c r="M8" s="146"/>
      <c r="N8" s="146"/>
      <c r="O8" s="145"/>
    </row>
    <row r="9" spans="1:15" ht="19" customHeight="1" x14ac:dyDescent="0.6">
      <c r="A9" s="135" t="s">
        <v>23</v>
      </c>
      <c r="B9" s="135" t="s">
        <v>2769</v>
      </c>
      <c r="C9" s="135" t="s">
        <v>24</v>
      </c>
      <c r="D9" s="153" t="s">
        <v>192</v>
      </c>
      <c r="E9" s="153" t="s">
        <v>192</v>
      </c>
      <c r="F9" s="153" t="s">
        <v>192</v>
      </c>
      <c r="G9" s="157" t="s">
        <v>192</v>
      </c>
      <c r="H9" s="143"/>
      <c r="I9" s="157" t="s">
        <v>192</v>
      </c>
      <c r="J9" s="157" t="s">
        <v>192</v>
      </c>
      <c r="K9" s="144" t="s">
        <v>12</v>
      </c>
      <c r="L9" s="144" t="s">
        <v>12</v>
      </c>
      <c r="M9" s="144" t="s">
        <v>12</v>
      </c>
      <c r="N9" s="144" t="s">
        <v>12</v>
      </c>
      <c r="O9" s="148"/>
    </row>
    <row r="10" spans="1:15" s="99" customFormat="1" ht="8.75" customHeight="1" thickBot="1" x14ac:dyDescent="0.25">
      <c r="A10" s="586"/>
      <c r="B10" s="586"/>
      <c r="C10" s="586"/>
      <c r="D10" s="150"/>
      <c r="E10" s="150"/>
      <c r="F10" s="150"/>
      <c r="G10" s="599"/>
      <c r="H10" s="600"/>
      <c r="I10" s="151"/>
      <c r="J10" s="151"/>
      <c r="K10" s="152"/>
      <c r="L10" s="152"/>
      <c r="M10" s="152"/>
      <c r="N10" s="152"/>
      <c r="O10" s="150"/>
    </row>
    <row r="11" spans="1:15" ht="22" customHeight="1" thickTop="1" x14ac:dyDescent="0.6">
      <c r="A11" s="103" t="s">
        <v>13</v>
      </c>
      <c r="B11" s="571" t="s">
        <v>18</v>
      </c>
      <c r="C11" s="571"/>
      <c r="D11" s="571">
        <v>12</v>
      </c>
      <c r="E11" s="571">
        <v>3.2</v>
      </c>
      <c r="F11" s="571">
        <v>1.2</v>
      </c>
      <c r="G11" s="601"/>
      <c r="H11" s="103" t="s">
        <v>150</v>
      </c>
      <c r="I11" s="103">
        <v>88</v>
      </c>
      <c r="J11" s="103">
        <v>35</v>
      </c>
      <c r="K11" s="103" t="s">
        <v>2590</v>
      </c>
      <c r="L11" s="103" t="s">
        <v>158</v>
      </c>
      <c r="M11" s="103" t="s">
        <v>2601</v>
      </c>
      <c r="N11" s="103" t="s">
        <v>158</v>
      </c>
      <c r="O11" s="103"/>
    </row>
    <row r="12" spans="1:15" ht="22" customHeight="1" x14ac:dyDescent="0.6">
      <c r="A12" s="103"/>
      <c r="B12" s="571"/>
      <c r="C12" s="571"/>
      <c r="D12" s="571"/>
      <c r="E12" s="571"/>
      <c r="F12" s="571"/>
      <c r="G12" s="103"/>
      <c r="H12" s="103" t="s">
        <v>151</v>
      </c>
      <c r="I12" s="103">
        <v>92</v>
      </c>
      <c r="J12" s="103">
        <v>25</v>
      </c>
      <c r="K12" s="103" t="s">
        <v>2591</v>
      </c>
      <c r="L12" s="103" t="s">
        <v>2593</v>
      </c>
      <c r="M12" s="103" t="s">
        <v>2602</v>
      </c>
      <c r="N12" s="103" t="s">
        <v>2604</v>
      </c>
      <c r="O12" s="103"/>
    </row>
    <row r="13" spans="1:15" ht="22" customHeight="1" x14ac:dyDescent="0.6">
      <c r="A13" s="103" t="s">
        <v>13</v>
      </c>
      <c r="B13" s="571" t="s">
        <v>129</v>
      </c>
      <c r="C13" s="571"/>
      <c r="D13" s="571"/>
      <c r="E13" s="571"/>
      <c r="F13" s="571"/>
      <c r="G13" s="103">
        <v>2.1</v>
      </c>
      <c r="H13" s="103" t="s">
        <v>153</v>
      </c>
      <c r="I13" s="103">
        <v>88</v>
      </c>
      <c r="J13" s="103">
        <v>22</v>
      </c>
      <c r="K13" s="103" t="s">
        <v>2592</v>
      </c>
      <c r="L13" s="103" t="s">
        <v>2594</v>
      </c>
      <c r="M13" s="103" t="s">
        <v>2603</v>
      </c>
      <c r="N13" s="103" t="s">
        <v>2605</v>
      </c>
      <c r="O13" s="103"/>
    </row>
    <row r="14" spans="1:15" ht="22" customHeight="1" x14ac:dyDescent="0.6">
      <c r="A14" s="103"/>
      <c r="B14" s="571"/>
      <c r="C14" s="571"/>
      <c r="D14" s="571"/>
      <c r="E14" s="571"/>
      <c r="F14" s="571"/>
      <c r="G14" s="103"/>
      <c r="H14" s="103" t="s">
        <v>152</v>
      </c>
      <c r="I14" s="103">
        <v>92</v>
      </c>
      <c r="J14" s="103">
        <v>18</v>
      </c>
      <c r="K14" s="103"/>
      <c r="L14" s="103" t="s">
        <v>2595</v>
      </c>
      <c r="M14" s="103"/>
      <c r="N14" s="103" t="s">
        <v>2606</v>
      </c>
      <c r="O14" s="103"/>
    </row>
    <row r="15" spans="1:15" ht="22" customHeight="1" x14ac:dyDescent="0.6">
      <c r="A15" s="103" t="s">
        <v>2608</v>
      </c>
      <c r="B15" s="571" t="s">
        <v>2609</v>
      </c>
      <c r="C15" s="571"/>
      <c r="D15" s="571"/>
      <c r="E15" s="571"/>
      <c r="F15" s="571"/>
      <c r="G15" s="103">
        <v>1.1000000000000001</v>
      </c>
      <c r="H15" s="103" t="s">
        <v>150</v>
      </c>
      <c r="I15" s="103">
        <v>88</v>
      </c>
      <c r="J15" s="103">
        <v>22</v>
      </c>
      <c r="K15" s="103"/>
      <c r="L15" s="103" t="s">
        <v>2596</v>
      </c>
      <c r="M15" s="103"/>
      <c r="N15" s="103" t="s">
        <v>2607</v>
      </c>
      <c r="O15" s="103"/>
    </row>
    <row r="16" spans="1:15" ht="22" customHeight="1" x14ac:dyDescent="0.6">
      <c r="A16" s="103"/>
      <c r="B16" s="571"/>
      <c r="C16" s="571"/>
      <c r="D16" s="571"/>
      <c r="E16" s="571"/>
      <c r="F16" s="571"/>
      <c r="G16" s="103"/>
      <c r="H16" s="103" t="s">
        <v>151</v>
      </c>
      <c r="I16" s="103">
        <v>92</v>
      </c>
      <c r="J16" s="103">
        <v>18</v>
      </c>
      <c r="K16" s="103"/>
      <c r="L16" s="103" t="s">
        <v>2597</v>
      </c>
      <c r="M16" s="103"/>
      <c r="N16" s="103"/>
      <c r="O16" s="103"/>
    </row>
    <row r="17" spans="1:15" ht="22" customHeight="1" x14ac:dyDescent="0.6">
      <c r="A17" s="103" t="s">
        <v>2608</v>
      </c>
      <c r="B17" s="571" t="s">
        <v>129</v>
      </c>
      <c r="C17" s="571"/>
      <c r="D17" s="571"/>
      <c r="E17" s="571"/>
      <c r="F17" s="571"/>
      <c r="G17" s="103">
        <v>1</v>
      </c>
      <c r="H17" s="103" t="s">
        <v>153</v>
      </c>
      <c r="I17" s="103">
        <v>88</v>
      </c>
      <c r="J17" s="103">
        <v>22</v>
      </c>
      <c r="K17" s="103"/>
      <c r="L17" s="103" t="s">
        <v>2598</v>
      </c>
      <c r="M17" s="103"/>
      <c r="N17" s="103"/>
      <c r="O17" s="103"/>
    </row>
    <row r="18" spans="1:15" ht="22" customHeight="1" x14ac:dyDescent="0.6">
      <c r="A18" s="103"/>
      <c r="B18" s="571"/>
      <c r="C18" s="571"/>
      <c r="D18" s="571"/>
      <c r="E18" s="571"/>
      <c r="F18" s="571"/>
      <c r="G18" s="103"/>
      <c r="H18" s="103" t="s">
        <v>152</v>
      </c>
      <c r="I18" s="103">
        <v>92</v>
      </c>
      <c r="J18" s="103">
        <v>18</v>
      </c>
      <c r="K18" s="103"/>
      <c r="L18" s="103" t="s">
        <v>2599</v>
      </c>
      <c r="M18" s="103"/>
      <c r="N18" s="103"/>
      <c r="O18" s="103"/>
    </row>
    <row r="19" spans="1:15" ht="22" customHeight="1" x14ac:dyDescent="0.6">
      <c r="A19" s="103" t="s">
        <v>2610</v>
      </c>
      <c r="B19" s="571" t="s">
        <v>2609</v>
      </c>
      <c r="C19" s="571"/>
      <c r="D19" s="571"/>
      <c r="E19" s="571"/>
      <c r="F19" s="571"/>
      <c r="G19" s="103">
        <v>2</v>
      </c>
      <c r="H19" s="103" t="s">
        <v>150</v>
      </c>
      <c r="I19" s="103">
        <v>88</v>
      </c>
      <c r="J19" s="103">
        <v>22</v>
      </c>
      <c r="K19" s="103"/>
      <c r="L19" s="103" t="s">
        <v>2600</v>
      </c>
      <c r="M19" s="103"/>
      <c r="N19" s="103"/>
      <c r="O19" s="103"/>
    </row>
    <row r="20" spans="1:15" ht="22" customHeight="1" x14ac:dyDescent="0.6">
      <c r="A20" s="103"/>
      <c r="B20" s="571"/>
      <c r="C20" s="571"/>
      <c r="D20" s="571"/>
      <c r="E20" s="571"/>
      <c r="F20" s="571"/>
      <c r="G20" s="103"/>
      <c r="H20" s="103" t="s">
        <v>151</v>
      </c>
      <c r="I20" s="103">
        <v>92</v>
      </c>
      <c r="J20" s="103">
        <v>18</v>
      </c>
      <c r="K20" s="103"/>
      <c r="L20" s="103" t="s">
        <v>2591</v>
      </c>
      <c r="M20" s="103"/>
      <c r="N20" s="103"/>
      <c r="O20" s="103"/>
    </row>
    <row r="21" spans="1:15" ht="22" customHeight="1" x14ac:dyDescent="0.6">
      <c r="A21" s="103" t="s">
        <v>2610</v>
      </c>
      <c r="B21" s="571" t="s">
        <v>2611</v>
      </c>
      <c r="C21" s="571"/>
      <c r="D21" s="571"/>
      <c r="E21" s="571"/>
      <c r="F21" s="571"/>
      <c r="G21" s="103">
        <v>3</v>
      </c>
      <c r="H21" s="103" t="s">
        <v>153</v>
      </c>
      <c r="I21" s="103">
        <v>88</v>
      </c>
      <c r="J21" s="103">
        <v>22</v>
      </c>
      <c r="K21" s="103"/>
      <c r="L21" s="103"/>
      <c r="M21" s="103"/>
      <c r="N21" s="103"/>
      <c r="O21" s="103"/>
    </row>
    <row r="22" spans="1:15" ht="22" customHeight="1" x14ac:dyDescent="0.6">
      <c r="A22" s="103"/>
      <c r="B22" s="571"/>
      <c r="C22" s="571"/>
      <c r="D22" s="571"/>
      <c r="E22" s="571"/>
      <c r="F22" s="571"/>
      <c r="G22" s="103"/>
      <c r="H22" s="103" t="s">
        <v>152</v>
      </c>
      <c r="I22" s="103">
        <v>92</v>
      </c>
      <c r="J22" s="103">
        <v>18</v>
      </c>
      <c r="K22" s="103"/>
      <c r="L22" s="103"/>
      <c r="M22" s="103"/>
      <c r="N22" s="103"/>
      <c r="O22" s="103"/>
    </row>
    <row r="23" spans="1:15" ht="22" customHeight="1" x14ac:dyDescent="0.6">
      <c r="A23" s="103"/>
      <c r="B23" s="571"/>
      <c r="C23" s="571"/>
      <c r="D23" s="571"/>
      <c r="E23" s="571"/>
      <c r="F23" s="571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 ht="22" customHeight="1" x14ac:dyDescent="0.6">
      <c r="A24" s="103"/>
      <c r="B24" s="571"/>
      <c r="C24" s="571"/>
      <c r="D24" s="571"/>
      <c r="E24" s="571"/>
      <c r="F24" s="571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1:15" ht="22" customHeight="1" x14ac:dyDescent="0.6">
      <c r="A25" s="103"/>
      <c r="B25" s="571"/>
      <c r="C25" s="571"/>
      <c r="D25" s="571"/>
      <c r="E25" s="571"/>
      <c r="F25" s="571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ht="22" customHeight="1" x14ac:dyDescent="0.6">
      <c r="A26" s="103"/>
      <c r="B26" s="571"/>
      <c r="C26" s="571"/>
      <c r="D26" s="571"/>
      <c r="E26" s="571"/>
      <c r="F26" s="571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 ht="22" customHeight="1" x14ac:dyDescent="0.6">
      <c r="A27" s="103"/>
      <c r="B27" s="571"/>
      <c r="C27" s="571"/>
      <c r="D27" s="571"/>
      <c r="E27" s="571"/>
      <c r="F27" s="571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 ht="22" customHeight="1" x14ac:dyDescent="0.6">
      <c r="A28" s="103"/>
      <c r="B28" s="571"/>
      <c r="C28" s="571"/>
      <c r="D28" s="571"/>
      <c r="E28" s="571"/>
      <c r="F28" s="571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 ht="22" customHeight="1" x14ac:dyDescent="0.6">
      <c r="A29" s="103"/>
      <c r="B29" s="571"/>
      <c r="C29" s="571"/>
      <c r="D29" s="571"/>
      <c r="E29" s="571"/>
      <c r="F29" s="571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 ht="22" customHeight="1" x14ac:dyDescent="0.6">
      <c r="A30" s="103"/>
      <c r="B30" s="571"/>
      <c r="C30" s="571"/>
      <c r="D30" s="571"/>
      <c r="E30" s="571"/>
      <c r="F30" s="571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 ht="22" customHeight="1" x14ac:dyDescent="0.6">
      <c r="A31" s="103"/>
      <c r="B31" s="571"/>
      <c r="C31" s="571"/>
      <c r="D31" s="571"/>
      <c r="E31" s="571"/>
      <c r="F31" s="571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 ht="22" customHeight="1" x14ac:dyDescent="0.6">
      <c r="A32" s="103"/>
      <c r="B32" s="571"/>
      <c r="C32" s="571"/>
      <c r="D32" s="571"/>
      <c r="E32" s="571"/>
      <c r="F32" s="571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1:15" ht="22" customHeight="1" x14ac:dyDescent="0.6">
      <c r="A33" s="103"/>
      <c r="B33" s="571"/>
      <c r="C33" s="571"/>
      <c r="D33" s="571"/>
      <c r="E33" s="571"/>
      <c r="F33" s="571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 ht="22" customHeight="1" x14ac:dyDescent="0.6">
      <c r="A34" s="103"/>
      <c r="B34" s="571"/>
      <c r="C34" s="571"/>
      <c r="D34" s="571"/>
      <c r="E34" s="571"/>
      <c r="F34" s="571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 ht="22" customHeight="1" x14ac:dyDescent="0.6">
      <c r="A35" s="103"/>
      <c r="B35" s="571"/>
      <c r="C35" s="571"/>
      <c r="D35" s="571"/>
      <c r="E35" s="571"/>
      <c r="F35" s="571"/>
      <c r="G35" s="103"/>
      <c r="H35" s="103"/>
      <c r="I35" s="103"/>
      <c r="J35" s="103"/>
      <c r="K35" s="103"/>
      <c r="L35" s="103"/>
      <c r="M35" s="103"/>
      <c r="N35" s="103"/>
      <c r="O35" s="103"/>
    </row>
  </sheetData>
  <sheetProtection selectLockedCells="1"/>
  <mergeCells count="4">
    <mergeCell ref="D4:G4"/>
    <mergeCell ref="H4:J4"/>
    <mergeCell ref="K4:N4"/>
    <mergeCell ref="A4:C4"/>
  </mergeCells>
  <phoneticPr fontId="2"/>
  <printOptions horizontalCentered="1"/>
  <pageMargins left="0.7" right="0.7" top="0.75" bottom="0.75" header="0.3" footer="0.3"/>
  <pageSetup paperSize="9" scale="60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5396-94DE-644C-8518-899F09B8A8E7}">
  <sheetPr codeName="Sheet24">
    <pageSetUpPr fitToPage="1"/>
  </sheetPr>
  <dimension ref="A1:G25"/>
  <sheetViews>
    <sheetView showGridLines="0" zoomScale="117" zoomScaleNormal="117" zoomScaleSheetLayoutView="100" workbookViewId="0">
      <selection activeCell="H11" sqref="H11"/>
    </sheetView>
  </sheetViews>
  <sheetFormatPr defaultColWidth="11.15234375" defaultRowHeight="13" x14ac:dyDescent="0.6"/>
  <cols>
    <col min="1" max="1" width="7" style="120" customWidth="1"/>
    <col min="2" max="2" width="18.84375" style="121" customWidth="1"/>
    <col min="3" max="3" width="11.53515625" style="121" customWidth="1"/>
    <col min="4" max="4" width="20.69140625" style="122" customWidth="1"/>
    <col min="5" max="5" width="12.4609375" style="122" customWidth="1"/>
    <col min="6" max="6" width="14.69140625" style="121" customWidth="1"/>
    <col min="7" max="16384" width="11.15234375" style="107"/>
  </cols>
  <sheetData>
    <row r="1" spans="1:7" s="104" customFormat="1" ht="25" customHeight="1" x14ac:dyDescent="0.2">
      <c r="A1" s="81" t="s">
        <v>195</v>
      </c>
      <c r="B1" s="110"/>
      <c r="C1" s="110"/>
      <c r="D1" s="111"/>
      <c r="E1" s="111"/>
      <c r="F1" s="110"/>
      <c r="G1" s="105"/>
    </row>
    <row r="2" spans="1:7" ht="25" customHeight="1" thickBot="1" x14ac:dyDescent="0.25">
      <c r="A2" s="112"/>
      <c r="B2" s="110"/>
      <c r="C2" s="110"/>
      <c r="D2" s="111"/>
      <c r="E2" s="111"/>
      <c r="F2" s="110"/>
      <c r="G2" s="106"/>
    </row>
    <row r="3" spans="1:7" ht="18" customHeight="1" x14ac:dyDescent="0.6">
      <c r="A3" s="304" t="s">
        <v>159</v>
      </c>
      <c r="B3" s="304" t="s">
        <v>160</v>
      </c>
      <c r="C3" s="305" t="s">
        <v>161</v>
      </c>
      <c r="D3" s="562" t="s">
        <v>162</v>
      </c>
      <c r="E3" s="305" t="s">
        <v>163</v>
      </c>
      <c r="F3" s="304" t="s">
        <v>164</v>
      </c>
    </row>
    <row r="4" spans="1:7" ht="18" customHeight="1" x14ac:dyDescent="0.6">
      <c r="A4" s="148"/>
      <c r="B4" s="148"/>
      <c r="C4" s="148"/>
      <c r="D4" s="563"/>
      <c r="E4" s="158"/>
      <c r="F4" s="148"/>
    </row>
    <row r="5" spans="1:7" ht="2" customHeight="1" x14ac:dyDescent="0.6">
      <c r="A5" s="148"/>
      <c r="B5" s="148"/>
      <c r="C5" s="148"/>
      <c r="D5" s="563"/>
      <c r="E5" s="158"/>
      <c r="F5" s="148"/>
    </row>
    <row r="6" spans="1:7" ht="22" customHeight="1" x14ac:dyDescent="0.6">
      <c r="A6" s="148" t="s">
        <v>1</v>
      </c>
      <c r="B6" s="148" t="s">
        <v>2</v>
      </c>
      <c r="C6" s="148" t="s">
        <v>196</v>
      </c>
      <c r="D6" s="563" t="s">
        <v>174</v>
      </c>
      <c r="E6" s="159" t="s">
        <v>2747</v>
      </c>
      <c r="F6" s="148" t="s">
        <v>22</v>
      </c>
    </row>
    <row r="7" spans="1:7" ht="6" customHeight="1" x14ac:dyDescent="0.6">
      <c r="A7" s="148"/>
      <c r="B7" s="148"/>
      <c r="C7" s="148"/>
      <c r="D7" s="563"/>
      <c r="E7" s="158"/>
      <c r="F7" s="148"/>
    </row>
    <row r="8" spans="1:7" ht="7" customHeight="1" x14ac:dyDescent="0.6">
      <c r="A8" s="148"/>
      <c r="B8" s="153"/>
      <c r="C8" s="148"/>
      <c r="D8" s="563"/>
      <c r="E8" s="158"/>
      <c r="F8" s="153"/>
    </row>
    <row r="9" spans="1:7" ht="15" customHeight="1" x14ac:dyDescent="0.6">
      <c r="A9" s="148" t="s">
        <v>157</v>
      </c>
      <c r="B9" s="148" t="s">
        <v>157</v>
      </c>
      <c r="C9" s="148" t="s">
        <v>189</v>
      </c>
      <c r="D9" s="563" t="s">
        <v>24</v>
      </c>
      <c r="E9" s="158" t="s">
        <v>12</v>
      </c>
      <c r="F9" s="148"/>
    </row>
    <row r="10" spans="1:7" s="108" customFormat="1" ht="9.75" customHeight="1" thickBot="1" x14ac:dyDescent="0.25">
      <c r="A10" s="160"/>
      <c r="B10" s="160"/>
      <c r="C10" s="160"/>
      <c r="D10" s="161"/>
      <c r="E10" s="161"/>
      <c r="F10" s="160"/>
    </row>
    <row r="11" spans="1:7" s="109" customFormat="1" ht="18.75" customHeight="1" thickTop="1" x14ac:dyDescent="0.6">
      <c r="A11" s="247" t="s">
        <v>13</v>
      </c>
      <c r="B11" s="115" t="s">
        <v>18</v>
      </c>
      <c r="C11" s="247" t="s">
        <v>2744</v>
      </c>
      <c r="D11" s="560" t="s">
        <v>2734</v>
      </c>
      <c r="E11" s="560" t="s">
        <v>158</v>
      </c>
      <c r="F11" s="115"/>
    </row>
    <row r="12" spans="1:7" ht="18.75" customHeight="1" x14ac:dyDescent="0.6">
      <c r="A12" s="117"/>
      <c r="B12" s="117"/>
      <c r="C12" s="247" t="s">
        <v>2744</v>
      </c>
      <c r="D12" s="564" t="s">
        <v>2735</v>
      </c>
      <c r="E12" s="561" t="s">
        <v>158</v>
      </c>
      <c r="F12" s="117"/>
    </row>
    <row r="13" spans="1:7" ht="18.75" customHeight="1" x14ac:dyDescent="0.6">
      <c r="A13" s="117" t="s">
        <v>13</v>
      </c>
      <c r="B13" s="117" t="s">
        <v>129</v>
      </c>
      <c r="C13" s="247" t="s">
        <v>2745</v>
      </c>
      <c r="D13" s="564" t="s">
        <v>2725</v>
      </c>
      <c r="E13" s="561" t="s">
        <v>2742</v>
      </c>
      <c r="F13" s="119"/>
    </row>
    <row r="14" spans="1:7" ht="18.75" customHeight="1" x14ac:dyDescent="0.6">
      <c r="A14" s="119" t="s">
        <v>2740</v>
      </c>
      <c r="B14" s="119" t="s">
        <v>18</v>
      </c>
      <c r="C14" s="247" t="s">
        <v>2746</v>
      </c>
      <c r="D14" s="564" t="s">
        <v>2736</v>
      </c>
      <c r="E14" s="561" t="s">
        <v>2743</v>
      </c>
      <c r="F14" s="119"/>
    </row>
    <row r="15" spans="1:7" ht="18.75" customHeight="1" x14ac:dyDescent="0.6">
      <c r="A15" s="117" t="s">
        <v>2740</v>
      </c>
      <c r="B15" s="119" t="s">
        <v>129</v>
      </c>
      <c r="C15" s="247" t="s">
        <v>2744</v>
      </c>
      <c r="D15" s="564" t="s">
        <v>2737</v>
      </c>
      <c r="E15" s="561" t="s">
        <v>158</v>
      </c>
      <c r="F15" s="119"/>
    </row>
    <row r="16" spans="1:7" ht="18.75" customHeight="1" x14ac:dyDescent="0.6">
      <c r="A16" s="119" t="s">
        <v>2741</v>
      </c>
      <c r="B16" s="119" t="s">
        <v>18</v>
      </c>
      <c r="C16" s="247" t="s">
        <v>2665</v>
      </c>
      <c r="D16" s="564" t="s">
        <v>2738</v>
      </c>
      <c r="E16" s="561" t="s">
        <v>158</v>
      </c>
      <c r="F16" s="117"/>
    </row>
    <row r="17" spans="1:6" ht="18.75" customHeight="1" x14ac:dyDescent="0.6">
      <c r="A17" s="117" t="s">
        <v>2741</v>
      </c>
      <c r="B17" s="117" t="s">
        <v>129</v>
      </c>
      <c r="C17" s="247" t="s">
        <v>2744</v>
      </c>
      <c r="D17" s="564" t="s">
        <v>2739</v>
      </c>
      <c r="E17" s="561" t="s">
        <v>158</v>
      </c>
      <c r="F17" s="119"/>
    </row>
    <row r="18" spans="1:6" ht="18.75" customHeight="1" x14ac:dyDescent="0.6">
      <c r="A18" s="117"/>
      <c r="B18" s="117"/>
      <c r="C18" s="247"/>
      <c r="D18" s="564"/>
      <c r="E18" s="561"/>
      <c r="F18" s="117"/>
    </row>
    <row r="19" spans="1:6" ht="18.75" customHeight="1" x14ac:dyDescent="0.6">
      <c r="A19" s="119"/>
      <c r="B19" s="119"/>
      <c r="C19" s="247"/>
      <c r="D19" s="564"/>
      <c r="E19" s="561"/>
      <c r="F19" s="119"/>
    </row>
    <row r="20" spans="1:6" ht="18.75" customHeight="1" x14ac:dyDescent="0.6">
      <c r="A20" s="117"/>
      <c r="B20" s="117"/>
      <c r="C20" s="247"/>
      <c r="D20" s="564"/>
      <c r="E20" s="561"/>
      <c r="F20" s="117"/>
    </row>
    <row r="21" spans="1:6" ht="18.75" customHeight="1" x14ac:dyDescent="0.6">
      <c r="A21" s="119"/>
      <c r="B21" s="119"/>
      <c r="C21" s="247"/>
      <c r="D21" s="564"/>
      <c r="E21" s="561"/>
      <c r="F21" s="119"/>
    </row>
    <row r="22" spans="1:6" ht="18.75" customHeight="1" x14ac:dyDescent="0.6">
      <c r="A22" s="117"/>
      <c r="B22" s="119"/>
      <c r="C22" s="247"/>
      <c r="D22" s="564"/>
      <c r="E22" s="561"/>
      <c r="F22" s="119"/>
    </row>
    <row r="23" spans="1:6" ht="18.75" customHeight="1" x14ac:dyDescent="0.6">
      <c r="A23" s="119"/>
      <c r="B23" s="119"/>
      <c r="C23" s="247"/>
      <c r="D23" s="564"/>
      <c r="E23" s="561"/>
      <c r="F23" s="119"/>
    </row>
    <row r="24" spans="1:6" ht="18.75" customHeight="1" x14ac:dyDescent="0.6">
      <c r="A24" s="117"/>
      <c r="B24" s="119"/>
      <c r="C24" s="247"/>
      <c r="D24" s="564"/>
      <c r="E24" s="561"/>
      <c r="F24" s="119"/>
    </row>
    <row r="25" spans="1:6" ht="18.75" customHeight="1" x14ac:dyDescent="0.6">
      <c r="A25" s="117"/>
      <c r="B25" s="119"/>
      <c r="C25" s="247"/>
      <c r="D25" s="564"/>
      <c r="E25" s="561"/>
      <c r="F25" s="119"/>
    </row>
  </sheetData>
  <sheetProtection selectLockedCells="1"/>
  <phoneticPr fontId="2"/>
  <dataValidations count="1">
    <dataValidation type="list" errorStyle="warning" allowBlank="1" showInputMessage="1" showErrorMessage="1" errorTitle="EC-HW24" error="節湯器具に不正な値が入力されています。選択項目から選択してください。" sqref="E11:E25" xr:uid="{2C59A434-1F54-0141-BFA5-9A2157A3ED22}">
      <formula1>"無,自動給湯栓,節湯B1"</formula1>
    </dataValidation>
  </dataValidations>
  <printOptions horizontalCentered="1"/>
  <pageMargins left="0.7" right="0.7" top="0.75" bottom="0.75" header="0.3" footer="0.3"/>
  <pageSetup paperSize="9" scale="68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3D4E-31B6-6044-B0CA-FA66CA84DAAB}">
  <sheetPr codeName="Sheet25">
    <pageSetUpPr fitToPage="1"/>
  </sheetPr>
  <dimension ref="A1:S27"/>
  <sheetViews>
    <sheetView showGridLines="0" zoomScaleNormal="156" zoomScaleSheetLayoutView="100" workbookViewId="0">
      <selection activeCell="K14" sqref="K14"/>
    </sheetView>
  </sheetViews>
  <sheetFormatPr defaultColWidth="11.15234375" defaultRowHeight="13" x14ac:dyDescent="0.6"/>
  <cols>
    <col min="1" max="1" width="22.69140625" style="123" customWidth="1"/>
    <col min="2" max="2" width="12.69140625" style="123" customWidth="1"/>
    <col min="3" max="3" width="23.15234375" style="123" customWidth="1"/>
    <col min="4" max="4" width="7.15234375" style="123" customWidth="1"/>
    <col min="5" max="7" width="8.69140625" style="123" customWidth="1"/>
    <col min="8" max="8" width="14.23046875" style="123" customWidth="1"/>
    <col min="9" max="9" width="8.4609375" style="123" customWidth="1"/>
    <col min="10" max="10" width="10.4609375" style="123" customWidth="1"/>
    <col min="11" max="12" width="8" style="123" customWidth="1"/>
    <col min="13" max="13" width="17" style="123" customWidth="1"/>
    <col min="14" max="14" width="8.15234375" style="107" bestFit="1" customWidth="1"/>
    <col min="15" max="15" width="10.84375" style="107" customWidth="1"/>
    <col min="16" max="16384" width="11.15234375" style="107"/>
  </cols>
  <sheetData>
    <row r="1" spans="1:19" s="104" customFormat="1" ht="25" customHeight="1" x14ac:dyDescent="0.6">
      <c r="A1" s="75" t="s">
        <v>197</v>
      </c>
      <c r="S1" s="105"/>
    </row>
    <row r="2" spans="1:19" ht="25" customHeight="1" thickBot="1" x14ac:dyDescent="0.65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S2" s="106"/>
    </row>
    <row r="3" spans="1:19" s="113" customFormat="1" ht="18" customHeight="1" x14ac:dyDescent="0.6">
      <c r="A3" s="182" t="s">
        <v>184</v>
      </c>
      <c r="B3" s="183" t="s">
        <v>185</v>
      </c>
      <c r="C3" s="557" t="s">
        <v>2695</v>
      </c>
      <c r="D3" s="184" t="s">
        <v>2696</v>
      </c>
      <c r="E3" s="557" t="s">
        <v>2697</v>
      </c>
      <c r="F3" s="184" t="s">
        <v>2698</v>
      </c>
      <c r="G3" s="558" t="s">
        <v>2699</v>
      </c>
      <c r="H3" s="183" t="s">
        <v>186</v>
      </c>
      <c r="I3" s="185" t="s">
        <v>2704</v>
      </c>
      <c r="J3" s="559" t="s">
        <v>2705</v>
      </c>
      <c r="K3" s="184" t="s">
        <v>2706</v>
      </c>
      <c r="L3" s="558" t="s">
        <v>2707</v>
      </c>
      <c r="M3" s="186" t="s">
        <v>2708</v>
      </c>
    </row>
    <row r="4" spans="1:19" s="493" customFormat="1" ht="21" customHeight="1" x14ac:dyDescent="0.6">
      <c r="A4" s="491"/>
      <c r="B4" s="704" t="s">
        <v>201</v>
      </c>
      <c r="C4" s="705"/>
      <c r="D4" s="705"/>
      <c r="E4" s="705"/>
      <c r="F4" s="705"/>
      <c r="G4" s="706"/>
      <c r="H4" s="707" t="s">
        <v>200</v>
      </c>
      <c r="I4" s="708"/>
      <c r="J4" s="704" t="s">
        <v>165</v>
      </c>
      <c r="K4" s="705"/>
      <c r="L4" s="706"/>
      <c r="M4" s="492"/>
    </row>
    <row r="5" spans="1:19" s="495" customFormat="1" ht="52" customHeight="1" x14ac:dyDescent="0.2">
      <c r="A5" s="494" t="s">
        <v>174</v>
      </c>
      <c r="B5" s="308" t="s">
        <v>177</v>
      </c>
      <c r="C5" s="309" t="s">
        <v>176</v>
      </c>
      <c r="D5" s="309" t="s">
        <v>178</v>
      </c>
      <c r="E5" s="310" t="s">
        <v>166</v>
      </c>
      <c r="F5" s="310" t="s">
        <v>175</v>
      </c>
      <c r="G5" s="311" t="s">
        <v>2703</v>
      </c>
      <c r="H5" s="312" t="s">
        <v>167</v>
      </c>
      <c r="I5" s="313" t="s">
        <v>2748</v>
      </c>
      <c r="J5" s="312" t="s">
        <v>180</v>
      </c>
      <c r="K5" s="310" t="s">
        <v>168</v>
      </c>
      <c r="L5" s="311" t="s">
        <v>169</v>
      </c>
      <c r="M5" s="314" t="s">
        <v>22</v>
      </c>
    </row>
    <row r="6" spans="1:19" s="493" customFormat="1" ht="9" customHeight="1" x14ac:dyDescent="0.6">
      <c r="A6" s="491"/>
      <c r="B6" s="317"/>
      <c r="C6" s="262"/>
      <c r="D6" s="262"/>
      <c r="E6" s="262"/>
      <c r="F6" s="262"/>
      <c r="G6" s="263"/>
      <c r="H6" s="317"/>
      <c r="I6" s="496"/>
      <c r="J6" s="317"/>
      <c r="K6" s="262"/>
      <c r="L6" s="263"/>
      <c r="M6" s="492"/>
    </row>
    <row r="7" spans="1:19" s="113" customFormat="1" ht="5" customHeight="1" x14ac:dyDescent="0.6">
      <c r="A7" s="306"/>
      <c r="B7" s="315"/>
      <c r="C7" s="251"/>
      <c r="D7" s="251"/>
      <c r="E7" s="251"/>
      <c r="F7" s="251"/>
      <c r="G7" s="253"/>
      <c r="H7" s="315"/>
      <c r="I7" s="316"/>
      <c r="J7" s="317"/>
      <c r="K7" s="262"/>
      <c r="L7" s="263"/>
      <c r="M7" s="307"/>
    </row>
    <row r="8" spans="1:19" s="113" customFormat="1" ht="15.75" customHeight="1" x14ac:dyDescent="0.6">
      <c r="A8" s="306"/>
      <c r="B8" s="315"/>
      <c r="C8" s="251"/>
      <c r="D8" s="251" t="s">
        <v>179</v>
      </c>
      <c r="E8" s="251" t="s">
        <v>198</v>
      </c>
      <c r="F8" s="251" t="s">
        <v>198</v>
      </c>
      <c r="G8" s="253" t="s">
        <v>198</v>
      </c>
      <c r="H8" s="315"/>
      <c r="I8" s="316" t="s">
        <v>171</v>
      </c>
      <c r="J8" s="315" t="s">
        <v>10</v>
      </c>
      <c r="K8" s="251" t="s">
        <v>172</v>
      </c>
      <c r="L8" s="253" t="s">
        <v>172</v>
      </c>
      <c r="M8" s="307"/>
    </row>
    <row r="9" spans="1:19" s="162" customFormat="1" ht="15.75" customHeight="1" x14ac:dyDescent="0.2">
      <c r="A9" s="306"/>
      <c r="B9" s="315" t="s">
        <v>170</v>
      </c>
      <c r="C9" s="251" t="s">
        <v>170</v>
      </c>
      <c r="D9" s="251"/>
      <c r="E9" s="251"/>
      <c r="F9" s="251"/>
      <c r="G9" s="253"/>
      <c r="H9" s="315" t="s">
        <v>110</v>
      </c>
      <c r="I9" s="316"/>
      <c r="J9" s="317"/>
      <c r="K9" s="262"/>
      <c r="L9" s="263"/>
      <c r="M9" s="307"/>
    </row>
    <row r="10" spans="1:19" s="162" customFormat="1" ht="8.25" customHeight="1" thickBot="1" x14ac:dyDescent="0.25">
      <c r="A10" s="318"/>
      <c r="B10" s="319"/>
      <c r="C10" s="320"/>
      <c r="D10" s="320"/>
      <c r="E10" s="320"/>
      <c r="F10" s="320"/>
      <c r="G10" s="321"/>
      <c r="H10" s="319"/>
      <c r="I10" s="322"/>
      <c r="J10" s="319"/>
      <c r="K10" s="320"/>
      <c r="L10" s="321"/>
      <c r="M10" s="323"/>
      <c r="N10" s="163"/>
      <c r="O10" s="164"/>
    </row>
    <row r="11" spans="1:19" s="171" customFormat="1" ht="24" customHeight="1" thickTop="1" x14ac:dyDescent="0.6">
      <c r="A11" s="165" t="s">
        <v>2723</v>
      </c>
      <c r="B11" s="166" t="s">
        <v>181</v>
      </c>
      <c r="C11" s="167" t="s">
        <v>2710</v>
      </c>
      <c r="D11" s="167">
        <v>1</v>
      </c>
      <c r="E11" s="167">
        <v>20</v>
      </c>
      <c r="F11" s="167">
        <v>0.4</v>
      </c>
      <c r="G11" s="168">
        <v>22</v>
      </c>
      <c r="H11" s="166" t="s">
        <v>173</v>
      </c>
      <c r="I11" s="169">
        <v>20</v>
      </c>
      <c r="J11" s="166">
        <v>120</v>
      </c>
      <c r="K11" s="167">
        <v>270</v>
      </c>
      <c r="L11" s="168">
        <v>35</v>
      </c>
      <c r="M11" s="170"/>
    </row>
    <row r="12" spans="1:19" s="113" customFormat="1" ht="24" customHeight="1" x14ac:dyDescent="0.6">
      <c r="A12" s="172"/>
      <c r="B12" s="173" t="s">
        <v>182</v>
      </c>
      <c r="C12" s="174" t="s">
        <v>2711</v>
      </c>
      <c r="D12" s="174">
        <v>1</v>
      </c>
      <c r="E12" s="175">
        <v>32</v>
      </c>
      <c r="F12" s="175">
        <v>0.8</v>
      </c>
      <c r="G12" s="176">
        <v>35</v>
      </c>
      <c r="H12" s="173"/>
      <c r="I12" s="177"/>
      <c r="J12" s="181"/>
      <c r="K12" s="175"/>
      <c r="L12" s="176"/>
      <c r="M12" s="178"/>
    </row>
    <row r="13" spans="1:19" s="113" customFormat="1" ht="24" customHeight="1" x14ac:dyDescent="0.6">
      <c r="A13" s="172"/>
      <c r="B13" s="173" t="s">
        <v>183</v>
      </c>
      <c r="C13" s="174" t="s">
        <v>199</v>
      </c>
      <c r="D13" s="174">
        <v>1</v>
      </c>
      <c r="E13" s="175">
        <v>8</v>
      </c>
      <c r="F13" s="175">
        <v>0.12</v>
      </c>
      <c r="G13" s="176">
        <v>10</v>
      </c>
      <c r="H13" s="173"/>
      <c r="I13" s="177"/>
      <c r="J13" s="181"/>
      <c r="K13" s="175"/>
      <c r="L13" s="176"/>
      <c r="M13" s="178"/>
    </row>
    <row r="14" spans="1:19" s="113" customFormat="1" ht="24" customHeight="1" x14ac:dyDescent="0.6">
      <c r="A14" s="179" t="s">
        <v>2724</v>
      </c>
      <c r="B14" s="180" t="s">
        <v>181</v>
      </c>
      <c r="C14" s="116" t="s">
        <v>2712</v>
      </c>
      <c r="D14" s="116">
        <v>1</v>
      </c>
      <c r="E14" s="175">
        <v>20</v>
      </c>
      <c r="F14" s="175">
        <v>0.4</v>
      </c>
      <c r="G14" s="176">
        <v>22</v>
      </c>
      <c r="H14" s="173" t="s">
        <v>2722</v>
      </c>
      <c r="I14" s="177">
        <v>20</v>
      </c>
      <c r="J14" s="181"/>
      <c r="K14" s="175"/>
      <c r="L14" s="176"/>
      <c r="M14" s="178"/>
    </row>
    <row r="15" spans="1:19" s="113" customFormat="1" ht="24" customHeight="1" x14ac:dyDescent="0.6">
      <c r="A15" s="179" t="s">
        <v>2726</v>
      </c>
      <c r="B15" s="180" t="s">
        <v>181</v>
      </c>
      <c r="C15" s="116" t="s">
        <v>2713</v>
      </c>
      <c r="D15" s="116">
        <v>1</v>
      </c>
      <c r="E15" s="175">
        <v>20</v>
      </c>
      <c r="F15" s="175">
        <v>0.4</v>
      </c>
      <c r="G15" s="176">
        <v>22</v>
      </c>
      <c r="H15" s="173" t="s">
        <v>2709</v>
      </c>
      <c r="I15" s="177">
        <v>20</v>
      </c>
      <c r="J15" s="181"/>
      <c r="K15" s="175"/>
      <c r="L15" s="176"/>
      <c r="M15" s="178"/>
    </row>
    <row r="16" spans="1:19" s="113" customFormat="1" ht="24" customHeight="1" x14ac:dyDescent="0.6">
      <c r="A16" s="179" t="s">
        <v>2727</v>
      </c>
      <c r="B16" s="180" t="s">
        <v>181</v>
      </c>
      <c r="C16" s="116" t="s">
        <v>2714</v>
      </c>
      <c r="D16" s="116">
        <v>1</v>
      </c>
      <c r="E16" s="175">
        <v>20</v>
      </c>
      <c r="F16" s="175">
        <v>0.4</v>
      </c>
      <c r="G16" s="176">
        <v>22</v>
      </c>
      <c r="H16" s="173" t="s">
        <v>2709</v>
      </c>
      <c r="I16" s="177">
        <v>20</v>
      </c>
      <c r="J16" s="181"/>
      <c r="K16" s="175"/>
      <c r="L16" s="176"/>
      <c r="M16" s="178"/>
    </row>
    <row r="17" spans="1:13" s="113" customFormat="1" ht="24" customHeight="1" x14ac:dyDescent="0.6">
      <c r="A17" s="179" t="s">
        <v>2728</v>
      </c>
      <c r="B17" s="180" t="s">
        <v>181</v>
      </c>
      <c r="C17" s="116" t="s">
        <v>2715</v>
      </c>
      <c r="D17" s="116">
        <v>1</v>
      </c>
      <c r="E17" s="175">
        <v>20</v>
      </c>
      <c r="F17" s="175">
        <v>0.4</v>
      </c>
      <c r="G17" s="176">
        <v>22</v>
      </c>
      <c r="H17" s="173" t="s">
        <v>2721</v>
      </c>
      <c r="I17" s="177">
        <v>20</v>
      </c>
      <c r="J17" s="181"/>
      <c r="K17" s="175"/>
      <c r="L17" s="176"/>
      <c r="M17" s="178"/>
    </row>
    <row r="18" spans="1:13" s="113" customFormat="1" ht="24" customHeight="1" x14ac:dyDescent="0.6">
      <c r="A18" s="179" t="s">
        <v>2729</v>
      </c>
      <c r="B18" s="180" t="s">
        <v>181</v>
      </c>
      <c r="C18" s="116" t="s">
        <v>2716</v>
      </c>
      <c r="D18" s="116">
        <v>1</v>
      </c>
      <c r="E18" s="175">
        <v>20</v>
      </c>
      <c r="F18" s="175">
        <v>0.4</v>
      </c>
      <c r="G18" s="176">
        <v>22</v>
      </c>
      <c r="H18" s="173" t="s">
        <v>2709</v>
      </c>
      <c r="I18" s="177">
        <v>20</v>
      </c>
      <c r="J18" s="181"/>
      <c r="K18" s="175"/>
      <c r="L18" s="176"/>
      <c r="M18" s="178"/>
    </row>
    <row r="19" spans="1:13" s="113" customFormat="1" ht="24" customHeight="1" x14ac:dyDescent="0.6">
      <c r="A19" s="179" t="s">
        <v>2730</v>
      </c>
      <c r="B19" s="180" t="s">
        <v>181</v>
      </c>
      <c r="C19" s="116" t="s">
        <v>2717</v>
      </c>
      <c r="D19" s="116">
        <v>1</v>
      </c>
      <c r="E19" s="175">
        <v>20</v>
      </c>
      <c r="F19" s="175">
        <v>0.4</v>
      </c>
      <c r="G19" s="176">
        <v>22</v>
      </c>
      <c r="H19" s="173" t="s">
        <v>2709</v>
      </c>
      <c r="I19" s="177">
        <v>20</v>
      </c>
      <c r="J19" s="181"/>
      <c r="K19" s="175"/>
      <c r="L19" s="176"/>
      <c r="M19" s="178"/>
    </row>
    <row r="20" spans="1:13" s="113" customFormat="1" ht="24" customHeight="1" x14ac:dyDescent="0.6">
      <c r="A20" s="179" t="s">
        <v>2731</v>
      </c>
      <c r="B20" s="180" t="s">
        <v>181</v>
      </c>
      <c r="C20" s="116" t="s">
        <v>2718</v>
      </c>
      <c r="D20" s="116">
        <v>1</v>
      </c>
      <c r="E20" s="175">
        <v>20</v>
      </c>
      <c r="F20" s="175">
        <v>0.4</v>
      </c>
      <c r="G20" s="176">
        <v>22</v>
      </c>
      <c r="H20" s="173" t="s">
        <v>2709</v>
      </c>
      <c r="I20" s="177">
        <v>20</v>
      </c>
      <c r="J20" s="181"/>
      <c r="K20" s="175"/>
      <c r="L20" s="176"/>
      <c r="M20" s="178"/>
    </row>
    <row r="21" spans="1:13" s="113" customFormat="1" ht="24" customHeight="1" x14ac:dyDescent="0.6">
      <c r="A21" s="179" t="s">
        <v>2732</v>
      </c>
      <c r="B21" s="180" t="s">
        <v>181</v>
      </c>
      <c r="C21" s="116" t="s">
        <v>2719</v>
      </c>
      <c r="D21" s="116">
        <v>1</v>
      </c>
      <c r="E21" s="175">
        <v>20</v>
      </c>
      <c r="F21" s="175">
        <v>0.4</v>
      </c>
      <c r="G21" s="176">
        <v>22</v>
      </c>
      <c r="H21" s="173" t="s">
        <v>2721</v>
      </c>
      <c r="I21" s="177">
        <v>20</v>
      </c>
      <c r="J21" s="181"/>
      <c r="K21" s="175"/>
      <c r="L21" s="176"/>
      <c r="M21" s="178"/>
    </row>
    <row r="22" spans="1:13" s="113" customFormat="1" ht="24" customHeight="1" x14ac:dyDescent="0.6">
      <c r="A22" s="179" t="s">
        <v>2733</v>
      </c>
      <c r="B22" s="180" t="s">
        <v>181</v>
      </c>
      <c r="C22" s="116" t="s">
        <v>2720</v>
      </c>
      <c r="D22" s="116">
        <v>1</v>
      </c>
      <c r="E22" s="175">
        <v>20</v>
      </c>
      <c r="F22" s="175">
        <v>0.4</v>
      </c>
      <c r="G22" s="176">
        <v>22</v>
      </c>
      <c r="H22" s="173" t="s">
        <v>2709</v>
      </c>
      <c r="I22" s="177">
        <v>20</v>
      </c>
      <c r="J22" s="181"/>
      <c r="K22" s="175"/>
      <c r="L22" s="176"/>
      <c r="M22" s="178"/>
    </row>
    <row r="23" spans="1:13" s="113" customFormat="1" ht="24" customHeight="1" x14ac:dyDescent="0.6">
      <c r="A23" s="179"/>
      <c r="B23" s="180"/>
      <c r="C23" s="116"/>
      <c r="D23" s="116"/>
      <c r="E23" s="175"/>
      <c r="F23" s="175"/>
      <c r="G23" s="176"/>
      <c r="H23" s="173"/>
      <c r="I23" s="177"/>
      <c r="J23" s="181"/>
      <c r="K23" s="175"/>
      <c r="L23" s="176"/>
      <c r="M23" s="178"/>
    </row>
    <row r="24" spans="1:13" s="113" customFormat="1" ht="24" customHeight="1" x14ac:dyDescent="0.6">
      <c r="A24" s="179"/>
      <c r="B24" s="180"/>
      <c r="C24" s="116"/>
      <c r="D24" s="116"/>
      <c r="E24" s="175"/>
      <c r="F24" s="175"/>
      <c r="G24" s="176"/>
      <c r="H24" s="173"/>
      <c r="I24" s="177"/>
      <c r="J24" s="181"/>
      <c r="K24" s="175"/>
      <c r="L24" s="176"/>
      <c r="M24" s="178"/>
    </row>
    <row r="25" spans="1:13" s="113" customFormat="1" ht="24" customHeight="1" x14ac:dyDescent="0.6">
      <c r="A25" s="179"/>
      <c r="B25" s="180"/>
      <c r="C25" s="116"/>
      <c r="D25" s="116"/>
      <c r="E25" s="175"/>
      <c r="F25" s="175"/>
      <c r="G25" s="176"/>
      <c r="H25" s="173"/>
      <c r="I25" s="177"/>
      <c r="J25" s="181"/>
      <c r="K25" s="175"/>
      <c r="L25" s="176"/>
      <c r="M25" s="178"/>
    </row>
    <row r="26" spans="1:13" s="113" customFormat="1" ht="24" customHeight="1" x14ac:dyDescent="0.6">
      <c r="A26" s="179"/>
      <c r="B26" s="180"/>
      <c r="C26" s="116"/>
      <c r="D26" s="116"/>
      <c r="E26" s="175"/>
      <c r="F26" s="175"/>
      <c r="G26" s="176"/>
      <c r="H26" s="173"/>
      <c r="I26" s="177"/>
      <c r="J26" s="181"/>
      <c r="K26" s="175"/>
      <c r="L26" s="176"/>
      <c r="M26" s="178"/>
    </row>
    <row r="27" spans="1:13" s="113" customFormat="1" ht="24" customHeight="1" x14ac:dyDescent="0.6">
      <c r="A27" s="179"/>
      <c r="B27" s="180"/>
      <c r="C27" s="116"/>
      <c r="D27" s="116"/>
      <c r="E27" s="175"/>
      <c r="F27" s="175"/>
      <c r="G27" s="176"/>
      <c r="H27" s="173"/>
      <c r="I27" s="177"/>
      <c r="J27" s="181"/>
      <c r="K27" s="175"/>
      <c r="L27" s="176"/>
      <c r="M27" s="178"/>
    </row>
  </sheetData>
  <sheetProtection selectLockedCells="1"/>
  <mergeCells count="3">
    <mergeCell ref="J4:L4"/>
    <mergeCell ref="B4:G4"/>
    <mergeCell ref="H4:I4"/>
  </mergeCells>
  <phoneticPr fontId="2"/>
  <printOptions horizontalCentered="1"/>
  <pageMargins left="0.7" right="0.7" top="0.75" bottom="0.75" header="0.3" footer="0.3"/>
  <pageSetup paperSize="9" scale="63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6C7F-62A3-BB43-BC9C-C9B4F26D0681}">
  <sheetPr codeName="Sheet14">
    <pageSetUpPr fitToPage="1"/>
  </sheetPr>
  <dimension ref="A1:P20"/>
  <sheetViews>
    <sheetView showGridLines="0" zoomScale="142" zoomScaleNormal="142" zoomScaleSheetLayoutView="100" workbookViewId="0">
      <selection activeCell="H15" sqref="H15"/>
    </sheetView>
  </sheetViews>
  <sheetFormatPr defaultColWidth="11.15234375" defaultRowHeight="13" x14ac:dyDescent="0.6"/>
  <cols>
    <col min="1" max="1" width="6.53515625" style="94" customWidth="1"/>
    <col min="2" max="2" width="25.69140625" style="94" customWidth="1"/>
    <col min="3" max="3" width="23" style="94" customWidth="1"/>
    <col min="4" max="4" width="5.53515625" style="94" bestFit="1" customWidth="1"/>
    <col min="5" max="6" width="8.23046875" style="94" customWidth="1"/>
    <col min="7" max="7" width="11.15234375" style="94" bestFit="1" customWidth="1"/>
    <col min="8" max="8" width="25.53515625" style="94" bestFit="1" customWidth="1"/>
    <col min="9" max="9" width="16.84375" style="94" customWidth="1"/>
    <col min="10" max="10" width="11.15234375" style="78" customWidth="1"/>
    <col min="11" max="11" width="8.15234375" style="78" bestFit="1" customWidth="1"/>
    <col min="12" max="12" width="10.84375" style="78" customWidth="1"/>
    <col min="13" max="16384" width="11.15234375" style="78"/>
  </cols>
  <sheetData>
    <row r="1" spans="1:16" s="76" customFormat="1" ht="25" customHeight="1" x14ac:dyDescent="0.6">
      <c r="A1" s="81" t="s">
        <v>202</v>
      </c>
      <c r="B1" s="82"/>
      <c r="C1" s="82"/>
      <c r="D1" s="82"/>
      <c r="E1" s="82"/>
      <c r="F1" s="82"/>
      <c r="G1" s="82"/>
      <c r="H1" s="82"/>
      <c r="I1" s="82"/>
      <c r="P1" s="77"/>
    </row>
    <row r="2" spans="1:16" ht="25" customHeight="1" thickBot="1" x14ac:dyDescent="0.65">
      <c r="A2" s="83"/>
      <c r="B2" s="83"/>
      <c r="C2" s="82"/>
      <c r="D2" s="82"/>
      <c r="E2" s="82"/>
      <c r="F2" s="82"/>
      <c r="G2" s="82"/>
      <c r="H2" s="82"/>
      <c r="I2" s="82"/>
      <c r="J2" s="76"/>
      <c r="K2" s="76"/>
      <c r="P2" s="79"/>
    </row>
    <row r="3" spans="1:16" s="83" customFormat="1" ht="21" customHeight="1" x14ac:dyDescent="0.6">
      <c r="A3" s="206" t="s">
        <v>130</v>
      </c>
      <c r="B3" s="208" t="s">
        <v>131</v>
      </c>
      <c r="C3" s="202" t="s">
        <v>132</v>
      </c>
      <c r="D3" s="203" t="s">
        <v>133</v>
      </c>
      <c r="E3" s="201" t="s">
        <v>134</v>
      </c>
      <c r="F3" s="204" t="s">
        <v>135</v>
      </c>
      <c r="G3" s="204" t="s">
        <v>136</v>
      </c>
      <c r="H3" s="202" t="s">
        <v>137</v>
      </c>
      <c r="I3" s="205" t="s">
        <v>138</v>
      </c>
      <c r="J3" s="212"/>
    </row>
    <row r="4" spans="1:16" s="83" customFormat="1" ht="21" customHeight="1" x14ac:dyDescent="0.6">
      <c r="A4" s="207"/>
      <c r="B4" s="209"/>
      <c r="C4" s="187"/>
      <c r="D4" s="188"/>
      <c r="E4" s="189"/>
      <c r="F4" s="190"/>
      <c r="G4" s="190"/>
      <c r="H4" s="187"/>
      <c r="I4" s="189"/>
      <c r="J4" s="212"/>
    </row>
    <row r="5" spans="1:16" s="83" customFormat="1" ht="36" customHeight="1" x14ac:dyDescent="0.6">
      <c r="A5" s="193" t="s">
        <v>1</v>
      </c>
      <c r="B5" s="210" t="s">
        <v>2</v>
      </c>
      <c r="C5" s="187" t="s">
        <v>450</v>
      </c>
      <c r="D5" s="188" t="s">
        <v>122</v>
      </c>
      <c r="E5" s="189" t="s">
        <v>123</v>
      </c>
      <c r="F5" s="190" t="s">
        <v>124</v>
      </c>
      <c r="G5" s="190" t="s">
        <v>125</v>
      </c>
      <c r="H5" s="191" t="s">
        <v>2702</v>
      </c>
      <c r="I5" s="192" t="s">
        <v>22</v>
      </c>
      <c r="J5" s="212"/>
    </row>
    <row r="6" spans="1:16" s="83" customFormat="1" ht="21" customHeight="1" x14ac:dyDescent="0.6">
      <c r="A6" s="193"/>
      <c r="B6" s="210"/>
      <c r="C6" s="187"/>
      <c r="D6" s="188"/>
      <c r="E6" s="189"/>
      <c r="F6" s="190"/>
      <c r="G6" s="190"/>
      <c r="H6" s="187"/>
      <c r="I6" s="189"/>
      <c r="J6" s="212"/>
    </row>
    <row r="7" spans="1:16" s="83" customFormat="1" ht="10" customHeight="1" x14ac:dyDescent="0.6">
      <c r="A7" s="193"/>
      <c r="B7" s="210"/>
      <c r="C7" s="187"/>
      <c r="D7" s="188"/>
      <c r="E7" s="189"/>
      <c r="F7" s="190"/>
      <c r="G7" s="190"/>
      <c r="H7" s="187"/>
      <c r="I7" s="189"/>
      <c r="J7" s="212"/>
    </row>
    <row r="8" spans="1:16" s="214" customFormat="1" ht="18" customHeight="1" x14ac:dyDescent="0.6">
      <c r="A8" s="193"/>
      <c r="B8" s="210"/>
      <c r="C8" s="187"/>
      <c r="D8" s="188" t="s">
        <v>126</v>
      </c>
      <c r="E8" s="189" t="s">
        <v>127</v>
      </c>
      <c r="F8" s="190" t="s">
        <v>128</v>
      </c>
      <c r="G8" s="190" t="s">
        <v>96</v>
      </c>
      <c r="H8" s="187"/>
      <c r="I8" s="189"/>
      <c r="J8" s="213"/>
    </row>
    <row r="9" spans="1:16" s="214" customFormat="1" ht="18" customHeight="1" x14ac:dyDescent="0.6">
      <c r="A9" s="193" t="s">
        <v>23</v>
      </c>
      <c r="B9" s="210" t="s">
        <v>23</v>
      </c>
      <c r="C9" s="187"/>
      <c r="D9" s="188"/>
      <c r="E9" s="189"/>
      <c r="F9" s="190"/>
      <c r="G9" s="190"/>
      <c r="H9" s="194" t="s">
        <v>12</v>
      </c>
      <c r="I9" s="189"/>
      <c r="K9" s="213"/>
    </row>
    <row r="10" spans="1:16" s="215" customFormat="1" ht="9.75" customHeight="1" thickBot="1" x14ac:dyDescent="0.25">
      <c r="A10" s="195"/>
      <c r="B10" s="211"/>
      <c r="C10" s="196"/>
      <c r="D10" s="197"/>
      <c r="E10" s="198"/>
      <c r="F10" s="199"/>
      <c r="G10" s="199"/>
      <c r="H10" s="200"/>
      <c r="I10" s="198"/>
      <c r="K10" s="216"/>
      <c r="L10" s="217"/>
    </row>
    <row r="11" spans="1:16" s="80" customFormat="1" ht="18" customHeight="1" thickTop="1" x14ac:dyDescent="0.6">
      <c r="A11" s="101" t="s">
        <v>13</v>
      </c>
      <c r="B11" s="102" t="s">
        <v>18</v>
      </c>
      <c r="C11" s="86" t="s">
        <v>451</v>
      </c>
      <c r="D11" s="84">
        <v>2</v>
      </c>
      <c r="E11" s="87">
        <v>800</v>
      </c>
      <c r="F11" s="88">
        <v>60</v>
      </c>
      <c r="G11" s="88">
        <v>1</v>
      </c>
      <c r="H11" s="89" t="s">
        <v>2865</v>
      </c>
      <c r="I11" s="87"/>
    </row>
    <row r="12" spans="1:16" ht="18" customHeight="1" x14ac:dyDescent="0.6">
      <c r="A12" s="90"/>
      <c r="B12" s="91"/>
      <c r="C12" s="92" t="s">
        <v>2700</v>
      </c>
      <c r="D12" s="90">
        <v>2</v>
      </c>
      <c r="E12" s="91">
        <v>800</v>
      </c>
      <c r="F12" s="93">
        <v>60</v>
      </c>
      <c r="G12" s="93">
        <v>1</v>
      </c>
      <c r="H12" s="92" t="s">
        <v>2865</v>
      </c>
      <c r="I12" s="91"/>
    </row>
    <row r="13" spans="1:16" ht="18" customHeight="1" x14ac:dyDescent="0.6">
      <c r="A13" s="84" t="s">
        <v>13</v>
      </c>
      <c r="B13" s="85" t="s">
        <v>2611</v>
      </c>
      <c r="C13" s="86" t="s">
        <v>451</v>
      </c>
      <c r="D13" s="84">
        <v>2</v>
      </c>
      <c r="E13" s="87">
        <v>300</v>
      </c>
      <c r="F13" s="88">
        <v>60</v>
      </c>
      <c r="G13" s="88">
        <v>1</v>
      </c>
      <c r="H13" s="89" t="s">
        <v>2866</v>
      </c>
      <c r="I13" s="91"/>
    </row>
    <row r="14" spans="1:16" ht="18" customHeight="1" x14ac:dyDescent="0.6">
      <c r="A14" s="90"/>
      <c r="B14" s="91"/>
      <c r="C14" s="92" t="s">
        <v>2700</v>
      </c>
      <c r="D14" s="90">
        <v>1</v>
      </c>
      <c r="E14" s="91">
        <v>600</v>
      </c>
      <c r="F14" s="93">
        <v>45</v>
      </c>
      <c r="G14" s="93">
        <v>1</v>
      </c>
      <c r="H14" s="92" t="s">
        <v>2867</v>
      </c>
      <c r="I14" s="91"/>
    </row>
    <row r="15" spans="1:16" ht="18" customHeight="1" x14ac:dyDescent="0.6">
      <c r="A15" s="90"/>
      <c r="B15" s="91"/>
      <c r="C15" s="92" t="s">
        <v>2700</v>
      </c>
      <c r="D15" s="90">
        <v>1</v>
      </c>
      <c r="E15" s="91">
        <v>600</v>
      </c>
      <c r="F15" s="93">
        <v>45</v>
      </c>
      <c r="G15" s="93">
        <v>1</v>
      </c>
      <c r="H15" s="92" t="s">
        <v>2701</v>
      </c>
      <c r="I15" s="91"/>
    </row>
    <row r="16" spans="1:16" ht="18" customHeight="1" x14ac:dyDescent="0.6">
      <c r="A16" s="90"/>
      <c r="B16" s="91"/>
      <c r="C16" s="92"/>
      <c r="D16" s="90"/>
      <c r="E16" s="91"/>
      <c r="F16" s="93"/>
      <c r="G16" s="93"/>
      <c r="H16" s="92"/>
      <c r="I16" s="91"/>
    </row>
    <row r="17" spans="1:9" ht="18" customHeight="1" x14ac:dyDescent="0.6">
      <c r="A17" s="90"/>
      <c r="B17" s="91"/>
      <c r="C17" s="92"/>
      <c r="D17" s="90"/>
      <c r="E17" s="91"/>
      <c r="F17" s="93"/>
      <c r="G17" s="93"/>
      <c r="H17" s="92"/>
      <c r="I17" s="91"/>
    </row>
    <row r="18" spans="1:9" ht="18" customHeight="1" x14ac:dyDescent="0.6">
      <c r="A18" s="90"/>
      <c r="B18" s="91"/>
      <c r="C18" s="92"/>
      <c r="D18" s="90"/>
      <c r="E18" s="91"/>
      <c r="F18" s="93"/>
      <c r="G18" s="93"/>
      <c r="H18" s="92"/>
      <c r="I18" s="91"/>
    </row>
    <row r="19" spans="1:9" ht="18" customHeight="1" x14ac:dyDescent="0.6">
      <c r="A19" s="90"/>
      <c r="B19" s="91"/>
      <c r="C19" s="92"/>
      <c r="D19" s="90"/>
      <c r="E19" s="91"/>
      <c r="F19" s="93"/>
      <c r="G19" s="93"/>
      <c r="H19" s="92"/>
      <c r="I19" s="91"/>
    </row>
    <row r="20" spans="1:9" ht="19" customHeight="1" x14ac:dyDescent="0.6">
      <c r="A20" s="90"/>
      <c r="B20" s="91"/>
      <c r="C20" s="92"/>
      <c r="D20" s="90"/>
      <c r="E20" s="91"/>
      <c r="F20" s="93"/>
      <c r="G20" s="93"/>
      <c r="H20" s="92"/>
      <c r="I20" s="91"/>
    </row>
  </sheetData>
  <sheetProtection selectLockedCells="1"/>
  <phoneticPr fontId="2"/>
  <printOptions horizontalCentered="1"/>
  <pageMargins left="0.7" right="0.7" top="0.75" bottom="0.75" header="0.3" footer="0.3"/>
  <pageSetup paperSize="9" scale="55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CF36-2318-2146-B69B-D107B2A7E692}">
  <sheetPr codeName="Sheet4">
    <pageSetUpPr fitToPage="1"/>
  </sheetPr>
  <dimension ref="A1:H20"/>
  <sheetViews>
    <sheetView showGridLines="0" zoomScale="125" zoomScaleNormal="167" workbookViewId="0">
      <selection activeCell="I18" sqref="I18"/>
    </sheetView>
  </sheetViews>
  <sheetFormatPr defaultColWidth="11.15234375" defaultRowHeight="13" x14ac:dyDescent="0.2"/>
  <cols>
    <col min="1" max="2" width="18.23046875" style="67" customWidth="1"/>
    <col min="3" max="4" width="13" style="67" customWidth="1"/>
    <col min="5" max="5" width="15.15234375" style="67" customWidth="1"/>
    <col min="6" max="7" width="13" style="67" customWidth="1"/>
    <col min="8" max="8" width="20.15234375" style="67" customWidth="1"/>
    <col min="9" max="16384" width="11.15234375" style="67"/>
  </cols>
  <sheetData>
    <row r="1" spans="1:8" s="61" customFormat="1" ht="25" customHeight="1" x14ac:dyDescent="0.6">
      <c r="A1" s="60" t="s">
        <v>203</v>
      </c>
      <c r="B1" s="60"/>
      <c r="H1" s="62"/>
    </row>
    <row r="2" spans="1:8" s="64" customFormat="1" ht="25" customHeight="1" thickBot="1" x14ac:dyDescent="0.65">
      <c r="A2" s="63"/>
      <c r="B2" s="63"/>
      <c r="C2" s="61"/>
      <c r="D2" s="61"/>
      <c r="E2" s="61"/>
      <c r="F2" s="61"/>
      <c r="H2" s="66"/>
    </row>
    <row r="3" spans="1:8" x14ac:dyDescent="0.2">
      <c r="A3" s="71" t="s">
        <v>114</v>
      </c>
      <c r="B3" s="72" t="s">
        <v>115</v>
      </c>
      <c r="C3" s="73" t="s">
        <v>116</v>
      </c>
      <c r="D3" s="73" t="s">
        <v>117</v>
      </c>
      <c r="E3" s="73" t="s">
        <v>118</v>
      </c>
      <c r="F3" s="73" t="s">
        <v>119</v>
      </c>
      <c r="G3" s="73" t="s">
        <v>120</v>
      </c>
      <c r="H3" s="74" t="s">
        <v>121</v>
      </c>
    </row>
    <row r="4" spans="1:8" x14ac:dyDescent="0.2">
      <c r="A4" s="218"/>
      <c r="B4" s="219"/>
      <c r="C4" s="220"/>
      <c r="D4" s="220"/>
      <c r="E4" s="220"/>
      <c r="F4" s="220"/>
      <c r="G4" s="220"/>
      <c r="H4" s="221"/>
    </row>
    <row r="5" spans="1:8" ht="26" x14ac:dyDescent="0.2">
      <c r="A5" s="222" t="s">
        <v>106</v>
      </c>
      <c r="B5" s="223" t="s">
        <v>107</v>
      </c>
      <c r="C5" s="220" t="s">
        <v>2753</v>
      </c>
      <c r="D5" s="220" t="s">
        <v>2754</v>
      </c>
      <c r="E5" s="220" t="s">
        <v>2755</v>
      </c>
      <c r="F5" s="220" t="s">
        <v>2756</v>
      </c>
      <c r="G5" s="220" t="s">
        <v>2757</v>
      </c>
      <c r="H5" s="221" t="s">
        <v>9</v>
      </c>
    </row>
    <row r="6" spans="1:8" ht="5.25" customHeight="1" x14ac:dyDescent="0.2">
      <c r="A6" s="218"/>
      <c r="B6" s="219"/>
      <c r="C6" s="220"/>
      <c r="D6" s="220"/>
      <c r="E6" s="220"/>
      <c r="F6" s="220"/>
      <c r="G6" s="220"/>
      <c r="H6" s="221"/>
    </row>
    <row r="7" spans="1:8" ht="5.25" customHeight="1" x14ac:dyDescent="0.2">
      <c r="A7" s="218"/>
      <c r="B7" s="219"/>
      <c r="C7" s="220"/>
      <c r="D7" s="220"/>
      <c r="E7" s="220"/>
      <c r="F7" s="220"/>
      <c r="G7" s="220"/>
      <c r="H7" s="221"/>
    </row>
    <row r="8" spans="1:8" x14ac:dyDescent="0.2">
      <c r="A8" s="218"/>
      <c r="B8" s="219" t="s">
        <v>96</v>
      </c>
      <c r="C8" s="220"/>
      <c r="D8" s="220"/>
      <c r="E8" s="220" t="s">
        <v>108</v>
      </c>
      <c r="F8" s="220" t="s">
        <v>109</v>
      </c>
      <c r="G8" s="220" t="s">
        <v>109</v>
      </c>
      <c r="H8" s="221"/>
    </row>
    <row r="9" spans="1:8" x14ac:dyDescent="0.2">
      <c r="A9" s="218"/>
      <c r="B9" s="219"/>
      <c r="C9" s="220" t="s">
        <v>110</v>
      </c>
      <c r="D9" s="220" t="s">
        <v>110</v>
      </c>
      <c r="E9" s="220"/>
      <c r="F9" s="220"/>
      <c r="G9" s="220"/>
      <c r="H9" s="221"/>
    </row>
    <row r="10" spans="1:8" ht="5.25" customHeight="1" thickBot="1" x14ac:dyDescent="0.25">
      <c r="A10" s="224"/>
      <c r="B10" s="225"/>
      <c r="C10" s="226"/>
      <c r="D10" s="226"/>
      <c r="E10" s="226"/>
      <c r="F10" s="226"/>
      <c r="G10" s="226"/>
      <c r="H10" s="227"/>
    </row>
    <row r="11" spans="1:8" s="565" customFormat="1" ht="22.5" customHeight="1" thickTop="1" x14ac:dyDescent="0.6">
      <c r="A11" s="41" t="s">
        <v>111</v>
      </c>
      <c r="B11" s="70">
        <v>0.94</v>
      </c>
      <c r="C11" s="68" t="s">
        <v>112</v>
      </c>
      <c r="D11" s="68" t="s">
        <v>113</v>
      </c>
      <c r="E11" s="68">
        <v>12.2</v>
      </c>
      <c r="F11" s="68">
        <v>0</v>
      </c>
      <c r="G11" s="68">
        <v>30</v>
      </c>
      <c r="H11" s="46"/>
    </row>
    <row r="12" spans="1:8" s="566" customFormat="1" ht="22.5" customHeight="1" x14ac:dyDescent="0.6">
      <c r="A12" s="55" t="s">
        <v>2749</v>
      </c>
      <c r="B12" s="235">
        <v>0.94</v>
      </c>
      <c r="C12" s="69" t="s">
        <v>2751</v>
      </c>
      <c r="D12" s="69" t="s">
        <v>2752</v>
      </c>
      <c r="E12" s="69">
        <v>12.2</v>
      </c>
      <c r="F12" s="69">
        <v>90</v>
      </c>
      <c r="G12" s="69">
        <v>30</v>
      </c>
      <c r="H12" s="54"/>
    </row>
    <row r="13" spans="1:8" s="566" customFormat="1" ht="22.5" customHeight="1" x14ac:dyDescent="0.6">
      <c r="A13" s="55" t="s">
        <v>2750</v>
      </c>
      <c r="B13" s="235">
        <v>0.94</v>
      </c>
      <c r="C13" s="69" t="s">
        <v>112</v>
      </c>
      <c r="D13" s="69" t="s">
        <v>2665</v>
      </c>
      <c r="E13" s="69">
        <v>12.2</v>
      </c>
      <c r="F13" s="69">
        <v>270</v>
      </c>
      <c r="G13" s="69">
        <v>30</v>
      </c>
      <c r="H13" s="54"/>
    </row>
    <row r="14" spans="1:8" s="566" customFormat="1" ht="22.5" customHeight="1" x14ac:dyDescent="0.6">
      <c r="A14" s="55"/>
      <c r="B14" s="235"/>
      <c r="C14" s="69"/>
      <c r="D14" s="69"/>
      <c r="E14" s="69"/>
      <c r="F14" s="69"/>
      <c r="G14" s="69"/>
      <c r="H14" s="54"/>
    </row>
    <row r="15" spans="1:8" s="566" customFormat="1" ht="22.5" customHeight="1" x14ac:dyDescent="0.6">
      <c r="A15" s="55"/>
      <c r="B15" s="235"/>
      <c r="C15" s="69"/>
      <c r="D15" s="69"/>
      <c r="E15" s="69"/>
      <c r="F15" s="69"/>
      <c r="G15" s="69"/>
      <c r="H15" s="54"/>
    </row>
    <row r="16" spans="1:8" s="566" customFormat="1" ht="22.5" customHeight="1" x14ac:dyDescent="0.6">
      <c r="A16" s="55"/>
      <c r="B16" s="235"/>
      <c r="C16" s="69"/>
      <c r="D16" s="69"/>
      <c r="E16" s="69"/>
      <c r="F16" s="69"/>
      <c r="G16" s="69"/>
      <c r="H16" s="54"/>
    </row>
    <row r="17" spans="1:8" s="566" customFormat="1" ht="22.5" customHeight="1" x14ac:dyDescent="0.6">
      <c r="A17" s="55"/>
      <c r="B17" s="235"/>
      <c r="C17" s="69"/>
      <c r="D17" s="69"/>
      <c r="E17" s="69"/>
      <c r="F17" s="69"/>
      <c r="G17" s="69"/>
      <c r="H17" s="54"/>
    </row>
    <row r="18" spans="1:8" s="566" customFormat="1" ht="22.5" customHeight="1" x14ac:dyDescent="0.6">
      <c r="A18" s="55"/>
      <c r="B18" s="235"/>
      <c r="C18" s="69"/>
      <c r="D18" s="69"/>
      <c r="E18" s="69"/>
      <c r="F18" s="69"/>
      <c r="G18" s="69"/>
      <c r="H18" s="54"/>
    </row>
    <row r="19" spans="1:8" s="566" customFormat="1" ht="22.5" customHeight="1" x14ac:dyDescent="0.6">
      <c r="A19" s="55"/>
      <c r="B19" s="235"/>
      <c r="C19" s="69"/>
      <c r="D19" s="69"/>
      <c r="E19" s="69"/>
      <c r="F19" s="69"/>
      <c r="G19" s="69"/>
      <c r="H19" s="54"/>
    </row>
    <row r="20" spans="1:8" s="566" customFormat="1" ht="22.5" customHeight="1" x14ac:dyDescent="0.6">
      <c r="A20" s="55"/>
      <c r="B20" s="235"/>
      <c r="C20" s="69"/>
      <c r="D20" s="69"/>
      <c r="E20" s="69"/>
      <c r="F20" s="69"/>
      <c r="G20" s="69"/>
      <c r="H20" s="54"/>
    </row>
  </sheetData>
  <sheetProtection selectLockedCells="1"/>
  <phoneticPr fontId="2"/>
  <printOptions horizontalCentered="1"/>
  <pageMargins left="0.7" right="0.7" top="0.75" bottom="0.75" header="0.3" footer="0.3"/>
  <pageSetup paperSize="9" scale="62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F0EA-F88E-8D4D-9AC4-5F08AFCAD8FB}">
  <sheetPr codeName="Sheet17">
    <pageSetUpPr fitToPage="1"/>
  </sheetPr>
  <dimension ref="A1:Q20"/>
  <sheetViews>
    <sheetView showGridLines="0" zoomScale="141" zoomScaleNormal="141" workbookViewId="0">
      <selection activeCell="B14" sqref="B14"/>
    </sheetView>
  </sheetViews>
  <sheetFormatPr defaultColWidth="11.15234375" defaultRowHeight="13" x14ac:dyDescent="0.2"/>
  <cols>
    <col min="1" max="1" width="17" style="67" customWidth="1"/>
    <col min="2" max="2" width="12.69140625" style="67" customWidth="1"/>
    <col min="3" max="3" width="8.53515625" style="67" customWidth="1"/>
    <col min="4" max="9" width="8.4609375" style="67" customWidth="1"/>
    <col min="10" max="12" width="7.69140625" style="67" customWidth="1"/>
    <col min="13" max="13" width="9.53515625" style="67" customWidth="1"/>
    <col min="14" max="16" width="10.84375" style="67" customWidth="1"/>
    <col min="17" max="17" width="13.69140625" style="67" customWidth="1"/>
    <col min="18" max="16384" width="11.15234375" style="67"/>
  </cols>
  <sheetData>
    <row r="1" spans="1:17" s="61" customFormat="1" ht="25" customHeight="1" x14ac:dyDescent="0.6">
      <c r="A1" s="60" t="s">
        <v>430</v>
      </c>
      <c r="B1" s="60"/>
      <c r="I1" s="62"/>
    </row>
    <row r="2" spans="1:17" s="64" customFormat="1" ht="25" customHeight="1" thickBot="1" x14ac:dyDescent="0.65">
      <c r="A2" s="63"/>
      <c r="B2" s="63"/>
      <c r="C2" s="61"/>
      <c r="D2" s="61"/>
      <c r="E2" s="61"/>
      <c r="F2" s="61"/>
      <c r="H2" s="65"/>
      <c r="I2" s="66"/>
    </row>
    <row r="3" spans="1:17" ht="19.5" customHeight="1" x14ac:dyDescent="0.2">
      <c r="A3" s="497" t="s">
        <v>431</v>
      </c>
      <c r="B3" s="498" t="s">
        <v>432</v>
      </c>
      <c r="C3" s="498" t="s">
        <v>433</v>
      </c>
      <c r="D3" s="498" t="s">
        <v>434</v>
      </c>
      <c r="E3" s="498" t="s">
        <v>435</v>
      </c>
      <c r="F3" s="498" t="s">
        <v>436</v>
      </c>
      <c r="G3" s="498" t="s">
        <v>437</v>
      </c>
      <c r="H3" s="498" t="s">
        <v>438</v>
      </c>
      <c r="I3" s="498" t="s">
        <v>439</v>
      </c>
      <c r="J3" s="498" t="s">
        <v>440</v>
      </c>
      <c r="K3" s="498" t="s">
        <v>441</v>
      </c>
      <c r="L3" s="498" t="s">
        <v>442</v>
      </c>
      <c r="M3" s="498" t="s">
        <v>443</v>
      </c>
      <c r="N3" s="498" t="s">
        <v>444</v>
      </c>
      <c r="O3" s="498" t="s">
        <v>445</v>
      </c>
      <c r="P3" s="498" t="s">
        <v>446</v>
      </c>
      <c r="Q3" s="499" t="s">
        <v>447</v>
      </c>
    </row>
    <row r="4" spans="1:17" ht="24" customHeight="1" x14ac:dyDescent="0.2">
      <c r="A4" s="218"/>
      <c r="B4" s="220"/>
      <c r="C4" s="220"/>
      <c r="D4" s="710" t="s">
        <v>71</v>
      </c>
      <c r="E4" s="710"/>
      <c r="F4" s="710"/>
      <c r="G4" s="710" t="s">
        <v>72</v>
      </c>
      <c r="H4" s="710"/>
      <c r="I4" s="710"/>
      <c r="J4" s="710" t="s">
        <v>73</v>
      </c>
      <c r="K4" s="710"/>
      <c r="L4" s="710"/>
      <c r="M4" s="220" t="s">
        <v>75</v>
      </c>
      <c r="N4" s="710" t="s">
        <v>74</v>
      </c>
      <c r="O4" s="710"/>
      <c r="P4" s="710"/>
      <c r="Q4" s="221"/>
    </row>
    <row r="5" spans="1:17" ht="24" customHeight="1" x14ac:dyDescent="0.2">
      <c r="A5" s="222" t="s">
        <v>77</v>
      </c>
      <c r="B5" s="500" t="s">
        <v>78</v>
      </c>
      <c r="C5" s="220" t="s">
        <v>79</v>
      </c>
      <c r="D5" s="220" t="s">
        <v>80</v>
      </c>
      <c r="E5" s="220" t="s">
        <v>81</v>
      </c>
      <c r="F5" s="220" t="s">
        <v>81</v>
      </c>
      <c r="G5" s="220" t="s">
        <v>80</v>
      </c>
      <c r="H5" s="220" t="s">
        <v>81</v>
      </c>
      <c r="I5" s="220" t="s">
        <v>81</v>
      </c>
      <c r="J5" s="220" t="s">
        <v>82</v>
      </c>
      <c r="K5" s="220" t="s">
        <v>82</v>
      </c>
      <c r="L5" s="220" t="s">
        <v>17</v>
      </c>
      <c r="M5" s="220" t="s">
        <v>83</v>
      </c>
      <c r="N5" s="709" t="s">
        <v>76</v>
      </c>
      <c r="O5" s="709"/>
      <c r="P5" s="220" t="s">
        <v>84</v>
      </c>
      <c r="Q5" s="221" t="s">
        <v>9</v>
      </c>
    </row>
    <row r="6" spans="1:17" ht="24" customHeight="1" x14ac:dyDescent="0.2">
      <c r="A6" s="218" t="s">
        <v>85</v>
      </c>
      <c r="B6" s="220"/>
      <c r="C6" s="220"/>
      <c r="D6" s="332" t="s">
        <v>86</v>
      </c>
      <c r="E6" s="220">
        <v>0.75</v>
      </c>
      <c r="F6" s="332" t="s">
        <v>87</v>
      </c>
      <c r="G6" s="332" t="s">
        <v>86</v>
      </c>
      <c r="H6" s="220">
        <v>0.75</v>
      </c>
      <c r="I6" s="332" t="s">
        <v>87</v>
      </c>
      <c r="J6" s="220" t="s">
        <v>88</v>
      </c>
      <c r="K6" s="220" t="s">
        <v>89</v>
      </c>
      <c r="L6" s="220"/>
      <c r="M6" s="220" t="s">
        <v>90</v>
      </c>
      <c r="N6" s="220" t="s">
        <v>91</v>
      </c>
      <c r="O6" s="220" t="s">
        <v>92</v>
      </c>
      <c r="P6" s="220" t="s">
        <v>93</v>
      </c>
      <c r="Q6" s="221"/>
    </row>
    <row r="7" spans="1:17" ht="7" customHeight="1" x14ac:dyDescent="0.2">
      <c r="A7" s="218"/>
      <c r="B7" s="220"/>
      <c r="C7" s="220"/>
      <c r="D7" s="332"/>
      <c r="E7" s="220"/>
      <c r="F7" s="332"/>
      <c r="G7" s="332"/>
      <c r="H7" s="220"/>
      <c r="I7" s="332"/>
      <c r="J7" s="220"/>
      <c r="K7" s="220"/>
      <c r="L7" s="220"/>
      <c r="M7" s="220"/>
      <c r="N7" s="220"/>
      <c r="O7" s="220"/>
      <c r="P7" s="220"/>
      <c r="Q7" s="221"/>
    </row>
    <row r="8" spans="1:17" ht="20" customHeight="1" x14ac:dyDescent="0.2">
      <c r="A8" s="218"/>
      <c r="B8" s="220" t="s">
        <v>94</v>
      </c>
      <c r="C8" s="220" t="s">
        <v>95</v>
      </c>
      <c r="D8" s="220" t="s">
        <v>96</v>
      </c>
      <c r="E8" s="220" t="s">
        <v>96</v>
      </c>
      <c r="F8" s="220" t="s">
        <v>96</v>
      </c>
      <c r="G8" s="220" t="s">
        <v>96</v>
      </c>
      <c r="H8" s="220" t="s">
        <v>96</v>
      </c>
      <c r="I8" s="220" t="s">
        <v>96</v>
      </c>
      <c r="J8" s="220" t="s">
        <v>97</v>
      </c>
      <c r="K8" s="220" t="s">
        <v>97</v>
      </c>
      <c r="L8" s="220" t="s">
        <v>97</v>
      </c>
      <c r="M8" s="220" t="s">
        <v>97</v>
      </c>
      <c r="N8" s="220"/>
      <c r="O8" s="220"/>
      <c r="P8" s="220"/>
      <c r="Q8" s="221"/>
    </row>
    <row r="9" spans="1:17" ht="20" customHeight="1" x14ac:dyDescent="0.2">
      <c r="A9" s="218"/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 t="s">
        <v>98</v>
      </c>
      <c r="O9" s="220" t="s">
        <v>98</v>
      </c>
      <c r="P9" s="220" t="s">
        <v>98</v>
      </c>
      <c r="Q9" s="221"/>
    </row>
    <row r="10" spans="1:17" ht="5.25" customHeight="1" thickBot="1" x14ac:dyDescent="0.25">
      <c r="A10" s="224"/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7"/>
    </row>
    <row r="11" spans="1:17" ht="22.5" customHeight="1" thickTop="1" x14ac:dyDescent="0.2">
      <c r="A11" s="41" t="s">
        <v>99</v>
      </c>
      <c r="B11" s="68">
        <v>370</v>
      </c>
      <c r="C11" s="68">
        <v>1</v>
      </c>
      <c r="D11" s="68">
        <v>0.40500000000000003</v>
      </c>
      <c r="E11" s="68">
        <v>0.39</v>
      </c>
      <c r="F11" s="68">
        <v>0.34899999999999998</v>
      </c>
      <c r="G11" s="68">
        <v>0.33200000000000002</v>
      </c>
      <c r="H11" s="68">
        <v>0.33700000000000002</v>
      </c>
      <c r="I11" s="68">
        <v>0.36899999999999999</v>
      </c>
      <c r="J11" s="68" t="s">
        <v>100</v>
      </c>
      <c r="K11" s="68" t="s">
        <v>101</v>
      </c>
      <c r="L11" s="68" t="s">
        <v>102</v>
      </c>
      <c r="M11" s="68" t="s">
        <v>103</v>
      </c>
      <c r="N11" s="68" t="s">
        <v>104</v>
      </c>
      <c r="O11" s="68" t="s">
        <v>104</v>
      </c>
      <c r="P11" s="68" t="s">
        <v>105</v>
      </c>
      <c r="Q11" s="46"/>
    </row>
    <row r="12" spans="1:17" ht="22.5" customHeight="1" x14ac:dyDescent="0.2">
      <c r="A12" s="55" t="s">
        <v>2759</v>
      </c>
      <c r="B12" s="69">
        <v>370</v>
      </c>
      <c r="C12" s="69">
        <v>1</v>
      </c>
      <c r="D12" s="69">
        <v>0.40500000000000003</v>
      </c>
      <c r="E12" s="69">
        <v>0.39</v>
      </c>
      <c r="F12" s="69">
        <v>0.34899999999999998</v>
      </c>
      <c r="G12" s="69">
        <v>0.33200000000000002</v>
      </c>
      <c r="H12" s="69">
        <v>0.33700000000000002</v>
      </c>
      <c r="I12" s="69">
        <v>0.36899999999999999</v>
      </c>
      <c r="J12" s="69"/>
      <c r="K12" s="69"/>
      <c r="L12" s="69" t="s">
        <v>102</v>
      </c>
      <c r="M12" s="69" t="s">
        <v>2760</v>
      </c>
      <c r="N12" s="69"/>
      <c r="O12" s="69"/>
      <c r="P12" s="69" t="s">
        <v>2758</v>
      </c>
      <c r="Q12" s="54"/>
    </row>
    <row r="13" spans="1:17" ht="22.5" customHeight="1" x14ac:dyDescent="0.2">
      <c r="A13" s="55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54"/>
    </row>
    <row r="14" spans="1:17" ht="22.5" customHeight="1" x14ac:dyDescent="0.2">
      <c r="A14" s="55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54"/>
    </row>
    <row r="15" spans="1:17" ht="22.5" customHeight="1" x14ac:dyDescent="0.2">
      <c r="A15" s="55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54"/>
    </row>
    <row r="16" spans="1:17" ht="22.5" customHeight="1" x14ac:dyDescent="0.2">
      <c r="A16" s="55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54"/>
    </row>
    <row r="17" spans="1:17" ht="22.5" customHeight="1" x14ac:dyDescent="0.2">
      <c r="A17" s="55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54"/>
    </row>
    <row r="18" spans="1:17" ht="22.5" customHeight="1" x14ac:dyDescent="0.2">
      <c r="A18" s="55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54"/>
    </row>
    <row r="19" spans="1:17" ht="22.5" customHeight="1" x14ac:dyDescent="0.2">
      <c r="A19" s="55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54"/>
    </row>
    <row r="20" spans="1:17" ht="22.5" customHeight="1" x14ac:dyDescent="0.2">
      <c r="A20" s="5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54"/>
    </row>
  </sheetData>
  <sheetProtection selectLockedCells="1"/>
  <mergeCells count="5">
    <mergeCell ref="N5:O5"/>
    <mergeCell ref="N4:P4"/>
    <mergeCell ref="D4:F4"/>
    <mergeCell ref="G4:I4"/>
    <mergeCell ref="J4:L4"/>
  </mergeCells>
  <phoneticPr fontId="2"/>
  <printOptions horizontalCentered="1"/>
  <pageMargins left="0.7" right="0.7" top="0.75" bottom="0.75" header="0.3" footer="0.3"/>
  <pageSetup paperSize="9" scale="74" fitToHeight="0" orientation="landscape" r:id="rId1"/>
  <headerFooter alignWithMargins="0"/>
  <ignoredErrors>
    <ignoredError sqref="D6 F6:G6 I6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A899-E028-7049-97EC-ADE1251D6350}">
  <sheetPr codeName="Sheet5">
    <pageSetUpPr fitToPage="1"/>
  </sheetPr>
  <dimension ref="A1:J23"/>
  <sheetViews>
    <sheetView zoomScale="159" zoomScaleNormal="159" workbookViewId="0">
      <selection activeCell="D13" sqref="D13"/>
    </sheetView>
  </sheetViews>
  <sheetFormatPr defaultColWidth="7.69140625" defaultRowHeight="13" x14ac:dyDescent="0.2"/>
  <cols>
    <col min="1" max="1" width="25.53515625" style="34" customWidth="1"/>
    <col min="2" max="3" width="16.53515625" style="34" customWidth="1"/>
    <col min="4" max="5" width="9.53515625" style="34" customWidth="1"/>
    <col min="6" max="7" width="12.84375" style="34" customWidth="1"/>
    <col min="8" max="8" width="9.4609375" style="34" customWidth="1"/>
    <col min="9" max="9" width="13.4609375" style="34" customWidth="1"/>
    <col min="10" max="10" width="22.23046875" style="34" customWidth="1"/>
    <col min="11" max="16384" width="7.69140625" style="34"/>
  </cols>
  <sheetData>
    <row r="1" spans="1:10" s="7" customFormat="1" ht="25" customHeight="1" x14ac:dyDescent="0.6">
      <c r="A1" s="5" t="s">
        <v>204</v>
      </c>
      <c r="B1" s="5"/>
      <c r="C1" s="5"/>
      <c r="D1" s="6"/>
    </row>
    <row r="2" spans="1:10" ht="25" customHeight="1" thickBot="1" x14ac:dyDescent="0.25">
      <c r="A2" s="35"/>
      <c r="B2" s="32"/>
      <c r="C2" s="32"/>
      <c r="D2" s="32"/>
      <c r="E2" s="32"/>
      <c r="F2" s="33"/>
      <c r="G2" s="32"/>
    </row>
    <row r="3" spans="1:10" s="36" customFormat="1" ht="21" customHeight="1" x14ac:dyDescent="0.2">
      <c r="A3" s="58" t="s">
        <v>58</v>
      </c>
      <c r="B3" s="230" t="s">
        <v>59</v>
      </c>
      <c r="C3" s="231" t="s">
        <v>60</v>
      </c>
      <c r="D3" s="232" t="s">
        <v>61</v>
      </c>
      <c r="E3" s="232" t="s">
        <v>62</v>
      </c>
      <c r="F3" s="231" t="s">
        <v>63</v>
      </c>
      <c r="G3" s="236" t="s">
        <v>64</v>
      </c>
      <c r="H3" s="72" t="s">
        <v>65</v>
      </c>
      <c r="I3" s="233" t="s">
        <v>66</v>
      </c>
      <c r="J3" s="59" t="s">
        <v>67</v>
      </c>
    </row>
    <row r="4" spans="1:10" s="36" customFormat="1" ht="20.25" customHeight="1" x14ac:dyDescent="0.2">
      <c r="A4" s="324"/>
      <c r="B4" s="714" t="s">
        <v>41</v>
      </c>
      <c r="C4" s="711"/>
      <c r="D4" s="711"/>
      <c r="E4" s="711"/>
      <c r="F4" s="711"/>
      <c r="G4" s="715"/>
      <c r="H4" s="712" t="s">
        <v>42</v>
      </c>
      <c r="I4" s="713"/>
      <c r="J4" s="325"/>
    </row>
    <row r="5" spans="1:10" s="36" customFormat="1" ht="20.25" customHeight="1" x14ac:dyDescent="0.2">
      <c r="A5" s="324"/>
      <c r="B5" s="326"/>
      <c r="C5" s="327"/>
      <c r="D5" s="711" t="s">
        <v>43</v>
      </c>
      <c r="E5" s="711"/>
      <c r="F5" s="327"/>
      <c r="G5" s="328"/>
      <c r="H5" s="219"/>
      <c r="I5" s="221"/>
      <c r="J5" s="325"/>
    </row>
    <row r="6" spans="1:10" s="37" customFormat="1" ht="27" customHeight="1" x14ac:dyDescent="0.2">
      <c r="A6" s="329" t="s">
        <v>44</v>
      </c>
      <c r="B6" s="330" t="s">
        <v>45</v>
      </c>
      <c r="C6" s="331" t="s">
        <v>46</v>
      </c>
      <c r="D6" s="332" t="s">
        <v>52</v>
      </c>
      <c r="E6" s="332" t="s">
        <v>53</v>
      </c>
      <c r="F6" s="331" t="s">
        <v>47</v>
      </c>
      <c r="G6" s="333" t="s">
        <v>48</v>
      </c>
      <c r="H6" s="223" t="s">
        <v>49</v>
      </c>
      <c r="I6" s="334" t="s">
        <v>50</v>
      </c>
      <c r="J6" s="335" t="s">
        <v>51</v>
      </c>
    </row>
    <row r="7" spans="1:10" s="36" customFormat="1" ht="16" customHeight="1" x14ac:dyDescent="0.2">
      <c r="A7" s="336"/>
      <c r="B7" s="337"/>
      <c r="C7" s="338"/>
      <c r="D7" s="332" t="s">
        <v>54</v>
      </c>
      <c r="E7" s="332" t="s">
        <v>54</v>
      </c>
      <c r="F7" s="338"/>
      <c r="G7" s="339"/>
      <c r="H7" s="340"/>
      <c r="I7" s="341"/>
      <c r="J7" s="325"/>
    </row>
    <row r="8" spans="1:10" s="38" customFormat="1" ht="15.75" customHeight="1" x14ac:dyDescent="0.6">
      <c r="A8" s="324"/>
      <c r="B8" s="228" t="s">
        <v>10</v>
      </c>
      <c r="C8" s="332" t="s">
        <v>10</v>
      </c>
      <c r="D8" s="332"/>
      <c r="E8" s="332"/>
      <c r="F8" s="332" t="s">
        <v>11</v>
      </c>
      <c r="G8" s="229" t="s">
        <v>55</v>
      </c>
      <c r="H8" s="219"/>
      <c r="I8" s="229" t="s">
        <v>55</v>
      </c>
      <c r="J8" s="342"/>
    </row>
    <row r="9" spans="1:10" s="36" customFormat="1" ht="15.75" customHeight="1" x14ac:dyDescent="0.2">
      <c r="A9" s="343" t="s">
        <v>25</v>
      </c>
      <c r="B9" s="344"/>
      <c r="C9" s="345"/>
      <c r="D9" s="345"/>
      <c r="E9" s="345"/>
      <c r="F9" s="345"/>
      <c r="G9" s="346"/>
      <c r="H9" s="347" t="s">
        <v>25</v>
      </c>
      <c r="I9" s="346"/>
      <c r="J9" s="348"/>
    </row>
    <row r="10" spans="1:10" s="39" customFormat="1" ht="10" customHeight="1" thickBot="1" x14ac:dyDescent="0.25">
      <c r="A10" s="349"/>
      <c r="B10" s="350"/>
      <c r="C10" s="351"/>
      <c r="D10" s="351"/>
      <c r="E10" s="351"/>
      <c r="F10" s="352"/>
      <c r="G10" s="353"/>
      <c r="H10" s="354"/>
      <c r="I10" s="355"/>
      <c r="J10" s="356"/>
    </row>
    <row r="11" spans="1:10" ht="24.75" customHeight="1" thickTop="1" x14ac:dyDescent="0.2">
      <c r="A11" s="40" t="s">
        <v>15</v>
      </c>
      <c r="B11" s="41">
        <v>10352.790000000001</v>
      </c>
      <c r="C11" s="42">
        <v>7509.37</v>
      </c>
      <c r="D11" s="43">
        <v>7</v>
      </c>
      <c r="E11" s="44">
        <v>0</v>
      </c>
      <c r="F11" s="45">
        <v>29</v>
      </c>
      <c r="G11" s="46">
        <v>153.6</v>
      </c>
      <c r="H11" s="234" t="s">
        <v>56</v>
      </c>
      <c r="I11" s="47">
        <v>35.5</v>
      </c>
      <c r="J11" s="48"/>
    </row>
    <row r="12" spans="1:10" ht="24.75" customHeight="1" x14ac:dyDescent="0.2">
      <c r="A12" s="49"/>
      <c r="B12" s="50"/>
      <c r="C12" s="51"/>
      <c r="D12" s="51"/>
      <c r="E12" s="52"/>
      <c r="F12" s="53"/>
      <c r="G12" s="54"/>
      <c r="H12" s="235"/>
      <c r="I12" s="56"/>
      <c r="J12" s="57"/>
    </row>
    <row r="13" spans="1:10" ht="24.75" customHeight="1" x14ac:dyDescent="0.2">
      <c r="A13" s="49"/>
      <c r="B13" s="50"/>
      <c r="C13" s="51"/>
      <c r="D13" s="51"/>
      <c r="E13" s="52"/>
      <c r="F13" s="53"/>
      <c r="G13" s="54"/>
      <c r="H13" s="235"/>
      <c r="I13" s="56"/>
      <c r="J13" s="57"/>
    </row>
    <row r="14" spans="1:10" ht="24.75" customHeight="1" x14ac:dyDescent="0.2">
      <c r="A14" s="49"/>
      <c r="B14" s="50"/>
      <c r="C14" s="51"/>
      <c r="D14" s="51"/>
      <c r="E14" s="52"/>
      <c r="F14" s="53"/>
      <c r="G14" s="54"/>
      <c r="H14" s="235"/>
      <c r="I14" s="56"/>
      <c r="J14" s="57"/>
    </row>
    <row r="15" spans="1:10" ht="24.75" customHeight="1" x14ac:dyDescent="0.2">
      <c r="A15" s="49"/>
      <c r="B15" s="50"/>
      <c r="C15" s="51"/>
      <c r="D15" s="51"/>
      <c r="E15" s="52"/>
      <c r="F15" s="53"/>
      <c r="G15" s="54"/>
      <c r="H15" s="235"/>
      <c r="I15" s="56"/>
      <c r="J15" s="57"/>
    </row>
    <row r="16" spans="1:10" ht="24.75" customHeight="1" x14ac:dyDescent="0.2">
      <c r="A16" s="49"/>
      <c r="B16" s="50"/>
      <c r="C16" s="51"/>
      <c r="D16" s="51"/>
      <c r="E16" s="52"/>
      <c r="F16" s="53"/>
      <c r="G16" s="54"/>
      <c r="H16" s="235"/>
      <c r="I16" s="56"/>
      <c r="J16" s="57"/>
    </row>
    <row r="17" spans="1:10" ht="24.75" customHeight="1" x14ac:dyDescent="0.2">
      <c r="A17" s="49"/>
      <c r="B17" s="50"/>
      <c r="C17" s="51"/>
      <c r="D17" s="51"/>
      <c r="E17" s="52"/>
      <c r="F17" s="53"/>
      <c r="G17" s="54"/>
      <c r="H17" s="55"/>
      <c r="I17" s="56"/>
      <c r="J17" s="57"/>
    </row>
    <row r="18" spans="1:10" ht="24.75" customHeight="1" x14ac:dyDescent="0.2">
      <c r="A18" s="49"/>
      <c r="B18" s="50"/>
      <c r="C18" s="51"/>
      <c r="D18" s="51"/>
      <c r="E18" s="52"/>
      <c r="F18" s="53"/>
      <c r="G18" s="54"/>
      <c r="H18" s="55"/>
      <c r="I18" s="56"/>
      <c r="J18" s="57"/>
    </row>
    <row r="19" spans="1:10" ht="24.75" customHeight="1" x14ac:dyDescent="0.2">
      <c r="A19" s="49"/>
      <c r="B19" s="50"/>
      <c r="C19" s="51"/>
      <c r="D19" s="51"/>
      <c r="E19" s="52"/>
      <c r="F19" s="53"/>
      <c r="G19" s="54"/>
      <c r="H19" s="55"/>
      <c r="I19" s="56"/>
      <c r="J19" s="57"/>
    </row>
    <row r="20" spans="1:10" ht="24.75" customHeight="1" x14ac:dyDescent="0.2">
      <c r="A20" s="49"/>
      <c r="B20" s="50"/>
      <c r="C20" s="51"/>
      <c r="D20" s="51"/>
      <c r="E20" s="52"/>
      <c r="F20" s="53"/>
      <c r="G20" s="54"/>
      <c r="H20" s="55"/>
      <c r="I20" s="56"/>
      <c r="J20" s="57"/>
    </row>
    <row r="21" spans="1:10" ht="24.75" customHeight="1" x14ac:dyDescent="0.2">
      <c r="A21" s="49"/>
      <c r="B21" s="50"/>
      <c r="C21" s="51"/>
      <c r="D21" s="51"/>
      <c r="E21" s="52"/>
      <c r="F21" s="53"/>
      <c r="G21" s="54"/>
      <c r="H21" s="55"/>
      <c r="I21" s="56"/>
      <c r="J21" s="57"/>
    </row>
    <row r="22" spans="1:10" ht="24.75" customHeight="1" x14ac:dyDescent="0.2">
      <c r="A22" s="49"/>
      <c r="B22" s="50"/>
      <c r="C22" s="51"/>
      <c r="D22" s="51"/>
      <c r="E22" s="52"/>
      <c r="F22" s="53"/>
      <c r="G22" s="54"/>
      <c r="H22" s="55"/>
      <c r="I22" s="56"/>
      <c r="J22" s="57"/>
    </row>
    <row r="23" spans="1:10" ht="24.75" customHeight="1" x14ac:dyDescent="0.2">
      <c r="A23" s="49"/>
      <c r="B23" s="50"/>
      <c r="C23" s="51"/>
      <c r="D23" s="51"/>
      <c r="E23" s="52"/>
      <c r="F23" s="53"/>
      <c r="G23" s="54"/>
      <c r="H23" s="55"/>
      <c r="I23" s="56"/>
      <c r="J23" s="57"/>
    </row>
  </sheetData>
  <sheetProtection selectLockedCells="1"/>
  <mergeCells count="3">
    <mergeCell ref="D5:E5"/>
    <mergeCell ref="H4:I4"/>
    <mergeCell ref="B4:G4"/>
  </mergeCells>
  <phoneticPr fontId="2"/>
  <printOptions horizontalCentered="1"/>
  <pageMargins left="0.7" right="0.7" top="0.75" bottom="0.75" header="0.3" footer="0.3"/>
  <pageSetup paperSize="9" scale="5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40A-B525-CC4E-808E-49494F62005D}">
  <dimension ref="A1:L30"/>
  <sheetViews>
    <sheetView zoomScale="195" zoomScaleNormal="195" workbookViewId="0">
      <selection activeCell="A18" sqref="A18:B18"/>
    </sheetView>
  </sheetViews>
  <sheetFormatPr defaultColWidth="10.69140625" defaultRowHeight="20" x14ac:dyDescent="0.6"/>
  <cols>
    <col min="1" max="1" width="5.84375" style="4" customWidth="1"/>
    <col min="2" max="2" width="20.15234375" style="4" customWidth="1"/>
    <col min="3" max="4" width="14.4609375" style="4" customWidth="1"/>
    <col min="5" max="6" width="7.15234375" style="4" customWidth="1"/>
    <col min="7" max="7" width="12.84375" style="4" customWidth="1"/>
    <col min="8" max="8" width="24.53515625" style="4" customWidth="1"/>
    <col min="9" max="9" width="12.15234375" style="4" customWidth="1"/>
    <col min="10" max="10" width="14" style="4" customWidth="1"/>
    <col min="11" max="11" width="13.4609375" style="4" customWidth="1"/>
    <col min="12" max="12" width="23.4609375" style="4" customWidth="1"/>
    <col min="13" max="16384" width="10.69140625" style="4"/>
  </cols>
  <sheetData>
    <row r="1" spans="1:12" s="7" customFormat="1" ht="25" customHeight="1" x14ac:dyDescent="0.6">
      <c r="A1" s="5" t="s">
        <v>187</v>
      </c>
      <c r="B1" s="5"/>
      <c r="C1" s="6"/>
    </row>
    <row r="2" spans="1:12" ht="25" customHeight="1" x14ac:dyDescent="0.2">
      <c r="A2" s="11"/>
      <c r="B2" s="12"/>
      <c r="C2" s="12"/>
      <c r="D2" s="12"/>
      <c r="E2" s="13"/>
      <c r="F2" s="13"/>
      <c r="G2" s="13"/>
      <c r="H2" s="12"/>
      <c r="I2" s="12"/>
      <c r="J2" s="14"/>
      <c r="K2" s="14"/>
      <c r="L2" s="13"/>
    </row>
    <row r="3" spans="1:12" ht="22" customHeight="1" x14ac:dyDescent="0.6">
      <c r="A3" s="582" t="s">
        <v>69</v>
      </c>
      <c r="B3" s="582" t="s">
        <v>70</v>
      </c>
      <c r="C3" s="582" t="s">
        <v>2772</v>
      </c>
      <c r="D3" s="582" t="s">
        <v>2773</v>
      </c>
      <c r="E3" s="582" t="s">
        <v>2774</v>
      </c>
      <c r="F3" s="582" t="s">
        <v>2775</v>
      </c>
      <c r="G3" s="582" t="s">
        <v>2776</v>
      </c>
      <c r="H3" s="582" t="s">
        <v>2777</v>
      </c>
      <c r="I3" s="582" t="s">
        <v>2778</v>
      </c>
      <c r="J3" s="582" t="s">
        <v>2779</v>
      </c>
      <c r="K3" s="582" t="s">
        <v>2780</v>
      </c>
      <c r="L3" s="582" t="s">
        <v>2781</v>
      </c>
    </row>
    <row r="4" spans="1:12" ht="22" customHeight="1" x14ac:dyDescent="0.6">
      <c r="A4" s="651" t="s">
        <v>2764</v>
      </c>
      <c r="B4" s="651"/>
      <c r="C4" s="18"/>
      <c r="D4" s="18"/>
      <c r="E4" s="19"/>
      <c r="F4" s="19"/>
      <c r="G4" s="19"/>
      <c r="H4" s="650" t="s">
        <v>2765</v>
      </c>
      <c r="I4" s="650"/>
      <c r="J4" s="20"/>
      <c r="K4" s="19"/>
      <c r="L4" s="19"/>
    </row>
    <row r="5" spans="1:12" ht="14" customHeight="1" x14ac:dyDescent="0.6">
      <c r="A5" s="574"/>
      <c r="B5" s="18"/>
      <c r="C5" s="18"/>
      <c r="D5" s="18"/>
      <c r="E5" s="19"/>
      <c r="F5" s="19"/>
      <c r="G5" s="19"/>
      <c r="H5" s="18"/>
      <c r="I5" s="19"/>
      <c r="J5" s="20"/>
      <c r="K5" s="19"/>
      <c r="L5" s="19"/>
    </row>
    <row r="6" spans="1:12" x14ac:dyDescent="0.6">
      <c r="A6" s="575" t="s">
        <v>1</v>
      </c>
      <c r="B6" s="567" t="s">
        <v>2</v>
      </c>
      <c r="C6" s="21" t="s">
        <v>3</v>
      </c>
      <c r="D6" s="21" t="s">
        <v>4</v>
      </c>
      <c r="E6" s="22" t="s">
        <v>6</v>
      </c>
      <c r="F6" s="22" t="s">
        <v>7</v>
      </c>
      <c r="G6" s="22" t="s">
        <v>5</v>
      </c>
      <c r="H6" s="567" t="s">
        <v>2761</v>
      </c>
      <c r="I6" s="22" t="s">
        <v>2766</v>
      </c>
      <c r="J6" s="23" t="s">
        <v>8</v>
      </c>
      <c r="K6" s="22" t="s">
        <v>188</v>
      </c>
      <c r="L6" s="22" t="s">
        <v>9</v>
      </c>
    </row>
    <row r="7" spans="1:12" ht="19" customHeight="1" x14ac:dyDescent="0.6">
      <c r="A7" s="574"/>
      <c r="B7" s="18"/>
      <c r="C7" s="18"/>
      <c r="D7" s="18"/>
      <c r="E7" s="19"/>
      <c r="F7" s="19"/>
      <c r="G7" s="19"/>
      <c r="H7" s="18"/>
      <c r="I7" s="19"/>
      <c r="J7" s="20"/>
      <c r="K7" s="22" t="s">
        <v>16</v>
      </c>
      <c r="L7" s="19"/>
    </row>
    <row r="8" spans="1:12" ht="24" customHeight="1" x14ac:dyDescent="0.2">
      <c r="A8" s="576"/>
      <c r="B8" s="568"/>
      <c r="C8" s="24"/>
      <c r="D8" s="24"/>
      <c r="E8" s="25" t="s">
        <v>11</v>
      </c>
      <c r="F8" s="25" t="s">
        <v>11</v>
      </c>
      <c r="G8" s="25" t="s">
        <v>10</v>
      </c>
      <c r="H8" s="24"/>
      <c r="I8" s="25" t="s">
        <v>10</v>
      </c>
      <c r="J8" s="26"/>
      <c r="K8" s="577"/>
      <c r="L8" s="577"/>
    </row>
    <row r="9" spans="1:12" ht="26" customHeight="1" x14ac:dyDescent="0.6">
      <c r="A9" s="575"/>
      <c r="B9" s="569"/>
      <c r="C9" s="27" t="s">
        <v>12</v>
      </c>
      <c r="D9" s="27" t="s">
        <v>12</v>
      </c>
      <c r="E9" s="136" t="s">
        <v>192</v>
      </c>
      <c r="F9" s="136" t="s">
        <v>192</v>
      </c>
      <c r="G9" s="136" t="s">
        <v>192</v>
      </c>
      <c r="H9" s="27"/>
      <c r="I9" s="136" t="s">
        <v>192</v>
      </c>
      <c r="J9" s="27" t="s">
        <v>189</v>
      </c>
      <c r="K9" s="27"/>
      <c r="L9" s="22"/>
    </row>
    <row r="10" spans="1:12" ht="7" customHeight="1" thickBot="1" x14ac:dyDescent="0.25">
      <c r="A10" s="578"/>
      <c r="B10" s="570"/>
      <c r="C10" s="570"/>
      <c r="D10" s="570"/>
      <c r="E10" s="28"/>
      <c r="F10" s="28"/>
      <c r="G10" s="573"/>
      <c r="H10" s="570"/>
      <c r="I10" s="573"/>
      <c r="J10" s="29"/>
      <c r="K10" s="29"/>
      <c r="L10" s="578"/>
    </row>
    <row r="11" spans="1:12" ht="20.5" thickTop="1" x14ac:dyDescent="0.6">
      <c r="A11" s="103" t="s">
        <v>13</v>
      </c>
      <c r="B11" s="571" t="s">
        <v>18</v>
      </c>
      <c r="C11" s="579" t="s">
        <v>14</v>
      </c>
      <c r="D11" s="15" t="s">
        <v>19</v>
      </c>
      <c r="E11" s="15">
        <v>5</v>
      </c>
      <c r="F11" s="15">
        <v>2.6</v>
      </c>
      <c r="G11" s="15">
        <v>352.5</v>
      </c>
      <c r="H11" s="15" t="s">
        <v>2763</v>
      </c>
      <c r="I11" s="15">
        <v>140</v>
      </c>
      <c r="J11" s="15" t="s">
        <v>15</v>
      </c>
      <c r="K11" s="15" t="s">
        <v>20</v>
      </c>
      <c r="L11" s="15"/>
    </row>
    <row r="12" spans="1:12" x14ac:dyDescent="0.6">
      <c r="A12" s="103"/>
      <c r="B12" s="571"/>
      <c r="C12" s="17"/>
      <c r="D12" s="16"/>
      <c r="E12" s="17"/>
      <c r="F12" s="17"/>
      <c r="G12" s="17"/>
      <c r="H12" s="16" t="s">
        <v>2771</v>
      </c>
      <c r="I12" s="16">
        <v>212.5</v>
      </c>
      <c r="J12" s="16"/>
      <c r="K12" s="16"/>
      <c r="L12" s="17"/>
    </row>
    <row r="13" spans="1:12" x14ac:dyDescent="0.6">
      <c r="A13" s="103" t="s">
        <v>13</v>
      </c>
      <c r="B13" s="571" t="s">
        <v>129</v>
      </c>
      <c r="C13" s="17" t="s">
        <v>14</v>
      </c>
      <c r="D13" s="16" t="s">
        <v>19</v>
      </c>
      <c r="E13" s="17">
        <v>5</v>
      </c>
      <c r="F13" s="17">
        <v>2.6</v>
      </c>
      <c r="G13" s="17">
        <v>100</v>
      </c>
      <c r="H13" s="16" t="s">
        <v>2762</v>
      </c>
      <c r="I13" s="16">
        <v>50</v>
      </c>
      <c r="J13" s="16" t="s">
        <v>15</v>
      </c>
      <c r="K13" s="16" t="s">
        <v>20</v>
      </c>
      <c r="L13" s="17"/>
    </row>
    <row r="14" spans="1:12" x14ac:dyDescent="0.6">
      <c r="A14" s="103"/>
      <c r="B14" s="571"/>
      <c r="C14" s="17"/>
      <c r="D14" s="16"/>
      <c r="E14" s="17"/>
      <c r="F14" s="17"/>
      <c r="G14" s="17"/>
      <c r="H14" s="16" t="s">
        <v>2770</v>
      </c>
      <c r="I14" s="16">
        <v>50</v>
      </c>
      <c r="J14" s="16"/>
      <c r="K14" s="16"/>
      <c r="L14" s="17"/>
    </row>
    <row r="15" spans="1:12" x14ac:dyDescent="0.6">
      <c r="A15" s="103" t="s">
        <v>2608</v>
      </c>
      <c r="B15" s="571" t="s">
        <v>2609</v>
      </c>
      <c r="C15" s="17" t="s">
        <v>14</v>
      </c>
      <c r="D15" s="16" t="s">
        <v>19</v>
      </c>
      <c r="E15" s="17">
        <v>5</v>
      </c>
      <c r="F15" s="17">
        <v>2.6</v>
      </c>
      <c r="G15" s="17">
        <v>200</v>
      </c>
      <c r="H15" s="16"/>
      <c r="I15" s="16"/>
      <c r="J15" s="16" t="s">
        <v>15</v>
      </c>
      <c r="K15" s="16" t="s">
        <v>20</v>
      </c>
      <c r="L15" s="17"/>
    </row>
    <row r="16" spans="1:12" x14ac:dyDescent="0.6">
      <c r="A16" s="103" t="s">
        <v>2608</v>
      </c>
      <c r="B16" s="571" t="s">
        <v>129</v>
      </c>
      <c r="C16" s="17" t="s">
        <v>14</v>
      </c>
      <c r="D16" s="16" t="s">
        <v>19</v>
      </c>
      <c r="E16" s="17">
        <v>5</v>
      </c>
      <c r="F16" s="17">
        <v>2.6</v>
      </c>
      <c r="G16" s="17">
        <v>300</v>
      </c>
      <c r="H16" s="16"/>
      <c r="I16" s="16"/>
      <c r="J16" s="16" t="s">
        <v>15</v>
      </c>
      <c r="K16" s="16" t="s">
        <v>20</v>
      </c>
      <c r="L16" s="17"/>
    </row>
    <row r="17" spans="1:12" x14ac:dyDescent="0.6">
      <c r="A17" s="103" t="s">
        <v>2610</v>
      </c>
      <c r="B17" s="571" t="s">
        <v>2609</v>
      </c>
      <c r="C17" s="17" t="s">
        <v>14</v>
      </c>
      <c r="D17" s="16" t="s">
        <v>19</v>
      </c>
      <c r="E17" s="17">
        <v>5</v>
      </c>
      <c r="F17" s="17">
        <v>2.6</v>
      </c>
      <c r="G17" s="17">
        <v>400</v>
      </c>
      <c r="H17" s="16"/>
      <c r="I17" s="16"/>
      <c r="J17" s="16" t="s">
        <v>15</v>
      </c>
      <c r="K17" s="16" t="s">
        <v>20</v>
      </c>
      <c r="L17" s="17"/>
    </row>
    <row r="18" spans="1:12" x14ac:dyDescent="0.6">
      <c r="A18" s="580" t="s">
        <v>2610</v>
      </c>
      <c r="B18" s="572" t="s">
        <v>129</v>
      </c>
      <c r="C18" s="17" t="s">
        <v>14</v>
      </c>
      <c r="D18" s="16" t="s">
        <v>19</v>
      </c>
      <c r="E18" s="17">
        <v>5</v>
      </c>
      <c r="F18" s="17">
        <v>2.6</v>
      </c>
      <c r="G18" s="17">
        <v>500</v>
      </c>
      <c r="H18" s="16"/>
      <c r="I18" s="16"/>
      <c r="J18" s="16" t="s">
        <v>15</v>
      </c>
      <c r="K18" s="16" t="s">
        <v>20</v>
      </c>
      <c r="L18" s="17"/>
    </row>
    <row r="19" spans="1:12" x14ac:dyDescent="0.6">
      <c r="A19" s="119" t="s">
        <v>13</v>
      </c>
      <c r="B19" s="119" t="s">
        <v>2616</v>
      </c>
      <c r="C19" s="17" t="s">
        <v>2644</v>
      </c>
      <c r="D19" s="16" t="s">
        <v>2647</v>
      </c>
      <c r="E19" s="17">
        <v>5</v>
      </c>
      <c r="F19" s="17">
        <v>2.6</v>
      </c>
      <c r="G19" s="17">
        <v>1000</v>
      </c>
      <c r="H19" s="16"/>
      <c r="I19" s="16"/>
      <c r="J19" s="16" t="s">
        <v>15</v>
      </c>
      <c r="K19" s="16" t="s">
        <v>20</v>
      </c>
      <c r="L19" s="17"/>
    </row>
    <row r="20" spans="1:12" x14ac:dyDescent="0.6">
      <c r="A20" s="119" t="s">
        <v>13</v>
      </c>
      <c r="B20" s="117" t="s">
        <v>2617</v>
      </c>
      <c r="C20" s="17" t="s">
        <v>2645</v>
      </c>
      <c r="D20" s="16" t="s">
        <v>2648</v>
      </c>
      <c r="E20" s="17">
        <v>5</v>
      </c>
      <c r="F20" s="17">
        <v>2.6</v>
      </c>
      <c r="G20" s="17">
        <v>200</v>
      </c>
      <c r="H20" s="16"/>
      <c r="I20" s="16"/>
      <c r="J20" s="16"/>
      <c r="K20" s="16"/>
      <c r="L20" s="17"/>
    </row>
    <row r="21" spans="1:12" x14ac:dyDescent="0.6">
      <c r="A21" s="119" t="s">
        <v>13</v>
      </c>
      <c r="B21" s="119" t="s">
        <v>2612</v>
      </c>
      <c r="C21" s="17" t="s">
        <v>2646</v>
      </c>
      <c r="D21" s="16" t="s">
        <v>2612</v>
      </c>
      <c r="E21" s="17">
        <v>5</v>
      </c>
      <c r="F21" s="17">
        <v>2.6</v>
      </c>
      <c r="G21" s="17">
        <v>300</v>
      </c>
      <c r="H21" s="16"/>
      <c r="I21" s="16"/>
      <c r="J21" s="16"/>
      <c r="K21" s="16"/>
      <c r="L21" s="17"/>
    </row>
    <row r="22" spans="1:12" x14ac:dyDescent="0.6">
      <c r="A22" s="17"/>
      <c r="B22" s="17"/>
      <c r="C22" s="17"/>
      <c r="D22" s="16"/>
      <c r="E22" s="17"/>
      <c r="F22" s="17"/>
      <c r="G22" s="581"/>
      <c r="H22" s="16"/>
      <c r="I22" s="16"/>
      <c r="J22" s="16"/>
      <c r="K22" s="16"/>
      <c r="L22" s="17"/>
    </row>
    <row r="23" spans="1:12" x14ac:dyDescent="0.6">
      <c r="A23" s="17"/>
      <c r="B23" s="17"/>
      <c r="C23" s="17"/>
      <c r="D23" s="16"/>
      <c r="E23" s="17"/>
      <c r="F23" s="17"/>
      <c r="G23" s="581"/>
      <c r="H23" s="16"/>
      <c r="I23" s="16"/>
      <c r="J23" s="16"/>
      <c r="K23" s="16"/>
      <c r="L23" s="17"/>
    </row>
    <row r="24" spans="1:12" x14ac:dyDescent="0.6">
      <c r="A24" s="17"/>
      <c r="B24" s="17"/>
      <c r="C24" s="17"/>
      <c r="D24" s="16"/>
      <c r="E24" s="17"/>
      <c r="F24" s="17"/>
      <c r="G24" s="581"/>
      <c r="H24" s="16"/>
      <c r="I24" s="16"/>
      <c r="J24" s="16"/>
      <c r="K24" s="16"/>
      <c r="L24" s="17"/>
    </row>
    <row r="25" spans="1:12" x14ac:dyDescent="0.6">
      <c r="A25" s="17"/>
      <c r="B25" s="17"/>
      <c r="C25" s="17"/>
      <c r="D25" s="16"/>
      <c r="E25" s="17"/>
      <c r="F25" s="17"/>
      <c r="G25" s="581"/>
      <c r="H25" s="16"/>
      <c r="I25" s="16"/>
      <c r="J25" s="16"/>
      <c r="K25" s="16"/>
      <c r="L25" s="17"/>
    </row>
    <row r="26" spans="1:12" x14ac:dyDescent="0.6">
      <c r="A26" s="17"/>
      <c r="B26" s="17"/>
      <c r="C26" s="17"/>
      <c r="D26" s="16"/>
      <c r="E26" s="17"/>
      <c r="F26" s="17"/>
      <c r="G26" s="581"/>
      <c r="H26" s="16"/>
      <c r="I26" s="16"/>
      <c r="J26" s="16"/>
      <c r="K26" s="16"/>
      <c r="L26" s="17"/>
    </row>
    <row r="27" spans="1:12" x14ac:dyDescent="0.6">
      <c r="A27" s="17"/>
      <c r="B27" s="17"/>
      <c r="C27" s="17"/>
      <c r="D27" s="16"/>
      <c r="E27" s="17"/>
      <c r="F27" s="17"/>
      <c r="G27" s="581"/>
      <c r="H27" s="16"/>
      <c r="I27" s="16"/>
      <c r="J27" s="16"/>
      <c r="K27" s="16"/>
      <c r="L27" s="17"/>
    </row>
    <row r="28" spans="1:12" x14ac:dyDescent="0.6">
      <c r="A28" s="17"/>
      <c r="B28" s="17"/>
      <c r="C28" s="17"/>
      <c r="D28" s="16"/>
      <c r="E28" s="17"/>
      <c r="F28" s="17"/>
      <c r="G28" s="581"/>
      <c r="H28" s="16"/>
      <c r="I28" s="16"/>
      <c r="J28" s="16"/>
      <c r="K28" s="16"/>
      <c r="L28" s="17"/>
    </row>
    <row r="29" spans="1:12" x14ac:dyDescent="0.6">
      <c r="A29" s="17"/>
      <c r="B29" s="17"/>
      <c r="C29" s="17"/>
      <c r="D29" s="16"/>
      <c r="E29" s="17"/>
      <c r="F29" s="17"/>
      <c r="G29" s="581"/>
      <c r="H29" s="16"/>
      <c r="I29" s="16"/>
      <c r="J29" s="16"/>
      <c r="K29" s="16"/>
      <c r="L29" s="17"/>
    </row>
    <row r="30" spans="1:12" x14ac:dyDescent="0.6">
      <c r="A30" s="17"/>
      <c r="B30" s="17"/>
      <c r="C30" s="17"/>
      <c r="D30" s="16"/>
      <c r="E30" s="17"/>
      <c r="F30" s="17"/>
      <c r="G30" s="581"/>
      <c r="H30" s="16"/>
      <c r="I30" s="16"/>
      <c r="J30" s="16"/>
      <c r="K30" s="16"/>
      <c r="L30" s="17"/>
    </row>
  </sheetData>
  <mergeCells count="2">
    <mergeCell ref="H4:I4"/>
    <mergeCell ref="A4:B4"/>
  </mergeCells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DFE9-796D-2740-952C-00258968CF35}">
  <dimension ref="A1:I2011"/>
  <sheetViews>
    <sheetView topLeftCell="C1" zoomScaleNormal="100" workbookViewId="0">
      <selection activeCell="T40" sqref="T40"/>
    </sheetView>
  </sheetViews>
  <sheetFormatPr defaultColWidth="7.53515625" defaultRowHeight="18" x14ac:dyDescent="0.6"/>
  <cols>
    <col min="1" max="1" width="10" style="507" hidden="1" customWidth="1"/>
    <col min="2" max="2" width="2.53515625" style="507" hidden="1" customWidth="1"/>
    <col min="3" max="3" width="11" style="511" customWidth="1"/>
    <col min="4" max="4" width="7.53515625" style="511"/>
    <col min="5" max="5" width="26.53515625" style="511" customWidth="1"/>
    <col min="6" max="6" width="100.84375" style="507" hidden="1" customWidth="1"/>
    <col min="7" max="9" width="9.53515625" style="511" customWidth="1"/>
    <col min="10" max="16384" width="7.53515625" style="501"/>
  </cols>
  <sheetData>
    <row r="1" spans="1:9" s="502" customFormat="1" ht="66" x14ac:dyDescent="0.6">
      <c r="A1" s="503" t="s">
        <v>2550</v>
      </c>
      <c r="B1" s="504"/>
      <c r="C1" s="503" t="s">
        <v>2550</v>
      </c>
      <c r="D1" s="717" t="s">
        <v>2503</v>
      </c>
      <c r="E1" s="717"/>
      <c r="F1" s="512" t="s">
        <v>2551</v>
      </c>
      <c r="G1" s="505" t="s">
        <v>2502</v>
      </c>
      <c r="H1" s="505" t="s">
        <v>2501</v>
      </c>
      <c r="I1" s="505" t="s">
        <v>2500</v>
      </c>
    </row>
    <row r="2" spans="1:9" ht="20" customHeight="1" x14ac:dyDescent="0.6">
      <c r="A2" s="506" t="s">
        <v>2504</v>
      </c>
      <c r="C2" s="508" t="s">
        <v>2504</v>
      </c>
      <c r="D2" s="716" t="s">
        <v>537</v>
      </c>
      <c r="E2" s="505" t="s">
        <v>2499</v>
      </c>
      <c r="F2" s="506" t="str">
        <f>C2&amp;E2</f>
        <v>北海道愛別町</v>
      </c>
      <c r="G2" s="509">
        <v>1</v>
      </c>
      <c r="H2" s="513" t="s">
        <v>2552</v>
      </c>
      <c r="I2" s="513" t="s">
        <v>2556</v>
      </c>
    </row>
    <row r="3" spans="1:9" ht="20" customHeight="1" x14ac:dyDescent="0.6">
      <c r="A3" s="506" t="s">
        <v>2505</v>
      </c>
      <c r="C3" s="508" t="s">
        <v>2504</v>
      </c>
      <c r="D3" s="716"/>
      <c r="E3" s="505" t="s">
        <v>2498</v>
      </c>
      <c r="F3" s="506" t="str">
        <f t="shared" ref="F3:F66" si="0">C3&amp;E3</f>
        <v>北海道赤井川村</v>
      </c>
      <c r="G3" s="509">
        <v>2</v>
      </c>
      <c r="H3" s="513" t="s">
        <v>2552</v>
      </c>
      <c r="I3" s="513" t="s">
        <v>2556</v>
      </c>
    </row>
    <row r="4" spans="1:9" ht="20" customHeight="1" x14ac:dyDescent="0.6">
      <c r="A4" s="506" t="s">
        <v>2506</v>
      </c>
      <c r="C4" s="508" t="s">
        <v>2504</v>
      </c>
      <c r="D4" s="716"/>
      <c r="E4" s="505" t="s">
        <v>2497</v>
      </c>
      <c r="F4" s="506" t="str">
        <f t="shared" si="0"/>
        <v>北海道赤平市</v>
      </c>
      <c r="G4" s="509">
        <v>2</v>
      </c>
      <c r="H4" s="513" t="s">
        <v>2552</v>
      </c>
      <c r="I4" s="513" t="s">
        <v>2556</v>
      </c>
    </row>
    <row r="5" spans="1:9" ht="20" customHeight="1" x14ac:dyDescent="0.6">
      <c r="A5" s="506" t="s">
        <v>2507</v>
      </c>
      <c r="C5" s="508" t="s">
        <v>2504</v>
      </c>
      <c r="D5" s="716"/>
      <c r="E5" s="505" t="s">
        <v>2496</v>
      </c>
      <c r="F5" s="506" t="str">
        <f t="shared" si="0"/>
        <v>北海道旭川市</v>
      </c>
      <c r="G5" s="509">
        <v>2</v>
      </c>
      <c r="H5" s="513" t="s">
        <v>2552</v>
      </c>
      <c r="I5" s="513" t="s">
        <v>2556</v>
      </c>
    </row>
    <row r="6" spans="1:9" ht="20" customHeight="1" x14ac:dyDescent="0.6">
      <c r="A6" s="506" t="s">
        <v>2508</v>
      </c>
      <c r="C6" s="508" t="s">
        <v>2504</v>
      </c>
      <c r="D6" s="716"/>
      <c r="E6" s="505" t="s">
        <v>2495</v>
      </c>
      <c r="F6" s="506" t="str">
        <f t="shared" si="0"/>
        <v>北海道芦別市</v>
      </c>
      <c r="G6" s="509">
        <v>2</v>
      </c>
      <c r="H6" s="513" t="s">
        <v>2552</v>
      </c>
      <c r="I6" s="513" t="s">
        <v>2556</v>
      </c>
    </row>
    <row r="7" spans="1:9" ht="20" customHeight="1" x14ac:dyDescent="0.6">
      <c r="A7" s="506" t="s">
        <v>2509</v>
      </c>
      <c r="C7" s="508" t="s">
        <v>2504</v>
      </c>
      <c r="D7" s="716"/>
      <c r="E7" s="505" t="s">
        <v>2494</v>
      </c>
      <c r="F7" s="506" t="str">
        <f t="shared" si="0"/>
        <v>北海道足寄町</v>
      </c>
      <c r="G7" s="509">
        <v>1</v>
      </c>
      <c r="H7" s="513" t="s">
        <v>2552</v>
      </c>
      <c r="I7" s="513" t="s">
        <v>2557</v>
      </c>
    </row>
    <row r="8" spans="1:9" ht="20" customHeight="1" x14ac:dyDescent="0.6">
      <c r="A8" s="506" t="s">
        <v>2510</v>
      </c>
      <c r="C8" s="508" t="s">
        <v>2504</v>
      </c>
      <c r="D8" s="716"/>
      <c r="E8" s="505" t="s">
        <v>2493</v>
      </c>
      <c r="F8" s="506" t="str">
        <f t="shared" si="0"/>
        <v>北海道厚岸町</v>
      </c>
      <c r="G8" s="509">
        <v>2</v>
      </c>
      <c r="H8" s="513" t="s">
        <v>2552</v>
      </c>
      <c r="I8" s="513" t="s">
        <v>2558</v>
      </c>
    </row>
    <row r="9" spans="1:9" ht="20" customHeight="1" x14ac:dyDescent="0.6">
      <c r="A9" s="506" t="s">
        <v>475</v>
      </c>
      <c r="C9" s="508" t="s">
        <v>2504</v>
      </c>
      <c r="D9" s="716"/>
      <c r="E9" s="505" t="s">
        <v>2492</v>
      </c>
      <c r="F9" s="506" t="str">
        <f t="shared" si="0"/>
        <v>北海道厚沢部町</v>
      </c>
      <c r="G9" s="509">
        <v>3</v>
      </c>
      <c r="H9" s="513" t="s">
        <v>2553</v>
      </c>
      <c r="I9" s="513" t="s">
        <v>2556</v>
      </c>
    </row>
    <row r="10" spans="1:9" ht="20" customHeight="1" x14ac:dyDescent="0.6">
      <c r="A10" s="506" t="s">
        <v>2511</v>
      </c>
      <c r="C10" s="508" t="s">
        <v>2504</v>
      </c>
      <c r="D10" s="716"/>
      <c r="E10" s="505" t="s">
        <v>2491</v>
      </c>
      <c r="F10" s="506" t="str">
        <f t="shared" si="0"/>
        <v>北海道厚真町</v>
      </c>
      <c r="G10" s="509">
        <v>2</v>
      </c>
      <c r="H10" s="513" t="s">
        <v>2552</v>
      </c>
      <c r="I10" s="513" t="s">
        <v>2558</v>
      </c>
    </row>
    <row r="11" spans="1:9" ht="20" customHeight="1" x14ac:dyDescent="0.6">
      <c r="A11" s="506" t="s">
        <v>2512</v>
      </c>
      <c r="C11" s="508" t="s">
        <v>2504</v>
      </c>
      <c r="D11" s="716"/>
      <c r="E11" s="505" t="s">
        <v>2490</v>
      </c>
      <c r="F11" s="506" t="str">
        <f t="shared" si="0"/>
        <v>北海道網走市</v>
      </c>
      <c r="G11" s="509">
        <v>2</v>
      </c>
      <c r="H11" s="513" t="s">
        <v>2552</v>
      </c>
      <c r="I11" s="513" t="s">
        <v>2558</v>
      </c>
    </row>
    <row r="12" spans="1:9" ht="20" customHeight="1" x14ac:dyDescent="0.6">
      <c r="A12" s="506" t="s">
        <v>2513</v>
      </c>
      <c r="C12" s="508" t="s">
        <v>2504</v>
      </c>
      <c r="D12" s="716"/>
      <c r="E12" s="505" t="s">
        <v>2489</v>
      </c>
      <c r="F12" s="506" t="str">
        <f t="shared" si="0"/>
        <v>北海道安平町</v>
      </c>
      <c r="G12" s="509">
        <v>2</v>
      </c>
      <c r="H12" s="513" t="s">
        <v>2552</v>
      </c>
      <c r="I12" s="513" t="s">
        <v>2558</v>
      </c>
    </row>
    <row r="13" spans="1:9" ht="20" customHeight="1" x14ac:dyDescent="0.6">
      <c r="A13" s="506" t="s">
        <v>2514</v>
      </c>
      <c r="C13" s="508" t="s">
        <v>2504</v>
      </c>
      <c r="D13" s="716" t="s">
        <v>535</v>
      </c>
      <c r="E13" s="505" t="s">
        <v>1542</v>
      </c>
      <c r="F13" s="506" t="str">
        <f t="shared" si="0"/>
        <v>北海道池田町</v>
      </c>
      <c r="G13" s="509">
        <v>2</v>
      </c>
      <c r="H13" s="513" t="s">
        <v>2554</v>
      </c>
      <c r="I13" s="513" t="s">
        <v>2557</v>
      </c>
    </row>
    <row r="14" spans="1:9" ht="20" customHeight="1" x14ac:dyDescent="0.6">
      <c r="A14" s="506" t="s">
        <v>2515</v>
      </c>
      <c r="C14" s="508" t="s">
        <v>2504</v>
      </c>
      <c r="D14" s="716"/>
      <c r="E14" s="505" t="s">
        <v>2488</v>
      </c>
      <c r="F14" s="506" t="str">
        <f t="shared" si="0"/>
        <v>北海道石狩市</v>
      </c>
      <c r="G14" s="509">
        <v>2</v>
      </c>
      <c r="H14" s="513" t="s">
        <v>2552</v>
      </c>
      <c r="I14" s="513" t="s">
        <v>2558</v>
      </c>
    </row>
    <row r="15" spans="1:9" ht="20" customHeight="1" x14ac:dyDescent="0.6">
      <c r="A15" s="506" t="s">
        <v>2516</v>
      </c>
      <c r="C15" s="508" t="s">
        <v>2504</v>
      </c>
      <c r="D15" s="716"/>
      <c r="E15" s="505" t="s">
        <v>2487</v>
      </c>
      <c r="F15" s="506" t="str">
        <f t="shared" si="0"/>
        <v>北海道今金町</v>
      </c>
      <c r="G15" s="509">
        <v>2</v>
      </c>
      <c r="H15" s="513" t="s">
        <v>2553</v>
      </c>
      <c r="I15" s="513" t="s">
        <v>2556</v>
      </c>
    </row>
    <row r="16" spans="1:9" ht="20" customHeight="1" x14ac:dyDescent="0.6">
      <c r="A16" s="506" t="s">
        <v>2517</v>
      </c>
      <c r="C16" s="508" t="s">
        <v>2504</v>
      </c>
      <c r="D16" s="716"/>
      <c r="E16" s="505" t="s">
        <v>2486</v>
      </c>
      <c r="F16" s="506" t="str">
        <f t="shared" si="0"/>
        <v>北海道岩内町</v>
      </c>
      <c r="G16" s="509">
        <v>2</v>
      </c>
      <c r="H16" s="513" t="s">
        <v>2553</v>
      </c>
      <c r="I16" s="513" t="s">
        <v>2556</v>
      </c>
    </row>
    <row r="17" spans="1:9" ht="20" customHeight="1" x14ac:dyDescent="0.6">
      <c r="A17" s="506" t="s">
        <v>2518</v>
      </c>
      <c r="C17" s="508" t="s">
        <v>2504</v>
      </c>
      <c r="D17" s="716"/>
      <c r="E17" s="505" t="s">
        <v>2485</v>
      </c>
      <c r="F17" s="506" t="str">
        <f t="shared" si="0"/>
        <v>北海道岩見沢市</v>
      </c>
      <c r="G17" s="509">
        <v>2</v>
      </c>
      <c r="H17" s="513" t="s">
        <v>2552</v>
      </c>
      <c r="I17" s="513" t="s">
        <v>2558</v>
      </c>
    </row>
    <row r="18" spans="1:9" ht="20" customHeight="1" x14ac:dyDescent="0.6">
      <c r="A18" s="506" t="s">
        <v>2519</v>
      </c>
      <c r="C18" s="508" t="s">
        <v>2504</v>
      </c>
      <c r="D18" s="716" t="s">
        <v>529</v>
      </c>
      <c r="E18" s="505" t="s">
        <v>2484</v>
      </c>
      <c r="F18" s="506" t="str">
        <f t="shared" si="0"/>
        <v>北海道歌志内市</v>
      </c>
      <c r="G18" s="509">
        <v>2</v>
      </c>
      <c r="H18" s="513" t="s">
        <v>2552</v>
      </c>
      <c r="I18" s="513" t="s">
        <v>2556</v>
      </c>
    </row>
    <row r="19" spans="1:9" ht="20" customHeight="1" x14ac:dyDescent="0.6">
      <c r="A19" s="506" t="s">
        <v>2520</v>
      </c>
      <c r="C19" s="508" t="s">
        <v>2504</v>
      </c>
      <c r="D19" s="716"/>
      <c r="E19" s="505" t="s">
        <v>2483</v>
      </c>
      <c r="F19" s="506" t="str">
        <f t="shared" si="0"/>
        <v>北海道浦臼町</v>
      </c>
      <c r="G19" s="509">
        <v>2</v>
      </c>
      <c r="H19" s="513" t="s">
        <v>2553</v>
      </c>
      <c r="I19" s="513" t="s">
        <v>2556</v>
      </c>
    </row>
    <row r="20" spans="1:9" ht="20" customHeight="1" x14ac:dyDescent="0.6">
      <c r="A20" s="506" t="s">
        <v>2521</v>
      </c>
      <c r="C20" s="508" t="s">
        <v>2504</v>
      </c>
      <c r="D20" s="716"/>
      <c r="E20" s="505" t="s">
        <v>2482</v>
      </c>
      <c r="F20" s="506" t="str">
        <f t="shared" si="0"/>
        <v>北海道浦河町</v>
      </c>
      <c r="G20" s="509">
        <v>2</v>
      </c>
      <c r="H20" s="513" t="s">
        <v>2552</v>
      </c>
      <c r="I20" s="513" t="s">
        <v>2558</v>
      </c>
    </row>
    <row r="21" spans="1:9" ht="20" customHeight="1" x14ac:dyDescent="0.6">
      <c r="A21" s="506" t="s">
        <v>2522</v>
      </c>
      <c r="C21" s="508" t="s">
        <v>2504</v>
      </c>
      <c r="D21" s="716"/>
      <c r="E21" s="505" t="s">
        <v>2481</v>
      </c>
      <c r="F21" s="506" t="str">
        <f t="shared" si="0"/>
        <v>北海道浦幌町</v>
      </c>
      <c r="G21" s="509">
        <v>2</v>
      </c>
      <c r="H21" s="513" t="s">
        <v>2552</v>
      </c>
      <c r="I21" s="513" t="s">
        <v>2557</v>
      </c>
    </row>
    <row r="22" spans="1:9" ht="20" customHeight="1" x14ac:dyDescent="0.6">
      <c r="A22" s="506" t="s">
        <v>2523</v>
      </c>
      <c r="C22" s="508" t="s">
        <v>2504</v>
      </c>
      <c r="D22" s="716"/>
      <c r="E22" s="505" t="s">
        <v>2480</v>
      </c>
      <c r="F22" s="506" t="str">
        <f t="shared" si="0"/>
        <v>北海道雨竜町</v>
      </c>
      <c r="G22" s="509">
        <v>2</v>
      </c>
      <c r="H22" s="513" t="s">
        <v>2552</v>
      </c>
      <c r="I22" s="513" t="s">
        <v>2556</v>
      </c>
    </row>
    <row r="23" spans="1:9" ht="20" customHeight="1" x14ac:dyDescent="0.6">
      <c r="A23" s="506" t="s">
        <v>2524</v>
      </c>
      <c r="C23" s="508" t="s">
        <v>2504</v>
      </c>
      <c r="D23" s="716" t="s">
        <v>626</v>
      </c>
      <c r="E23" s="505" t="s">
        <v>2479</v>
      </c>
      <c r="F23" s="506" t="str">
        <f t="shared" si="0"/>
        <v>北海道江差町</v>
      </c>
      <c r="G23" s="509">
        <v>3</v>
      </c>
      <c r="H23" s="513" t="s">
        <v>2553</v>
      </c>
      <c r="I23" s="513" t="s">
        <v>2556</v>
      </c>
    </row>
    <row r="24" spans="1:9" ht="20" customHeight="1" x14ac:dyDescent="0.6">
      <c r="A24" s="506" t="s">
        <v>2525</v>
      </c>
      <c r="C24" s="508" t="s">
        <v>2504</v>
      </c>
      <c r="D24" s="716"/>
      <c r="E24" s="505" t="s">
        <v>2478</v>
      </c>
      <c r="F24" s="506" t="str">
        <f t="shared" si="0"/>
        <v>北海道枝幸町（旧枝幸町）</v>
      </c>
      <c r="G24" s="509">
        <v>2</v>
      </c>
      <c r="H24" s="513" t="s">
        <v>2553</v>
      </c>
      <c r="I24" s="513" t="s">
        <v>2556</v>
      </c>
    </row>
    <row r="25" spans="1:9" ht="20" customHeight="1" x14ac:dyDescent="0.6">
      <c r="A25" s="506" t="s">
        <v>2526</v>
      </c>
      <c r="C25" s="508" t="s">
        <v>2504</v>
      </c>
      <c r="D25" s="716"/>
      <c r="E25" s="505" t="s">
        <v>2477</v>
      </c>
      <c r="F25" s="506" t="str">
        <f t="shared" si="0"/>
        <v>北海道枝幸町（旧歌登町）</v>
      </c>
      <c r="G25" s="509">
        <v>1</v>
      </c>
      <c r="H25" s="513" t="s">
        <v>2553</v>
      </c>
      <c r="I25" s="513" t="s">
        <v>2556</v>
      </c>
    </row>
    <row r="26" spans="1:9" ht="20" customHeight="1" x14ac:dyDescent="0.6">
      <c r="A26" s="506" t="s">
        <v>2527</v>
      </c>
      <c r="C26" s="508" t="s">
        <v>2504</v>
      </c>
      <c r="D26" s="716"/>
      <c r="E26" s="505" t="s">
        <v>2476</v>
      </c>
      <c r="F26" s="506" t="str">
        <f t="shared" si="0"/>
        <v>北海道恵庭市</v>
      </c>
      <c r="G26" s="509">
        <v>2</v>
      </c>
      <c r="H26" s="513" t="s">
        <v>2552</v>
      </c>
      <c r="I26" s="513" t="s">
        <v>2558</v>
      </c>
    </row>
    <row r="27" spans="1:9" ht="20" customHeight="1" x14ac:dyDescent="0.6">
      <c r="A27" s="506" t="s">
        <v>2528</v>
      </c>
      <c r="C27" s="508" t="s">
        <v>2504</v>
      </c>
      <c r="D27" s="716"/>
      <c r="E27" s="505" t="s">
        <v>2475</v>
      </c>
      <c r="F27" s="506" t="str">
        <f t="shared" si="0"/>
        <v>北海道江別市</v>
      </c>
      <c r="G27" s="509">
        <v>2</v>
      </c>
      <c r="H27" s="513" t="s">
        <v>2552</v>
      </c>
      <c r="I27" s="513" t="s">
        <v>2558</v>
      </c>
    </row>
    <row r="28" spans="1:9" ht="20" customHeight="1" x14ac:dyDescent="0.6">
      <c r="A28" s="506" t="s">
        <v>2529</v>
      </c>
      <c r="C28" s="508" t="s">
        <v>2504</v>
      </c>
      <c r="D28" s="716"/>
      <c r="E28" s="505" t="s">
        <v>2474</v>
      </c>
      <c r="F28" s="506" t="str">
        <f t="shared" si="0"/>
        <v>北海道えりも町</v>
      </c>
      <c r="G28" s="509">
        <v>2</v>
      </c>
      <c r="H28" s="513" t="s">
        <v>2552</v>
      </c>
      <c r="I28" s="513" t="s">
        <v>2558</v>
      </c>
    </row>
    <row r="29" spans="1:9" ht="20" customHeight="1" x14ac:dyDescent="0.6">
      <c r="A29" s="506" t="s">
        <v>2530</v>
      </c>
      <c r="C29" s="508" t="s">
        <v>2504</v>
      </c>
      <c r="D29" s="716"/>
      <c r="E29" s="505" t="s">
        <v>2473</v>
      </c>
      <c r="F29" s="506" t="str">
        <f t="shared" si="0"/>
        <v>北海道遠軽町</v>
      </c>
      <c r="G29" s="509">
        <v>1</v>
      </c>
      <c r="H29" s="513" t="s">
        <v>2552</v>
      </c>
      <c r="I29" s="513" t="s">
        <v>2558</v>
      </c>
    </row>
    <row r="30" spans="1:9" ht="20" customHeight="1" x14ac:dyDescent="0.6">
      <c r="A30" s="506" t="s">
        <v>2531</v>
      </c>
      <c r="C30" s="508" t="s">
        <v>2504</v>
      </c>
      <c r="D30" s="716"/>
      <c r="E30" s="505" t="s">
        <v>2472</v>
      </c>
      <c r="F30" s="506" t="str">
        <f t="shared" si="0"/>
        <v>北海道遠別町</v>
      </c>
      <c r="G30" s="509">
        <v>2</v>
      </c>
      <c r="H30" s="513" t="s">
        <v>2553</v>
      </c>
      <c r="I30" s="513" t="s">
        <v>2556</v>
      </c>
    </row>
    <row r="31" spans="1:9" ht="20" customHeight="1" x14ac:dyDescent="0.6">
      <c r="A31" s="506" t="s">
        <v>2532</v>
      </c>
      <c r="C31" s="508" t="s">
        <v>2504</v>
      </c>
      <c r="D31" s="716" t="s">
        <v>525</v>
      </c>
      <c r="E31" s="505" t="s">
        <v>2471</v>
      </c>
      <c r="F31" s="506" t="str">
        <f t="shared" si="0"/>
        <v>北海道雄武町</v>
      </c>
      <c r="G31" s="509">
        <v>1</v>
      </c>
      <c r="H31" s="513" t="s">
        <v>2552</v>
      </c>
      <c r="I31" s="513" t="s">
        <v>2558</v>
      </c>
    </row>
    <row r="32" spans="1:9" ht="20" customHeight="1" x14ac:dyDescent="0.6">
      <c r="A32" s="506" t="s">
        <v>2533</v>
      </c>
      <c r="C32" s="508" t="s">
        <v>2504</v>
      </c>
      <c r="D32" s="716"/>
      <c r="E32" s="505" t="s">
        <v>2470</v>
      </c>
      <c r="F32" s="506" t="str">
        <f t="shared" si="0"/>
        <v>北海道大空町</v>
      </c>
      <c r="G32" s="509">
        <v>2</v>
      </c>
      <c r="H32" s="513" t="s">
        <v>2552</v>
      </c>
      <c r="I32" s="513" t="s">
        <v>2558</v>
      </c>
    </row>
    <row r="33" spans="1:9" ht="20" customHeight="1" x14ac:dyDescent="0.6">
      <c r="A33" s="506" t="s">
        <v>2534</v>
      </c>
      <c r="C33" s="508" t="s">
        <v>2504</v>
      </c>
      <c r="D33" s="716"/>
      <c r="E33" s="505" t="s">
        <v>2469</v>
      </c>
      <c r="F33" s="506" t="str">
        <f t="shared" si="0"/>
        <v>北海道奥尻町</v>
      </c>
      <c r="G33" s="509">
        <v>3</v>
      </c>
      <c r="H33" s="513" t="s">
        <v>2552</v>
      </c>
      <c r="I33" s="513" t="s">
        <v>2556</v>
      </c>
    </row>
    <row r="34" spans="1:9" ht="20" customHeight="1" x14ac:dyDescent="0.6">
      <c r="A34" s="506" t="s">
        <v>2535</v>
      </c>
      <c r="C34" s="508" t="s">
        <v>2504</v>
      </c>
      <c r="D34" s="716"/>
      <c r="E34" s="505" t="s">
        <v>2468</v>
      </c>
      <c r="F34" s="506" t="str">
        <f t="shared" si="0"/>
        <v>北海道置戸町</v>
      </c>
      <c r="G34" s="509">
        <v>1</v>
      </c>
      <c r="H34" s="513" t="s">
        <v>2552</v>
      </c>
      <c r="I34" s="513" t="s">
        <v>2558</v>
      </c>
    </row>
    <row r="35" spans="1:9" ht="20" customHeight="1" x14ac:dyDescent="0.6">
      <c r="A35" s="506" t="s">
        <v>2536</v>
      </c>
      <c r="C35" s="508" t="s">
        <v>2504</v>
      </c>
      <c r="D35" s="716"/>
      <c r="E35" s="505" t="s">
        <v>2467</v>
      </c>
      <c r="F35" s="506" t="str">
        <f t="shared" si="0"/>
        <v>北海道興部町</v>
      </c>
      <c r="G35" s="509">
        <v>1</v>
      </c>
      <c r="H35" s="513" t="s">
        <v>2552</v>
      </c>
      <c r="I35" s="513" t="s">
        <v>2558</v>
      </c>
    </row>
    <row r="36" spans="1:9" ht="20" customHeight="1" x14ac:dyDescent="0.6">
      <c r="A36" s="506" t="s">
        <v>2537</v>
      </c>
      <c r="C36" s="508" t="s">
        <v>2504</v>
      </c>
      <c r="D36" s="716"/>
      <c r="E36" s="505" t="s">
        <v>2466</v>
      </c>
      <c r="F36" s="506" t="str">
        <f t="shared" si="0"/>
        <v>北海道長万部町</v>
      </c>
      <c r="G36" s="509">
        <v>2</v>
      </c>
      <c r="H36" s="513" t="s">
        <v>2553</v>
      </c>
      <c r="I36" s="513" t="s">
        <v>2556</v>
      </c>
    </row>
    <row r="37" spans="1:9" ht="20" customHeight="1" x14ac:dyDescent="0.6">
      <c r="A37" s="506" t="s">
        <v>2538</v>
      </c>
      <c r="C37" s="508" t="s">
        <v>2504</v>
      </c>
      <c r="D37" s="716"/>
      <c r="E37" s="505" t="s">
        <v>2465</v>
      </c>
      <c r="F37" s="506" t="str">
        <f t="shared" si="0"/>
        <v>北海道小樽市</v>
      </c>
      <c r="G37" s="509">
        <v>2</v>
      </c>
      <c r="H37" s="513" t="s">
        <v>2552</v>
      </c>
      <c r="I37" s="513" t="s">
        <v>2556</v>
      </c>
    </row>
    <row r="38" spans="1:9" ht="20" customHeight="1" x14ac:dyDescent="0.6">
      <c r="A38" s="506" t="s">
        <v>2539</v>
      </c>
      <c r="C38" s="508" t="s">
        <v>2504</v>
      </c>
      <c r="D38" s="716"/>
      <c r="E38" s="505" t="s">
        <v>2464</v>
      </c>
      <c r="F38" s="506" t="str">
        <f t="shared" si="0"/>
        <v>北海道音威子府村</v>
      </c>
      <c r="G38" s="509">
        <v>1</v>
      </c>
      <c r="H38" s="513" t="s">
        <v>2553</v>
      </c>
      <c r="I38" s="513" t="s">
        <v>2556</v>
      </c>
    </row>
    <row r="39" spans="1:9" ht="20" customHeight="1" x14ac:dyDescent="0.6">
      <c r="A39" s="506" t="s">
        <v>2540</v>
      </c>
      <c r="C39" s="508" t="s">
        <v>2504</v>
      </c>
      <c r="D39" s="716"/>
      <c r="E39" s="505" t="s">
        <v>2463</v>
      </c>
      <c r="F39" s="506" t="str">
        <f t="shared" si="0"/>
        <v>北海道音更町</v>
      </c>
      <c r="G39" s="509">
        <v>2</v>
      </c>
      <c r="H39" s="513" t="s">
        <v>2552</v>
      </c>
      <c r="I39" s="513" t="s">
        <v>2557</v>
      </c>
    </row>
    <row r="40" spans="1:9" ht="20" customHeight="1" x14ac:dyDescent="0.6">
      <c r="A40" s="506" t="s">
        <v>2541</v>
      </c>
      <c r="C40" s="508" t="s">
        <v>2504</v>
      </c>
      <c r="D40" s="716"/>
      <c r="E40" s="505" t="s">
        <v>2462</v>
      </c>
      <c r="F40" s="506" t="str">
        <f t="shared" si="0"/>
        <v>北海道乙部町</v>
      </c>
      <c r="G40" s="509">
        <v>3</v>
      </c>
      <c r="H40" s="513" t="s">
        <v>2553</v>
      </c>
      <c r="I40" s="513" t="s">
        <v>2556</v>
      </c>
    </row>
    <row r="41" spans="1:9" ht="20" customHeight="1" x14ac:dyDescent="0.6">
      <c r="A41" s="506" t="s">
        <v>2542</v>
      </c>
      <c r="C41" s="508" t="s">
        <v>2504</v>
      </c>
      <c r="D41" s="716"/>
      <c r="E41" s="505" t="s">
        <v>2461</v>
      </c>
      <c r="F41" s="506" t="str">
        <f t="shared" si="0"/>
        <v>北海道帯広市</v>
      </c>
      <c r="G41" s="509">
        <v>2</v>
      </c>
      <c r="H41" s="513" t="s">
        <v>2552</v>
      </c>
      <c r="I41" s="513" t="s">
        <v>2557</v>
      </c>
    </row>
    <row r="42" spans="1:9" ht="20" customHeight="1" x14ac:dyDescent="0.6">
      <c r="A42" s="506" t="s">
        <v>2543</v>
      </c>
      <c r="C42" s="508" t="s">
        <v>2504</v>
      </c>
      <c r="D42" s="716"/>
      <c r="E42" s="505" t="s">
        <v>2460</v>
      </c>
      <c r="F42" s="506" t="str">
        <f t="shared" si="0"/>
        <v>北海道小平町</v>
      </c>
      <c r="G42" s="509">
        <v>2</v>
      </c>
      <c r="H42" s="513" t="s">
        <v>2552</v>
      </c>
      <c r="I42" s="513" t="s">
        <v>2556</v>
      </c>
    </row>
    <row r="43" spans="1:9" ht="20" customHeight="1" x14ac:dyDescent="0.6">
      <c r="A43" s="506" t="s">
        <v>2544</v>
      </c>
      <c r="C43" s="508" t="s">
        <v>2504</v>
      </c>
      <c r="D43" s="716" t="s">
        <v>521</v>
      </c>
      <c r="E43" s="505" t="s">
        <v>2459</v>
      </c>
      <c r="F43" s="506" t="str">
        <f t="shared" si="0"/>
        <v>北海道上川町</v>
      </c>
      <c r="G43" s="509">
        <v>1</v>
      </c>
      <c r="H43" s="513" t="s">
        <v>2552</v>
      </c>
      <c r="I43" s="513" t="s">
        <v>2556</v>
      </c>
    </row>
    <row r="44" spans="1:9" ht="20" customHeight="1" x14ac:dyDescent="0.6">
      <c r="A44" s="506" t="s">
        <v>2545</v>
      </c>
      <c r="C44" s="508" t="s">
        <v>2504</v>
      </c>
      <c r="D44" s="716"/>
      <c r="E44" s="505" t="s">
        <v>2458</v>
      </c>
      <c r="F44" s="506" t="str">
        <f t="shared" si="0"/>
        <v>北海道上士幌町</v>
      </c>
      <c r="G44" s="509">
        <v>1</v>
      </c>
      <c r="H44" s="513" t="s">
        <v>2552</v>
      </c>
      <c r="I44" s="513" t="s">
        <v>2557</v>
      </c>
    </row>
    <row r="45" spans="1:9" ht="20" customHeight="1" x14ac:dyDescent="0.6">
      <c r="A45" s="506" t="s">
        <v>2546</v>
      </c>
      <c r="C45" s="508" t="s">
        <v>2504</v>
      </c>
      <c r="D45" s="716"/>
      <c r="E45" s="505" t="s">
        <v>2457</v>
      </c>
      <c r="F45" s="506" t="str">
        <f t="shared" si="0"/>
        <v>北海道上砂川町</v>
      </c>
      <c r="G45" s="509">
        <v>2</v>
      </c>
      <c r="H45" s="513" t="s">
        <v>2552</v>
      </c>
      <c r="I45" s="513" t="s">
        <v>2556</v>
      </c>
    </row>
    <row r="46" spans="1:9" ht="20" customHeight="1" x14ac:dyDescent="0.6">
      <c r="A46" s="506" t="s">
        <v>2547</v>
      </c>
      <c r="C46" s="508" t="s">
        <v>2504</v>
      </c>
      <c r="D46" s="716"/>
      <c r="E46" s="505" t="s">
        <v>2456</v>
      </c>
      <c r="F46" s="506" t="str">
        <f t="shared" si="0"/>
        <v>北海道上ノ国町</v>
      </c>
      <c r="G46" s="509">
        <v>3</v>
      </c>
      <c r="H46" s="513" t="s">
        <v>2553</v>
      </c>
      <c r="I46" s="513" t="s">
        <v>2556</v>
      </c>
    </row>
    <row r="47" spans="1:9" ht="20" customHeight="1" x14ac:dyDescent="0.6">
      <c r="A47" s="506" t="s">
        <v>2548</v>
      </c>
      <c r="C47" s="508" t="s">
        <v>2504</v>
      </c>
      <c r="D47" s="716"/>
      <c r="E47" s="505" t="s">
        <v>2455</v>
      </c>
      <c r="F47" s="506" t="str">
        <f t="shared" si="0"/>
        <v>北海道上富良野町</v>
      </c>
      <c r="G47" s="509">
        <v>2</v>
      </c>
      <c r="H47" s="513" t="s">
        <v>2552</v>
      </c>
      <c r="I47" s="513" t="s">
        <v>2556</v>
      </c>
    </row>
    <row r="48" spans="1:9" ht="20" customHeight="1" x14ac:dyDescent="0.6">
      <c r="A48" s="506" t="s">
        <v>2549</v>
      </c>
      <c r="C48" s="508" t="s">
        <v>2504</v>
      </c>
      <c r="D48" s="716"/>
      <c r="E48" s="505" t="s">
        <v>2454</v>
      </c>
      <c r="F48" s="506" t="str">
        <f t="shared" si="0"/>
        <v>北海道神恵内村</v>
      </c>
      <c r="G48" s="509">
        <v>2</v>
      </c>
      <c r="H48" s="513" t="s">
        <v>2553</v>
      </c>
      <c r="I48" s="513" t="s">
        <v>2556</v>
      </c>
    </row>
    <row r="49" spans="3:9" ht="20" customHeight="1" x14ac:dyDescent="0.6">
      <c r="C49" s="508" t="s">
        <v>2504</v>
      </c>
      <c r="D49" s="716" t="s">
        <v>519</v>
      </c>
      <c r="E49" s="505" t="s">
        <v>2453</v>
      </c>
      <c r="F49" s="506" t="str">
        <f t="shared" si="0"/>
        <v>北海道木古内町</v>
      </c>
      <c r="G49" s="509">
        <v>2</v>
      </c>
      <c r="H49" s="513" t="s">
        <v>2552</v>
      </c>
      <c r="I49" s="513" t="s">
        <v>2558</v>
      </c>
    </row>
    <row r="50" spans="3:9" ht="20" customHeight="1" x14ac:dyDescent="0.6">
      <c r="C50" s="508" t="s">
        <v>2504</v>
      </c>
      <c r="D50" s="716"/>
      <c r="E50" s="505" t="s">
        <v>2452</v>
      </c>
      <c r="F50" s="506" t="str">
        <f t="shared" si="0"/>
        <v>北海道北広島市</v>
      </c>
      <c r="G50" s="509">
        <v>2</v>
      </c>
      <c r="H50" s="513" t="s">
        <v>2552</v>
      </c>
      <c r="I50" s="513" t="s">
        <v>2558</v>
      </c>
    </row>
    <row r="51" spans="3:9" ht="20" customHeight="1" x14ac:dyDescent="0.6">
      <c r="C51" s="508" t="s">
        <v>2504</v>
      </c>
      <c r="D51" s="716"/>
      <c r="E51" s="505" t="s">
        <v>2451</v>
      </c>
      <c r="F51" s="506" t="str">
        <f t="shared" si="0"/>
        <v>北海道北見市</v>
      </c>
      <c r="G51" s="509">
        <v>2</v>
      </c>
      <c r="H51" s="513" t="s">
        <v>2552</v>
      </c>
      <c r="I51" s="513" t="s">
        <v>2558</v>
      </c>
    </row>
    <row r="52" spans="3:9" ht="20" customHeight="1" x14ac:dyDescent="0.6">
      <c r="C52" s="508" t="s">
        <v>2504</v>
      </c>
      <c r="D52" s="716"/>
      <c r="E52" s="505" t="s">
        <v>2450</v>
      </c>
      <c r="F52" s="506" t="str">
        <f t="shared" si="0"/>
        <v>北海道喜茂別町</v>
      </c>
      <c r="G52" s="509">
        <v>1</v>
      </c>
      <c r="H52" s="513" t="s">
        <v>2552</v>
      </c>
      <c r="I52" s="513" t="s">
        <v>2556</v>
      </c>
    </row>
    <row r="53" spans="3:9" ht="20" customHeight="1" x14ac:dyDescent="0.6">
      <c r="C53" s="508" t="s">
        <v>2504</v>
      </c>
      <c r="D53" s="716"/>
      <c r="E53" s="505" t="s">
        <v>2449</v>
      </c>
      <c r="F53" s="506" t="str">
        <f t="shared" si="0"/>
        <v>北海道京極町</v>
      </c>
      <c r="G53" s="509">
        <v>2</v>
      </c>
      <c r="H53" s="513" t="s">
        <v>2552</v>
      </c>
      <c r="I53" s="513" t="s">
        <v>2556</v>
      </c>
    </row>
    <row r="54" spans="3:9" ht="20" customHeight="1" x14ac:dyDescent="0.6">
      <c r="C54" s="508" t="s">
        <v>2504</v>
      </c>
      <c r="D54" s="716"/>
      <c r="E54" s="505" t="s">
        <v>2448</v>
      </c>
      <c r="F54" s="506" t="str">
        <f t="shared" si="0"/>
        <v>北海道共和町</v>
      </c>
      <c r="G54" s="509">
        <v>2</v>
      </c>
      <c r="H54" s="513" t="s">
        <v>2552</v>
      </c>
      <c r="I54" s="513" t="s">
        <v>2556</v>
      </c>
    </row>
    <row r="55" spans="3:9" ht="20" customHeight="1" x14ac:dyDescent="0.6">
      <c r="C55" s="508" t="s">
        <v>2504</v>
      </c>
      <c r="D55" s="716"/>
      <c r="E55" s="505" t="s">
        <v>2447</v>
      </c>
      <c r="F55" s="506" t="str">
        <f t="shared" si="0"/>
        <v>北海道清里町</v>
      </c>
      <c r="G55" s="509">
        <v>2</v>
      </c>
      <c r="H55" s="513" t="s">
        <v>2552</v>
      </c>
      <c r="I55" s="513" t="s">
        <v>2558</v>
      </c>
    </row>
    <row r="56" spans="3:9" ht="20" customHeight="1" x14ac:dyDescent="0.6">
      <c r="C56" s="508" t="s">
        <v>2504</v>
      </c>
      <c r="D56" s="716" t="s">
        <v>513</v>
      </c>
      <c r="E56" s="505" t="s">
        <v>2446</v>
      </c>
      <c r="F56" s="506" t="str">
        <f t="shared" si="0"/>
        <v>北海道釧路市</v>
      </c>
      <c r="G56" s="509">
        <v>2</v>
      </c>
      <c r="H56" s="513" t="s">
        <v>2552</v>
      </c>
      <c r="I56" s="513" t="s">
        <v>2557</v>
      </c>
    </row>
    <row r="57" spans="3:9" ht="20" customHeight="1" x14ac:dyDescent="0.6">
      <c r="C57" s="508" t="s">
        <v>2504</v>
      </c>
      <c r="D57" s="716"/>
      <c r="E57" s="505" t="s">
        <v>2445</v>
      </c>
      <c r="F57" s="506" t="str">
        <f t="shared" si="0"/>
        <v>北海道釧路町</v>
      </c>
      <c r="G57" s="509">
        <v>2</v>
      </c>
      <c r="H57" s="513" t="s">
        <v>2552</v>
      </c>
      <c r="I57" s="513" t="s">
        <v>2557</v>
      </c>
    </row>
    <row r="58" spans="3:9" ht="20" customHeight="1" x14ac:dyDescent="0.6">
      <c r="C58" s="508" t="s">
        <v>2504</v>
      </c>
      <c r="D58" s="716"/>
      <c r="E58" s="505" t="s">
        <v>2444</v>
      </c>
      <c r="F58" s="506" t="str">
        <f t="shared" si="0"/>
        <v>北海道倶知安町</v>
      </c>
      <c r="G58" s="509">
        <v>2</v>
      </c>
      <c r="H58" s="513" t="s">
        <v>2553</v>
      </c>
      <c r="I58" s="513" t="s">
        <v>2556</v>
      </c>
    </row>
    <row r="59" spans="3:9" ht="20" customHeight="1" x14ac:dyDescent="0.6">
      <c r="C59" s="508" t="s">
        <v>2504</v>
      </c>
      <c r="D59" s="716"/>
      <c r="E59" s="505" t="s">
        <v>2443</v>
      </c>
      <c r="F59" s="506" t="str">
        <f t="shared" si="0"/>
        <v>北海道栗山町</v>
      </c>
      <c r="G59" s="509">
        <v>2</v>
      </c>
      <c r="H59" s="513" t="s">
        <v>2552</v>
      </c>
      <c r="I59" s="513" t="s">
        <v>2558</v>
      </c>
    </row>
    <row r="60" spans="3:9" ht="20" customHeight="1" x14ac:dyDescent="0.6">
      <c r="C60" s="508" t="s">
        <v>2504</v>
      </c>
      <c r="D60" s="716"/>
      <c r="E60" s="505" t="s">
        <v>2442</v>
      </c>
      <c r="F60" s="506" t="str">
        <f t="shared" si="0"/>
        <v>北海道黒松内町</v>
      </c>
      <c r="G60" s="509">
        <v>2</v>
      </c>
      <c r="H60" s="513" t="s">
        <v>2553</v>
      </c>
      <c r="I60" s="513" t="s">
        <v>2556</v>
      </c>
    </row>
    <row r="61" spans="3:9" ht="20" customHeight="1" x14ac:dyDescent="0.6">
      <c r="C61" s="508" t="s">
        <v>2504</v>
      </c>
      <c r="D61" s="716"/>
      <c r="E61" s="505" t="s">
        <v>2441</v>
      </c>
      <c r="F61" s="506" t="str">
        <f t="shared" si="0"/>
        <v>北海道訓子府町</v>
      </c>
      <c r="G61" s="509">
        <v>1</v>
      </c>
      <c r="H61" s="513" t="s">
        <v>2552</v>
      </c>
      <c r="I61" s="513" t="s">
        <v>2558</v>
      </c>
    </row>
    <row r="62" spans="3:9" ht="20" customHeight="1" x14ac:dyDescent="0.6">
      <c r="C62" s="508" t="s">
        <v>2504</v>
      </c>
      <c r="D62" s="510" t="s">
        <v>761</v>
      </c>
      <c r="E62" s="505" t="s">
        <v>2440</v>
      </c>
      <c r="F62" s="506" t="str">
        <f t="shared" si="0"/>
        <v>北海道剣淵町</v>
      </c>
      <c r="G62" s="509">
        <v>2</v>
      </c>
      <c r="H62" s="513" t="s">
        <v>2553</v>
      </c>
      <c r="I62" s="513" t="s">
        <v>2556</v>
      </c>
    </row>
    <row r="63" spans="3:9" ht="20" customHeight="1" x14ac:dyDescent="0.6">
      <c r="C63" s="508" t="s">
        <v>2504</v>
      </c>
      <c r="D63" s="510" t="s">
        <v>619</v>
      </c>
      <c r="E63" s="505" t="s">
        <v>2439</v>
      </c>
      <c r="F63" s="506" t="str">
        <f t="shared" si="0"/>
        <v>北海道小清水町</v>
      </c>
      <c r="G63" s="509">
        <v>2</v>
      </c>
      <c r="H63" s="513" t="s">
        <v>2552</v>
      </c>
      <c r="I63" s="513" t="s">
        <v>2558</v>
      </c>
    </row>
    <row r="64" spans="3:9" ht="20" customHeight="1" x14ac:dyDescent="0.6">
      <c r="C64" s="508" t="s">
        <v>2504</v>
      </c>
      <c r="D64" s="716" t="s">
        <v>510</v>
      </c>
      <c r="E64" s="505" t="s">
        <v>2438</v>
      </c>
      <c r="F64" s="506" t="str">
        <f t="shared" si="0"/>
        <v>北海道札幌市</v>
      </c>
      <c r="G64" s="509">
        <v>2</v>
      </c>
      <c r="H64" s="513" t="s">
        <v>2552</v>
      </c>
      <c r="I64" s="513" t="s">
        <v>2558</v>
      </c>
    </row>
    <row r="65" spans="3:9" ht="20" customHeight="1" x14ac:dyDescent="0.6">
      <c r="C65" s="508" t="s">
        <v>2504</v>
      </c>
      <c r="D65" s="716"/>
      <c r="E65" s="505" t="s">
        <v>2437</v>
      </c>
      <c r="F65" s="506" t="str">
        <f t="shared" si="0"/>
        <v>北海道様似町</v>
      </c>
      <c r="G65" s="509">
        <v>2</v>
      </c>
      <c r="H65" s="513" t="s">
        <v>2552</v>
      </c>
      <c r="I65" s="513" t="s">
        <v>2558</v>
      </c>
    </row>
    <row r="66" spans="3:9" ht="20" customHeight="1" x14ac:dyDescent="0.6">
      <c r="C66" s="508" t="s">
        <v>2504</v>
      </c>
      <c r="D66" s="716"/>
      <c r="E66" s="505" t="s">
        <v>2436</v>
      </c>
      <c r="F66" s="506" t="str">
        <f t="shared" si="0"/>
        <v>北海道更別村</v>
      </c>
      <c r="G66" s="509">
        <v>1</v>
      </c>
      <c r="H66" s="513" t="s">
        <v>2552</v>
      </c>
      <c r="I66" s="513" t="s">
        <v>2557</v>
      </c>
    </row>
    <row r="67" spans="3:9" ht="20" customHeight="1" x14ac:dyDescent="0.6">
      <c r="C67" s="508" t="s">
        <v>2504</v>
      </c>
      <c r="D67" s="716"/>
      <c r="E67" s="505" t="s">
        <v>2435</v>
      </c>
      <c r="F67" s="506" t="str">
        <f t="shared" ref="F67:F130" si="1">C67&amp;E67</f>
        <v>北海道猿払村</v>
      </c>
      <c r="G67" s="509">
        <v>1</v>
      </c>
      <c r="H67" s="513" t="s">
        <v>2553</v>
      </c>
      <c r="I67" s="513" t="s">
        <v>2556</v>
      </c>
    </row>
    <row r="68" spans="3:9" ht="20" customHeight="1" x14ac:dyDescent="0.6">
      <c r="C68" s="508" t="s">
        <v>2504</v>
      </c>
      <c r="D68" s="716"/>
      <c r="E68" s="505" t="s">
        <v>2434</v>
      </c>
      <c r="F68" s="506" t="str">
        <f t="shared" si="1"/>
        <v>北海道佐呂間町</v>
      </c>
      <c r="G68" s="509">
        <v>1</v>
      </c>
      <c r="H68" s="513" t="s">
        <v>2552</v>
      </c>
      <c r="I68" s="513" t="s">
        <v>2558</v>
      </c>
    </row>
    <row r="69" spans="3:9" ht="20" customHeight="1" x14ac:dyDescent="0.6">
      <c r="C69" s="508" t="s">
        <v>2504</v>
      </c>
      <c r="D69" s="716" t="s">
        <v>568</v>
      </c>
      <c r="E69" s="505" t="s">
        <v>2433</v>
      </c>
      <c r="F69" s="506" t="str">
        <f t="shared" si="1"/>
        <v>北海道鹿追町</v>
      </c>
      <c r="G69" s="509">
        <v>2</v>
      </c>
      <c r="H69" s="513" t="s">
        <v>2552</v>
      </c>
      <c r="I69" s="513" t="s">
        <v>2557</v>
      </c>
    </row>
    <row r="70" spans="3:9" ht="20" customHeight="1" x14ac:dyDescent="0.6">
      <c r="C70" s="508" t="s">
        <v>2504</v>
      </c>
      <c r="D70" s="716"/>
      <c r="E70" s="505" t="s">
        <v>2432</v>
      </c>
      <c r="F70" s="506" t="str">
        <f t="shared" si="1"/>
        <v>北海道鹿部町</v>
      </c>
      <c r="G70" s="509">
        <v>2</v>
      </c>
      <c r="H70" s="513" t="s">
        <v>2552</v>
      </c>
      <c r="I70" s="513" t="s">
        <v>2558</v>
      </c>
    </row>
    <row r="71" spans="3:9" ht="20" customHeight="1" x14ac:dyDescent="0.6">
      <c r="C71" s="508" t="s">
        <v>2504</v>
      </c>
      <c r="D71" s="716"/>
      <c r="E71" s="505" t="s">
        <v>2431</v>
      </c>
      <c r="F71" s="506" t="str">
        <f t="shared" si="1"/>
        <v>北海道標茶町</v>
      </c>
      <c r="G71" s="509">
        <v>1</v>
      </c>
      <c r="H71" s="513" t="s">
        <v>2552</v>
      </c>
      <c r="I71" s="513" t="s">
        <v>2558</v>
      </c>
    </row>
    <row r="72" spans="3:9" ht="20" customHeight="1" x14ac:dyDescent="0.6">
      <c r="C72" s="508" t="s">
        <v>2504</v>
      </c>
      <c r="D72" s="716"/>
      <c r="E72" s="505" t="s">
        <v>2430</v>
      </c>
      <c r="F72" s="506" t="str">
        <f t="shared" si="1"/>
        <v>北海道士別市</v>
      </c>
      <c r="G72" s="509">
        <v>1</v>
      </c>
      <c r="H72" s="513" t="s">
        <v>2552</v>
      </c>
      <c r="I72" s="513" t="s">
        <v>2556</v>
      </c>
    </row>
    <row r="73" spans="3:9" ht="20" customHeight="1" x14ac:dyDescent="0.6">
      <c r="C73" s="508" t="s">
        <v>2504</v>
      </c>
      <c r="D73" s="716"/>
      <c r="E73" s="505" t="s">
        <v>2429</v>
      </c>
      <c r="F73" s="506" t="str">
        <f t="shared" si="1"/>
        <v>北海道標津町</v>
      </c>
      <c r="G73" s="509">
        <v>2</v>
      </c>
      <c r="H73" s="513" t="s">
        <v>2552</v>
      </c>
      <c r="I73" s="513" t="s">
        <v>2558</v>
      </c>
    </row>
    <row r="74" spans="3:9" ht="20" customHeight="1" x14ac:dyDescent="0.6">
      <c r="C74" s="508" t="s">
        <v>2504</v>
      </c>
      <c r="D74" s="716"/>
      <c r="E74" s="505" t="s">
        <v>2428</v>
      </c>
      <c r="F74" s="506" t="str">
        <f t="shared" si="1"/>
        <v>北海道士幌町</v>
      </c>
      <c r="G74" s="509">
        <v>2</v>
      </c>
      <c r="H74" s="513" t="s">
        <v>2552</v>
      </c>
      <c r="I74" s="513" t="s">
        <v>2557</v>
      </c>
    </row>
    <row r="75" spans="3:9" ht="20" customHeight="1" x14ac:dyDescent="0.6">
      <c r="C75" s="508" t="s">
        <v>2504</v>
      </c>
      <c r="D75" s="716"/>
      <c r="E75" s="505" t="s">
        <v>2427</v>
      </c>
      <c r="F75" s="506" t="str">
        <f t="shared" si="1"/>
        <v>北海道島牧村</v>
      </c>
      <c r="G75" s="509">
        <v>2</v>
      </c>
      <c r="H75" s="513" t="s">
        <v>2553</v>
      </c>
      <c r="I75" s="513" t="s">
        <v>2556</v>
      </c>
    </row>
    <row r="76" spans="3:9" ht="20" customHeight="1" x14ac:dyDescent="0.6">
      <c r="C76" s="508" t="s">
        <v>2504</v>
      </c>
      <c r="D76" s="716"/>
      <c r="E76" s="505" t="s">
        <v>1463</v>
      </c>
      <c r="F76" s="506" t="str">
        <f t="shared" si="1"/>
        <v>北海道清水町</v>
      </c>
      <c r="G76" s="509">
        <v>2</v>
      </c>
      <c r="H76" s="513" t="s">
        <v>2552</v>
      </c>
      <c r="I76" s="513" t="s">
        <v>2558</v>
      </c>
    </row>
    <row r="77" spans="3:9" ht="20" customHeight="1" x14ac:dyDescent="0.6">
      <c r="C77" s="508" t="s">
        <v>2504</v>
      </c>
      <c r="D77" s="716"/>
      <c r="E77" s="505" t="s">
        <v>2426</v>
      </c>
      <c r="F77" s="506" t="str">
        <f t="shared" si="1"/>
        <v>北海道占冠村</v>
      </c>
      <c r="G77" s="509">
        <v>1</v>
      </c>
      <c r="H77" s="513" t="s">
        <v>2553</v>
      </c>
      <c r="I77" s="513" t="s">
        <v>2556</v>
      </c>
    </row>
    <row r="78" spans="3:9" ht="20" customHeight="1" x14ac:dyDescent="0.6">
      <c r="C78" s="508" t="s">
        <v>2504</v>
      </c>
      <c r="D78" s="716"/>
      <c r="E78" s="505" t="s">
        <v>2425</v>
      </c>
      <c r="F78" s="506" t="str">
        <f t="shared" si="1"/>
        <v>北海道下川町</v>
      </c>
      <c r="G78" s="509">
        <v>1</v>
      </c>
      <c r="H78" s="513" t="s">
        <v>2552</v>
      </c>
      <c r="I78" s="513" t="s">
        <v>2556</v>
      </c>
    </row>
    <row r="79" spans="3:9" ht="20" customHeight="1" x14ac:dyDescent="0.6">
      <c r="C79" s="508" t="s">
        <v>2504</v>
      </c>
      <c r="D79" s="716"/>
      <c r="E79" s="505" t="s">
        <v>2424</v>
      </c>
      <c r="F79" s="506" t="str">
        <f t="shared" si="1"/>
        <v>北海道積丹町</v>
      </c>
      <c r="G79" s="509">
        <v>2</v>
      </c>
      <c r="H79" s="513" t="s">
        <v>2553</v>
      </c>
      <c r="I79" s="513" t="s">
        <v>2556</v>
      </c>
    </row>
    <row r="80" spans="3:9" ht="20" customHeight="1" x14ac:dyDescent="0.6">
      <c r="C80" s="508" t="s">
        <v>2504</v>
      </c>
      <c r="D80" s="716"/>
      <c r="E80" s="505" t="s">
        <v>2423</v>
      </c>
      <c r="F80" s="506" t="str">
        <f t="shared" si="1"/>
        <v>北海道斜里町</v>
      </c>
      <c r="G80" s="509">
        <v>2</v>
      </c>
      <c r="H80" s="513" t="s">
        <v>2552</v>
      </c>
      <c r="I80" s="513" t="s">
        <v>2558</v>
      </c>
    </row>
    <row r="81" spans="3:9" ht="20" customHeight="1" x14ac:dyDescent="0.6">
      <c r="C81" s="508" t="s">
        <v>2504</v>
      </c>
      <c r="D81" s="716"/>
      <c r="E81" s="505" t="s">
        <v>2422</v>
      </c>
      <c r="F81" s="506" t="str">
        <f t="shared" si="1"/>
        <v>北海道初山別村</v>
      </c>
      <c r="G81" s="509">
        <v>2</v>
      </c>
      <c r="H81" s="513" t="s">
        <v>2552</v>
      </c>
      <c r="I81" s="513" t="s">
        <v>2556</v>
      </c>
    </row>
    <row r="82" spans="3:9" ht="20" customHeight="1" x14ac:dyDescent="0.6">
      <c r="C82" s="508" t="s">
        <v>2504</v>
      </c>
      <c r="D82" s="716"/>
      <c r="E82" s="505" t="s">
        <v>2421</v>
      </c>
      <c r="F82" s="506" t="str">
        <f t="shared" si="1"/>
        <v>北海道白老町</v>
      </c>
      <c r="G82" s="509">
        <v>2</v>
      </c>
      <c r="H82" s="513" t="s">
        <v>2552</v>
      </c>
      <c r="I82" s="513" t="s">
        <v>2558</v>
      </c>
    </row>
    <row r="83" spans="3:9" ht="20" customHeight="1" x14ac:dyDescent="0.6">
      <c r="C83" s="508" t="s">
        <v>2504</v>
      </c>
      <c r="D83" s="716"/>
      <c r="E83" s="505" t="s">
        <v>2420</v>
      </c>
      <c r="F83" s="506" t="str">
        <f t="shared" si="1"/>
        <v>北海道白糠町</v>
      </c>
      <c r="G83" s="509">
        <v>2</v>
      </c>
      <c r="H83" s="513" t="s">
        <v>2552</v>
      </c>
      <c r="I83" s="513" t="s">
        <v>2557</v>
      </c>
    </row>
    <row r="84" spans="3:9" ht="20" customHeight="1" x14ac:dyDescent="0.6">
      <c r="C84" s="508" t="s">
        <v>2504</v>
      </c>
      <c r="D84" s="716"/>
      <c r="E84" s="505" t="s">
        <v>2419</v>
      </c>
      <c r="F84" s="506" t="str">
        <f t="shared" si="1"/>
        <v>北海道知内町</v>
      </c>
      <c r="G84" s="509">
        <v>3</v>
      </c>
      <c r="H84" s="513" t="s">
        <v>2552</v>
      </c>
      <c r="I84" s="513" t="s">
        <v>2556</v>
      </c>
    </row>
    <row r="85" spans="3:9" ht="20" customHeight="1" x14ac:dyDescent="0.6">
      <c r="C85" s="508" t="s">
        <v>2504</v>
      </c>
      <c r="D85" s="716"/>
      <c r="E85" s="505" t="s">
        <v>2418</v>
      </c>
      <c r="F85" s="506" t="str">
        <f t="shared" si="1"/>
        <v>北海道新篠津村</v>
      </c>
      <c r="G85" s="509">
        <v>2</v>
      </c>
      <c r="H85" s="513" t="s">
        <v>2552</v>
      </c>
      <c r="I85" s="513" t="s">
        <v>2556</v>
      </c>
    </row>
    <row r="86" spans="3:9" ht="20" customHeight="1" x14ac:dyDescent="0.6">
      <c r="C86" s="508" t="s">
        <v>2504</v>
      </c>
      <c r="D86" s="716"/>
      <c r="E86" s="505" t="s">
        <v>2417</v>
      </c>
      <c r="F86" s="506" t="str">
        <f t="shared" si="1"/>
        <v>北海道新得町</v>
      </c>
      <c r="G86" s="509">
        <v>2</v>
      </c>
      <c r="H86" s="513" t="s">
        <v>2552</v>
      </c>
      <c r="I86" s="513" t="s">
        <v>2558</v>
      </c>
    </row>
    <row r="87" spans="3:9" ht="20" customHeight="1" x14ac:dyDescent="0.6">
      <c r="C87" s="508" t="s">
        <v>2504</v>
      </c>
      <c r="D87" s="716"/>
      <c r="E87" s="505" t="s">
        <v>2416</v>
      </c>
      <c r="F87" s="506" t="str">
        <f t="shared" si="1"/>
        <v>北海道新十津川町</v>
      </c>
      <c r="G87" s="509">
        <v>2</v>
      </c>
      <c r="H87" s="513" t="s">
        <v>2552</v>
      </c>
      <c r="I87" s="513" t="s">
        <v>2556</v>
      </c>
    </row>
    <row r="88" spans="3:9" ht="20" customHeight="1" x14ac:dyDescent="0.6">
      <c r="C88" s="508" t="s">
        <v>2504</v>
      </c>
      <c r="D88" s="716"/>
      <c r="E88" s="505" t="s">
        <v>2415</v>
      </c>
      <c r="F88" s="506" t="str">
        <f t="shared" si="1"/>
        <v>北海道新ひだか町</v>
      </c>
      <c r="G88" s="509">
        <v>2</v>
      </c>
      <c r="H88" s="513" t="s">
        <v>2552</v>
      </c>
      <c r="I88" s="513" t="s">
        <v>2558</v>
      </c>
    </row>
    <row r="89" spans="3:9" ht="20" customHeight="1" x14ac:dyDescent="0.6">
      <c r="C89" s="508" t="s">
        <v>2504</v>
      </c>
      <c r="D89" s="716" t="s">
        <v>804</v>
      </c>
      <c r="E89" s="505" t="s">
        <v>2414</v>
      </c>
      <c r="F89" s="506" t="str">
        <f t="shared" si="1"/>
        <v>北海道寿都町</v>
      </c>
      <c r="G89" s="509">
        <v>2</v>
      </c>
      <c r="H89" s="513" t="s">
        <v>2553</v>
      </c>
      <c r="I89" s="513" t="s">
        <v>2556</v>
      </c>
    </row>
    <row r="90" spans="3:9" ht="20" customHeight="1" x14ac:dyDescent="0.6">
      <c r="C90" s="508" t="s">
        <v>2504</v>
      </c>
      <c r="D90" s="716"/>
      <c r="E90" s="505" t="s">
        <v>2413</v>
      </c>
      <c r="F90" s="506" t="str">
        <f t="shared" si="1"/>
        <v>北海道砂川市</v>
      </c>
      <c r="G90" s="509">
        <v>2</v>
      </c>
      <c r="H90" s="513" t="s">
        <v>2552</v>
      </c>
      <c r="I90" s="513" t="s">
        <v>2556</v>
      </c>
    </row>
    <row r="91" spans="3:9" ht="20" customHeight="1" x14ac:dyDescent="0.6">
      <c r="C91" s="508" t="s">
        <v>2504</v>
      </c>
      <c r="D91" s="510" t="s">
        <v>566</v>
      </c>
      <c r="E91" s="505" t="s">
        <v>2412</v>
      </c>
      <c r="F91" s="506" t="str">
        <f t="shared" si="1"/>
        <v>北海道せたな町</v>
      </c>
      <c r="G91" s="509">
        <v>2</v>
      </c>
      <c r="H91" s="513" t="s">
        <v>2553</v>
      </c>
      <c r="I91" s="513" t="s">
        <v>2556</v>
      </c>
    </row>
    <row r="92" spans="3:9" ht="20" customHeight="1" x14ac:dyDescent="0.6">
      <c r="C92" s="508" t="s">
        <v>2504</v>
      </c>
      <c r="D92" s="510" t="s">
        <v>564</v>
      </c>
      <c r="E92" s="505" t="s">
        <v>2411</v>
      </c>
      <c r="F92" s="506" t="str">
        <f t="shared" si="1"/>
        <v>北海道壮瞥町</v>
      </c>
      <c r="G92" s="509">
        <v>2</v>
      </c>
      <c r="H92" s="513" t="s">
        <v>2553</v>
      </c>
      <c r="I92" s="513" t="s">
        <v>2556</v>
      </c>
    </row>
    <row r="93" spans="3:9" ht="20" customHeight="1" x14ac:dyDescent="0.6">
      <c r="C93" s="508" t="s">
        <v>2504</v>
      </c>
      <c r="D93" s="716" t="s">
        <v>508</v>
      </c>
      <c r="E93" s="505" t="s">
        <v>2410</v>
      </c>
      <c r="F93" s="506" t="str">
        <f t="shared" si="1"/>
        <v>北海道大樹町</v>
      </c>
      <c r="G93" s="509">
        <v>1</v>
      </c>
      <c r="H93" s="513" t="s">
        <v>2552</v>
      </c>
      <c r="I93" s="513" t="s">
        <v>2557</v>
      </c>
    </row>
    <row r="94" spans="3:9" ht="20" customHeight="1" x14ac:dyDescent="0.6">
      <c r="C94" s="508" t="s">
        <v>2504</v>
      </c>
      <c r="D94" s="716"/>
      <c r="E94" s="505" t="s">
        <v>2409</v>
      </c>
      <c r="F94" s="506" t="str">
        <f t="shared" si="1"/>
        <v>北海道鷹栖町</v>
      </c>
      <c r="G94" s="509">
        <v>2</v>
      </c>
      <c r="H94" s="513" t="s">
        <v>2553</v>
      </c>
      <c r="I94" s="513" t="s">
        <v>2556</v>
      </c>
    </row>
    <row r="95" spans="3:9" ht="20" customHeight="1" x14ac:dyDescent="0.6">
      <c r="C95" s="508" t="s">
        <v>2504</v>
      </c>
      <c r="D95" s="716"/>
      <c r="E95" s="505" t="s">
        <v>2408</v>
      </c>
      <c r="F95" s="506" t="str">
        <f t="shared" si="1"/>
        <v>北海道滝川市</v>
      </c>
      <c r="G95" s="509">
        <v>2</v>
      </c>
      <c r="H95" s="513" t="s">
        <v>2552</v>
      </c>
      <c r="I95" s="513" t="s">
        <v>2556</v>
      </c>
    </row>
    <row r="96" spans="3:9" ht="20" customHeight="1" x14ac:dyDescent="0.6">
      <c r="C96" s="508" t="s">
        <v>2504</v>
      </c>
      <c r="D96" s="716"/>
      <c r="E96" s="505" t="s">
        <v>2407</v>
      </c>
      <c r="F96" s="506" t="str">
        <f t="shared" si="1"/>
        <v>北海道滝上町</v>
      </c>
      <c r="G96" s="509">
        <v>1</v>
      </c>
      <c r="H96" s="513" t="s">
        <v>2553</v>
      </c>
      <c r="I96" s="513" t="s">
        <v>2556</v>
      </c>
    </row>
    <row r="97" spans="3:9" ht="20" customHeight="1" x14ac:dyDescent="0.6">
      <c r="C97" s="508" t="s">
        <v>2504</v>
      </c>
      <c r="D97" s="716"/>
      <c r="E97" s="505" t="s">
        <v>2406</v>
      </c>
      <c r="F97" s="506" t="str">
        <f t="shared" si="1"/>
        <v>北海道伊達市（旧伊達市）</v>
      </c>
      <c r="G97" s="509">
        <v>2</v>
      </c>
      <c r="H97" s="513" t="s">
        <v>2552</v>
      </c>
      <c r="I97" s="513" t="s">
        <v>2558</v>
      </c>
    </row>
    <row r="98" spans="3:9" ht="20" customHeight="1" x14ac:dyDescent="0.6">
      <c r="C98" s="508" t="s">
        <v>2504</v>
      </c>
      <c r="D98" s="716"/>
      <c r="E98" s="505" t="s">
        <v>2405</v>
      </c>
      <c r="F98" s="506" t="str">
        <f t="shared" si="1"/>
        <v>北海道伊達市（旧大滝村）</v>
      </c>
      <c r="G98" s="509">
        <v>1</v>
      </c>
      <c r="H98" s="513" t="s">
        <v>2552</v>
      </c>
      <c r="I98" s="513" t="s">
        <v>2558</v>
      </c>
    </row>
    <row r="99" spans="3:9" ht="20" customHeight="1" x14ac:dyDescent="0.6">
      <c r="C99" s="508" t="s">
        <v>2504</v>
      </c>
      <c r="D99" s="716" t="s">
        <v>505</v>
      </c>
      <c r="E99" s="505" t="s">
        <v>2404</v>
      </c>
      <c r="F99" s="506" t="str">
        <f t="shared" si="1"/>
        <v>北海道秩父別町</v>
      </c>
      <c r="G99" s="509">
        <v>2</v>
      </c>
      <c r="H99" s="513" t="s">
        <v>2552</v>
      </c>
      <c r="I99" s="513" t="s">
        <v>2556</v>
      </c>
    </row>
    <row r="100" spans="3:9" ht="20" customHeight="1" x14ac:dyDescent="0.6">
      <c r="C100" s="508" t="s">
        <v>2504</v>
      </c>
      <c r="D100" s="716"/>
      <c r="E100" s="505" t="s">
        <v>2403</v>
      </c>
      <c r="F100" s="506" t="str">
        <f t="shared" si="1"/>
        <v>北海道千歳市</v>
      </c>
      <c r="G100" s="509">
        <v>2</v>
      </c>
      <c r="H100" s="513" t="s">
        <v>2552</v>
      </c>
      <c r="I100" s="513" t="s">
        <v>2558</v>
      </c>
    </row>
    <row r="101" spans="3:9" ht="20" customHeight="1" x14ac:dyDescent="0.6">
      <c r="C101" s="508" t="s">
        <v>2504</v>
      </c>
      <c r="D101" s="716" t="s">
        <v>609</v>
      </c>
      <c r="E101" s="505" t="s">
        <v>2402</v>
      </c>
      <c r="F101" s="506" t="str">
        <f t="shared" si="1"/>
        <v>北海道月形町</v>
      </c>
      <c r="G101" s="509">
        <v>2</v>
      </c>
      <c r="H101" s="513" t="s">
        <v>2552</v>
      </c>
      <c r="I101" s="513" t="s">
        <v>2556</v>
      </c>
    </row>
    <row r="102" spans="3:9" ht="20" customHeight="1" x14ac:dyDescent="0.6">
      <c r="C102" s="508" t="s">
        <v>2504</v>
      </c>
      <c r="D102" s="716"/>
      <c r="E102" s="505" t="s">
        <v>2401</v>
      </c>
      <c r="F102" s="506" t="str">
        <f t="shared" si="1"/>
        <v>北海道津別町</v>
      </c>
      <c r="G102" s="509">
        <v>1</v>
      </c>
      <c r="H102" s="513" t="s">
        <v>2552</v>
      </c>
      <c r="I102" s="513" t="s">
        <v>2558</v>
      </c>
    </row>
    <row r="103" spans="3:9" ht="20" customHeight="1" x14ac:dyDescent="0.6">
      <c r="C103" s="508" t="s">
        <v>2504</v>
      </c>
      <c r="D103" s="716"/>
      <c r="E103" s="505" t="s">
        <v>2400</v>
      </c>
      <c r="F103" s="506" t="str">
        <f t="shared" si="1"/>
        <v>北海道鶴居村</v>
      </c>
      <c r="G103" s="509">
        <v>1</v>
      </c>
      <c r="H103" s="513" t="s">
        <v>2552</v>
      </c>
      <c r="I103" s="513" t="s">
        <v>2558</v>
      </c>
    </row>
    <row r="104" spans="3:9" ht="20" customHeight="1" x14ac:dyDescent="0.6">
      <c r="C104" s="508" t="s">
        <v>2504</v>
      </c>
      <c r="D104" s="716" t="s">
        <v>1171</v>
      </c>
      <c r="E104" s="505" t="s">
        <v>2399</v>
      </c>
      <c r="F104" s="506" t="str">
        <f t="shared" si="1"/>
        <v>北海道天塩町</v>
      </c>
      <c r="G104" s="509">
        <v>2</v>
      </c>
      <c r="H104" s="513" t="s">
        <v>2553</v>
      </c>
      <c r="I104" s="513" t="s">
        <v>2556</v>
      </c>
    </row>
    <row r="105" spans="3:9" ht="20" customHeight="1" x14ac:dyDescent="0.6">
      <c r="C105" s="508" t="s">
        <v>2504</v>
      </c>
      <c r="D105" s="716"/>
      <c r="E105" s="505" t="s">
        <v>2398</v>
      </c>
      <c r="F105" s="506" t="str">
        <f t="shared" si="1"/>
        <v>北海道弟子屈町</v>
      </c>
      <c r="G105" s="509">
        <v>1</v>
      </c>
      <c r="H105" s="513" t="s">
        <v>2552</v>
      </c>
      <c r="I105" s="513" t="s">
        <v>2558</v>
      </c>
    </row>
    <row r="106" spans="3:9" ht="20" customHeight="1" x14ac:dyDescent="0.6">
      <c r="C106" s="508" t="s">
        <v>2504</v>
      </c>
      <c r="D106" s="716" t="s">
        <v>503</v>
      </c>
      <c r="E106" s="505" t="s">
        <v>2397</v>
      </c>
      <c r="F106" s="506" t="str">
        <f t="shared" si="1"/>
        <v>北海道当別町</v>
      </c>
      <c r="G106" s="509">
        <v>2</v>
      </c>
      <c r="H106" s="513" t="s">
        <v>2552</v>
      </c>
      <c r="I106" s="513" t="s">
        <v>2558</v>
      </c>
    </row>
    <row r="107" spans="3:9" ht="20" customHeight="1" x14ac:dyDescent="0.6">
      <c r="C107" s="508" t="s">
        <v>2504</v>
      </c>
      <c r="D107" s="716"/>
      <c r="E107" s="505" t="s">
        <v>2396</v>
      </c>
      <c r="F107" s="506" t="str">
        <f t="shared" si="1"/>
        <v>北海道当麻町</v>
      </c>
      <c r="G107" s="509">
        <v>2</v>
      </c>
      <c r="H107" s="513" t="s">
        <v>2552</v>
      </c>
      <c r="I107" s="513" t="s">
        <v>2556</v>
      </c>
    </row>
    <row r="108" spans="3:9" ht="20" customHeight="1" x14ac:dyDescent="0.6">
      <c r="C108" s="508" t="s">
        <v>2504</v>
      </c>
      <c r="D108" s="716"/>
      <c r="E108" s="505" t="s">
        <v>2395</v>
      </c>
      <c r="F108" s="506" t="str">
        <f t="shared" si="1"/>
        <v>北海道洞爺湖町</v>
      </c>
      <c r="G108" s="509">
        <v>2</v>
      </c>
      <c r="H108" s="513" t="s">
        <v>2553</v>
      </c>
      <c r="I108" s="513" t="s">
        <v>2556</v>
      </c>
    </row>
    <row r="109" spans="3:9" ht="20" customHeight="1" x14ac:dyDescent="0.6">
      <c r="C109" s="508" t="s">
        <v>2504</v>
      </c>
      <c r="D109" s="716"/>
      <c r="E109" s="505" t="s">
        <v>2394</v>
      </c>
      <c r="F109" s="506" t="str">
        <f t="shared" si="1"/>
        <v>北海道苫小牧市</v>
      </c>
      <c r="G109" s="509">
        <v>2</v>
      </c>
      <c r="H109" s="513" t="s">
        <v>2552</v>
      </c>
      <c r="I109" s="513" t="s">
        <v>2558</v>
      </c>
    </row>
    <row r="110" spans="3:9" ht="20" customHeight="1" x14ac:dyDescent="0.6">
      <c r="C110" s="508" t="s">
        <v>2504</v>
      </c>
      <c r="D110" s="716"/>
      <c r="E110" s="505" t="s">
        <v>2393</v>
      </c>
      <c r="F110" s="506" t="str">
        <f t="shared" si="1"/>
        <v>北海道苫前町</v>
      </c>
      <c r="G110" s="509">
        <v>2</v>
      </c>
      <c r="H110" s="513" t="s">
        <v>2552</v>
      </c>
      <c r="I110" s="513" t="s">
        <v>2556</v>
      </c>
    </row>
    <row r="111" spans="3:9" ht="20" customHeight="1" x14ac:dyDescent="0.6">
      <c r="C111" s="508" t="s">
        <v>2504</v>
      </c>
      <c r="D111" s="716"/>
      <c r="E111" s="505" t="s">
        <v>2392</v>
      </c>
      <c r="F111" s="506" t="str">
        <f t="shared" si="1"/>
        <v>北海道泊村</v>
      </c>
      <c r="G111" s="509">
        <v>2</v>
      </c>
      <c r="H111" s="513" t="s">
        <v>2553</v>
      </c>
      <c r="I111" s="513" t="s">
        <v>2556</v>
      </c>
    </row>
    <row r="112" spans="3:9" ht="20" customHeight="1" x14ac:dyDescent="0.6">
      <c r="C112" s="508" t="s">
        <v>2504</v>
      </c>
      <c r="D112" s="716"/>
      <c r="E112" s="505" t="s">
        <v>2391</v>
      </c>
      <c r="F112" s="506" t="str">
        <f t="shared" si="1"/>
        <v>北海道豊浦町</v>
      </c>
      <c r="G112" s="509">
        <v>2</v>
      </c>
      <c r="H112" s="513" t="s">
        <v>2553</v>
      </c>
      <c r="I112" s="513" t="s">
        <v>2556</v>
      </c>
    </row>
    <row r="113" spans="3:9" ht="20" customHeight="1" x14ac:dyDescent="0.6">
      <c r="C113" s="508" t="s">
        <v>2504</v>
      </c>
      <c r="D113" s="716"/>
      <c r="E113" s="505" t="s">
        <v>2390</v>
      </c>
      <c r="F113" s="506" t="str">
        <f t="shared" si="1"/>
        <v>北海道豊頃町</v>
      </c>
      <c r="G113" s="509">
        <v>1</v>
      </c>
      <c r="H113" s="513" t="s">
        <v>2552</v>
      </c>
      <c r="I113" s="513" t="s">
        <v>2557</v>
      </c>
    </row>
    <row r="114" spans="3:9" ht="20" customHeight="1" x14ac:dyDescent="0.6">
      <c r="C114" s="508" t="s">
        <v>2504</v>
      </c>
      <c r="D114" s="716"/>
      <c r="E114" s="505" t="s">
        <v>2389</v>
      </c>
      <c r="F114" s="506" t="str">
        <f t="shared" si="1"/>
        <v>北海道豊富町</v>
      </c>
      <c r="G114" s="509">
        <v>2</v>
      </c>
      <c r="H114" s="513" t="s">
        <v>2553</v>
      </c>
      <c r="I114" s="513" t="s">
        <v>2556</v>
      </c>
    </row>
    <row r="115" spans="3:9" ht="20" customHeight="1" x14ac:dyDescent="0.6">
      <c r="C115" s="508" t="s">
        <v>2504</v>
      </c>
      <c r="D115" s="716" t="s">
        <v>499</v>
      </c>
      <c r="E115" s="505" t="s">
        <v>2388</v>
      </c>
      <c r="F115" s="506" t="str">
        <f t="shared" si="1"/>
        <v>北海道奈井江町</v>
      </c>
      <c r="G115" s="509">
        <v>2</v>
      </c>
      <c r="H115" s="513" t="s">
        <v>2552</v>
      </c>
      <c r="I115" s="513" t="s">
        <v>2556</v>
      </c>
    </row>
    <row r="116" spans="3:9" ht="20" customHeight="1" x14ac:dyDescent="0.6">
      <c r="C116" s="508" t="s">
        <v>2504</v>
      </c>
      <c r="D116" s="716"/>
      <c r="E116" s="505" t="s">
        <v>2387</v>
      </c>
      <c r="F116" s="506" t="str">
        <f t="shared" si="1"/>
        <v>北海道中川町</v>
      </c>
      <c r="G116" s="509">
        <v>1</v>
      </c>
      <c r="H116" s="513" t="s">
        <v>2553</v>
      </c>
      <c r="I116" s="513" t="s">
        <v>2556</v>
      </c>
    </row>
    <row r="117" spans="3:9" ht="20" customHeight="1" x14ac:dyDescent="0.6">
      <c r="C117" s="508" t="s">
        <v>2504</v>
      </c>
      <c r="D117" s="716"/>
      <c r="E117" s="505" t="s">
        <v>2386</v>
      </c>
      <c r="F117" s="506" t="str">
        <f t="shared" si="1"/>
        <v>北海道中札内村</v>
      </c>
      <c r="G117" s="509">
        <v>1</v>
      </c>
      <c r="H117" s="513" t="s">
        <v>2552</v>
      </c>
      <c r="I117" s="513" t="s">
        <v>2557</v>
      </c>
    </row>
    <row r="118" spans="3:9" ht="20" customHeight="1" x14ac:dyDescent="0.6">
      <c r="C118" s="508" t="s">
        <v>2504</v>
      </c>
      <c r="D118" s="716"/>
      <c r="E118" s="505" t="s">
        <v>2385</v>
      </c>
      <c r="F118" s="506" t="str">
        <f t="shared" si="1"/>
        <v>北海道中標津町</v>
      </c>
      <c r="G118" s="509">
        <v>1</v>
      </c>
      <c r="H118" s="513" t="s">
        <v>2552</v>
      </c>
      <c r="I118" s="513" t="s">
        <v>2558</v>
      </c>
    </row>
    <row r="119" spans="3:9" ht="20" customHeight="1" x14ac:dyDescent="0.6">
      <c r="C119" s="508" t="s">
        <v>2504</v>
      </c>
      <c r="D119" s="716"/>
      <c r="E119" s="505" t="s">
        <v>2384</v>
      </c>
      <c r="F119" s="506" t="str">
        <f t="shared" si="1"/>
        <v>北海道中頓別町</v>
      </c>
      <c r="G119" s="509">
        <v>1</v>
      </c>
      <c r="H119" s="513" t="s">
        <v>2553</v>
      </c>
      <c r="I119" s="513" t="s">
        <v>2556</v>
      </c>
    </row>
    <row r="120" spans="3:9" ht="20" customHeight="1" x14ac:dyDescent="0.6">
      <c r="C120" s="508" t="s">
        <v>2504</v>
      </c>
      <c r="D120" s="716"/>
      <c r="E120" s="505" t="s">
        <v>2383</v>
      </c>
      <c r="F120" s="506" t="str">
        <f t="shared" si="1"/>
        <v>北海道長沼町</v>
      </c>
      <c r="G120" s="509">
        <v>2</v>
      </c>
      <c r="H120" s="513" t="s">
        <v>2552</v>
      </c>
      <c r="I120" s="513" t="s">
        <v>2558</v>
      </c>
    </row>
    <row r="121" spans="3:9" ht="20" customHeight="1" x14ac:dyDescent="0.6">
      <c r="C121" s="508" t="s">
        <v>2504</v>
      </c>
      <c r="D121" s="716"/>
      <c r="E121" s="505" t="s">
        <v>2382</v>
      </c>
      <c r="F121" s="506" t="str">
        <f t="shared" si="1"/>
        <v>北海道中富良野町</v>
      </c>
      <c r="G121" s="509">
        <v>2</v>
      </c>
      <c r="H121" s="513" t="s">
        <v>2552</v>
      </c>
      <c r="I121" s="513" t="s">
        <v>2556</v>
      </c>
    </row>
    <row r="122" spans="3:9" ht="20" customHeight="1" x14ac:dyDescent="0.6">
      <c r="C122" s="508" t="s">
        <v>2504</v>
      </c>
      <c r="D122" s="716"/>
      <c r="E122" s="505" t="s">
        <v>2381</v>
      </c>
      <c r="F122" s="506" t="str">
        <f t="shared" si="1"/>
        <v>北海道七飯町</v>
      </c>
      <c r="G122" s="509">
        <v>2</v>
      </c>
      <c r="H122" s="513" t="s">
        <v>2552</v>
      </c>
      <c r="I122" s="513" t="s">
        <v>2558</v>
      </c>
    </row>
    <row r="123" spans="3:9" ht="20" customHeight="1" x14ac:dyDescent="0.6">
      <c r="C123" s="508" t="s">
        <v>2504</v>
      </c>
      <c r="D123" s="716"/>
      <c r="E123" s="505" t="s">
        <v>2380</v>
      </c>
      <c r="F123" s="506" t="str">
        <f t="shared" si="1"/>
        <v>北海道名寄市</v>
      </c>
      <c r="G123" s="509">
        <v>1</v>
      </c>
      <c r="H123" s="513" t="s">
        <v>2553</v>
      </c>
      <c r="I123" s="513" t="s">
        <v>2556</v>
      </c>
    </row>
    <row r="124" spans="3:9" ht="20" customHeight="1" x14ac:dyDescent="0.6">
      <c r="C124" s="508" t="s">
        <v>2504</v>
      </c>
      <c r="D124" s="716"/>
      <c r="E124" s="505" t="s">
        <v>2379</v>
      </c>
      <c r="F124" s="506" t="str">
        <f t="shared" si="1"/>
        <v>北海道南幌町</v>
      </c>
      <c r="G124" s="509">
        <v>2</v>
      </c>
      <c r="H124" s="513" t="s">
        <v>2552</v>
      </c>
      <c r="I124" s="513" t="s">
        <v>2558</v>
      </c>
    </row>
    <row r="125" spans="3:9" ht="20" customHeight="1" x14ac:dyDescent="0.6">
      <c r="C125" s="508" t="s">
        <v>2504</v>
      </c>
      <c r="D125" s="716" t="s">
        <v>493</v>
      </c>
      <c r="E125" s="505" t="s">
        <v>2378</v>
      </c>
      <c r="F125" s="506" t="str">
        <f t="shared" si="1"/>
        <v>北海道新冠町</v>
      </c>
      <c r="G125" s="509">
        <v>2</v>
      </c>
      <c r="H125" s="513" t="s">
        <v>2552</v>
      </c>
      <c r="I125" s="513" t="s">
        <v>2558</v>
      </c>
    </row>
    <row r="126" spans="3:9" ht="20" customHeight="1" x14ac:dyDescent="0.6">
      <c r="C126" s="508" t="s">
        <v>2504</v>
      </c>
      <c r="D126" s="716"/>
      <c r="E126" s="505" t="s">
        <v>2377</v>
      </c>
      <c r="F126" s="506" t="str">
        <f t="shared" si="1"/>
        <v>北海道仁木町</v>
      </c>
      <c r="G126" s="509">
        <v>2</v>
      </c>
      <c r="H126" s="513" t="s">
        <v>2552</v>
      </c>
      <c r="I126" s="513" t="s">
        <v>2556</v>
      </c>
    </row>
    <row r="127" spans="3:9" ht="20" customHeight="1" x14ac:dyDescent="0.6">
      <c r="C127" s="508" t="s">
        <v>2504</v>
      </c>
      <c r="D127" s="716"/>
      <c r="E127" s="505" t="s">
        <v>2376</v>
      </c>
      <c r="F127" s="506" t="str">
        <f t="shared" si="1"/>
        <v>北海道西興部村</v>
      </c>
      <c r="G127" s="509">
        <v>1</v>
      </c>
      <c r="H127" s="513" t="s">
        <v>2553</v>
      </c>
      <c r="I127" s="513" t="s">
        <v>2556</v>
      </c>
    </row>
    <row r="128" spans="3:9" ht="20" customHeight="1" x14ac:dyDescent="0.6">
      <c r="C128" s="508" t="s">
        <v>2504</v>
      </c>
      <c r="D128" s="716"/>
      <c r="E128" s="505" t="s">
        <v>2375</v>
      </c>
      <c r="F128" s="506" t="str">
        <f t="shared" si="1"/>
        <v>北海道ニセコ町</v>
      </c>
      <c r="G128" s="509">
        <v>2</v>
      </c>
      <c r="H128" s="513" t="s">
        <v>2553</v>
      </c>
      <c r="I128" s="513" t="s">
        <v>2556</v>
      </c>
    </row>
    <row r="129" spans="3:9" ht="20" customHeight="1" x14ac:dyDescent="0.6">
      <c r="C129" s="508" t="s">
        <v>2504</v>
      </c>
      <c r="D129" s="510" t="s">
        <v>1457</v>
      </c>
      <c r="E129" s="505" t="s">
        <v>2374</v>
      </c>
      <c r="F129" s="506" t="str">
        <f t="shared" si="1"/>
        <v>北海道沼田町</v>
      </c>
      <c r="G129" s="509">
        <v>2</v>
      </c>
      <c r="H129" s="513" t="s">
        <v>2553</v>
      </c>
      <c r="I129" s="513" t="s">
        <v>2556</v>
      </c>
    </row>
    <row r="130" spans="3:9" ht="20" customHeight="1" x14ac:dyDescent="0.6">
      <c r="C130" s="508" t="s">
        <v>2504</v>
      </c>
      <c r="D130" s="510" t="s">
        <v>1260</v>
      </c>
      <c r="E130" s="505" t="s">
        <v>2373</v>
      </c>
      <c r="F130" s="506" t="str">
        <f t="shared" si="1"/>
        <v>北海道根室市</v>
      </c>
      <c r="G130" s="509">
        <v>2</v>
      </c>
      <c r="H130" s="513" t="s">
        <v>2552</v>
      </c>
      <c r="I130" s="513" t="s">
        <v>2558</v>
      </c>
    </row>
    <row r="131" spans="3:9" ht="20" customHeight="1" x14ac:dyDescent="0.6">
      <c r="C131" s="508" t="s">
        <v>2504</v>
      </c>
      <c r="D131" s="510" t="s">
        <v>604</v>
      </c>
      <c r="E131" s="505" t="s">
        <v>2372</v>
      </c>
      <c r="F131" s="506" t="str">
        <f t="shared" ref="F131:F194" si="2">C131&amp;E131</f>
        <v>北海道登別市</v>
      </c>
      <c r="G131" s="509">
        <v>2</v>
      </c>
      <c r="H131" s="513" t="s">
        <v>2552</v>
      </c>
      <c r="I131" s="513" t="s">
        <v>2558</v>
      </c>
    </row>
    <row r="132" spans="3:9" ht="20" customHeight="1" x14ac:dyDescent="0.6">
      <c r="C132" s="508" t="s">
        <v>2504</v>
      </c>
      <c r="D132" s="716" t="s">
        <v>491</v>
      </c>
      <c r="E132" s="505" t="s">
        <v>2371</v>
      </c>
      <c r="F132" s="506" t="str">
        <f t="shared" si="2"/>
        <v>北海道函館市</v>
      </c>
      <c r="G132" s="509">
        <v>3</v>
      </c>
      <c r="H132" s="513" t="s">
        <v>2552</v>
      </c>
      <c r="I132" s="513" t="s">
        <v>2558</v>
      </c>
    </row>
    <row r="133" spans="3:9" ht="20" customHeight="1" x14ac:dyDescent="0.6">
      <c r="C133" s="508" t="s">
        <v>2504</v>
      </c>
      <c r="D133" s="716"/>
      <c r="E133" s="505" t="s">
        <v>2370</v>
      </c>
      <c r="F133" s="506" t="str">
        <f t="shared" si="2"/>
        <v>北海道羽幌町</v>
      </c>
      <c r="G133" s="509">
        <v>2</v>
      </c>
      <c r="H133" s="513" t="s">
        <v>2552</v>
      </c>
      <c r="I133" s="513" t="s">
        <v>2556</v>
      </c>
    </row>
    <row r="134" spans="3:9" ht="20" customHeight="1" x14ac:dyDescent="0.6">
      <c r="C134" s="508" t="s">
        <v>2504</v>
      </c>
      <c r="D134" s="716"/>
      <c r="E134" s="505" t="s">
        <v>2369</v>
      </c>
      <c r="F134" s="506" t="str">
        <f t="shared" si="2"/>
        <v>北海道浜頓別町</v>
      </c>
      <c r="G134" s="509">
        <v>1</v>
      </c>
      <c r="H134" s="513" t="s">
        <v>2553</v>
      </c>
      <c r="I134" s="513" t="s">
        <v>2556</v>
      </c>
    </row>
    <row r="135" spans="3:9" ht="20" customHeight="1" x14ac:dyDescent="0.6">
      <c r="C135" s="508" t="s">
        <v>2504</v>
      </c>
      <c r="D135" s="716"/>
      <c r="E135" s="505" t="s">
        <v>2368</v>
      </c>
      <c r="F135" s="506" t="str">
        <f t="shared" si="2"/>
        <v>北海道浜中町</v>
      </c>
      <c r="G135" s="509">
        <v>2</v>
      </c>
      <c r="H135" s="513" t="s">
        <v>2552</v>
      </c>
      <c r="I135" s="513" t="s">
        <v>2558</v>
      </c>
    </row>
    <row r="136" spans="3:9" ht="20" customHeight="1" x14ac:dyDescent="0.6">
      <c r="C136" s="508" t="s">
        <v>2504</v>
      </c>
      <c r="D136" s="716" t="s">
        <v>489</v>
      </c>
      <c r="E136" s="505" t="s">
        <v>2367</v>
      </c>
      <c r="F136" s="506" t="str">
        <f t="shared" si="2"/>
        <v>北海道美瑛町</v>
      </c>
      <c r="G136" s="509">
        <v>1</v>
      </c>
      <c r="H136" s="513" t="s">
        <v>2552</v>
      </c>
      <c r="I136" s="513" t="s">
        <v>2556</v>
      </c>
    </row>
    <row r="137" spans="3:9" ht="20" customHeight="1" x14ac:dyDescent="0.6">
      <c r="C137" s="508" t="s">
        <v>2504</v>
      </c>
      <c r="D137" s="716"/>
      <c r="E137" s="505" t="s">
        <v>2366</v>
      </c>
      <c r="F137" s="506" t="str">
        <f t="shared" si="2"/>
        <v>北海道東神楽町</v>
      </c>
      <c r="G137" s="509">
        <v>2</v>
      </c>
      <c r="H137" s="513" t="s">
        <v>2552</v>
      </c>
      <c r="I137" s="513" t="s">
        <v>2556</v>
      </c>
    </row>
    <row r="138" spans="3:9" ht="20" customHeight="1" x14ac:dyDescent="0.6">
      <c r="C138" s="508" t="s">
        <v>2504</v>
      </c>
      <c r="D138" s="716"/>
      <c r="E138" s="505" t="s">
        <v>2365</v>
      </c>
      <c r="F138" s="506" t="str">
        <f t="shared" si="2"/>
        <v>北海道東川町</v>
      </c>
      <c r="G138" s="509">
        <v>2</v>
      </c>
      <c r="H138" s="513" t="s">
        <v>2552</v>
      </c>
      <c r="I138" s="513" t="s">
        <v>2556</v>
      </c>
    </row>
    <row r="139" spans="3:9" ht="20" customHeight="1" x14ac:dyDescent="0.6">
      <c r="C139" s="508" t="s">
        <v>2504</v>
      </c>
      <c r="D139" s="716"/>
      <c r="E139" s="505" t="s">
        <v>1125</v>
      </c>
      <c r="F139" s="506" t="str">
        <f t="shared" si="2"/>
        <v>北海道日高町</v>
      </c>
      <c r="G139" s="509">
        <v>2</v>
      </c>
      <c r="H139" s="513" t="s">
        <v>2552</v>
      </c>
      <c r="I139" s="513" t="s">
        <v>2558</v>
      </c>
    </row>
    <row r="140" spans="3:9" ht="20" customHeight="1" x14ac:dyDescent="0.6">
      <c r="C140" s="508" t="s">
        <v>2504</v>
      </c>
      <c r="D140" s="716"/>
      <c r="E140" s="505" t="s">
        <v>2364</v>
      </c>
      <c r="F140" s="506" t="str">
        <f t="shared" si="2"/>
        <v>北海道比布町</v>
      </c>
      <c r="G140" s="509">
        <v>2</v>
      </c>
      <c r="H140" s="513" t="s">
        <v>2552</v>
      </c>
      <c r="I140" s="513" t="s">
        <v>2556</v>
      </c>
    </row>
    <row r="141" spans="3:9" ht="20" customHeight="1" x14ac:dyDescent="0.6">
      <c r="C141" s="508" t="s">
        <v>2504</v>
      </c>
      <c r="D141" s="716"/>
      <c r="E141" s="505" t="s">
        <v>2363</v>
      </c>
      <c r="F141" s="506" t="str">
        <f t="shared" si="2"/>
        <v>北海道美唄市</v>
      </c>
      <c r="G141" s="509">
        <v>2</v>
      </c>
      <c r="H141" s="513" t="s">
        <v>2552</v>
      </c>
      <c r="I141" s="513" t="s">
        <v>2556</v>
      </c>
    </row>
    <row r="142" spans="3:9" ht="20" customHeight="1" x14ac:dyDescent="0.6">
      <c r="C142" s="508" t="s">
        <v>2504</v>
      </c>
      <c r="D142" s="716"/>
      <c r="E142" s="505" t="s">
        <v>2362</v>
      </c>
      <c r="F142" s="506" t="str">
        <f t="shared" si="2"/>
        <v>北海道美深町</v>
      </c>
      <c r="G142" s="509">
        <v>1</v>
      </c>
      <c r="H142" s="513" t="s">
        <v>2553</v>
      </c>
      <c r="I142" s="513" t="s">
        <v>2556</v>
      </c>
    </row>
    <row r="143" spans="3:9" ht="20" customHeight="1" x14ac:dyDescent="0.6">
      <c r="C143" s="508" t="s">
        <v>2504</v>
      </c>
      <c r="D143" s="716"/>
      <c r="E143" s="505" t="s">
        <v>2361</v>
      </c>
      <c r="F143" s="506" t="str">
        <f t="shared" si="2"/>
        <v>北海道美幌町</v>
      </c>
      <c r="G143" s="509">
        <v>2</v>
      </c>
      <c r="H143" s="513" t="s">
        <v>2552</v>
      </c>
      <c r="I143" s="513" t="s">
        <v>2558</v>
      </c>
    </row>
    <row r="144" spans="3:9" ht="20" customHeight="1" x14ac:dyDescent="0.6">
      <c r="C144" s="508" t="s">
        <v>2504</v>
      </c>
      <c r="D144" s="716"/>
      <c r="E144" s="505" t="s">
        <v>2360</v>
      </c>
      <c r="F144" s="506" t="str">
        <f t="shared" si="2"/>
        <v>北海道平取町</v>
      </c>
      <c r="G144" s="509">
        <v>2</v>
      </c>
      <c r="H144" s="513" t="s">
        <v>2552</v>
      </c>
      <c r="I144" s="513" t="s">
        <v>2558</v>
      </c>
    </row>
    <row r="145" spans="3:9" ht="20" customHeight="1" x14ac:dyDescent="0.6">
      <c r="C145" s="508" t="s">
        <v>2504</v>
      </c>
      <c r="D145" s="716"/>
      <c r="E145" s="505" t="s">
        <v>2359</v>
      </c>
      <c r="F145" s="506" t="str">
        <f t="shared" si="2"/>
        <v>北海道広尾町</v>
      </c>
      <c r="G145" s="509">
        <v>2</v>
      </c>
      <c r="H145" s="513" t="s">
        <v>2552</v>
      </c>
      <c r="I145" s="513" t="s">
        <v>2557</v>
      </c>
    </row>
    <row r="146" spans="3:9" ht="20" customHeight="1" x14ac:dyDescent="0.6">
      <c r="C146" s="508" t="s">
        <v>2504</v>
      </c>
      <c r="D146" s="716" t="s">
        <v>636</v>
      </c>
      <c r="E146" s="505" t="s">
        <v>2358</v>
      </c>
      <c r="F146" s="506" t="str">
        <f t="shared" si="2"/>
        <v>北海道深川市</v>
      </c>
      <c r="G146" s="509">
        <v>2</v>
      </c>
      <c r="H146" s="513" t="s">
        <v>2552</v>
      </c>
      <c r="I146" s="513" t="s">
        <v>2556</v>
      </c>
    </row>
    <row r="147" spans="3:9" ht="20" customHeight="1" x14ac:dyDescent="0.6">
      <c r="C147" s="508" t="s">
        <v>2504</v>
      </c>
      <c r="D147" s="716"/>
      <c r="E147" s="505" t="s">
        <v>2357</v>
      </c>
      <c r="F147" s="506" t="str">
        <f t="shared" si="2"/>
        <v>北海道福島町</v>
      </c>
      <c r="G147" s="509">
        <v>3</v>
      </c>
      <c r="H147" s="513" t="s">
        <v>2553</v>
      </c>
      <c r="I147" s="513" t="s">
        <v>2556</v>
      </c>
    </row>
    <row r="148" spans="3:9" ht="20" customHeight="1" x14ac:dyDescent="0.6">
      <c r="C148" s="508" t="s">
        <v>2504</v>
      </c>
      <c r="D148" s="716"/>
      <c r="E148" s="505" t="s">
        <v>2356</v>
      </c>
      <c r="F148" s="506" t="str">
        <f t="shared" si="2"/>
        <v>北海道富良野市</v>
      </c>
      <c r="G148" s="509">
        <v>2</v>
      </c>
      <c r="H148" s="513" t="s">
        <v>2552</v>
      </c>
      <c r="I148" s="513" t="s">
        <v>2556</v>
      </c>
    </row>
    <row r="149" spans="3:9" ht="20" customHeight="1" x14ac:dyDescent="0.6">
      <c r="C149" s="508" t="s">
        <v>2504</v>
      </c>
      <c r="D149" s="716"/>
      <c r="E149" s="505" t="s">
        <v>2355</v>
      </c>
      <c r="F149" s="506" t="str">
        <f t="shared" si="2"/>
        <v>北海道古平町</v>
      </c>
      <c r="G149" s="509">
        <v>2</v>
      </c>
      <c r="H149" s="513" t="s">
        <v>2553</v>
      </c>
      <c r="I149" s="513" t="s">
        <v>2556</v>
      </c>
    </row>
    <row r="150" spans="3:9" ht="20" customHeight="1" x14ac:dyDescent="0.6">
      <c r="C150" s="508" t="s">
        <v>2504</v>
      </c>
      <c r="D150" s="510" t="s">
        <v>632</v>
      </c>
      <c r="E150" s="505" t="s">
        <v>2354</v>
      </c>
      <c r="F150" s="506" t="str">
        <f t="shared" si="2"/>
        <v>北海道別海町</v>
      </c>
      <c r="G150" s="509">
        <v>1</v>
      </c>
      <c r="H150" s="513" t="s">
        <v>2552</v>
      </c>
      <c r="I150" s="513" t="s">
        <v>2558</v>
      </c>
    </row>
    <row r="151" spans="3:9" ht="20" customHeight="1" x14ac:dyDescent="0.6">
      <c r="C151" s="508" t="s">
        <v>2504</v>
      </c>
      <c r="D151" s="716" t="s">
        <v>969</v>
      </c>
      <c r="E151" s="505" t="s">
        <v>2353</v>
      </c>
      <c r="F151" s="506" t="str">
        <f t="shared" si="2"/>
        <v>北海道北斗市</v>
      </c>
      <c r="G151" s="509">
        <v>2</v>
      </c>
      <c r="H151" s="513" t="s">
        <v>2552</v>
      </c>
      <c r="I151" s="513" t="s">
        <v>2558</v>
      </c>
    </row>
    <row r="152" spans="3:9" ht="20" customHeight="1" x14ac:dyDescent="0.6">
      <c r="C152" s="508" t="s">
        <v>2504</v>
      </c>
      <c r="D152" s="716"/>
      <c r="E152" s="505" t="s">
        <v>2352</v>
      </c>
      <c r="F152" s="506" t="str">
        <f t="shared" si="2"/>
        <v>北海道北竜町</v>
      </c>
      <c r="G152" s="509">
        <v>2</v>
      </c>
      <c r="H152" s="513" t="s">
        <v>2552</v>
      </c>
      <c r="I152" s="513" t="s">
        <v>2556</v>
      </c>
    </row>
    <row r="153" spans="3:9" ht="20" customHeight="1" x14ac:dyDescent="0.6">
      <c r="C153" s="508" t="s">
        <v>2504</v>
      </c>
      <c r="D153" s="716"/>
      <c r="E153" s="505" t="s">
        <v>2351</v>
      </c>
      <c r="F153" s="506" t="str">
        <f t="shared" si="2"/>
        <v>北海道幌加内町</v>
      </c>
      <c r="G153" s="509">
        <v>1</v>
      </c>
      <c r="H153" s="513" t="s">
        <v>2553</v>
      </c>
      <c r="I153" s="513" t="s">
        <v>2556</v>
      </c>
    </row>
    <row r="154" spans="3:9" ht="20" customHeight="1" x14ac:dyDescent="0.6">
      <c r="C154" s="508" t="s">
        <v>2504</v>
      </c>
      <c r="D154" s="716"/>
      <c r="E154" s="505" t="s">
        <v>2350</v>
      </c>
      <c r="F154" s="506" t="str">
        <f t="shared" si="2"/>
        <v>北海道幌延町</v>
      </c>
      <c r="G154" s="509">
        <v>2</v>
      </c>
      <c r="H154" s="513" t="s">
        <v>2553</v>
      </c>
      <c r="I154" s="513" t="s">
        <v>2556</v>
      </c>
    </row>
    <row r="155" spans="3:9" ht="20" customHeight="1" x14ac:dyDescent="0.6">
      <c r="C155" s="508" t="s">
        <v>2504</v>
      </c>
      <c r="D155" s="716"/>
      <c r="E155" s="505" t="s">
        <v>2349</v>
      </c>
      <c r="F155" s="506" t="str">
        <f t="shared" si="2"/>
        <v>北海道本別町</v>
      </c>
      <c r="G155" s="509">
        <v>2</v>
      </c>
      <c r="H155" s="513" t="s">
        <v>2552</v>
      </c>
      <c r="I155" s="513" t="s">
        <v>2557</v>
      </c>
    </row>
    <row r="156" spans="3:9" ht="20" customHeight="1" x14ac:dyDescent="0.6">
      <c r="C156" s="508" t="s">
        <v>2504</v>
      </c>
      <c r="D156" s="716" t="s">
        <v>552</v>
      </c>
      <c r="E156" s="505" t="s">
        <v>2348</v>
      </c>
      <c r="F156" s="506" t="str">
        <f t="shared" si="2"/>
        <v>北海道幕別町（旧忠類村）</v>
      </c>
      <c r="G156" s="509">
        <v>1</v>
      </c>
      <c r="H156" s="513" t="s">
        <v>2552</v>
      </c>
      <c r="I156" s="513" t="s">
        <v>2557</v>
      </c>
    </row>
    <row r="157" spans="3:9" ht="20" customHeight="1" x14ac:dyDescent="0.6">
      <c r="C157" s="508" t="s">
        <v>2504</v>
      </c>
      <c r="D157" s="716"/>
      <c r="E157" s="505" t="s">
        <v>2347</v>
      </c>
      <c r="F157" s="506" t="str">
        <f t="shared" si="2"/>
        <v>北海道幕別町（旧幕別町）</v>
      </c>
      <c r="G157" s="509">
        <v>2</v>
      </c>
      <c r="H157" s="513" t="s">
        <v>2552</v>
      </c>
      <c r="I157" s="513" t="s">
        <v>2557</v>
      </c>
    </row>
    <row r="158" spans="3:9" ht="20" customHeight="1" x14ac:dyDescent="0.6">
      <c r="C158" s="508" t="s">
        <v>2504</v>
      </c>
      <c r="D158" s="716"/>
      <c r="E158" s="505" t="s">
        <v>2346</v>
      </c>
      <c r="F158" s="506" t="str">
        <f t="shared" si="2"/>
        <v>北海道増毛町</v>
      </c>
      <c r="G158" s="509">
        <v>2</v>
      </c>
      <c r="H158" s="513" t="s">
        <v>2552</v>
      </c>
      <c r="I158" s="513" t="s">
        <v>2556</v>
      </c>
    </row>
    <row r="159" spans="3:9" ht="20" customHeight="1" x14ac:dyDescent="0.6">
      <c r="C159" s="508" t="s">
        <v>2504</v>
      </c>
      <c r="D159" s="716"/>
      <c r="E159" s="505" t="s">
        <v>2345</v>
      </c>
      <c r="F159" s="506" t="str">
        <f t="shared" si="2"/>
        <v>北海道真狩村</v>
      </c>
      <c r="G159" s="509">
        <v>2</v>
      </c>
      <c r="H159" s="513" t="s">
        <v>2553</v>
      </c>
      <c r="I159" s="513" t="s">
        <v>2556</v>
      </c>
    </row>
    <row r="160" spans="3:9" ht="20" customHeight="1" x14ac:dyDescent="0.6">
      <c r="C160" s="508" t="s">
        <v>2504</v>
      </c>
      <c r="D160" s="716"/>
      <c r="E160" s="505" t="s">
        <v>879</v>
      </c>
      <c r="F160" s="506" t="str">
        <f t="shared" si="2"/>
        <v>北海道松前町</v>
      </c>
      <c r="G160" s="509">
        <v>3</v>
      </c>
      <c r="H160" s="513" t="s">
        <v>2553</v>
      </c>
      <c r="I160" s="513" t="s">
        <v>2556</v>
      </c>
    </row>
    <row r="161" spans="3:9" ht="20" customHeight="1" x14ac:dyDescent="0.6">
      <c r="C161" s="508" t="s">
        <v>2504</v>
      </c>
      <c r="D161" s="716" t="s">
        <v>487</v>
      </c>
      <c r="E161" s="505" t="s">
        <v>2344</v>
      </c>
      <c r="F161" s="506" t="str">
        <f t="shared" si="2"/>
        <v>北海道三笠市</v>
      </c>
      <c r="G161" s="509">
        <v>2</v>
      </c>
      <c r="H161" s="513" t="s">
        <v>2552</v>
      </c>
      <c r="I161" s="513" t="s">
        <v>2556</v>
      </c>
    </row>
    <row r="162" spans="3:9" ht="20" customHeight="1" x14ac:dyDescent="0.6">
      <c r="C162" s="508" t="s">
        <v>2504</v>
      </c>
      <c r="D162" s="716"/>
      <c r="E162" s="505" t="s">
        <v>2343</v>
      </c>
      <c r="F162" s="506" t="str">
        <f t="shared" si="2"/>
        <v>北海道南富良野町</v>
      </c>
      <c r="G162" s="509">
        <v>1</v>
      </c>
      <c r="H162" s="513" t="s">
        <v>2552</v>
      </c>
      <c r="I162" s="513" t="s">
        <v>2558</v>
      </c>
    </row>
    <row r="163" spans="3:9" ht="20" customHeight="1" x14ac:dyDescent="0.6">
      <c r="C163" s="508" t="s">
        <v>2504</v>
      </c>
      <c r="D163" s="716" t="s">
        <v>778</v>
      </c>
      <c r="E163" s="505" t="s">
        <v>2342</v>
      </c>
      <c r="F163" s="506" t="str">
        <f t="shared" si="2"/>
        <v>北海道むかわ町</v>
      </c>
      <c r="G163" s="509">
        <v>2</v>
      </c>
      <c r="H163" s="513" t="s">
        <v>2552</v>
      </c>
      <c r="I163" s="513" t="s">
        <v>2558</v>
      </c>
    </row>
    <row r="164" spans="3:9" ht="20" customHeight="1" x14ac:dyDescent="0.6">
      <c r="C164" s="508" t="s">
        <v>2504</v>
      </c>
      <c r="D164" s="716"/>
      <c r="E164" s="505" t="s">
        <v>2341</v>
      </c>
      <c r="F164" s="506" t="str">
        <f t="shared" si="2"/>
        <v>北海道室蘭市</v>
      </c>
      <c r="G164" s="509">
        <v>3</v>
      </c>
      <c r="H164" s="513" t="s">
        <v>2552</v>
      </c>
      <c r="I164" s="513" t="s">
        <v>2558</v>
      </c>
    </row>
    <row r="165" spans="3:9" ht="20" customHeight="1" x14ac:dyDescent="0.6">
      <c r="C165" s="508" t="s">
        <v>2504</v>
      </c>
      <c r="D165" s="510" t="s">
        <v>1345</v>
      </c>
      <c r="E165" s="505" t="s">
        <v>2340</v>
      </c>
      <c r="F165" s="506" t="str">
        <f t="shared" si="2"/>
        <v>北海道芽室町</v>
      </c>
      <c r="G165" s="509">
        <v>2</v>
      </c>
      <c r="H165" s="513" t="s">
        <v>2552</v>
      </c>
      <c r="I165" s="513" t="s">
        <v>2557</v>
      </c>
    </row>
    <row r="166" spans="3:9" ht="20" customHeight="1" x14ac:dyDescent="0.6">
      <c r="C166" s="508" t="s">
        <v>2504</v>
      </c>
      <c r="D166" s="716" t="s">
        <v>484</v>
      </c>
      <c r="E166" s="505" t="s">
        <v>2339</v>
      </c>
      <c r="F166" s="506" t="str">
        <f t="shared" si="2"/>
        <v>北海道妹背牛町</v>
      </c>
      <c r="G166" s="509">
        <v>2</v>
      </c>
      <c r="H166" s="513" t="s">
        <v>2552</v>
      </c>
      <c r="I166" s="513" t="s">
        <v>2556</v>
      </c>
    </row>
    <row r="167" spans="3:9" ht="20" customHeight="1" x14ac:dyDescent="0.6">
      <c r="C167" s="508" t="s">
        <v>2504</v>
      </c>
      <c r="D167" s="716"/>
      <c r="E167" s="505" t="s">
        <v>1443</v>
      </c>
      <c r="F167" s="506" t="str">
        <f t="shared" si="2"/>
        <v>北海道森町</v>
      </c>
      <c r="G167" s="509">
        <v>2</v>
      </c>
      <c r="H167" s="513" t="s">
        <v>2552</v>
      </c>
      <c r="I167" s="513" t="s">
        <v>2558</v>
      </c>
    </row>
    <row r="168" spans="3:9" ht="20" customHeight="1" x14ac:dyDescent="0.6">
      <c r="C168" s="508" t="s">
        <v>2504</v>
      </c>
      <c r="D168" s="716"/>
      <c r="E168" s="505" t="s">
        <v>2338</v>
      </c>
      <c r="F168" s="506" t="str">
        <f t="shared" si="2"/>
        <v>北海道紋別市</v>
      </c>
      <c r="G168" s="509">
        <v>2</v>
      </c>
      <c r="H168" s="513" t="s">
        <v>2552</v>
      </c>
      <c r="I168" s="513" t="s">
        <v>2558</v>
      </c>
    </row>
    <row r="169" spans="3:9" ht="20" customHeight="1" x14ac:dyDescent="0.6">
      <c r="C169" s="508" t="s">
        <v>2504</v>
      </c>
      <c r="D169" s="716" t="s">
        <v>482</v>
      </c>
      <c r="E169" s="505" t="s">
        <v>2337</v>
      </c>
      <c r="F169" s="506" t="str">
        <f t="shared" si="2"/>
        <v>北海道八雲町（旧八雲町）</v>
      </c>
      <c r="G169" s="509">
        <v>2</v>
      </c>
      <c r="H169" s="513" t="s">
        <v>2553</v>
      </c>
      <c r="I169" s="513" t="s">
        <v>2556</v>
      </c>
    </row>
    <row r="170" spans="3:9" ht="20" customHeight="1" x14ac:dyDescent="0.6">
      <c r="C170" s="508" t="s">
        <v>2504</v>
      </c>
      <c r="D170" s="716"/>
      <c r="E170" s="505" t="s">
        <v>2336</v>
      </c>
      <c r="F170" s="506" t="str">
        <f t="shared" si="2"/>
        <v>北海道八雲町（旧熊石町）</v>
      </c>
      <c r="G170" s="509">
        <v>3</v>
      </c>
      <c r="H170" s="513" t="s">
        <v>2553</v>
      </c>
      <c r="I170" s="513" t="s">
        <v>2556</v>
      </c>
    </row>
    <row r="171" spans="3:9" ht="20" customHeight="1" x14ac:dyDescent="0.6">
      <c r="C171" s="508" t="s">
        <v>2504</v>
      </c>
      <c r="D171" s="716" t="s">
        <v>542</v>
      </c>
      <c r="E171" s="505" t="s">
        <v>2335</v>
      </c>
      <c r="F171" s="506" t="str">
        <f t="shared" si="2"/>
        <v>北海道夕張市</v>
      </c>
      <c r="G171" s="509">
        <v>1</v>
      </c>
      <c r="H171" s="513" t="s">
        <v>2552</v>
      </c>
      <c r="I171" s="513" t="s">
        <v>2558</v>
      </c>
    </row>
    <row r="172" spans="3:9" ht="20" customHeight="1" x14ac:dyDescent="0.6">
      <c r="C172" s="508" t="s">
        <v>2504</v>
      </c>
      <c r="D172" s="716"/>
      <c r="E172" s="505" t="s">
        <v>2334</v>
      </c>
      <c r="F172" s="506" t="str">
        <f t="shared" si="2"/>
        <v>北海道湧別町</v>
      </c>
      <c r="G172" s="509">
        <v>2</v>
      </c>
      <c r="H172" s="513" t="s">
        <v>2552</v>
      </c>
      <c r="I172" s="513" t="s">
        <v>2558</v>
      </c>
    </row>
    <row r="173" spans="3:9" ht="20" customHeight="1" x14ac:dyDescent="0.6">
      <c r="C173" s="508" t="s">
        <v>2504</v>
      </c>
      <c r="D173" s="716"/>
      <c r="E173" s="505" t="s">
        <v>2333</v>
      </c>
      <c r="F173" s="506" t="str">
        <f t="shared" si="2"/>
        <v>北海道由仁町</v>
      </c>
      <c r="G173" s="509">
        <v>2</v>
      </c>
      <c r="H173" s="513" t="s">
        <v>2552</v>
      </c>
      <c r="I173" s="513" t="s">
        <v>2558</v>
      </c>
    </row>
    <row r="174" spans="3:9" ht="20" customHeight="1" x14ac:dyDescent="0.6">
      <c r="C174" s="508" t="s">
        <v>2504</v>
      </c>
      <c r="D174" s="510" t="s">
        <v>479</v>
      </c>
      <c r="E174" s="505" t="s">
        <v>2332</v>
      </c>
      <c r="F174" s="506" t="str">
        <f t="shared" si="2"/>
        <v>北海道余市町</v>
      </c>
      <c r="G174" s="509">
        <v>2</v>
      </c>
      <c r="H174" s="513" t="s">
        <v>2552</v>
      </c>
      <c r="I174" s="513" t="s">
        <v>2556</v>
      </c>
    </row>
    <row r="175" spans="3:9" ht="20" customHeight="1" x14ac:dyDescent="0.6">
      <c r="C175" s="508" t="s">
        <v>2504</v>
      </c>
      <c r="D175" s="716" t="s">
        <v>1885</v>
      </c>
      <c r="E175" s="505" t="s">
        <v>2331</v>
      </c>
      <c r="F175" s="506" t="str">
        <f t="shared" si="2"/>
        <v>北海道羅臼町</v>
      </c>
      <c r="G175" s="509">
        <v>2</v>
      </c>
      <c r="H175" s="513" t="s">
        <v>2553</v>
      </c>
      <c r="I175" s="513" t="s">
        <v>2556</v>
      </c>
    </row>
    <row r="176" spans="3:9" ht="20" customHeight="1" x14ac:dyDescent="0.6">
      <c r="C176" s="508" t="s">
        <v>2504</v>
      </c>
      <c r="D176" s="716"/>
      <c r="E176" s="505" t="s">
        <v>2330</v>
      </c>
      <c r="F176" s="506" t="str">
        <f t="shared" si="2"/>
        <v>北海道蘭越町</v>
      </c>
      <c r="G176" s="509">
        <v>2</v>
      </c>
      <c r="H176" s="513" t="s">
        <v>2553</v>
      </c>
      <c r="I176" s="513" t="s">
        <v>2556</v>
      </c>
    </row>
    <row r="177" spans="3:9" ht="20" customHeight="1" x14ac:dyDescent="0.6">
      <c r="C177" s="508" t="s">
        <v>2504</v>
      </c>
      <c r="D177" s="716" t="s">
        <v>1321</v>
      </c>
      <c r="E177" s="505" t="s">
        <v>2329</v>
      </c>
      <c r="F177" s="506" t="str">
        <f t="shared" si="2"/>
        <v>北海道陸別町</v>
      </c>
      <c r="G177" s="509">
        <v>1</v>
      </c>
      <c r="H177" s="513" t="s">
        <v>2552</v>
      </c>
      <c r="I177" s="513" t="s">
        <v>2558</v>
      </c>
    </row>
    <row r="178" spans="3:9" ht="20" customHeight="1" x14ac:dyDescent="0.6">
      <c r="C178" s="508" t="s">
        <v>2504</v>
      </c>
      <c r="D178" s="716"/>
      <c r="E178" s="505" t="s">
        <v>2328</v>
      </c>
      <c r="F178" s="506" t="str">
        <f t="shared" si="2"/>
        <v>北海道利尻町</v>
      </c>
      <c r="G178" s="509">
        <v>2</v>
      </c>
      <c r="H178" s="513" t="s">
        <v>2553</v>
      </c>
      <c r="I178" s="513" t="s">
        <v>2556</v>
      </c>
    </row>
    <row r="179" spans="3:9" ht="20" customHeight="1" x14ac:dyDescent="0.6">
      <c r="C179" s="508" t="s">
        <v>2504</v>
      </c>
      <c r="D179" s="716"/>
      <c r="E179" s="505" t="s">
        <v>2327</v>
      </c>
      <c r="F179" s="506" t="str">
        <f t="shared" si="2"/>
        <v>北海道利尻富士町</v>
      </c>
      <c r="G179" s="509">
        <v>2</v>
      </c>
      <c r="H179" s="513" t="s">
        <v>2553</v>
      </c>
      <c r="I179" s="513" t="s">
        <v>2556</v>
      </c>
    </row>
    <row r="180" spans="3:9" ht="20" customHeight="1" x14ac:dyDescent="0.6">
      <c r="C180" s="508" t="s">
        <v>2504</v>
      </c>
      <c r="D180" s="716" t="s">
        <v>2326</v>
      </c>
      <c r="E180" s="505" t="s">
        <v>2325</v>
      </c>
      <c r="F180" s="506" t="str">
        <f t="shared" si="2"/>
        <v>北海道留寿都村</v>
      </c>
      <c r="G180" s="509">
        <v>1</v>
      </c>
      <c r="H180" s="513" t="s">
        <v>2552</v>
      </c>
      <c r="I180" s="513" t="s">
        <v>2556</v>
      </c>
    </row>
    <row r="181" spans="3:9" ht="20" customHeight="1" x14ac:dyDescent="0.6">
      <c r="C181" s="508" t="s">
        <v>2504</v>
      </c>
      <c r="D181" s="716"/>
      <c r="E181" s="505" t="s">
        <v>2324</v>
      </c>
      <c r="F181" s="506" t="str">
        <f t="shared" si="2"/>
        <v>北海道留萌市</v>
      </c>
      <c r="G181" s="509">
        <v>2</v>
      </c>
      <c r="H181" s="513" t="s">
        <v>2552</v>
      </c>
      <c r="I181" s="513" t="s">
        <v>2556</v>
      </c>
    </row>
    <row r="182" spans="3:9" ht="20" customHeight="1" x14ac:dyDescent="0.6">
      <c r="C182" s="508" t="s">
        <v>2504</v>
      </c>
      <c r="D182" s="510" t="s">
        <v>658</v>
      </c>
      <c r="E182" s="505" t="s">
        <v>2323</v>
      </c>
      <c r="F182" s="506" t="str">
        <f t="shared" si="2"/>
        <v>北海道礼文町</v>
      </c>
      <c r="G182" s="509">
        <v>2</v>
      </c>
      <c r="H182" s="513" t="s">
        <v>2553</v>
      </c>
      <c r="I182" s="513" t="s">
        <v>2556</v>
      </c>
    </row>
    <row r="183" spans="3:9" ht="20" customHeight="1" x14ac:dyDescent="0.6">
      <c r="C183" s="508" t="s">
        <v>2504</v>
      </c>
      <c r="D183" s="716" t="s">
        <v>539</v>
      </c>
      <c r="E183" s="505" t="s">
        <v>2322</v>
      </c>
      <c r="F183" s="506" t="str">
        <f t="shared" si="2"/>
        <v>北海道稚内市</v>
      </c>
      <c r="G183" s="509">
        <v>2</v>
      </c>
      <c r="H183" s="513" t="s">
        <v>2553</v>
      </c>
      <c r="I183" s="513" t="s">
        <v>2556</v>
      </c>
    </row>
    <row r="184" spans="3:9" ht="20" customHeight="1" x14ac:dyDescent="0.6">
      <c r="C184" s="508" t="s">
        <v>2504</v>
      </c>
      <c r="D184" s="716"/>
      <c r="E184" s="505" t="s">
        <v>2321</v>
      </c>
      <c r="F184" s="506" t="str">
        <f t="shared" si="2"/>
        <v>北海道和寒町</v>
      </c>
      <c r="G184" s="509">
        <v>2</v>
      </c>
      <c r="H184" s="513" t="s">
        <v>2553</v>
      </c>
      <c r="I184" s="513" t="s">
        <v>2556</v>
      </c>
    </row>
    <row r="185" spans="3:9" ht="20" customHeight="1" x14ac:dyDescent="0.6">
      <c r="C185" s="508" t="s">
        <v>2505</v>
      </c>
      <c r="D185" s="716" t="s">
        <v>537</v>
      </c>
      <c r="E185" s="505" t="s">
        <v>2320</v>
      </c>
      <c r="F185" s="506" t="str">
        <f t="shared" si="2"/>
        <v>青森県青森市</v>
      </c>
      <c r="G185" s="509">
        <v>3</v>
      </c>
      <c r="H185" s="513" t="s">
        <v>2552</v>
      </c>
      <c r="I185" s="513" t="s">
        <v>2556</v>
      </c>
    </row>
    <row r="186" spans="3:9" ht="20" customHeight="1" x14ac:dyDescent="0.6">
      <c r="C186" s="508" t="s">
        <v>2505</v>
      </c>
      <c r="D186" s="716"/>
      <c r="E186" s="505" t="s">
        <v>2319</v>
      </c>
      <c r="F186" s="506" t="str">
        <f t="shared" si="2"/>
        <v>青森県鰺ヶ沢町</v>
      </c>
      <c r="G186" s="509">
        <v>4</v>
      </c>
      <c r="H186" s="513" t="s">
        <v>2552</v>
      </c>
      <c r="I186" s="513" t="s">
        <v>2556</v>
      </c>
    </row>
    <row r="187" spans="3:9" ht="20" customHeight="1" x14ac:dyDescent="0.6">
      <c r="C187" s="508" t="s">
        <v>2505</v>
      </c>
      <c r="D187" s="716" t="s">
        <v>535</v>
      </c>
      <c r="E187" s="505" t="s">
        <v>2318</v>
      </c>
      <c r="F187" s="506" t="str">
        <f t="shared" si="2"/>
        <v>青森県板柳町</v>
      </c>
      <c r="G187" s="509">
        <v>3</v>
      </c>
      <c r="H187" s="513" t="s">
        <v>2552</v>
      </c>
      <c r="I187" s="513" t="s">
        <v>2556</v>
      </c>
    </row>
    <row r="188" spans="3:9" ht="20" customHeight="1" x14ac:dyDescent="0.6">
      <c r="C188" s="508" t="s">
        <v>2505</v>
      </c>
      <c r="D188" s="716"/>
      <c r="E188" s="505" t="s">
        <v>2317</v>
      </c>
      <c r="F188" s="506" t="str">
        <f t="shared" si="2"/>
        <v>青森県田舎館村</v>
      </c>
      <c r="G188" s="509">
        <v>3</v>
      </c>
      <c r="H188" s="513" t="s">
        <v>2552</v>
      </c>
      <c r="I188" s="513" t="s">
        <v>2556</v>
      </c>
    </row>
    <row r="189" spans="3:9" ht="20" customHeight="1" x14ac:dyDescent="0.6">
      <c r="C189" s="508" t="s">
        <v>2505</v>
      </c>
      <c r="D189" s="716"/>
      <c r="E189" s="505" t="s">
        <v>2316</v>
      </c>
      <c r="F189" s="506" t="str">
        <f t="shared" si="2"/>
        <v>青森県今別町</v>
      </c>
      <c r="G189" s="509">
        <v>3</v>
      </c>
      <c r="H189" s="513" t="s">
        <v>2553</v>
      </c>
      <c r="I189" s="513" t="s">
        <v>2556</v>
      </c>
    </row>
    <row r="190" spans="3:9" ht="20" customHeight="1" x14ac:dyDescent="0.6">
      <c r="C190" s="508" t="s">
        <v>2505</v>
      </c>
      <c r="D190" s="716" t="s">
        <v>525</v>
      </c>
      <c r="E190" s="505" t="s">
        <v>2315</v>
      </c>
      <c r="F190" s="506" t="str">
        <f t="shared" si="2"/>
        <v>青森県おいらせ町（旧百石町）</v>
      </c>
      <c r="G190" s="509">
        <v>3</v>
      </c>
      <c r="H190" s="513" t="s">
        <v>2552</v>
      </c>
      <c r="I190" s="513" t="s">
        <v>2556</v>
      </c>
    </row>
    <row r="191" spans="3:9" ht="20" customHeight="1" x14ac:dyDescent="0.6">
      <c r="C191" s="508" t="s">
        <v>2505</v>
      </c>
      <c r="D191" s="716"/>
      <c r="E191" s="505" t="s">
        <v>2314</v>
      </c>
      <c r="F191" s="506" t="str">
        <f t="shared" si="2"/>
        <v>青森県おいらせ町（旧下田町）</v>
      </c>
      <c r="G191" s="509">
        <v>3</v>
      </c>
      <c r="H191" s="513" t="s">
        <v>2552</v>
      </c>
      <c r="I191" s="513" t="s">
        <v>2558</v>
      </c>
    </row>
    <row r="192" spans="3:9" ht="20" customHeight="1" x14ac:dyDescent="0.6">
      <c r="C192" s="508" t="s">
        <v>2505</v>
      </c>
      <c r="D192" s="716"/>
      <c r="E192" s="505" t="s">
        <v>2313</v>
      </c>
      <c r="F192" s="506" t="str">
        <f t="shared" si="2"/>
        <v>青森県大間町</v>
      </c>
      <c r="G192" s="509">
        <v>3</v>
      </c>
      <c r="H192" s="513" t="s">
        <v>2552</v>
      </c>
      <c r="I192" s="513" t="s">
        <v>2556</v>
      </c>
    </row>
    <row r="193" spans="3:9" ht="20" customHeight="1" x14ac:dyDescent="0.6">
      <c r="C193" s="508" t="s">
        <v>2505</v>
      </c>
      <c r="D193" s="716"/>
      <c r="E193" s="505" t="s">
        <v>2312</v>
      </c>
      <c r="F193" s="506" t="str">
        <f t="shared" si="2"/>
        <v>青森県大鰐町</v>
      </c>
      <c r="G193" s="509">
        <v>3</v>
      </c>
      <c r="H193" s="513" t="s">
        <v>2553</v>
      </c>
      <c r="I193" s="513" t="s">
        <v>2556</v>
      </c>
    </row>
    <row r="194" spans="3:9" ht="20" customHeight="1" x14ac:dyDescent="0.6">
      <c r="C194" s="508" t="s">
        <v>2505</v>
      </c>
      <c r="D194" s="510" t="s">
        <v>521</v>
      </c>
      <c r="E194" s="505" t="s">
        <v>2311</v>
      </c>
      <c r="F194" s="506" t="str">
        <f t="shared" si="2"/>
        <v>青森県風間浦村</v>
      </c>
      <c r="G194" s="509">
        <v>3</v>
      </c>
      <c r="H194" s="513" t="s">
        <v>2552</v>
      </c>
      <c r="I194" s="513" t="s">
        <v>2558</v>
      </c>
    </row>
    <row r="195" spans="3:9" ht="20" customHeight="1" x14ac:dyDescent="0.6">
      <c r="C195" s="508" t="s">
        <v>2505</v>
      </c>
      <c r="D195" s="510" t="s">
        <v>513</v>
      </c>
      <c r="E195" s="505" t="s">
        <v>2310</v>
      </c>
      <c r="F195" s="506" t="str">
        <f t="shared" ref="F195:F258" si="3">C195&amp;E195</f>
        <v>青森県黒石市</v>
      </c>
      <c r="G195" s="509">
        <v>3</v>
      </c>
      <c r="H195" s="513" t="s">
        <v>2552</v>
      </c>
      <c r="I195" s="513" t="s">
        <v>2556</v>
      </c>
    </row>
    <row r="196" spans="3:9" ht="20" customHeight="1" x14ac:dyDescent="0.6">
      <c r="C196" s="508" t="s">
        <v>2505</v>
      </c>
      <c r="D196" s="716" t="s">
        <v>619</v>
      </c>
      <c r="E196" s="505" t="s">
        <v>2309</v>
      </c>
      <c r="F196" s="506" t="str">
        <f t="shared" si="3"/>
        <v>青森県五所川原市</v>
      </c>
      <c r="G196" s="509">
        <v>3</v>
      </c>
      <c r="H196" s="513" t="s">
        <v>2552</v>
      </c>
      <c r="I196" s="513" t="s">
        <v>2556</v>
      </c>
    </row>
    <row r="197" spans="3:9" ht="20" customHeight="1" x14ac:dyDescent="0.6">
      <c r="C197" s="508" t="s">
        <v>2505</v>
      </c>
      <c r="D197" s="716"/>
      <c r="E197" s="505" t="s">
        <v>2308</v>
      </c>
      <c r="F197" s="506" t="str">
        <f t="shared" si="3"/>
        <v>青森県五戸町</v>
      </c>
      <c r="G197" s="509">
        <v>3</v>
      </c>
      <c r="H197" s="513" t="s">
        <v>2552</v>
      </c>
      <c r="I197" s="513" t="s">
        <v>2558</v>
      </c>
    </row>
    <row r="198" spans="3:9" ht="20" customHeight="1" x14ac:dyDescent="0.6">
      <c r="C198" s="508" t="s">
        <v>2505</v>
      </c>
      <c r="D198" s="716" t="s">
        <v>510</v>
      </c>
      <c r="E198" s="505" t="s">
        <v>2307</v>
      </c>
      <c r="F198" s="506" t="str">
        <f t="shared" si="3"/>
        <v>青森県佐井村</v>
      </c>
      <c r="G198" s="509">
        <v>3</v>
      </c>
      <c r="H198" s="513" t="s">
        <v>2552</v>
      </c>
      <c r="I198" s="513" t="s">
        <v>2556</v>
      </c>
    </row>
    <row r="199" spans="3:9" ht="20" customHeight="1" x14ac:dyDescent="0.6">
      <c r="C199" s="508" t="s">
        <v>2505</v>
      </c>
      <c r="D199" s="716"/>
      <c r="E199" s="505" t="s">
        <v>2306</v>
      </c>
      <c r="F199" s="506" t="str">
        <f t="shared" si="3"/>
        <v>青森県三戸町</v>
      </c>
      <c r="G199" s="509">
        <v>3</v>
      </c>
      <c r="H199" s="513" t="s">
        <v>2552</v>
      </c>
      <c r="I199" s="513" t="s">
        <v>2558</v>
      </c>
    </row>
    <row r="200" spans="3:9" ht="20" customHeight="1" x14ac:dyDescent="0.6">
      <c r="C200" s="508" t="s">
        <v>2505</v>
      </c>
      <c r="D200" s="716" t="s">
        <v>568</v>
      </c>
      <c r="E200" s="505" t="s">
        <v>2305</v>
      </c>
      <c r="F200" s="506" t="str">
        <f t="shared" si="3"/>
        <v>青森県七戸町</v>
      </c>
      <c r="G200" s="509">
        <v>3</v>
      </c>
      <c r="H200" s="513" t="s">
        <v>2552</v>
      </c>
      <c r="I200" s="513" t="s">
        <v>2558</v>
      </c>
    </row>
    <row r="201" spans="3:9" ht="20" customHeight="1" x14ac:dyDescent="0.6">
      <c r="C201" s="508" t="s">
        <v>2505</v>
      </c>
      <c r="D201" s="716"/>
      <c r="E201" s="505" t="s">
        <v>2304</v>
      </c>
      <c r="F201" s="506" t="str">
        <f t="shared" si="3"/>
        <v>青森県新郷村</v>
      </c>
      <c r="G201" s="509">
        <v>3</v>
      </c>
      <c r="H201" s="513" t="s">
        <v>2552</v>
      </c>
      <c r="I201" s="513" t="s">
        <v>2558</v>
      </c>
    </row>
    <row r="202" spans="3:9" ht="20" customHeight="1" x14ac:dyDescent="0.6">
      <c r="C202" s="508" t="s">
        <v>2505</v>
      </c>
      <c r="D202" s="510" t="s">
        <v>564</v>
      </c>
      <c r="E202" s="505" t="s">
        <v>2303</v>
      </c>
      <c r="F202" s="506" t="str">
        <f t="shared" si="3"/>
        <v>青森県外ヶ浜町</v>
      </c>
      <c r="G202" s="509">
        <v>3</v>
      </c>
      <c r="H202" s="513" t="s">
        <v>2552</v>
      </c>
      <c r="I202" s="513" t="s">
        <v>2556</v>
      </c>
    </row>
    <row r="203" spans="3:9" ht="20" customHeight="1" x14ac:dyDescent="0.6">
      <c r="C203" s="508" t="s">
        <v>2505</v>
      </c>
      <c r="D203" s="510" t="s">
        <v>508</v>
      </c>
      <c r="E203" s="505" t="s">
        <v>2302</v>
      </c>
      <c r="F203" s="506" t="str">
        <f t="shared" si="3"/>
        <v>青森県田子町</v>
      </c>
      <c r="G203" s="509">
        <v>3</v>
      </c>
      <c r="H203" s="513" t="s">
        <v>2552</v>
      </c>
      <c r="I203" s="513" t="s">
        <v>2556</v>
      </c>
    </row>
    <row r="204" spans="3:9" ht="20" customHeight="1" x14ac:dyDescent="0.6">
      <c r="C204" s="508" t="s">
        <v>2505</v>
      </c>
      <c r="D204" s="716" t="s">
        <v>609</v>
      </c>
      <c r="E204" s="505" t="s">
        <v>2301</v>
      </c>
      <c r="F204" s="506" t="str">
        <f t="shared" si="3"/>
        <v>青森県つがる市</v>
      </c>
      <c r="G204" s="509">
        <v>3</v>
      </c>
      <c r="H204" s="513" t="s">
        <v>2552</v>
      </c>
      <c r="I204" s="513" t="s">
        <v>2556</v>
      </c>
    </row>
    <row r="205" spans="3:9" ht="20" customHeight="1" x14ac:dyDescent="0.6">
      <c r="C205" s="508" t="s">
        <v>2505</v>
      </c>
      <c r="D205" s="716"/>
      <c r="E205" s="505" t="s">
        <v>2300</v>
      </c>
      <c r="F205" s="506" t="str">
        <f t="shared" si="3"/>
        <v>青森県鶴田町</v>
      </c>
      <c r="G205" s="509">
        <v>3</v>
      </c>
      <c r="H205" s="513" t="s">
        <v>2552</v>
      </c>
      <c r="I205" s="513" t="s">
        <v>2556</v>
      </c>
    </row>
    <row r="206" spans="3:9" ht="20" customHeight="1" x14ac:dyDescent="0.6">
      <c r="C206" s="508" t="s">
        <v>2505</v>
      </c>
      <c r="D206" s="716" t="s">
        <v>503</v>
      </c>
      <c r="E206" s="505" t="s">
        <v>2299</v>
      </c>
      <c r="F206" s="506" t="str">
        <f t="shared" si="3"/>
        <v>青森県東北町</v>
      </c>
      <c r="G206" s="509">
        <v>3</v>
      </c>
      <c r="H206" s="513" t="s">
        <v>2552</v>
      </c>
      <c r="I206" s="513" t="s">
        <v>2558</v>
      </c>
    </row>
    <row r="207" spans="3:9" ht="20" customHeight="1" x14ac:dyDescent="0.6">
      <c r="C207" s="508" t="s">
        <v>2505</v>
      </c>
      <c r="D207" s="716"/>
      <c r="E207" s="505" t="s">
        <v>2298</v>
      </c>
      <c r="F207" s="506" t="str">
        <f t="shared" si="3"/>
        <v>青森県十和田市（旧十和田市）</v>
      </c>
      <c r="G207" s="509">
        <v>3</v>
      </c>
      <c r="H207" s="513" t="s">
        <v>2552</v>
      </c>
      <c r="I207" s="513" t="s">
        <v>2558</v>
      </c>
    </row>
    <row r="208" spans="3:9" ht="20" customHeight="1" x14ac:dyDescent="0.6">
      <c r="C208" s="508" t="s">
        <v>2505</v>
      </c>
      <c r="D208" s="716"/>
      <c r="E208" s="505" t="s">
        <v>2297</v>
      </c>
      <c r="F208" s="506" t="str">
        <f t="shared" si="3"/>
        <v>青森県十和田市（旧十和田湖町）</v>
      </c>
      <c r="G208" s="509">
        <v>3</v>
      </c>
      <c r="H208" s="513" t="s">
        <v>2553</v>
      </c>
      <c r="I208" s="513" t="s">
        <v>2558</v>
      </c>
    </row>
    <row r="209" spans="3:9" ht="20" customHeight="1" x14ac:dyDescent="0.6">
      <c r="C209" s="508" t="s">
        <v>2505</v>
      </c>
      <c r="D209" s="716" t="s">
        <v>499</v>
      </c>
      <c r="E209" s="505" t="s">
        <v>2296</v>
      </c>
      <c r="F209" s="506" t="str">
        <f t="shared" si="3"/>
        <v>青森県中泊町</v>
      </c>
      <c r="G209" s="509">
        <v>3</v>
      </c>
      <c r="H209" s="513" t="s">
        <v>2552</v>
      </c>
      <c r="I209" s="513" t="s">
        <v>2556</v>
      </c>
    </row>
    <row r="210" spans="3:9" ht="20" customHeight="1" x14ac:dyDescent="0.6">
      <c r="C210" s="508" t="s">
        <v>2505</v>
      </c>
      <c r="D210" s="716"/>
      <c r="E210" s="505" t="s">
        <v>1109</v>
      </c>
      <c r="F210" s="506" t="str">
        <f t="shared" si="3"/>
        <v>青森県南部町</v>
      </c>
      <c r="G210" s="509">
        <v>3</v>
      </c>
      <c r="H210" s="513" t="s">
        <v>2552</v>
      </c>
      <c r="I210" s="513" t="s">
        <v>2558</v>
      </c>
    </row>
    <row r="211" spans="3:9" ht="20" customHeight="1" x14ac:dyDescent="0.6">
      <c r="C211" s="508" t="s">
        <v>2505</v>
      </c>
      <c r="D211" s="510" t="s">
        <v>493</v>
      </c>
      <c r="E211" s="505" t="s">
        <v>2295</v>
      </c>
      <c r="F211" s="506" t="str">
        <f t="shared" si="3"/>
        <v>青森県西目屋村</v>
      </c>
      <c r="G211" s="509">
        <v>3</v>
      </c>
      <c r="H211" s="513" t="s">
        <v>2552</v>
      </c>
      <c r="I211" s="513" t="s">
        <v>2556</v>
      </c>
    </row>
    <row r="212" spans="3:9" ht="20" customHeight="1" x14ac:dyDescent="0.6">
      <c r="C212" s="508" t="s">
        <v>2505</v>
      </c>
      <c r="D212" s="510" t="s">
        <v>604</v>
      </c>
      <c r="E212" s="505" t="s">
        <v>2294</v>
      </c>
      <c r="F212" s="506" t="str">
        <f t="shared" si="3"/>
        <v>青森県野辺地町</v>
      </c>
      <c r="G212" s="509">
        <v>3</v>
      </c>
      <c r="H212" s="513" t="s">
        <v>2552</v>
      </c>
      <c r="I212" s="513" t="s">
        <v>2558</v>
      </c>
    </row>
    <row r="213" spans="3:9" ht="20" customHeight="1" x14ac:dyDescent="0.6">
      <c r="C213" s="508" t="s">
        <v>2505</v>
      </c>
      <c r="D213" s="716" t="s">
        <v>491</v>
      </c>
      <c r="E213" s="505" t="s">
        <v>2293</v>
      </c>
      <c r="F213" s="506" t="str">
        <f t="shared" si="3"/>
        <v>青森県階上町</v>
      </c>
      <c r="G213" s="509">
        <v>3</v>
      </c>
      <c r="H213" s="513" t="s">
        <v>2552</v>
      </c>
      <c r="I213" s="513" t="s">
        <v>2558</v>
      </c>
    </row>
    <row r="214" spans="3:9" ht="20" customHeight="1" x14ac:dyDescent="0.6">
      <c r="C214" s="508" t="s">
        <v>2505</v>
      </c>
      <c r="D214" s="716"/>
      <c r="E214" s="505" t="s">
        <v>2292</v>
      </c>
      <c r="F214" s="506" t="str">
        <f t="shared" si="3"/>
        <v>青森県八戸市</v>
      </c>
      <c r="G214" s="509">
        <v>3</v>
      </c>
      <c r="H214" s="513" t="s">
        <v>2552</v>
      </c>
      <c r="I214" s="513" t="s">
        <v>2558</v>
      </c>
    </row>
    <row r="215" spans="3:9" ht="20" customHeight="1" x14ac:dyDescent="0.6">
      <c r="C215" s="508" t="s">
        <v>2505</v>
      </c>
      <c r="D215" s="716" t="s">
        <v>489</v>
      </c>
      <c r="E215" s="505" t="s">
        <v>2291</v>
      </c>
      <c r="F215" s="506" t="str">
        <f t="shared" si="3"/>
        <v>青森県東通村</v>
      </c>
      <c r="G215" s="509">
        <v>3</v>
      </c>
      <c r="H215" s="513" t="s">
        <v>2552</v>
      </c>
      <c r="I215" s="513" t="s">
        <v>2558</v>
      </c>
    </row>
    <row r="216" spans="3:9" ht="20" customHeight="1" x14ac:dyDescent="0.6">
      <c r="C216" s="508" t="s">
        <v>2505</v>
      </c>
      <c r="D216" s="716"/>
      <c r="E216" s="505" t="s">
        <v>2290</v>
      </c>
      <c r="F216" s="506" t="str">
        <f t="shared" si="3"/>
        <v>青森県平川市（旧尾上町、旧平賀町）</v>
      </c>
      <c r="G216" s="509">
        <v>3</v>
      </c>
      <c r="H216" s="513" t="s">
        <v>2552</v>
      </c>
      <c r="I216" s="513" t="s">
        <v>2556</v>
      </c>
    </row>
    <row r="217" spans="3:9" ht="20" customHeight="1" x14ac:dyDescent="0.6">
      <c r="C217" s="508" t="s">
        <v>2505</v>
      </c>
      <c r="D217" s="716"/>
      <c r="E217" s="505" t="s">
        <v>2289</v>
      </c>
      <c r="F217" s="506" t="str">
        <f t="shared" si="3"/>
        <v>青森県平川市（旧碇ケ関村）</v>
      </c>
      <c r="G217" s="509">
        <v>2</v>
      </c>
      <c r="H217" s="513" t="s">
        <v>2553</v>
      </c>
      <c r="I217" s="513" t="s">
        <v>2556</v>
      </c>
    </row>
    <row r="218" spans="3:9" ht="20" customHeight="1" x14ac:dyDescent="0.6">
      <c r="C218" s="508" t="s">
        <v>2505</v>
      </c>
      <c r="D218" s="716"/>
      <c r="E218" s="505" t="s">
        <v>2288</v>
      </c>
      <c r="F218" s="506" t="str">
        <f t="shared" si="3"/>
        <v>青森県平内町</v>
      </c>
      <c r="G218" s="509">
        <v>3</v>
      </c>
      <c r="H218" s="513" t="s">
        <v>2552</v>
      </c>
      <c r="I218" s="513" t="s">
        <v>2558</v>
      </c>
    </row>
    <row r="219" spans="3:9" ht="20" customHeight="1" x14ac:dyDescent="0.6">
      <c r="C219" s="508" t="s">
        <v>2505</v>
      </c>
      <c r="D219" s="716"/>
      <c r="E219" s="505" t="s">
        <v>2287</v>
      </c>
      <c r="F219" s="506" t="str">
        <f t="shared" si="3"/>
        <v>青森県弘前市</v>
      </c>
      <c r="G219" s="509">
        <v>3</v>
      </c>
      <c r="H219" s="513" t="s">
        <v>2552</v>
      </c>
      <c r="I219" s="513" t="s">
        <v>2556</v>
      </c>
    </row>
    <row r="220" spans="3:9" ht="20" customHeight="1" x14ac:dyDescent="0.6">
      <c r="C220" s="508" t="s">
        <v>2505</v>
      </c>
      <c r="D220" s="716" t="s">
        <v>636</v>
      </c>
      <c r="E220" s="505" t="s">
        <v>2286</v>
      </c>
      <c r="F220" s="506" t="str">
        <f t="shared" si="3"/>
        <v>青森県深浦町</v>
      </c>
      <c r="G220" s="509">
        <v>4</v>
      </c>
      <c r="H220" s="513" t="s">
        <v>2552</v>
      </c>
      <c r="I220" s="513" t="s">
        <v>2556</v>
      </c>
    </row>
    <row r="221" spans="3:9" ht="20" customHeight="1" x14ac:dyDescent="0.6">
      <c r="C221" s="508" t="s">
        <v>2505</v>
      </c>
      <c r="D221" s="716"/>
      <c r="E221" s="505" t="s">
        <v>2285</v>
      </c>
      <c r="F221" s="506" t="str">
        <f t="shared" si="3"/>
        <v>青森県藤崎町</v>
      </c>
      <c r="G221" s="509">
        <v>3</v>
      </c>
      <c r="H221" s="513" t="s">
        <v>2552</v>
      </c>
      <c r="I221" s="513" t="s">
        <v>2556</v>
      </c>
    </row>
    <row r="222" spans="3:9" ht="20" customHeight="1" x14ac:dyDescent="0.6">
      <c r="C222" s="508" t="s">
        <v>2505</v>
      </c>
      <c r="D222" s="510" t="s">
        <v>487</v>
      </c>
      <c r="E222" s="505" t="s">
        <v>2284</v>
      </c>
      <c r="F222" s="506" t="str">
        <f t="shared" si="3"/>
        <v>青森県三沢市</v>
      </c>
      <c r="G222" s="509">
        <v>3</v>
      </c>
      <c r="H222" s="513" t="s">
        <v>2552</v>
      </c>
      <c r="I222" s="513" t="s">
        <v>2558</v>
      </c>
    </row>
    <row r="223" spans="3:9" ht="20" customHeight="1" x14ac:dyDescent="0.6">
      <c r="C223" s="508" t="s">
        <v>2505</v>
      </c>
      <c r="D223" s="510" t="s">
        <v>778</v>
      </c>
      <c r="E223" s="505" t="s">
        <v>2283</v>
      </c>
      <c r="F223" s="506" t="str">
        <f t="shared" si="3"/>
        <v>青森県むつ市</v>
      </c>
      <c r="G223" s="509">
        <v>3</v>
      </c>
      <c r="H223" s="513" t="s">
        <v>2552</v>
      </c>
      <c r="I223" s="513" t="s">
        <v>2556</v>
      </c>
    </row>
    <row r="224" spans="3:9" ht="20" customHeight="1" x14ac:dyDescent="0.6">
      <c r="C224" s="508" t="s">
        <v>2505</v>
      </c>
      <c r="D224" s="716" t="s">
        <v>479</v>
      </c>
      <c r="E224" s="505" t="s">
        <v>2282</v>
      </c>
      <c r="F224" s="506" t="str">
        <f t="shared" si="3"/>
        <v>青森県横浜町</v>
      </c>
      <c r="G224" s="509">
        <v>3</v>
      </c>
      <c r="H224" s="513" t="s">
        <v>2552</v>
      </c>
      <c r="I224" s="513" t="s">
        <v>2558</v>
      </c>
    </row>
    <row r="225" spans="3:9" ht="20" customHeight="1" x14ac:dyDescent="0.6">
      <c r="C225" s="508" t="s">
        <v>2505</v>
      </c>
      <c r="D225" s="716"/>
      <c r="E225" s="505" t="s">
        <v>2281</v>
      </c>
      <c r="F225" s="506" t="str">
        <f t="shared" si="3"/>
        <v>青森県蓬田村</v>
      </c>
      <c r="G225" s="509">
        <v>3</v>
      </c>
      <c r="H225" s="513" t="s">
        <v>2552</v>
      </c>
      <c r="I225" s="513" t="s">
        <v>2556</v>
      </c>
    </row>
    <row r="226" spans="3:9" ht="20" customHeight="1" x14ac:dyDescent="0.6">
      <c r="C226" s="508" t="s">
        <v>2505</v>
      </c>
      <c r="D226" s="716" t="s">
        <v>2280</v>
      </c>
      <c r="E226" s="505" t="s">
        <v>2279</v>
      </c>
      <c r="F226" s="506" t="str">
        <f t="shared" si="3"/>
        <v>青森県六戸町</v>
      </c>
      <c r="G226" s="509">
        <v>3</v>
      </c>
      <c r="H226" s="513" t="s">
        <v>2552</v>
      </c>
      <c r="I226" s="513" t="s">
        <v>2558</v>
      </c>
    </row>
    <row r="227" spans="3:9" ht="20" customHeight="1" x14ac:dyDescent="0.6">
      <c r="C227" s="508" t="s">
        <v>2505</v>
      </c>
      <c r="D227" s="716"/>
      <c r="E227" s="505" t="s">
        <v>2278</v>
      </c>
      <c r="F227" s="506" t="str">
        <f t="shared" si="3"/>
        <v>青森県六ヶ所村</v>
      </c>
      <c r="G227" s="509">
        <v>3</v>
      </c>
      <c r="H227" s="513" t="s">
        <v>2552</v>
      </c>
      <c r="I227" s="513" t="s">
        <v>2558</v>
      </c>
    </row>
    <row r="228" spans="3:9" ht="20" customHeight="1" x14ac:dyDescent="0.6">
      <c r="C228" s="508" t="s">
        <v>2506</v>
      </c>
      <c r="D228" s="716" t="s">
        <v>535</v>
      </c>
      <c r="E228" s="505" t="s">
        <v>2277</v>
      </c>
      <c r="F228" s="506" t="str">
        <f t="shared" si="3"/>
        <v>岩手県一関市（旧一関市、旧花泉町、旧川崎村）</v>
      </c>
      <c r="G228" s="509">
        <v>4</v>
      </c>
      <c r="H228" s="513" t="s">
        <v>2552</v>
      </c>
      <c r="I228" s="513" t="s">
        <v>2558</v>
      </c>
    </row>
    <row r="229" spans="3:9" ht="20" customHeight="1" x14ac:dyDescent="0.6">
      <c r="C229" s="508" t="s">
        <v>2506</v>
      </c>
      <c r="D229" s="716"/>
      <c r="E229" s="505" t="s">
        <v>2276</v>
      </c>
      <c r="F229" s="506" t="str">
        <f t="shared" si="3"/>
        <v>岩手県一関市（旧大東町、旧藤沢町、旧千厩町、旧東山町、旧室根村）</v>
      </c>
      <c r="G229" s="509">
        <v>3</v>
      </c>
      <c r="H229" s="513" t="s">
        <v>2552</v>
      </c>
      <c r="I229" s="513" t="s">
        <v>2558</v>
      </c>
    </row>
    <row r="230" spans="3:9" ht="20" customHeight="1" x14ac:dyDescent="0.6">
      <c r="C230" s="508" t="s">
        <v>2506</v>
      </c>
      <c r="D230" s="716"/>
      <c r="E230" s="505" t="s">
        <v>2275</v>
      </c>
      <c r="F230" s="506" t="str">
        <f t="shared" si="3"/>
        <v>岩手県一戸町</v>
      </c>
      <c r="G230" s="509">
        <v>3</v>
      </c>
      <c r="H230" s="513" t="s">
        <v>2552</v>
      </c>
      <c r="I230" s="513" t="s">
        <v>2558</v>
      </c>
    </row>
    <row r="231" spans="3:9" ht="20" customHeight="1" x14ac:dyDescent="0.6">
      <c r="C231" s="508" t="s">
        <v>2506</v>
      </c>
      <c r="D231" s="716"/>
      <c r="E231" s="505" t="s">
        <v>2274</v>
      </c>
      <c r="F231" s="506" t="str">
        <f t="shared" si="3"/>
        <v>岩手県岩泉町</v>
      </c>
      <c r="G231" s="509">
        <v>3</v>
      </c>
      <c r="H231" s="513" t="s">
        <v>2552</v>
      </c>
      <c r="I231" s="513" t="s">
        <v>2558</v>
      </c>
    </row>
    <row r="232" spans="3:9" ht="20" customHeight="1" x14ac:dyDescent="0.6">
      <c r="C232" s="508" t="s">
        <v>2506</v>
      </c>
      <c r="D232" s="716"/>
      <c r="E232" s="505" t="s">
        <v>2273</v>
      </c>
      <c r="F232" s="506" t="str">
        <f t="shared" si="3"/>
        <v>岩手県岩手町</v>
      </c>
      <c r="G232" s="509">
        <v>2</v>
      </c>
      <c r="H232" s="513" t="s">
        <v>2552</v>
      </c>
      <c r="I232" s="513" t="s">
        <v>2558</v>
      </c>
    </row>
    <row r="233" spans="3:9" ht="20" customHeight="1" x14ac:dyDescent="0.6">
      <c r="C233" s="508" t="s">
        <v>2506</v>
      </c>
      <c r="D233" s="716" t="s">
        <v>525</v>
      </c>
      <c r="E233" s="505" t="s">
        <v>2272</v>
      </c>
      <c r="F233" s="506" t="str">
        <f t="shared" si="3"/>
        <v>岩手県奥州市</v>
      </c>
      <c r="G233" s="509">
        <v>4</v>
      </c>
      <c r="H233" s="513" t="s">
        <v>2552</v>
      </c>
      <c r="I233" s="513" t="s">
        <v>2558</v>
      </c>
    </row>
    <row r="234" spans="3:9" ht="20" customHeight="1" x14ac:dyDescent="0.6">
      <c r="C234" s="508" t="s">
        <v>2506</v>
      </c>
      <c r="D234" s="716"/>
      <c r="E234" s="505" t="s">
        <v>2271</v>
      </c>
      <c r="F234" s="506" t="str">
        <f t="shared" si="3"/>
        <v>岩手県大槌町</v>
      </c>
      <c r="G234" s="509">
        <v>4</v>
      </c>
      <c r="H234" s="513" t="s">
        <v>2552</v>
      </c>
      <c r="I234" s="513" t="s">
        <v>2558</v>
      </c>
    </row>
    <row r="235" spans="3:9" ht="20" customHeight="1" x14ac:dyDescent="0.6">
      <c r="C235" s="508" t="s">
        <v>2506</v>
      </c>
      <c r="D235" s="716"/>
      <c r="E235" s="505" t="s">
        <v>2270</v>
      </c>
      <c r="F235" s="506" t="str">
        <f t="shared" si="3"/>
        <v>岩手県大船渡市</v>
      </c>
      <c r="G235" s="509">
        <v>4</v>
      </c>
      <c r="H235" s="513" t="s">
        <v>2552</v>
      </c>
      <c r="I235" s="513" t="s">
        <v>2558</v>
      </c>
    </row>
    <row r="236" spans="3:9" ht="20" customHeight="1" x14ac:dyDescent="0.6">
      <c r="C236" s="508" t="s">
        <v>2506</v>
      </c>
      <c r="D236" s="716" t="s">
        <v>521</v>
      </c>
      <c r="E236" s="505" t="s">
        <v>2269</v>
      </c>
      <c r="F236" s="506" t="str">
        <f t="shared" si="3"/>
        <v>岩手県金ケ崎町</v>
      </c>
      <c r="G236" s="509">
        <v>4</v>
      </c>
      <c r="H236" s="513" t="s">
        <v>2552</v>
      </c>
      <c r="I236" s="513" t="s">
        <v>2558</v>
      </c>
    </row>
    <row r="237" spans="3:9" ht="20" customHeight="1" x14ac:dyDescent="0.6">
      <c r="C237" s="508" t="s">
        <v>2506</v>
      </c>
      <c r="D237" s="716"/>
      <c r="E237" s="505" t="s">
        <v>2268</v>
      </c>
      <c r="F237" s="506" t="str">
        <f t="shared" si="3"/>
        <v>岩手県釜石市</v>
      </c>
      <c r="G237" s="509">
        <v>4</v>
      </c>
      <c r="H237" s="513" t="s">
        <v>2552</v>
      </c>
      <c r="I237" s="513" t="s">
        <v>2556</v>
      </c>
    </row>
    <row r="238" spans="3:9" ht="20" customHeight="1" x14ac:dyDescent="0.6">
      <c r="C238" s="508" t="s">
        <v>2506</v>
      </c>
      <c r="D238" s="716"/>
      <c r="E238" s="505" t="s">
        <v>2267</v>
      </c>
      <c r="F238" s="506" t="str">
        <f t="shared" si="3"/>
        <v>岩手県軽米町</v>
      </c>
      <c r="G238" s="509">
        <v>3</v>
      </c>
      <c r="H238" s="513" t="s">
        <v>2552</v>
      </c>
      <c r="I238" s="513" t="s">
        <v>2558</v>
      </c>
    </row>
    <row r="239" spans="3:9" ht="20" customHeight="1" x14ac:dyDescent="0.6">
      <c r="C239" s="508" t="s">
        <v>2506</v>
      </c>
      <c r="D239" s="510" t="s">
        <v>519</v>
      </c>
      <c r="E239" s="505" t="s">
        <v>2266</v>
      </c>
      <c r="F239" s="506" t="str">
        <f t="shared" si="3"/>
        <v>岩手県北上市</v>
      </c>
      <c r="G239" s="509">
        <v>4</v>
      </c>
      <c r="H239" s="513" t="s">
        <v>2552</v>
      </c>
      <c r="I239" s="513" t="s">
        <v>2556</v>
      </c>
    </row>
    <row r="240" spans="3:9" ht="20" customHeight="1" x14ac:dyDescent="0.6">
      <c r="C240" s="508" t="s">
        <v>2506</v>
      </c>
      <c r="D240" s="716" t="s">
        <v>513</v>
      </c>
      <c r="E240" s="505" t="s">
        <v>2265</v>
      </c>
      <c r="F240" s="506" t="str">
        <f t="shared" si="3"/>
        <v>岩手県久慈市</v>
      </c>
      <c r="G240" s="509">
        <v>3</v>
      </c>
      <c r="H240" s="513" t="s">
        <v>2552</v>
      </c>
      <c r="I240" s="513" t="s">
        <v>2558</v>
      </c>
    </row>
    <row r="241" spans="3:9" ht="20" customHeight="1" x14ac:dyDescent="0.6">
      <c r="C241" s="508" t="s">
        <v>2506</v>
      </c>
      <c r="D241" s="716"/>
      <c r="E241" s="505" t="s">
        <v>2264</v>
      </c>
      <c r="F241" s="506" t="str">
        <f t="shared" si="3"/>
        <v>岩手県葛巻町</v>
      </c>
      <c r="G241" s="509">
        <v>2</v>
      </c>
      <c r="H241" s="513" t="s">
        <v>2552</v>
      </c>
      <c r="I241" s="513" t="s">
        <v>2558</v>
      </c>
    </row>
    <row r="242" spans="3:9" ht="20" customHeight="1" x14ac:dyDescent="0.6">
      <c r="C242" s="508" t="s">
        <v>2506</v>
      </c>
      <c r="D242" s="716"/>
      <c r="E242" s="505" t="s">
        <v>2263</v>
      </c>
      <c r="F242" s="506" t="str">
        <f t="shared" si="3"/>
        <v>岩手県九戸村</v>
      </c>
      <c r="G242" s="509">
        <v>2</v>
      </c>
      <c r="H242" s="513" t="s">
        <v>2552</v>
      </c>
      <c r="I242" s="513" t="s">
        <v>2558</v>
      </c>
    </row>
    <row r="243" spans="3:9" ht="20" customHeight="1" x14ac:dyDescent="0.6">
      <c r="C243" s="508" t="s">
        <v>2506</v>
      </c>
      <c r="D243" s="716" t="s">
        <v>568</v>
      </c>
      <c r="E243" s="505" t="s">
        <v>2262</v>
      </c>
      <c r="F243" s="506" t="str">
        <f t="shared" si="3"/>
        <v>岩手県雫石町</v>
      </c>
      <c r="G243" s="509">
        <v>3</v>
      </c>
      <c r="H243" s="513" t="s">
        <v>2552</v>
      </c>
      <c r="I243" s="513" t="s">
        <v>2558</v>
      </c>
    </row>
    <row r="244" spans="3:9" ht="20" customHeight="1" x14ac:dyDescent="0.6">
      <c r="C244" s="508" t="s">
        <v>2506</v>
      </c>
      <c r="D244" s="716"/>
      <c r="E244" s="505" t="s">
        <v>2261</v>
      </c>
      <c r="F244" s="506" t="str">
        <f t="shared" si="3"/>
        <v>岩手県紫波町</v>
      </c>
      <c r="G244" s="509">
        <v>3</v>
      </c>
      <c r="H244" s="513" t="s">
        <v>2552</v>
      </c>
      <c r="I244" s="513" t="s">
        <v>2558</v>
      </c>
    </row>
    <row r="245" spans="3:9" ht="20" customHeight="1" x14ac:dyDescent="0.6">
      <c r="C245" s="508" t="s">
        <v>2506</v>
      </c>
      <c r="D245" s="510" t="s">
        <v>804</v>
      </c>
      <c r="E245" s="505" t="s">
        <v>2260</v>
      </c>
      <c r="F245" s="506" t="str">
        <f t="shared" si="3"/>
        <v>岩手県住田町</v>
      </c>
      <c r="G245" s="509">
        <v>3</v>
      </c>
      <c r="H245" s="513" t="s">
        <v>2552</v>
      </c>
      <c r="I245" s="513" t="s">
        <v>2558</v>
      </c>
    </row>
    <row r="246" spans="3:9" ht="20" customHeight="1" x14ac:dyDescent="0.6">
      <c r="C246" s="508" t="s">
        <v>2506</v>
      </c>
      <c r="D246" s="716" t="s">
        <v>508</v>
      </c>
      <c r="E246" s="505" t="s">
        <v>2259</v>
      </c>
      <c r="F246" s="506" t="str">
        <f t="shared" si="3"/>
        <v>岩手県滝沢市</v>
      </c>
      <c r="G246" s="509">
        <v>3</v>
      </c>
      <c r="H246" s="513" t="s">
        <v>2552</v>
      </c>
      <c r="I246" s="513" t="s">
        <v>2558</v>
      </c>
    </row>
    <row r="247" spans="3:9" ht="20" customHeight="1" x14ac:dyDescent="0.6">
      <c r="C247" s="508" t="s">
        <v>2506</v>
      </c>
      <c r="D247" s="716"/>
      <c r="E247" s="505" t="s">
        <v>2258</v>
      </c>
      <c r="F247" s="506" t="str">
        <f t="shared" si="3"/>
        <v>岩手県田野畑村</v>
      </c>
      <c r="G247" s="509">
        <v>3</v>
      </c>
      <c r="H247" s="513" t="s">
        <v>2552</v>
      </c>
      <c r="I247" s="513" t="s">
        <v>2557</v>
      </c>
    </row>
    <row r="248" spans="3:9" ht="20" customHeight="1" x14ac:dyDescent="0.6">
      <c r="C248" s="508" t="s">
        <v>2506</v>
      </c>
      <c r="D248" s="510" t="s">
        <v>503</v>
      </c>
      <c r="E248" s="505" t="s">
        <v>2257</v>
      </c>
      <c r="F248" s="506" t="str">
        <f t="shared" si="3"/>
        <v>岩手県遠野市</v>
      </c>
      <c r="G248" s="509">
        <v>3</v>
      </c>
      <c r="H248" s="513" t="s">
        <v>2552</v>
      </c>
      <c r="I248" s="513" t="s">
        <v>2558</v>
      </c>
    </row>
    <row r="249" spans="3:9" ht="20" customHeight="1" x14ac:dyDescent="0.6">
      <c r="C249" s="508" t="s">
        <v>2506</v>
      </c>
      <c r="D249" s="716" t="s">
        <v>493</v>
      </c>
      <c r="E249" s="505" t="s">
        <v>2256</v>
      </c>
      <c r="F249" s="506" t="str">
        <f t="shared" si="3"/>
        <v>岩手県西和賀町</v>
      </c>
      <c r="G249" s="509">
        <v>2</v>
      </c>
      <c r="H249" s="513" t="s">
        <v>2552</v>
      </c>
      <c r="I249" s="513" t="s">
        <v>2556</v>
      </c>
    </row>
    <row r="250" spans="3:9" ht="20" customHeight="1" x14ac:dyDescent="0.6">
      <c r="C250" s="508" t="s">
        <v>2506</v>
      </c>
      <c r="D250" s="716"/>
      <c r="E250" s="505" t="s">
        <v>2255</v>
      </c>
      <c r="F250" s="506" t="str">
        <f t="shared" si="3"/>
        <v>岩手県二戸市</v>
      </c>
      <c r="G250" s="509">
        <v>3</v>
      </c>
      <c r="H250" s="513" t="s">
        <v>2552</v>
      </c>
      <c r="I250" s="513" t="s">
        <v>2558</v>
      </c>
    </row>
    <row r="251" spans="3:9" ht="20" customHeight="1" x14ac:dyDescent="0.6">
      <c r="C251" s="508" t="s">
        <v>2506</v>
      </c>
      <c r="D251" s="510" t="s">
        <v>604</v>
      </c>
      <c r="E251" s="505" t="s">
        <v>2254</v>
      </c>
      <c r="F251" s="506" t="str">
        <f t="shared" si="3"/>
        <v>岩手県野田村</v>
      </c>
      <c r="G251" s="509">
        <v>3</v>
      </c>
      <c r="H251" s="513" t="s">
        <v>2552</v>
      </c>
      <c r="I251" s="513" t="s">
        <v>2558</v>
      </c>
    </row>
    <row r="252" spans="3:9" ht="20" customHeight="1" x14ac:dyDescent="0.6">
      <c r="C252" s="508" t="s">
        <v>2506</v>
      </c>
      <c r="D252" s="716" t="s">
        <v>491</v>
      </c>
      <c r="E252" s="505" t="s">
        <v>2253</v>
      </c>
      <c r="F252" s="506" t="str">
        <f t="shared" si="3"/>
        <v>岩手県八幡平市（旧西根町、旧松尾村）</v>
      </c>
      <c r="G252" s="509">
        <v>3</v>
      </c>
      <c r="H252" s="513" t="s">
        <v>2552</v>
      </c>
      <c r="I252" s="513" t="s">
        <v>2558</v>
      </c>
    </row>
    <row r="253" spans="3:9" ht="20" customHeight="1" x14ac:dyDescent="0.6">
      <c r="C253" s="508" t="s">
        <v>2506</v>
      </c>
      <c r="D253" s="716"/>
      <c r="E253" s="505" t="s">
        <v>2252</v>
      </c>
      <c r="F253" s="506" t="str">
        <f t="shared" si="3"/>
        <v>岩手県八幡平市（旧安代町）</v>
      </c>
      <c r="G253" s="509">
        <v>2</v>
      </c>
      <c r="H253" s="513" t="s">
        <v>2552</v>
      </c>
      <c r="I253" s="513" t="s">
        <v>2558</v>
      </c>
    </row>
    <row r="254" spans="3:9" ht="20" customHeight="1" x14ac:dyDescent="0.6">
      <c r="C254" s="508" t="s">
        <v>2506</v>
      </c>
      <c r="D254" s="716"/>
      <c r="E254" s="505" t="s">
        <v>2251</v>
      </c>
      <c r="F254" s="506" t="str">
        <f t="shared" si="3"/>
        <v>岩手県花巻市</v>
      </c>
      <c r="G254" s="509">
        <v>3</v>
      </c>
      <c r="H254" s="513" t="s">
        <v>2552</v>
      </c>
      <c r="I254" s="513" t="s">
        <v>2558</v>
      </c>
    </row>
    <row r="255" spans="3:9" ht="20" customHeight="1" x14ac:dyDescent="0.6">
      <c r="C255" s="508" t="s">
        <v>2506</v>
      </c>
      <c r="D255" s="716" t="s">
        <v>489</v>
      </c>
      <c r="E255" s="505" t="s">
        <v>2250</v>
      </c>
      <c r="F255" s="506" t="str">
        <f t="shared" si="3"/>
        <v>岩手県平泉町</v>
      </c>
      <c r="G255" s="509">
        <v>4</v>
      </c>
      <c r="H255" s="513" t="s">
        <v>2552</v>
      </c>
      <c r="I255" s="513" t="s">
        <v>2558</v>
      </c>
    </row>
    <row r="256" spans="3:9" ht="20" customHeight="1" x14ac:dyDescent="0.6">
      <c r="C256" s="508" t="s">
        <v>2506</v>
      </c>
      <c r="D256" s="716"/>
      <c r="E256" s="505" t="s">
        <v>2249</v>
      </c>
      <c r="F256" s="506" t="str">
        <f t="shared" si="3"/>
        <v>岩手県洋野町</v>
      </c>
      <c r="G256" s="509">
        <v>3</v>
      </c>
      <c r="H256" s="513" t="s">
        <v>2552</v>
      </c>
      <c r="I256" s="513" t="s">
        <v>2558</v>
      </c>
    </row>
    <row r="257" spans="3:9" ht="20" customHeight="1" x14ac:dyDescent="0.6">
      <c r="C257" s="508" t="s">
        <v>2506</v>
      </c>
      <c r="D257" s="510" t="s">
        <v>636</v>
      </c>
      <c r="E257" s="505" t="s">
        <v>2248</v>
      </c>
      <c r="F257" s="506" t="str">
        <f t="shared" si="3"/>
        <v>岩手県普代村</v>
      </c>
      <c r="G257" s="509">
        <v>3</v>
      </c>
      <c r="H257" s="513" t="s">
        <v>2552</v>
      </c>
      <c r="I257" s="513" t="s">
        <v>2558</v>
      </c>
    </row>
    <row r="258" spans="3:9" ht="20" customHeight="1" x14ac:dyDescent="0.6">
      <c r="C258" s="508" t="s">
        <v>2506</v>
      </c>
      <c r="D258" s="716" t="s">
        <v>487</v>
      </c>
      <c r="E258" s="505" t="s">
        <v>2247</v>
      </c>
      <c r="F258" s="506" t="str">
        <f t="shared" si="3"/>
        <v>岩手県宮古市（旧宮古市、旧田老町）</v>
      </c>
      <c r="G258" s="509">
        <v>4</v>
      </c>
      <c r="H258" s="513" t="s">
        <v>2552</v>
      </c>
      <c r="I258" s="513" t="s">
        <v>2558</v>
      </c>
    </row>
    <row r="259" spans="3:9" ht="20" customHeight="1" x14ac:dyDescent="0.6">
      <c r="C259" s="508" t="s">
        <v>2506</v>
      </c>
      <c r="D259" s="716"/>
      <c r="E259" s="505" t="s">
        <v>2246</v>
      </c>
      <c r="F259" s="506" t="str">
        <f t="shared" ref="F259:F322" si="4">C259&amp;E259</f>
        <v>岩手県宮古市（旧新里村、旧川井村）</v>
      </c>
      <c r="G259" s="509">
        <v>4</v>
      </c>
      <c r="H259" s="513" t="s">
        <v>2552</v>
      </c>
      <c r="I259" s="513" t="s">
        <v>2557</v>
      </c>
    </row>
    <row r="260" spans="3:9" ht="20" customHeight="1" x14ac:dyDescent="0.6">
      <c r="C260" s="508" t="s">
        <v>2506</v>
      </c>
      <c r="D260" s="510" t="s">
        <v>484</v>
      </c>
      <c r="E260" s="505" t="s">
        <v>2245</v>
      </c>
      <c r="F260" s="506" t="str">
        <f t="shared" si="4"/>
        <v>岩手県盛岡市</v>
      </c>
      <c r="G260" s="509">
        <v>3</v>
      </c>
      <c r="H260" s="513" t="s">
        <v>2552</v>
      </c>
      <c r="I260" s="513" t="s">
        <v>2558</v>
      </c>
    </row>
    <row r="261" spans="3:9" ht="20" customHeight="1" x14ac:dyDescent="0.6">
      <c r="C261" s="508" t="s">
        <v>2506</v>
      </c>
      <c r="D261" s="716" t="s">
        <v>482</v>
      </c>
      <c r="E261" s="505" t="s">
        <v>2244</v>
      </c>
      <c r="F261" s="506" t="str">
        <f t="shared" si="4"/>
        <v>岩手県矢巾町</v>
      </c>
      <c r="G261" s="509">
        <v>3</v>
      </c>
      <c r="H261" s="513" t="s">
        <v>2552</v>
      </c>
      <c r="I261" s="513" t="s">
        <v>2558</v>
      </c>
    </row>
    <row r="262" spans="3:9" ht="20" customHeight="1" x14ac:dyDescent="0.6">
      <c r="C262" s="508" t="s">
        <v>2506</v>
      </c>
      <c r="D262" s="716"/>
      <c r="E262" s="505" t="s">
        <v>2243</v>
      </c>
      <c r="F262" s="506" t="str">
        <f t="shared" si="4"/>
        <v>岩手県山田町</v>
      </c>
      <c r="G262" s="509">
        <v>4</v>
      </c>
      <c r="H262" s="513" t="s">
        <v>2552</v>
      </c>
      <c r="I262" s="513" t="s">
        <v>2557</v>
      </c>
    </row>
    <row r="263" spans="3:9" ht="20" customHeight="1" x14ac:dyDescent="0.6">
      <c r="C263" s="508" t="s">
        <v>2506</v>
      </c>
      <c r="D263" s="510" t="s">
        <v>1321</v>
      </c>
      <c r="E263" s="505" t="s">
        <v>2242</v>
      </c>
      <c r="F263" s="506" t="str">
        <f t="shared" si="4"/>
        <v>岩手県陸前高田市</v>
      </c>
      <c r="G263" s="509">
        <v>4</v>
      </c>
      <c r="H263" s="513" t="s">
        <v>2552</v>
      </c>
      <c r="I263" s="513" t="s">
        <v>2558</v>
      </c>
    </row>
    <row r="264" spans="3:9" ht="20" customHeight="1" x14ac:dyDescent="0.6">
      <c r="C264" s="508" t="s">
        <v>2507</v>
      </c>
      <c r="D264" s="716" t="s">
        <v>535</v>
      </c>
      <c r="E264" s="505" t="s">
        <v>2241</v>
      </c>
      <c r="F264" s="506" t="str">
        <f t="shared" si="4"/>
        <v>宮城県石巻市（旧石巻市）</v>
      </c>
      <c r="G264" s="509">
        <v>4</v>
      </c>
      <c r="H264" s="513" t="s">
        <v>2554</v>
      </c>
      <c r="I264" s="513" t="s">
        <v>2558</v>
      </c>
    </row>
    <row r="265" spans="3:9" ht="20" customHeight="1" x14ac:dyDescent="0.6">
      <c r="C265" s="508" t="s">
        <v>2507</v>
      </c>
      <c r="D265" s="716"/>
      <c r="E265" s="505" t="s">
        <v>2240</v>
      </c>
      <c r="F265" s="506" t="str">
        <f t="shared" si="4"/>
        <v>宮城県石巻市（旧河北町、旧雄勝町、旧河南町、旧桃生町、旧北上町）</v>
      </c>
      <c r="G265" s="509">
        <v>4</v>
      </c>
      <c r="H265" s="513" t="s">
        <v>2554</v>
      </c>
      <c r="I265" s="513" t="s">
        <v>2557</v>
      </c>
    </row>
    <row r="266" spans="3:9" ht="20" customHeight="1" x14ac:dyDescent="0.6">
      <c r="C266" s="508" t="s">
        <v>2507</v>
      </c>
      <c r="D266" s="716"/>
      <c r="E266" s="505" t="s">
        <v>2239</v>
      </c>
      <c r="F266" s="506" t="str">
        <f t="shared" si="4"/>
        <v>宮城県石巻市（旧牡鹿町）</v>
      </c>
      <c r="G266" s="509">
        <v>4</v>
      </c>
      <c r="H266" s="513" t="s">
        <v>2554</v>
      </c>
      <c r="I266" s="513" t="s">
        <v>2556</v>
      </c>
    </row>
    <row r="267" spans="3:9" ht="20" customHeight="1" x14ac:dyDescent="0.6">
      <c r="C267" s="508" t="s">
        <v>2507</v>
      </c>
      <c r="D267" s="716"/>
      <c r="E267" s="505" t="s">
        <v>2238</v>
      </c>
      <c r="F267" s="506" t="str">
        <f t="shared" si="4"/>
        <v>宮城県岩沼市</v>
      </c>
      <c r="G267" s="509">
        <v>4</v>
      </c>
      <c r="H267" s="513" t="s">
        <v>2552</v>
      </c>
      <c r="I267" s="513" t="s">
        <v>2558</v>
      </c>
    </row>
    <row r="268" spans="3:9" ht="20" customHeight="1" x14ac:dyDescent="0.6">
      <c r="C268" s="508" t="s">
        <v>2507</v>
      </c>
      <c r="D268" s="716" t="s">
        <v>525</v>
      </c>
      <c r="E268" s="505" t="s">
        <v>2237</v>
      </c>
      <c r="F268" s="506" t="str">
        <f t="shared" si="4"/>
        <v>宮城県大河原町</v>
      </c>
      <c r="G268" s="509">
        <v>4</v>
      </c>
      <c r="H268" s="513" t="s">
        <v>2552</v>
      </c>
      <c r="I268" s="513" t="s">
        <v>2558</v>
      </c>
    </row>
    <row r="269" spans="3:9" ht="20" customHeight="1" x14ac:dyDescent="0.6">
      <c r="C269" s="508" t="s">
        <v>2507</v>
      </c>
      <c r="D269" s="716"/>
      <c r="E269" s="505" t="s">
        <v>2236</v>
      </c>
      <c r="F269" s="506" t="str">
        <f t="shared" si="4"/>
        <v>宮城県大崎市（旧古川市、旧松山町、旧三本木町、旧鹿島台町、旧岩出山町、旧田尻町）</v>
      </c>
      <c r="G269" s="509">
        <v>4</v>
      </c>
      <c r="H269" s="513" t="s">
        <v>2552</v>
      </c>
      <c r="I269" s="513" t="s">
        <v>2558</v>
      </c>
    </row>
    <row r="270" spans="3:9" ht="20" customHeight="1" x14ac:dyDescent="0.6">
      <c r="C270" s="508" t="s">
        <v>2507</v>
      </c>
      <c r="D270" s="716"/>
      <c r="E270" s="505" t="s">
        <v>2235</v>
      </c>
      <c r="F270" s="506" t="str">
        <f t="shared" si="4"/>
        <v>宮城県大崎市（旧鳴子町）</v>
      </c>
      <c r="G270" s="509">
        <v>4</v>
      </c>
      <c r="H270" s="513" t="s">
        <v>2552</v>
      </c>
      <c r="I270" s="513" t="s">
        <v>2556</v>
      </c>
    </row>
    <row r="271" spans="3:9" ht="20" customHeight="1" x14ac:dyDescent="0.6">
      <c r="C271" s="508" t="s">
        <v>2507</v>
      </c>
      <c r="D271" s="716"/>
      <c r="E271" s="505" t="s">
        <v>2234</v>
      </c>
      <c r="F271" s="506" t="str">
        <f t="shared" si="4"/>
        <v>宮城県大郷町</v>
      </c>
      <c r="G271" s="509">
        <v>4</v>
      </c>
      <c r="H271" s="513" t="s">
        <v>2552</v>
      </c>
      <c r="I271" s="513" t="s">
        <v>2558</v>
      </c>
    </row>
    <row r="272" spans="3:9" ht="20" customHeight="1" x14ac:dyDescent="0.6">
      <c r="C272" s="508" t="s">
        <v>2507</v>
      </c>
      <c r="D272" s="716"/>
      <c r="E272" s="505" t="s">
        <v>2233</v>
      </c>
      <c r="F272" s="506" t="str">
        <f t="shared" si="4"/>
        <v>宮城県大衡村</v>
      </c>
      <c r="G272" s="509">
        <v>4</v>
      </c>
      <c r="H272" s="513" t="s">
        <v>2552</v>
      </c>
      <c r="I272" s="513" t="s">
        <v>2558</v>
      </c>
    </row>
    <row r="273" spans="3:9" ht="20" customHeight="1" x14ac:dyDescent="0.6">
      <c r="C273" s="508" t="s">
        <v>2507</v>
      </c>
      <c r="D273" s="716"/>
      <c r="E273" s="505" t="s">
        <v>2232</v>
      </c>
      <c r="F273" s="506" t="str">
        <f t="shared" si="4"/>
        <v>宮城県女川町</v>
      </c>
      <c r="G273" s="509">
        <v>4</v>
      </c>
      <c r="H273" s="513" t="s">
        <v>2552</v>
      </c>
      <c r="I273" s="513" t="s">
        <v>2557</v>
      </c>
    </row>
    <row r="274" spans="3:9" ht="20" customHeight="1" x14ac:dyDescent="0.6">
      <c r="C274" s="508" t="s">
        <v>2507</v>
      </c>
      <c r="D274" s="716" t="s">
        <v>521</v>
      </c>
      <c r="E274" s="505" t="s">
        <v>2231</v>
      </c>
      <c r="F274" s="506" t="str">
        <f t="shared" si="4"/>
        <v>宮城県角田市</v>
      </c>
      <c r="G274" s="509">
        <v>4</v>
      </c>
      <c r="H274" s="513" t="s">
        <v>2552</v>
      </c>
      <c r="I274" s="513" t="s">
        <v>2558</v>
      </c>
    </row>
    <row r="275" spans="3:9" ht="20" customHeight="1" x14ac:dyDescent="0.6">
      <c r="C275" s="508" t="s">
        <v>2507</v>
      </c>
      <c r="D275" s="716"/>
      <c r="E275" s="505" t="s">
        <v>2230</v>
      </c>
      <c r="F275" s="506" t="str">
        <f t="shared" si="4"/>
        <v>宮城県加美町</v>
      </c>
      <c r="G275" s="509">
        <v>4</v>
      </c>
      <c r="H275" s="513" t="s">
        <v>2552</v>
      </c>
      <c r="I275" s="513" t="s">
        <v>2558</v>
      </c>
    </row>
    <row r="276" spans="3:9" ht="20" customHeight="1" x14ac:dyDescent="0.6">
      <c r="C276" s="508" t="s">
        <v>2507</v>
      </c>
      <c r="D276" s="716"/>
      <c r="E276" s="505" t="s">
        <v>817</v>
      </c>
      <c r="F276" s="506" t="str">
        <f t="shared" si="4"/>
        <v>宮城県川崎町</v>
      </c>
      <c r="G276" s="509">
        <v>4</v>
      </c>
      <c r="H276" s="513" t="s">
        <v>2552</v>
      </c>
      <c r="I276" s="513" t="s">
        <v>2558</v>
      </c>
    </row>
    <row r="277" spans="3:9" ht="20" customHeight="1" x14ac:dyDescent="0.6">
      <c r="C277" s="508" t="s">
        <v>2507</v>
      </c>
      <c r="D277" s="510" t="s">
        <v>513</v>
      </c>
      <c r="E277" s="505" t="s">
        <v>2229</v>
      </c>
      <c r="F277" s="506" t="str">
        <f t="shared" si="4"/>
        <v>宮城県栗原市</v>
      </c>
      <c r="G277" s="509">
        <v>4</v>
      </c>
      <c r="H277" s="513" t="s">
        <v>2552</v>
      </c>
      <c r="I277" s="513" t="s">
        <v>2558</v>
      </c>
    </row>
    <row r="278" spans="3:9" ht="20" customHeight="1" x14ac:dyDescent="0.6">
      <c r="C278" s="508" t="s">
        <v>2507</v>
      </c>
      <c r="D278" s="716" t="s">
        <v>761</v>
      </c>
      <c r="E278" s="505" t="s">
        <v>2228</v>
      </c>
      <c r="F278" s="506" t="str">
        <f t="shared" si="4"/>
        <v>宮城県気仙沼市（旧気仙沼市、旧本吉町）</v>
      </c>
      <c r="G278" s="509">
        <v>4</v>
      </c>
      <c r="H278" s="513" t="s">
        <v>2552</v>
      </c>
      <c r="I278" s="513" t="s">
        <v>2558</v>
      </c>
    </row>
    <row r="279" spans="3:9" ht="20" customHeight="1" x14ac:dyDescent="0.6">
      <c r="C279" s="508" t="s">
        <v>2507</v>
      </c>
      <c r="D279" s="716"/>
      <c r="E279" s="505" t="s">
        <v>2227</v>
      </c>
      <c r="F279" s="506" t="str">
        <f t="shared" si="4"/>
        <v>宮城県気仙沼市（旧唐桑町）</v>
      </c>
      <c r="G279" s="509">
        <v>4</v>
      </c>
      <c r="H279" s="513" t="s">
        <v>2552</v>
      </c>
      <c r="I279" s="513" t="s">
        <v>2557</v>
      </c>
    </row>
    <row r="280" spans="3:9" ht="20" customHeight="1" x14ac:dyDescent="0.6">
      <c r="C280" s="508" t="s">
        <v>2507</v>
      </c>
      <c r="D280" s="510" t="s">
        <v>510</v>
      </c>
      <c r="E280" s="505" t="s">
        <v>2226</v>
      </c>
      <c r="F280" s="506" t="str">
        <f t="shared" si="4"/>
        <v>宮城県蔵王町</v>
      </c>
      <c r="G280" s="509">
        <v>4</v>
      </c>
      <c r="H280" s="513" t="s">
        <v>2552</v>
      </c>
      <c r="I280" s="513" t="s">
        <v>2558</v>
      </c>
    </row>
    <row r="281" spans="3:9" ht="20" customHeight="1" x14ac:dyDescent="0.6">
      <c r="C281" s="508" t="s">
        <v>2507</v>
      </c>
      <c r="D281" s="716" t="s">
        <v>568</v>
      </c>
      <c r="E281" s="505" t="s">
        <v>2225</v>
      </c>
      <c r="F281" s="506" t="str">
        <f t="shared" si="4"/>
        <v>宮城県塩竈市</v>
      </c>
      <c r="G281" s="509">
        <v>4</v>
      </c>
      <c r="H281" s="513" t="s">
        <v>2552</v>
      </c>
      <c r="I281" s="513" t="s">
        <v>2556</v>
      </c>
    </row>
    <row r="282" spans="3:9" ht="20" customHeight="1" x14ac:dyDescent="0.6">
      <c r="C282" s="508" t="s">
        <v>2507</v>
      </c>
      <c r="D282" s="716"/>
      <c r="E282" s="505" t="s">
        <v>2224</v>
      </c>
      <c r="F282" s="506" t="str">
        <f t="shared" si="4"/>
        <v>宮城県色麻町</v>
      </c>
      <c r="G282" s="509">
        <v>4</v>
      </c>
      <c r="H282" s="513" t="s">
        <v>2552</v>
      </c>
      <c r="I282" s="513" t="s">
        <v>2558</v>
      </c>
    </row>
    <row r="283" spans="3:9" ht="20" customHeight="1" x14ac:dyDescent="0.6">
      <c r="C283" s="508" t="s">
        <v>2507</v>
      </c>
      <c r="D283" s="716"/>
      <c r="E283" s="505" t="s">
        <v>2223</v>
      </c>
      <c r="F283" s="506" t="str">
        <f t="shared" si="4"/>
        <v>宮城県七ヶ宿町</v>
      </c>
      <c r="G283" s="509">
        <v>3</v>
      </c>
      <c r="H283" s="513" t="s">
        <v>2552</v>
      </c>
      <c r="I283" s="513" t="s">
        <v>2558</v>
      </c>
    </row>
    <row r="284" spans="3:9" ht="20" customHeight="1" x14ac:dyDescent="0.6">
      <c r="C284" s="508" t="s">
        <v>2507</v>
      </c>
      <c r="D284" s="716"/>
      <c r="E284" s="505" t="s">
        <v>2222</v>
      </c>
      <c r="F284" s="506" t="str">
        <f t="shared" si="4"/>
        <v>宮城県七ヶ浜町</v>
      </c>
      <c r="G284" s="509">
        <v>4</v>
      </c>
      <c r="H284" s="513" t="s">
        <v>2552</v>
      </c>
      <c r="I284" s="513" t="s">
        <v>2556</v>
      </c>
    </row>
    <row r="285" spans="3:9" ht="20" customHeight="1" x14ac:dyDescent="0.6">
      <c r="C285" s="508" t="s">
        <v>2507</v>
      </c>
      <c r="D285" s="716"/>
      <c r="E285" s="505" t="s">
        <v>2221</v>
      </c>
      <c r="F285" s="506" t="str">
        <f t="shared" si="4"/>
        <v>宮城県柴田町</v>
      </c>
      <c r="G285" s="509">
        <v>4</v>
      </c>
      <c r="H285" s="513" t="s">
        <v>2552</v>
      </c>
      <c r="I285" s="513" t="s">
        <v>2558</v>
      </c>
    </row>
    <row r="286" spans="3:9" ht="20" customHeight="1" x14ac:dyDescent="0.6">
      <c r="C286" s="508" t="s">
        <v>2507</v>
      </c>
      <c r="D286" s="716"/>
      <c r="E286" s="505" t="s">
        <v>2220</v>
      </c>
      <c r="F286" s="506" t="str">
        <f t="shared" si="4"/>
        <v>宮城県白石市</v>
      </c>
      <c r="G286" s="509">
        <v>4</v>
      </c>
      <c r="H286" s="513" t="s">
        <v>2552</v>
      </c>
      <c r="I286" s="513" t="s">
        <v>2558</v>
      </c>
    </row>
    <row r="287" spans="3:9" ht="20" customHeight="1" x14ac:dyDescent="0.6">
      <c r="C287" s="508" t="s">
        <v>2507</v>
      </c>
      <c r="D287" s="510" t="s">
        <v>566</v>
      </c>
      <c r="E287" s="505" t="s">
        <v>2219</v>
      </c>
      <c r="F287" s="506" t="str">
        <f t="shared" si="4"/>
        <v>宮城県仙台市</v>
      </c>
      <c r="G287" s="509">
        <v>5</v>
      </c>
      <c r="H287" s="513" t="s">
        <v>2552</v>
      </c>
      <c r="I287" s="513" t="s">
        <v>2558</v>
      </c>
    </row>
    <row r="288" spans="3:9" ht="20" customHeight="1" x14ac:dyDescent="0.6">
      <c r="C288" s="508" t="s">
        <v>2507</v>
      </c>
      <c r="D288" s="716" t="s">
        <v>508</v>
      </c>
      <c r="E288" s="505" t="s">
        <v>2218</v>
      </c>
      <c r="F288" s="506" t="str">
        <f t="shared" si="4"/>
        <v>宮城県大和町</v>
      </c>
      <c r="G288" s="509">
        <v>4</v>
      </c>
      <c r="H288" s="513" t="s">
        <v>2552</v>
      </c>
      <c r="I288" s="513" t="s">
        <v>2558</v>
      </c>
    </row>
    <row r="289" spans="3:9" ht="20" customHeight="1" x14ac:dyDescent="0.6">
      <c r="C289" s="508" t="s">
        <v>2507</v>
      </c>
      <c r="D289" s="716"/>
      <c r="E289" s="505" t="s">
        <v>2217</v>
      </c>
      <c r="F289" s="506" t="str">
        <f t="shared" si="4"/>
        <v>宮城県多賀城市</v>
      </c>
      <c r="G289" s="509">
        <v>5</v>
      </c>
      <c r="H289" s="513" t="s">
        <v>2552</v>
      </c>
      <c r="I289" s="513" t="s">
        <v>2558</v>
      </c>
    </row>
    <row r="290" spans="3:9" ht="20" customHeight="1" x14ac:dyDescent="0.6">
      <c r="C290" s="508" t="s">
        <v>2507</v>
      </c>
      <c r="D290" s="716" t="s">
        <v>503</v>
      </c>
      <c r="E290" s="505" t="s">
        <v>2216</v>
      </c>
      <c r="F290" s="506" t="str">
        <f t="shared" si="4"/>
        <v>宮城県富谷市</v>
      </c>
      <c r="G290" s="509">
        <v>4</v>
      </c>
      <c r="H290" s="513" t="s">
        <v>2552</v>
      </c>
      <c r="I290" s="513" t="s">
        <v>2558</v>
      </c>
    </row>
    <row r="291" spans="3:9" ht="20" customHeight="1" x14ac:dyDescent="0.6">
      <c r="C291" s="508" t="s">
        <v>2507</v>
      </c>
      <c r="D291" s="716"/>
      <c r="E291" s="505" t="s">
        <v>2215</v>
      </c>
      <c r="F291" s="506" t="str">
        <f t="shared" si="4"/>
        <v>宮城県登米市（旧迫町、旧東和町、旧中田町、旧米山町、旧石越町、旧南方町）</v>
      </c>
      <c r="G291" s="509">
        <v>4</v>
      </c>
      <c r="H291" s="513" t="s">
        <v>2552</v>
      </c>
      <c r="I291" s="513" t="s">
        <v>2558</v>
      </c>
    </row>
    <row r="292" spans="3:9" ht="20" customHeight="1" x14ac:dyDescent="0.6">
      <c r="C292" s="508" t="s">
        <v>2507</v>
      </c>
      <c r="D292" s="716"/>
      <c r="E292" s="505" t="s">
        <v>2214</v>
      </c>
      <c r="F292" s="506" t="str">
        <f t="shared" si="4"/>
        <v>宮城県登米市（旧登米町、旧豊里町、旧津山町）</v>
      </c>
      <c r="G292" s="509">
        <v>4</v>
      </c>
      <c r="H292" s="513" t="s">
        <v>2552</v>
      </c>
      <c r="I292" s="513" t="s">
        <v>2557</v>
      </c>
    </row>
    <row r="293" spans="3:9" ht="20" customHeight="1" x14ac:dyDescent="0.6">
      <c r="C293" s="508" t="s">
        <v>2507</v>
      </c>
      <c r="D293" s="510" t="s">
        <v>499</v>
      </c>
      <c r="E293" s="505" t="s">
        <v>2213</v>
      </c>
      <c r="F293" s="506" t="str">
        <f t="shared" si="4"/>
        <v>宮城県名取市</v>
      </c>
      <c r="G293" s="509">
        <v>4</v>
      </c>
      <c r="H293" s="513" t="s">
        <v>2552</v>
      </c>
      <c r="I293" s="513" t="s">
        <v>2558</v>
      </c>
    </row>
    <row r="294" spans="3:9" ht="20" customHeight="1" x14ac:dyDescent="0.6">
      <c r="C294" s="508" t="s">
        <v>2507</v>
      </c>
      <c r="D294" s="716" t="s">
        <v>489</v>
      </c>
      <c r="E294" s="505" t="s">
        <v>2212</v>
      </c>
      <c r="F294" s="506" t="str">
        <f t="shared" si="4"/>
        <v>宮城県東松島市（旧矢本町）</v>
      </c>
      <c r="G294" s="509">
        <v>4</v>
      </c>
      <c r="H294" s="513" t="s">
        <v>2552</v>
      </c>
      <c r="I294" s="513" t="s">
        <v>2558</v>
      </c>
    </row>
    <row r="295" spans="3:9" ht="20" customHeight="1" x14ac:dyDescent="0.6">
      <c r="C295" s="508" t="s">
        <v>2507</v>
      </c>
      <c r="D295" s="716"/>
      <c r="E295" s="505" t="s">
        <v>2211</v>
      </c>
      <c r="F295" s="506" t="str">
        <f t="shared" si="4"/>
        <v>宮城県東松島市（旧鳴瀬町）</v>
      </c>
      <c r="G295" s="509">
        <v>4</v>
      </c>
      <c r="H295" s="513" t="s">
        <v>2552</v>
      </c>
      <c r="I295" s="513" t="s">
        <v>2556</v>
      </c>
    </row>
    <row r="296" spans="3:9" ht="20" customHeight="1" x14ac:dyDescent="0.6">
      <c r="C296" s="508" t="s">
        <v>2507</v>
      </c>
      <c r="D296" s="716" t="s">
        <v>552</v>
      </c>
      <c r="E296" s="505" t="s">
        <v>2210</v>
      </c>
      <c r="F296" s="506" t="str">
        <f t="shared" si="4"/>
        <v>宮城県松島町</v>
      </c>
      <c r="G296" s="509">
        <v>4</v>
      </c>
      <c r="H296" s="513" t="s">
        <v>2552</v>
      </c>
      <c r="I296" s="513" t="s">
        <v>2557</v>
      </c>
    </row>
    <row r="297" spans="3:9" ht="20" customHeight="1" x14ac:dyDescent="0.6">
      <c r="C297" s="508" t="s">
        <v>2507</v>
      </c>
      <c r="D297" s="716"/>
      <c r="E297" s="505" t="s">
        <v>2209</v>
      </c>
      <c r="F297" s="506" t="str">
        <f t="shared" si="4"/>
        <v>宮城県丸森町</v>
      </c>
      <c r="G297" s="509">
        <v>4</v>
      </c>
      <c r="H297" s="513" t="s">
        <v>2552</v>
      </c>
      <c r="I297" s="513" t="s">
        <v>2558</v>
      </c>
    </row>
    <row r="298" spans="3:9" ht="20" customHeight="1" x14ac:dyDescent="0.6">
      <c r="C298" s="508" t="s">
        <v>2507</v>
      </c>
      <c r="D298" s="716" t="s">
        <v>487</v>
      </c>
      <c r="E298" s="505" t="s">
        <v>673</v>
      </c>
      <c r="F298" s="506" t="str">
        <f t="shared" si="4"/>
        <v>宮城県美里町</v>
      </c>
      <c r="G298" s="509">
        <v>4</v>
      </c>
      <c r="H298" s="513" t="s">
        <v>2552</v>
      </c>
      <c r="I298" s="513" t="s">
        <v>2558</v>
      </c>
    </row>
    <row r="299" spans="3:9" ht="20" customHeight="1" x14ac:dyDescent="0.6">
      <c r="C299" s="508" t="s">
        <v>2507</v>
      </c>
      <c r="D299" s="716"/>
      <c r="E299" s="505" t="s">
        <v>2208</v>
      </c>
      <c r="F299" s="506" t="str">
        <f t="shared" si="4"/>
        <v>宮城県南三陸町</v>
      </c>
      <c r="G299" s="509">
        <v>4</v>
      </c>
      <c r="H299" s="513" t="s">
        <v>2552</v>
      </c>
      <c r="I299" s="513" t="s">
        <v>2557</v>
      </c>
    </row>
    <row r="300" spans="3:9" ht="20" customHeight="1" x14ac:dyDescent="0.6">
      <c r="C300" s="508" t="s">
        <v>2507</v>
      </c>
      <c r="D300" s="510" t="s">
        <v>778</v>
      </c>
      <c r="E300" s="505" t="s">
        <v>2207</v>
      </c>
      <c r="F300" s="506" t="str">
        <f t="shared" si="4"/>
        <v>宮城県村田町</v>
      </c>
      <c r="G300" s="509">
        <v>4</v>
      </c>
      <c r="H300" s="513" t="s">
        <v>2552</v>
      </c>
      <c r="I300" s="513" t="s">
        <v>2558</v>
      </c>
    </row>
    <row r="301" spans="3:9" ht="20" customHeight="1" x14ac:dyDescent="0.6">
      <c r="C301" s="508" t="s">
        <v>2507</v>
      </c>
      <c r="D301" s="510" t="s">
        <v>482</v>
      </c>
      <c r="E301" s="505" t="s">
        <v>2206</v>
      </c>
      <c r="F301" s="506" t="str">
        <f t="shared" si="4"/>
        <v>宮城県山元町</v>
      </c>
      <c r="G301" s="509">
        <v>5</v>
      </c>
      <c r="H301" s="513" t="s">
        <v>2552</v>
      </c>
      <c r="I301" s="513" t="s">
        <v>2558</v>
      </c>
    </row>
    <row r="302" spans="3:9" ht="20" customHeight="1" x14ac:dyDescent="0.6">
      <c r="C302" s="508" t="s">
        <v>2507</v>
      </c>
      <c r="D302" s="510" t="s">
        <v>1321</v>
      </c>
      <c r="E302" s="505" t="s">
        <v>2205</v>
      </c>
      <c r="F302" s="506" t="str">
        <f t="shared" si="4"/>
        <v>宮城県利府町</v>
      </c>
      <c r="G302" s="509">
        <v>4</v>
      </c>
      <c r="H302" s="513" t="s">
        <v>2552</v>
      </c>
      <c r="I302" s="513" t="s">
        <v>2558</v>
      </c>
    </row>
    <row r="303" spans="3:9" ht="20" customHeight="1" x14ac:dyDescent="0.6">
      <c r="C303" s="508" t="s">
        <v>2507</v>
      </c>
      <c r="D303" s="716" t="s">
        <v>539</v>
      </c>
      <c r="E303" s="505" t="s">
        <v>2204</v>
      </c>
      <c r="F303" s="506" t="str">
        <f t="shared" si="4"/>
        <v>宮城県涌谷町</v>
      </c>
      <c r="G303" s="509">
        <v>4</v>
      </c>
      <c r="H303" s="513" t="s">
        <v>2552</v>
      </c>
      <c r="I303" s="513" t="s">
        <v>2558</v>
      </c>
    </row>
    <row r="304" spans="3:9" ht="20" customHeight="1" x14ac:dyDescent="0.6">
      <c r="C304" s="508" t="s">
        <v>2507</v>
      </c>
      <c r="D304" s="716"/>
      <c r="E304" s="505" t="s">
        <v>2203</v>
      </c>
      <c r="F304" s="506" t="str">
        <f t="shared" si="4"/>
        <v>宮城県亘理町</v>
      </c>
      <c r="G304" s="509">
        <v>4</v>
      </c>
      <c r="H304" s="513" t="s">
        <v>2552</v>
      </c>
      <c r="I304" s="513" t="s">
        <v>2558</v>
      </c>
    </row>
    <row r="305" spans="3:9" ht="20" customHeight="1" x14ac:dyDescent="0.6">
      <c r="C305" s="508" t="s">
        <v>2508</v>
      </c>
      <c r="D305" s="510" t="s">
        <v>537</v>
      </c>
      <c r="E305" s="505" t="s">
        <v>2202</v>
      </c>
      <c r="F305" s="506" t="str">
        <f t="shared" si="4"/>
        <v>秋田県秋田市</v>
      </c>
      <c r="G305" s="509">
        <v>4</v>
      </c>
      <c r="H305" s="513" t="s">
        <v>2552</v>
      </c>
      <c r="I305" s="513" t="s">
        <v>2556</v>
      </c>
    </row>
    <row r="306" spans="3:9" ht="20" customHeight="1" x14ac:dyDescent="0.6">
      <c r="C306" s="508" t="s">
        <v>2508</v>
      </c>
      <c r="D306" s="510" t="s">
        <v>535</v>
      </c>
      <c r="E306" s="505" t="s">
        <v>2201</v>
      </c>
      <c r="F306" s="506" t="str">
        <f t="shared" si="4"/>
        <v>秋田県井川町</v>
      </c>
      <c r="G306" s="509">
        <v>4</v>
      </c>
      <c r="H306" s="513" t="s">
        <v>2553</v>
      </c>
      <c r="I306" s="513" t="s">
        <v>2556</v>
      </c>
    </row>
    <row r="307" spans="3:9" ht="20" customHeight="1" x14ac:dyDescent="0.6">
      <c r="C307" s="508" t="s">
        <v>2508</v>
      </c>
      <c r="D307" s="510" t="s">
        <v>529</v>
      </c>
      <c r="E307" s="505" t="s">
        <v>2200</v>
      </c>
      <c r="F307" s="506" t="str">
        <f t="shared" si="4"/>
        <v>秋田県羽後町</v>
      </c>
      <c r="G307" s="509">
        <v>3</v>
      </c>
      <c r="H307" s="513" t="s">
        <v>2552</v>
      </c>
      <c r="I307" s="513" t="s">
        <v>2556</v>
      </c>
    </row>
    <row r="308" spans="3:9" ht="20" customHeight="1" x14ac:dyDescent="0.6">
      <c r="C308" s="508" t="s">
        <v>2508</v>
      </c>
      <c r="D308" s="716" t="s">
        <v>525</v>
      </c>
      <c r="E308" s="505" t="s">
        <v>2199</v>
      </c>
      <c r="F308" s="506" t="str">
        <f t="shared" si="4"/>
        <v>秋田県大潟村</v>
      </c>
      <c r="G308" s="509">
        <v>4</v>
      </c>
      <c r="H308" s="513" t="s">
        <v>2552</v>
      </c>
      <c r="I308" s="513" t="s">
        <v>2556</v>
      </c>
    </row>
    <row r="309" spans="3:9" ht="20" customHeight="1" x14ac:dyDescent="0.6">
      <c r="C309" s="508" t="s">
        <v>2508</v>
      </c>
      <c r="D309" s="716"/>
      <c r="E309" s="505" t="s">
        <v>2198</v>
      </c>
      <c r="F309" s="506" t="str">
        <f t="shared" si="4"/>
        <v>秋田県大館市</v>
      </c>
      <c r="G309" s="509">
        <v>3</v>
      </c>
      <c r="H309" s="513" t="s">
        <v>2552</v>
      </c>
      <c r="I309" s="513" t="s">
        <v>2556</v>
      </c>
    </row>
    <row r="310" spans="3:9" ht="20" customHeight="1" x14ac:dyDescent="0.6">
      <c r="C310" s="508" t="s">
        <v>2508</v>
      </c>
      <c r="D310" s="716"/>
      <c r="E310" s="505" t="s">
        <v>2197</v>
      </c>
      <c r="F310" s="506" t="str">
        <f t="shared" si="4"/>
        <v>秋田県男鹿市</v>
      </c>
      <c r="G310" s="509">
        <v>4</v>
      </c>
      <c r="H310" s="513" t="s">
        <v>2552</v>
      </c>
      <c r="I310" s="513" t="s">
        <v>2556</v>
      </c>
    </row>
    <row r="311" spans="3:9" ht="20" customHeight="1" x14ac:dyDescent="0.6">
      <c r="C311" s="508" t="s">
        <v>2508</v>
      </c>
      <c r="D311" s="716" t="s">
        <v>521</v>
      </c>
      <c r="E311" s="505" t="s">
        <v>2196</v>
      </c>
      <c r="F311" s="506" t="str">
        <f t="shared" si="4"/>
        <v>秋田県潟上市</v>
      </c>
      <c r="G311" s="509">
        <v>4</v>
      </c>
      <c r="H311" s="513" t="s">
        <v>2552</v>
      </c>
      <c r="I311" s="513" t="s">
        <v>2556</v>
      </c>
    </row>
    <row r="312" spans="3:9" ht="20" customHeight="1" x14ac:dyDescent="0.6">
      <c r="C312" s="508" t="s">
        <v>2508</v>
      </c>
      <c r="D312" s="716"/>
      <c r="E312" s="505" t="s">
        <v>2195</v>
      </c>
      <c r="F312" s="506" t="str">
        <f t="shared" si="4"/>
        <v>秋田県鹿角市</v>
      </c>
      <c r="G312" s="509">
        <v>3</v>
      </c>
      <c r="H312" s="513" t="s">
        <v>2552</v>
      </c>
      <c r="I312" s="513" t="s">
        <v>2556</v>
      </c>
    </row>
    <row r="313" spans="3:9" ht="20" customHeight="1" x14ac:dyDescent="0.6">
      <c r="C313" s="508" t="s">
        <v>2508</v>
      </c>
      <c r="D313" s="716"/>
      <c r="E313" s="505" t="s">
        <v>2194</v>
      </c>
      <c r="F313" s="506" t="str">
        <f t="shared" si="4"/>
        <v>秋田県上小阿仁村</v>
      </c>
      <c r="G313" s="509">
        <v>3</v>
      </c>
      <c r="H313" s="513" t="s">
        <v>2552</v>
      </c>
      <c r="I313" s="513" t="s">
        <v>2556</v>
      </c>
    </row>
    <row r="314" spans="3:9" ht="20" customHeight="1" x14ac:dyDescent="0.6">
      <c r="C314" s="508" t="s">
        <v>2508</v>
      </c>
      <c r="D314" s="716" t="s">
        <v>519</v>
      </c>
      <c r="E314" s="505" t="s">
        <v>2193</v>
      </c>
      <c r="F314" s="506" t="str">
        <f t="shared" si="4"/>
        <v>秋田県北秋田市（旧鷹巣町、旧森吉町、旧合川町）</v>
      </c>
      <c r="G314" s="509">
        <v>3</v>
      </c>
      <c r="H314" s="513" t="s">
        <v>2552</v>
      </c>
      <c r="I314" s="513" t="s">
        <v>2556</v>
      </c>
    </row>
    <row r="315" spans="3:9" ht="20" customHeight="1" x14ac:dyDescent="0.6">
      <c r="C315" s="508" t="s">
        <v>2508</v>
      </c>
      <c r="D315" s="716"/>
      <c r="E315" s="505" t="s">
        <v>2192</v>
      </c>
      <c r="F315" s="506" t="str">
        <f t="shared" si="4"/>
        <v>秋田県北秋田市（旧阿仁町）</v>
      </c>
      <c r="G315" s="509">
        <v>3</v>
      </c>
      <c r="H315" s="513" t="s">
        <v>2553</v>
      </c>
      <c r="I315" s="513" t="s">
        <v>2556</v>
      </c>
    </row>
    <row r="316" spans="3:9" ht="20" customHeight="1" x14ac:dyDescent="0.6">
      <c r="C316" s="508" t="s">
        <v>2508</v>
      </c>
      <c r="D316" s="716" t="s">
        <v>619</v>
      </c>
      <c r="E316" s="505" t="s">
        <v>2191</v>
      </c>
      <c r="F316" s="506" t="str">
        <f t="shared" si="4"/>
        <v>秋田県小坂町</v>
      </c>
      <c r="G316" s="509">
        <v>2</v>
      </c>
      <c r="H316" s="513" t="s">
        <v>2552</v>
      </c>
      <c r="I316" s="513" t="s">
        <v>2556</v>
      </c>
    </row>
    <row r="317" spans="3:9" ht="20" customHeight="1" x14ac:dyDescent="0.6">
      <c r="C317" s="508" t="s">
        <v>2508</v>
      </c>
      <c r="D317" s="716"/>
      <c r="E317" s="505" t="s">
        <v>2190</v>
      </c>
      <c r="F317" s="506" t="str">
        <f t="shared" si="4"/>
        <v>秋田県五城目町</v>
      </c>
      <c r="G317" s="509">
        <v>4</v>
      </c>
      <c r="H317" s="513" t="s">
        <v>2553</v>
      </c>
      <c r="I317" s="513" t="s">
        <v>2556</v>
      </c>
    </row>
    <row r="318" spans="3:9" ht="20" customHeight="1" x14ac:dyDescent="0.6">
      <c r="C318" s="508" t="s">
        <v>2508</v>
      </c>
      <c r="D318" s="510" t="s">
        <v>566</v>
      </c>
      <c r="E318" s="505" t="s">
        <v>2189</v>
      </c>
      <c r="F318" s="506" t="str">
        <f t="shared" si="4"/>
        <v>秋田県仙北市</v>
      </c>
      <c r="G318" s="509">
        <v>3</v>
      </c>
      <c r="H318" s="513" t="s">
        <v>2553</v>
      </c>
      <c r="I318" s="513" t="s">
        <v>2556</v>
      </c>
    </row>
    <row r="319" spans="3:9" ht="20" customHeight="1" x14ac:dyDescent="0.6">
      <c r="C319" s="508" t="s">
        <v>2508</v>
      </c>
      <c r="D319" s="510" t="s">
        <v>508</v>
      </c>
      <c r="E319" s="505" t="s">
        <v>2188</v>
      </c>
      <c r="F319" s="506" t="str">
        <f t="shared" si="4"/>
        <v>秋田県大仙市</v>
      </c>
      <c r="G319" s="509">
        <v>3</v>
      </c>
      <c r="H319" s="513" t="s">
        <v>2552</v>
      </c>
      <c r="I319" s="513" t="s">
        <v>2556</v>
      </c>
    </row>
    <row r="320" spans="3:9" ht="20" customHeight="1" x14ac:dyDescent="0.6">
      <c r="C320" s="508" t="s">
        <v>2508</v>
      </c>
      <c r="D320" s="510" t="s">
        <v>493</v>
      </c>
      <c r="E320" s="505" t="s">
        <v>2187</v>
      </c>
      <c r="F320" s="506" t="str">
        <f t="shared" si="4"/>
        <v>秋田県にかほ市</v>
      </c>
      <c r="G320" s="509">
        <v>5</v>
      </c>
      <c r="H320" s="513" t="s">
        <v>2552</v>
      </c>
      <c r="I320" s="513" t="s">
        <v>2559</v>
      </c>
    </row>
    <row r="321" spans="3:9" ht="20" customHeight="1" x14ac:dyDescent="0.6">
      <c r="C321" s="508" t="s">
        <v>2508</v>
      </c>
      <c r="D321" s="716" t="s">
        <v>604</v>
      </c>
      <c r="E321" s="505" t="s">
        <v>2186</v>
      </c>
      <c r="F321" s="506" t="str">
        <f t="shared" si="4"/>
        <v>秋田県能代市（旧能代市）</v>
      </c>
      <c r="G321" s="509">
        <v>4</v>
      </c>
      <c r="H321" s="513" t="s">
        <v>2552</v>
      </c>
      <c r="I321" s="513" t="s">
        <v>2556</v>
      </c>
    </row>
    <row r="322" spans="3:9" ht="20" customHeight="1" x14ac:dyDescent="0.6">
      <c r="C322" s="508" t="s">
        <v>2508</v>
      </c>
      <c r="D322" s="716"/>
      <c r="E322" s="505" t="s">
        <v>2185</v>
      </c>
      <c r="F322" s="506" t="str">
        <f t="shared" si="4"/>
        <v>秋田県能代市（旧二ツ井町）</v>
      </c>
      <c r="G322" s="509">
        <v>3</v>
      </c>
      <c r="H322" s="513" t="s">
        <v>2552</v>
      </c>
      <c r="I322" s="513" t="s">
        <v>2556</v>
      </c>
    </row>
    <row r="323" spans="3:9" ht="20" customHeight="1" x14ac:dyDescent="0.6">
      <c r="C323" s="508" t="s">
        <v>2508</v>
      </c>
      <c r="D323" s="716" t="s">
        <v>491</v>
      </c>
      <c r="E323" s="505" t="s">
        <v>2184</v>
      </c>
      <c r="F323" s="506" t="str">
        <f t="shared" ref="F323:F386" si="5">C323&amp;E323</f>
        <v>秋田県八郎潟町</v>
      </c>
      <c r="G323" s="509">
        <v>4</v>
      </c>
      <c r="H323" s="513" t="s">
        <v>2553</v>
      </c>
      <c r="I323" s="513" t="s">
        <v>2556</v>
      </c>
    </row>
    <row r="324" spans="3:9" ht="20" customHeight="1" x14ac:dyDescent="0.6">
      <c r="C324" s="508" t="s">
        <v>2508</v>
      </c>
      <c r="D324" s="716"/>
      <c r="E324" s="505" t="s">
        <v>2183</v>
      </c>
      <c r="F324" s="506" t="str">
        <f t="shared" si="5"/>
        <v>秋田県八峰町</v>
      </c>
      <c r="G324" s="509">
        <v>4</v>
      </c>
      <c r="H324" s="513" t="s">
        <v>2553</v>
      </c>
      <c r="I324" s="513" t="s">
        <v>2556</v>
      </c>
    </row>
    <row r="325" spans="3:9" ht="20" customHeight="1" x14ac:dyDescent="0.6">
      <c r="C325" s="508" t="s">
        <v>2508</v>
      </c>
      <c r="D325" s="510" t="s">
        <v>489</v>
      </c>
      <c r="E325" s="505" t="s">
        <v>2182</v>
      </c>
      <c r="F325" s="506" t="str">
        <f t="shared" si="5"/>
        <v>秋田県東成瀬村</v>
      </c>
      <c r="G325" s="509">
        <v>3</v>
      </c>
      <c r="H325" s="513" t="s">
        <v>2552</v>
      </c>
      <c r="I325" s="513" t="s">
        <v>2556</v>
      </c>
    </row>
    <row r="326" spans="3:9" ht="20" customHeight="1" x14ac:dyDescent="0.6">
      <c r="C326" s="508" t="s">
        <v>2508</v>
      </c>
      <c r="D326" s="510" t="s">
        <v>636</v>
      </c>
      <c r="E326" s="505" t="s">
        <v>2181</v>
      </c>
      <c r="F326" s="506" t="str">
        <f t="shared" si="5"/>
        <v>秋田県藤里町</v>
      </c>
      <c r="G326" s="509">
        <v>3</v>
      </c>
      <c r="H326" s="513" t="s">
        <v>2553</v>
      </c>
      <c r="I326" s="513" t="s">
        <v>2556</v>
      </c>
    </row>
    <row r="327" spans="3:9" ht="20" customHeight="1" x14ac:dyDescent="0.6">
      <c r="C327" s="508" t="s">
        <v>2508</v>
      </c>
      <c r="D327" s="716" t="s">
        <v>487</v>
      </c>
      <c r="E327" s="505" t="s">
        <v>600</v>
      </c>
      <c r="F327" s="506" t="str">
        <f t="shared" si="5"/>
        <v>秋田県美郷町</v>
      </c>
      <c r="G327" s="509">
        <v>3</v>
      </c>
      <c r="H327" s="513" t="s">
        <v>2553</v>
      </c>
      <c r="I327" s="513" t="s">
        <v>2556</v>
      </c>
    </row>
    <row r="328" spans="3:9" ht="20" customHeight="1" x14ac:dyDescent="0.6">
      <c r="C328" s="508" t="s">
        <v>2508</v>
      </c>
      <c r="D328" s="716"/>
      <c r="E328" s="505" t="s">
        <v>2180</v>
      </c>
      <c r="F328" s="506" t="str">
        <f t="shared" si="5"/>
        <v>秋田県三種町</v>
      </c>
      <c r="G328" s="509">
        <v>4</v>
      </c>
      <c r="H328" s="513" t="s">
        <v>2552</v>
      </c>
      <c r="I328" s="513" t="s">
        <v>2556</v>
      </c>
    </row>
    <row r="329" spans="3:9" ht="20" customHeight="1" x14ac:dyDescent="0.6">
      <c r="C329" s="508" t="s">
        <v>2508</v>
      </c>
      <c r="D329" s="716" t="s">
        <v>542</v>
      </c>
      <c r="E329" s="505" t="s">
        <v>2179</v>
      </c>
      <c r="F329" s="506" t="str">
        <f t="shared" si="5"/>
        <v>秋田県湯沢市</v>
      </c>
      <c r="G329" s="509">
        <v>3</v>
      </c>
      <c r="H329" s="513" t="s">
        <v>2552</v>
      </c>
      <c r="I329" s="513" t="s">
        <v>2556</v>
      </c>
    </row>
    <row r="330" spans="3:9" ht="20" customHeight="1" x14ac:dyDescent="0.6">
      <c r="C330" s="508" t="s">
        <v>2508</v>
      </c>
      <c r="D330" s="716"/>
      <c r="E330" s="505" t="s">
        <v>2178</v>
      </c>
      <c r="F330" s="506" t="str">
        <f t="shared" si="5"/>
        <v>秋田県由利本荘市</v>
      </c>
      <c r="G330" s="509">
        <v>4</v>
      </c>
      <c r="H330" s="513" t="s">
        <v>2552</v>
      </c>
      <c r="I330" s="513" t="s">
        <v>2556</v>
      </c>
    </row>
    <row r="331" spans="3:9" ht="20" customHeight="1" x14ac:dyDescent="0.6">
      <c r="C331" s="508" t="s">
        <v>2508</v>
      </c>
      <c r="D331" s="510" t="s">
        <v>479</v>
      </c>
      <c r="E331" s="505" t="s">
        <v>2177</v>
      </c>
      <c r="F331" s="506" t="str">
        <f t="shared" si="5"/>
        <v>秋田県横手市</v>
      </c>
      <c r="G331" s="509">
        <v>3</v>
      </c>
      <c r="H331" s="513" t="s">
        <v>2552</v>
      </c>
      <c r="I331" s="513" t="s">
        <v>2556</v>
      </c>
    </row>
    <row r="332" spans="3:9" ht="20" customHeight="1" x14ac:dyDescent="0.6">
      <c r="C332" s="508" t="s">
        <v>2509</v>
      </c>
      <c r="D332" s="510" t="s">
        <v>537</v>
      </c>
      <c r="E332" s="505" t="s">
        <v>1382</v>
      </c>
      <c r="F332" s="506" t="str">
        <f t="shared" si="5"/>
        <v>山形県朝日町</v>
      </c>
      <c r="G332" s="509">
        <v>3</v>
      </c>
      <c r="H332" s="513" t="s">
        <v>2552</v>
      </c>
      <c r="I332" s="513" t="s">
        <v>2558</v>
      </c>
    </row>
    <row r="333" spans="3:9" ht="20" customHeight="1" x14ac:dyDescent="0.6">
      <c r="C333" s="508" t="s">
        <v>2509</v>
      </c>
      <c r="D333" s="510" t="s">
        <v>535</v>
      </c>
      <c r="E333" s="505" t="s">
        <v>2176</v>
      </c>
      <c r="F333" s="506" t="str">
        <f t="shared" si="5"/>
        <v>山形県飯豊町</v>
      </c>
      <c r="G333" s="509">
        <v>3</v>
      </c>
      <c r="H333" s="513" t="s">
        <v>2552</v>
      </c>
      <c r="I333" s="513" t="s">
        <v>2556</v>
      </c>
    </row>
    <row r="334" spans="3:9" ht="20" customHeight="1" x14ac:dyDescent="0.6">
      <c r="C334" s="508" t="s">
        <v>2509</v>
      </c>
      <c r="D334" s="716" t="s">
        <v>525</v>
      </c>
      <c r="E334" s="505" t="s">
        <v>2175</v>
      </c>
      <c r="F334" s="506" t="str">
        <f t="shared" si="5"/>
        <v>山形県大石田町</v>
      </c>
      <c r="G334" s="509">
        <v>3</v>
      </c>
      <c r="H334" s="513" t="s">
        <v>2552</v>
      </c>
      <c r="I334" s="513" t="s">
        <v>2556</v>
      </c>
    </row>
    <row r="335" spans="3:9" ht="20" customHeight="1" x14ac:dyDescent="0.6">
      <c r="C335" s="508" t="s">
        <v>2509</v>
      </c>
      <c r="D335" s="716"/>
      <c r="E335" s="505" t="s">
        <v>2174</v>
      </c>
      <c r="F335" s="506" t="str">
        <f t="shared" si="5"/>
        <v>山形県大江町</v>
      </c>
      <c r="G335" s="509">
        <v>3</v>
      </c>
      <c r="H335" s="513" t="s">
        <v>2552</v>
      </c>
      <c r="I335" s="513" t="s">
        <v>2558</v>
      </c>
    </row>
    <row r="336" spans="3:9" ht="20" customHeight="1" x14ac:dyDescent="0.6">
      <c r="C336" s="508" t="s">
        <v>2509</v>
      </c>
      <c r="D336" s="716"/>
      <c r="E336" s="505" t="s">
        <v>2173</v>
      </c>
      <c r="F336" s="506" t="str">
        <f t="shared" si="5"/>
        <v>山形県大蔵村</v>
      </c>
      <c r="G336" s="509">
        <v>4</v>
      </c>
      <c r="H336" s="513" t="s">
        <v>2553</v>
      </c>
      <c r="I336" s="513" t="s">
        <v>2556</v>
      </c>
    </row>
    <row r="337" spans="3:9" ht="20" customHeight="1" x14ac:dyDescent="0.6">
      <c r="C337" s="508" t="s">
        <v>2509</v>
      </c>
      <c r="D337" s="716"/>
      <c r="E337" s="505" t="s">
        <v>698</v>
      </c>
      <c r="F337" s="506" t="str">
        <f t="shared" si="5"/>
        <v>山形県小国町</v>
      </c>
      <c r="G337" s="509">
        <v>3</v>
      </c>
      <c r="H337" s="513" t="s">
        <v>2553</v>
      </c>
      <c r="I337" s="513" t="s">
        <v>2556</v>
      </c>
    </row>
    <row r="338" spans="3:9" ht="20" customHeight="1" x14ac:dyDescent="0.6">
      <c r="C338" s="508" t="s">
        <v>2509</v>
      </c>
      <c r="D338" s="716"/>
      <c r="E338" s="505" t="s">
        <v>2172</v>
      </c>
      <c r="F338" s="506" t="str">
        <f t="shared" si="5"/>
        <v>山形県尾花沢市</v>
      </c>
      <c r="G338" s="509">
        <v>3</v>
      </c>
      <c r="H338" s="513" t="s">
        <v>2552</v>
      </c>
      <c r="I338" s="513" t="s">
        <v>2556</v>
      </c>
    </row>
    <row r="339" spans="3:9" ht="20" customHeight="1" x14ac:dyDescent="0.6">
      <c r="C339" s="508" t="s">
        <v>2509</v>
      </c>
      <c r="D339" s="716" t="s">
        <v>521</v>
      </c>
      <c r="E339" s="505" t="s">
        <v>2126</v>
      </c>
      <c r="F339" s="506" t="str">
        <f t="shared" si="5"/>
        <v>山形県金山町</v>
      </c>
      <c r="G339" s="509">
        <v>3</v>
      </c>
      <c r="H339" s="513" t="s">
        <v>2553</v>
      </c>
      <c r="I339" s="513" t="s">
        <v>2556</v>
      </c>
    </row>
    <row r="340" spans="3:9" ht="20" customHeight="1" x14ac:dyDescent="0.6">
      <c r="C340" s="508" t="s">
        <v>2509</v>
      </c>
      <c r="D340" s="716"/>
      <c r="E340" s="505" t="s">
        <v>2171</v>
      </c>
      <c r="F340" s="506" t="str">
        <f t="shared" si="5"/>
        <v>山形県河北町</v>
      </c>
      <c r="G340" s="509">
        <v>4</v>
      </c>
      <c r="H340" s="513" t="s">
        <v>2552</v>
      </c>
      <c r="I340" s="513" t="s">
        <v>2558</v>
      </c>
    </row>
    <row r="341" spans="3:9" ht="20" customHeight="1" x14ac:dyDescent="0.6">
      <c r="C341" s="508" t="s">
        <v>2509</v>
      </c>
      <c r="D341" s="716"/>
      <c r="E341" s="505" t="s">
        <v>2170</v>
      </c>
      <c r="F341" s="506" t="str">
        <f t="shared" si="5"/>
        <v>山形県上山市</v>
      </c>
      <c r="G341" s="509">
        <v>4</v>
      </c>
      <c r="H341" s="513" t="s">
        <v>2552</v>
      </c>
      <c r="I341" s="513" t="s">
        <v>2558</v>
      </c>
    </row>
    <row r="342" spans="3:9" ht="20" customHeight="1" x14ac:dyDescent="0.6">
      <c r="C342" s="508" t="s">
        <v>2509</v>
      </c>
      <c r="D342" s="716"/>
      <c r="E342" s="505" t="s">
        <v>1185</v>
      </c>
      <c r="F342" s="506" t="str">
        <f t="shared" si="5"/>
        <v>山形県川西町</v>
      </c>
      <c r="G342" s="509">
        <v>3</v>
      </c>
      <c r="H342" s="513" t="s">
        <v>2552</v>
      </c>
      <c r="I342" s="513" t="s">
        <v>2556</v>
      </c>
    </row>
    <row r="343" spans="3:9" ht="20" customHeight="1" x14ac:dyDescent="0.6">
      <c r="C343" s="508" t="s">
        <v>2509</v>
      </c>
      <c r="D343" s="716" t="s">
        <v>510</v>
      </c>
      <c r="E343" s="505" t="s">
        <v>2169</v>
      </c>
      <c r="F343" s="506" t="str">
        <f t="shared" si="5"/>
        <v>山形県寒河江市</v>
      </c>
      <c r="G343" s="509">
        <v>4</v>
      </c>
      <c r="H343" s="513" t="s">
        <v>2552</v>
      </c>
      <c r="I343" s="513" t="s">
        <v>2558</v>
      </c>
    </row>
    <row r="344" spans="3:9" ht="20" customHeight="1" x14ac:dyDescent="0.6">
      <c r="C344" s="508" t="s">
        <v>2509</v>
      </c>
      <c r="D344" s="716"/>
      <c r="E344" s="505" t="s">
        <v>2168</v>
      </c>
      <c r="F344" s="506" t="str">
        <f t="shared" si="5"/>
        <v>山形県酒田市（旧酒田市）</v>
      </c>
      <c r="G344" s="509">
        <v>5</v>
      </c>
      <c r="H344" s="513" t="s">
        <v>2552</v>
      </c>
      <c r="I344" s="513" t="s">
        <v>2559</v>
      </c>
    </row>
    <row r="345" spans="3:9" ht="20" customHeight="1" x14ac:dyDescent="0.6">
      <c r="C345" s="508" t="s">
        <v>2509</v>
      </c>
      <c r="D345" s="716"/>
      <c r="E345" s="505" t="s">
        <v>2167</v>
      </c>
      <c r="F345" s="506" t="str">
        <f t="shared" si="5"/>
        <v>山形県酒田市（旧八幡町、旧松山町）</v>
      </c>
      <c r="G345" s="509">
        <v>4</v>
      </c>
      <c r="H345" s="513" t="s">
        <v>2553</v>
      </c>
      <c r="I345" s="513" t="s">
        <v>2556</v>
      </c>
    </row>
    <row r="346" spans="3:9" ht="20" customHeight="1" x14ac:dyDescent="0.6">
      <c r="C346" s="508" t="s">
        <v>2509</v>
      </c>
      <c r="D346" s="716"/>
      <c r="E346" s="505" t="s">
        <v>2166</v>
      </c>
      <c r="F346" s="506" t="str">
        <f t="shared" si="5"/>
        <v>山形県酒田市（旧平田町）</v>
      </c>
      <c r="G346" s="509">
        <v>4</v>
      </c>
      <c r="H346" s="513" t="s">
        <v>2552</v>
      </c>
      <c r="I346" s="513" t="s">
        <v>2556</v>
      </c>
    </row>
    <row r="347" spans="3:9" ht="20" customHeight="1" x14ac:dyDescent="0.6">
      <c r="C347" s="508" t="s">
        <v>2509</v>
      </c>
      <c r="D347" s="716"/>
      <c r="E347" s="505" t="s">
        <v>2165</v>
      </c>
      <c r="F347" s="506" t="str">
        <f t="shared" si="5"/>
        <v>山形県鮭川村</v>
      </c>
      <c r="G347" s="509">
        <v>3</v>
      </c>
      <c r="H347" s="513" t="s">
        <v>2553</v>
      </c>
      <c r="I347" s="513" t="s">
        <v>2556</v>
      </c>
    </row>
    <row r="348" spans="3:9" ht="20" customHeight="1" x14ac:dyDescent="0.6">
      <c r="C348" s="508" t="s">
        <v>2509</v>
      </c>
      <c r="D348" s="716" t="s">
        <v>568</v>
      </c>
      <c r="E348" s="505" t="s">
        <v>2164</v>
      </c>
      <c r="F348" s="506" t="str">
        <f t="shared" si="5"/>
        <v>山形県庄内町（旧立川町）</v>
      </c>
      <c r="G348" s="509">
        <v>4</v>
      </c>
      <c r="H348" s="513" t="s">
        <v>2553</v>
      </c>
      <c r="I348" s="513" t="s">
        <v>2556</v>
      </c>
    </row>
    <row r="349" spans="3:9" ht="20" customHeight="1" x14ac:dyDescent="0.6">
      <c r="C349" s="508" t="s">
        <v>2509</v>
      </c>
      <c r="D349" s="716"/>
      <c r="E349" s="505" t="s">
        <v>2163</v>
      </c>
      <c r="F349" s="506" t="str">
        <f t="shared" si="5"/>
        <v>山形県庄内町（旧余目町）</v>
      </c>
      <c r="G349" s="509">
        <v>4</v>
      </c>
      <c r="H349" s="513" t="s">
        <v>2552</v>
      </c>
      <c r="I349" s="513" t="s">
        <v>2556</v>
      </c>
    </row>
    <row r="350" spans="3:9" ht="20" customHeight="1" x14ac:dyDescent="0.6">
      <c r="C350" s="508" t="s">
        <v>2509</v>
      </c>
      <c r="D350" s="716"/>
      <c r="E350" s="505" t="s">
        <v>2162</v>
      </c>
      <c r="F350" s="506" t="str">
        <f t="shared" si="5"/>
        <v>山形県白鷹町</v>
      </c>
      <c r="G350" s="509">
        <v>4</v>
      </c>
      <c r="H350" s="513" t="s">
        <v>2552</v>
      </c>
      <c r="I350" s="513" t="s">
        <v>2556</v>
      </c>
    </row>
    <row r="351" spans="3:9" ht="20" customHeight="1" x14ac:dyDescent="0.6">
      <c r="C351" s="508" t="s">
        <v>2509</v>
      </c>
      <c r="D351" s="716"/>
      <c r="E351" s="505" t="s">
        <v>2161</v>
      </c>
      <c r="F351" s="506" t="str">
        <f t="shared" si="5"/>
        <v>山形県新庄市</v>
      </c>
      <c r="G351" s="509">
        <v>3</v>
      </c>
      <c r="H351" s="513" t="s">
        <v>2553</v>
      </c>
      <c r="I351" s="513" t="s">
        <v>2556</v>
      </c>
    </row>
    <row r="352" spans="3:9" ht="20" customHeight="1" x14ac:dyDescent="0.6">
      <c r="C352" s="508" t="s">
        <v>2509</v>
      </c>
      <c r="D352" s="510" t="s">
        <v>508</v>
      </c>
      <c r="E352" s="505" t="s">
        <v>2160</v>
      </c>
      <c r="F352" s="506" t="str">
        <f t="shared" si="5"/>
        <v>山形県高畠町</v>
      </c>
      <c r="G352" s="509">
        <v>3</v>
      </c>
      <c r="H352" s="513" t="s">
        <v>2552</v>
      </c>
      <c r="I352" s="513" t="s">
        <v>2558</v>
      </c>
    </row>
    <row r="353" spans="3:9" ht="20" customHeight="1" x14ac:dyDescent="0.6">
      <c r="C353" s="508" t="s">
        <v>2509</v>
      </c>
      <c r="D353" s="510" t="s">
        <v>609</v>
      </c>
      <c r="E353" s="505" t="s">
        <v>2159</v>
      </c>
      <c r="F353" s="506" t="str">
        <f t="shared" si="5"/>
        <v>山形県鶴岡市</v>
      </c>
      <c r="G353" s="509">
        <v>4</v>
      </c>
      <c r="H353" s="513" t="s">
        <v>2552</v>
      </c>
      <c r="I353" s="513" t="s">
        <v>2556</v>
      </c>
    </row>
    <row r="354" spans="3:9" ht="20" customHeight="1" x14ac:dyDescent="0.6">
      <c r="C354" s="508" t="s">
        <v>2509</v>
      </c>
      <c r="D354" s="510" t="s">
        <v>1171</v>
      </c>
      <c r="E354" s="505" t="s">
        <v>2158</v>
      </c>
      <c r="F354" s="506" t="str">
        <f t="shared" si="5"/>
        <v>山形県天童市</v>
      </c>
      <c r="G354" s="509">
        <v>4</v>
      </c>
      <c r="H354" s="513" t="s">
        <v>2552</v>
      </c>
      <c r="I354" s="513" t="s">
        <v>2556</v>
      </c>
    </row>
    <row r="355" spans="3:9" ht="20" customHeight="1" x14ac:dyDescent="0.6">
      <c r="C355" s="508" t="s">
        <v>2509</v>
      </c>
      <c r="D355" s="510" t="s">
        <v>503</v>
      </c>
      <c r="E355" s="505" t="s">
        <v>2157</v>
      </c>
      <c r="F355" s="506" t="str">
        <f t="shared" si="5"/>
        <v>山形県戸沢村</v>
      </c>
      <c r="G355" s="509">
        <v>3</v>
      </c>
      <c r="H355" s="513" t="s">
        <v>2553</v>
      </c>
      <c r="I355" s="513" t="s">
        <v>2556</v>
      </c>
    </row>
    <row r="356" spans="3:9" ht="20" customHeight="1" x14ac:dyDescent="0.6">
      <c r="C356" s="508" t="s">
        <v>2509</v>
      </c>
      <c r="D356" s="716" t="s">
        <v>499</v>
      </c>
      <c r="E356" s="505" t="s">
        <v>2156</v>
      </c>
      <c r="F356" s="506" t="str">
        <f t="shared" si="5"/>
        <v>山形県長井市</v>
      </c>
      <c r="G356" s="509">
        <v>3</v>
      </c>
      <c r="H356" s="513" t="s">
        <v>2552</v>
      </c>
      <c r="I356" s="513" t="s">
        <v>2556</v>
      </c>
    </row>
    <row r="357" spans="3:9" ht="20" customHeight="1" x14ac:dyDescent="0.6">
      <c r="C357" s="508" t="s">
        <v>2509</v>
      </c>
      <c r="D357" s="716"/>
      <c r="E357" s="505" t="s">
        <v>2155</v>
      </c>
      <c r="F357" s="506" t="str">
        <f t="shared" si="5"/>
        <v>山形県中山町</v>
      </c>
      <c r="G357" s="509">
        <v>4</v>
      </c>
      <c r="H357" s="513" t="s">
        <v>2552</v>
      </c>
      <c r="I357" s="513" t="s">
        <v>2558</v>
      </c>
    </row>
    <row r="358" spans="3:9" ht="20" customHeight="1" x14ac:dyDescent="0.6">
      <c r="C358" s="508" t="s">
        <v>2509</v>
      </c>
      <c r="D358" s="716"/>
      <c r="E358" s="505" t="s">
        <v>2154</v>
      </c>
      <c r="F358" s="506" t="str">
        <f t="shared" si="5"/>
        <v>山形県南陽市</v>
      </c>
      <c r="G358" s="509">
        <v>3</v>
      </c>
      <c r="H358" s="513" t="s">
        <v>2552</v>
      </c>
      <c r="I358" s="513" t="s">
        <v>2558</v>
      </c>
    </row>
    <row r="359" spans="3:9" ht="20" customHeight="1" x14ac:dyDescent="0.6">
      <c r="C359" s="508" t="s">
        <v>2509</v>
      </c>
      <c r="D359" s="510" t="s">
        <v>493</v>
      </c>
      <c r="E359" s="505" t="s">
        <v>2153</v>
      </c>
      <c r="F359" s="506" t="str">
        <f t="shared" si="5"/>
        <v>山形県西川町</v>
      </c>
      <c r="G359" s="509">
        <v>3</v>
      </c>
      <c r="H359" s="513" t="s">
        <v>2552</v>
      </c>
      <c r="I359" s="513" t="s">
        <v>2556</v>
      </c>
    </row>
    <row r="360" spans="3:9" ht="20" customHeight="1" x14ac:dyDescent="0.6">
      <c r="C360" s="508" t="s">
        <v>2509</v>
      </c>
      <c r="D360" s="510" t="s">
        <v>489</v>
      </c>
      <c r="E360" s="505" t="s">
        <v>2152</v>
      </c>
      <c r="F360" s="506" t="str">
        <f t="shared" si="5"/>
        <v>山形県東根市</v>
      </c>
      <c r="G360" s="509">
        <v>4</v>
      </c>
      <c r="H360" s="513" t="s">
        <v>2552</v>
      </c>
      <c r="I360" s="513" t="s">
        <v>2556</v>
      </c>
    </row>
    <row r="361" spans="3:9" ht="20" customHeight="1" x14ac:dyDescent="0.6">
      <c r="C361" s="508" t="s">
        <v>2509</v>
      </c>
      <c r="D361" s="510" t="s">
        <v>636</v>
      </c>
      <c r="E361" s="505" t="s">
        <v>2151</v>
      </c>
      <c r="F361" s="506" t="str">
        <f t="shared" si="5"/>
        <v>山形県舟形町</v>
      </c>
      <c r="G361" s="509">
        <v>3</v>
      </c>
      <c r="H361" s="513" t="s">
        <v>2553</v>
      </c>
      <c r="I361" s="513" t="s">
        <v>2556</v>
      </c>
    </row>
    <row r="362" spans="3:9" ht="20" customHeight="1" x14ac:dyDescent="0.6">
      <c r="C362" s="508" t="s">
        <v>2509</v>
      </c>
      <c r="D362" s="510" t="s">
        <v>552</v>
      </c>
      <c r="E362" s="505" t="s">
        <v>2150</v>
      </c>
      <c r="F362" s="506" t="str">
        <f t="shared" si="5"/>
        <v>山形県真室川町</v>
      </c>
      <c r="G362" s="509">
        <v>3</v>
      </c>
      <c r="H362" s="513" t="s">
        <v>2553</v>
      </c>
      <c r="I362" s="513" t="s">
        <v>2556</v>
      </c>
    </row>
    <row r="363" spans="3:9" ht="20" customHeight="1" x14ac:dyDescent="0.6">
      <c r="C363" s="508" t="s">
        <v>2509</v>
      </c>
      <c r="D363" s="510" t="s">
        <v>487</v>
      </c>
      <c r="E363" s="505" t="s">
        <v>2149</v>
      </c>
      <c r="F363" s="506" t="str">
        <f t="shared" si="5"/>
        <v>山形県三川町</v>
      </c>
      <c r="G363" s="509">
        <v>4</v>
      </c>
      <c r="H363" s="513" t="s">
        <v>2552</v>
      </c>
      <c r="I363" s="513" t="s">
        <v>2556</v>
      </c>
    </row>
    <row r="364" spans="3:9" ht="20" customHeight="1" x14ac:dyDescent="0.6">
      <c r="C364" s="508" t="s">
        <v>2509</v>
      </c>
      <c r="D364" s="510" t="s">
        <v>778</v>
      </c>
      <c r="E364" s="505" t="s">
        <v>2148</v>
      </c>
      <c r="F364" s="506" t="str">
        <f t="shared" si="5"/>
        <v>山形県村山市</v>
      </c>
      <c r="G364" s="509">
        <v>4</v>
      </c>
      <c r="H364" s="513" t="s">
        <v>2552</v>
      </c>
      <c r="I364" s="513" t="s">
        <v>2556</v>
      </c>
    </row>
    <row r="365" spans="3:9" ht="20" customHeight="1" x14ac:dyDescent="0.6">
      <c r="C365" s="508" t="s">
        <v>2509</v>
      </c>
      <c r="D365" s="510" t="s">
        <v>484</v>
      </c>
      <c r="E365" s="505" t="s">
        <v>2147</v>
      </c>
      <c r="F365" s="506" t="str">
        <f t="shared" si="5"/>
        <v>山形県最上町</v>
      </c>
      <c r="G365" s="509">
        <v>3</v>
      </c>
      <c r="H365" s="513" t="s">
        <v>2553</v>
      </c>
      <c r="I365" s="513" t="s">
        <v>2556</v>
      </c>
    </row>
    <row r="366" spans="3:9" ht="20" customHeight="1" x14ac:dyDescent="0.6">
      <c r="C366" s="508" t="s">
        <v>2509</v>
      </c>
      <c r="D366" s="716" t="s">
        <v>482</v>
      </c>
      <c r="E366" s="505" t="s">
        <v>2146</v>
      </c>
      <c r="F366" s="506" t="str">
        <f t="shared" si="5"/>
        <v>山形県山形市</v>
      </c>
      <c r="G366" s="509">
        <v>4</v>
      </c>
      <c r="H366" s="513" t="s">
        <v>2552</v>
      </c>
      <c r="I366" s="513" t="s">
        <v>2558</v>
      </c>
    </row>
    <row r="367" spans="3:9" ht="20" customHeight="1" x14ac:dyDescent="0.6">
      <c r="C367" s="508" t="s">
        <v>2509</v>
      </c>
      <c r="D367" s="716"/>
      <c r="E367" s="505" t="s">
        <v>2145</v>
      </c>
      <c r="F367" s="506" t="str">
        <f t="shared" si="5"/>
        <v>山形県山辺町</v>
      </c>
      <c r="G367" s="509">
        <v>4</v>
      </c>
      <c r="H367" s="513" t="s">
        <v>2552</v>
      </c>
      <c r="I367" s="513" t="s">
        <v>2558</v>
      </c>
    </row>
    <row r="368" spans="3:9" ht="20" customHeight="1" x14ac:dyDescent="0.6">
      <c r="C368" s="508" t="s">
        <v>2509</v>
      </c>
      <c r="D368" s="510" t="s">
        <v>542</v>
      </c>
      <c r="E368" s="505" t="s">
        <v>2144</v>
      </c>
      <c r="F368" s="506" t="str">
        <f t="shared" si="5"/>
        <v>山形県遊佐町</v>
      </c>
      <c r="G368" s="509">
        <v>4</v>
      </c>
      <c r="H368" s="513" t="s">
        <v>2553</v>
      </c>
      <c r="I368" s="513" t="s">
        <v>2556</v>
      </c>
    </row>
    <row r="369" spans="3:9" ht="20" customHeight="1" x14ac:dyDescent="0.6">
      <c r="C369" s="508" t="s">
        <v>2509</v>
      </c>
      <c r="D369" s="510" t="s">
        <v>479</v>
      </c>
      <c r="E369" s="505" t="s">
        <v>2143</v>
      </c>
      <c r="F369" s="506" t="str">
        <f t="shared" si="5"/>
        <v>山形県米沢市</v>
      </c>
      <c r="G369" s="509">
        <v>4</v>
      </c>
      <c r="H369" s="513" t="s">
        <v>2552</v>
      </c>
      <c r="I369" s="513" t="s">
        <v>2558</v>
      </c>
    </row>
    <row r="370" spans="3:9" ht="20" customHeight="1" x14ac:dyDescent="0.6">
      <c r="C370" s="508" t="s">
        <v>2510</v>
      </c>
      <c r="D370" s="716" t="s">
        <v>537</v>
      </c>
      <c r="E370" s="505" t="s">
        <v>2142</v>
      </c>
      <c r="F370" s="506" t="str">
        <f t="shared" si="5"/>
        <v>福島県会津坂下町</v>
      </c>
      <c r="G370" s="509">
        <v>4</v>
      </c>
      <c r="H370" s="513" t="s">
        <v>2552</v>
      </c>
      <c r="I370" s="513" t="s">
        <v>2556</v>
      </c>
    </row>
    <row r="371" spans="3:9" ht="20" customHeight="1" x14ac:dyDescent="0.6">
      <c r="C371" s="508" t="s">
        <v>2510</v>
      </c>
      <c r="D371" s="716"/>
      <c r="E371" s="505" t="s">
        <v>2141</v>
      </c>
      <c r="F371" s="506" t="str">
        <f t="shared" si="5"/>
        <v>福島県会津美里町（旧会津高田町、旧新鶴村）</v>
      </c>
      <c r="G371" s="509">
        <v>4</v>
      </c>
      <c r="H371" s="513" t="s">
        <v>2552</v>
      </c>
      <c r="I371" s="513" t="s">
        <v>2556</v>
      </c>
    </row>
    <row r="372" spans="3:9" ht="20" customHeight="1" x14ac:dyDescent="0.6">
      <c r="C372" s="508" t="s">
        <v>2510</v>
      </c>
      <c r="D372" s="716"/>
      <c r="E372" s="505" t="s">
        <v>2140</v>
      </c>
      <c r="F372" s="506" t="str">
        <f t="shared" si="5"/>
        <v>福島県会津美里町（旧会津本郷町）</v>
      </c>
      <c r="G372" s="509">
        <v>4</v>
      </c>
      <c r="H372" s="513" t="s">
        <v>2552</v>
      </c>
      <c r="I372" s="513" t="s">
        <v>2558</v>
      </c>
    </row>
    <row r="373" spans="3:9" ht="20" customHeight="1" x14ac:dyDescent="0.6">
      <c r="C373" s="508" t="s">
        <v>2510</v>
      </c>
      <c r="D373" s="716"/>
      <c r="E373" s="505" t="s">
        <v>2139</v>
      </c>
      <c r="F373" s="506" t="str">
        <f t="shared" si="5"/>
        <v>福島県会津若松市（旧会津若松市、旧河東町）</v>
      </c>
      <c r="G373" s="509">
        <v>4</v>
      </c>
      <c r="H373" s="513" t="s">
        <v>2552</v>
      </c>
      <c r="I373" s="513" t="s">
        <v>2558</v>
      </c>
    </row>
    <row r="374" spans="3:9" ht="20" customHeight="1" x14ac:dyDescent="0.6">
      <c r="C374" s="508" t="s">
        <v>2510</v>
      </c>
      <c r="D374" s="716"/>
      <c r="E374" s="505" t="s">
        <v>2138</v>
      </c>
      <c r="F374" s="506" t="str">
        <f t="shared" si="5"/>
        <v>福島県会津若松市（旧北会津村）</v>
      </c>
      <c r="G374" s="509">
        <v>4</v>
      </c>
      <c r="H374" s="513" t="s">
        <v>2552</v>
      </c>
      <c r="I374" s="513" t="s">
        <v>2556</v>
      </c>
    </row>
    <row r="375" spans="3:9" ht="20" customHeight="1" x14ac:dyDescent="0.6">
      <c r="C375" s="508" t="s">
        <v>2510</v>
      </c>
      <c r="D375" s="716"/>
      <c r="E375" s="505" t="s">
        <v>2137</v>
      </c>
      <c r="F375" s="506" t="str">
        <f t="shared" si="5"/>
        <v>福島県浅川町</v>
      </c>
      <c r="G375" s="509">
        <v>4</v>
      </c>
      <c r="H375" s="513" t="s">
        <v>2552</v>
      </c>
      <c r="I375" s="513" t="s">
        <v>2557</v>
      </c>
    </row>
    <row r="376" spans="3:9" ht="20" customHeight="1" x14ac:dyDescent="0.6">
      <c r="C376" s="508" t="s">
        <v>2510</v>
      </c>
      <c r="D376" s="716" t="s">
        <v>535</v>
      </c>
      <c r="E376" s="505" t="s">
        <v>2136</v>
      </c>
      <c r="F376" s="506" t="str">
        <f t="shared" si="5"/>
        <v>福島県飯舘村</v>
      </c>
      <c r="G376" s="509">
        <v>3</v>
      </c>
      <c r="H376" s="513" t="s">
        <v>2554</v>
      </c>
      <c r="I376" s="513" t="s">
        <v>2557</v>
      </c>
    </row>
    <row r="377" spans="3:9" ht="20" customHeight="1" x14ac:dyDescent="0.6">
      <c r="C377" s="508" t="s">
        <v>2510</v>
      </c>
      <c r="D377" s="716"/>
      <c r="E377" s="505" t="s">
        <v>2135</v>
      </c>
      <c r="F377" s="506" t="str">
        <f t="shared" si="5"/>
        <v>福島県石川町</v>
      </c>
      <c r="G377" s="509">
        <v>4</v>
      </c>
      <c r="H377" s="513" t="s">
        <v>2554</v>
      </c>
      <c r="I377" s="513" t="s">
        <v>2557</v>
      </c>
    </row>
    <row r="378" spans="3:9" ht="20" customHeight="1" x14ac:dyDescent="0.6">
      <c r="C378" s="508" t="s">
        <v>2510</v>
      </c>
      <c r="D378" s="716"/>
      <c r="E378" s="505" t="s">
        <v>2134</v>
      </c>
      <c r="F378" s="506" t="str">
        <f t="shared" si="5"/>
        <v>福島県泉崎村</v>
      </c>
      <c r="G378" s="509">
        <v>4</v>
      </c>
      <c r="H378" s="513" t="s">
        <v>2552</v>
      </c>
      <c r="I378" s="513" t="s">
        <v>2557</v>
      </c>
    </row>
    <row r="379" spans="3:9" ht="20" customHeight="1" x14ac:dyDescent="0.6">
      <c r="C379" s="508" t="s">
        <v>2510</v>
      </c>
      <c r="D379" s="716"/>
      <c r="E379" s="505" t="s">
        <v>2133</v>
      </c>
      <c r="F379" s="506" t="str">
        <f t="shared" si="5"/>
        <v>福島県猪苗代町</v>
      </c>
      <c r="G379" s="509">
        <v>3</v>
      </c>
      <c r="H379" s="513" t="s">
        <v>2552</v>
      </c>
      <c r="I379" s="513" t="s">
        <v>2558</v>
      </c>
    </row>
    <row r="380" spans="3:9" ht="20" customHeight="1" x14ac:dyDescent="0.6">
      <c r="C380" s="508" t="s">
        <v>2510</v>
      </c>
      <c r="D380" s="716"/>
      <c r="E380" s="505" t="s">
        <v>2132</v>
      </c>
      <c r="F380" s="506" t="str">
        <f t="shared" si="5"/>
        <v>福島県いわき市</v>
      </c>
      <c r="G380" s="509">
        <v>5</v>
      </c>
      <c r="H380" s="513" t="s">
        <v>2554</v>
      </c>
      <c r="I380" s="513" t="s">
        <v>2557</v>
      </c>
    </row>
    <row r="381" spans="3:9" ht="20" customHeight="1" x14ac:dyDescent="0.6">
      <c r="C381" s="508" t="s">
        <v>2510</v>
      </c>
      <c r="D381" s="716" t="s">
        <v>525</v>
      </c>
      <c r="E381" s="505" t="s">
        <v>2131</v>
      </c>
      <c r="F381" s="506" t="str">
        <f t="shared" si="5"/>
        <v>福島県大熊町</v>
      </c>
      <c r="G381" s="509">
        <v>5</v>
      </c>
      <c r="H381" s="513" t="s">
        <v>2554</v>
      </c>
      <c r="I381" s="513" t="s">
        <v>2557</v>
      </c>
    </row>
    <row r="382" spans="3:9" ht="20" customHeight="1" x14ac:dyDescent="0.6">
      <c r="C382" s="508" t="s">
        <v>2510</v>
      </c>
      <c r="D382" s="716"/>
      <c r="E382" s="505" t="s">
        <v>2130</v>
      </c>
      <c r="F382" s="506" t="str">
        <f t="shared" si="5"/>
        <v>福島県大玉村</v>
      </c>
      <c r="G382" s="509">
        <v>4</v>
      </c>
      <c r="H382" s="513" t="s">
        <v>2552</v>
      </c>
      <c r="I382" s="513" t="s">
        <v>2557</v>
      </c>
    </row>
    <row r="383" spans="3:9" ht="20" customHeight="1" x14ac:dyDescent="0.6">
      <c r="C383" s="508" t="s">
        <v>2510</v>
      </c>
      <c r="D383" s="716"/>
      <c r="E383" s="505" t="s">
        <v>2129</v>
      </c>
      <c r="F383" s="506" t="str">
        <f t="shared" si="5"/>
        <v>福島県小野町</v>
      </c>
      <c r="G383" s="509">
        <v>3</v>
      </c>
      <c r="H383" s="513" t="s">
        <v>2554</v>
      </c>
      <c r="I383" s="513" t="s">
        <v>2557</v>
      </c>
    </row>
    <row r="384" spans="3:9" ht="20" customHeight="1" x14ac:dyDescent="0.6">
      <c r="C384" s="508" t="s">
        <v>2510</v>
      </c>
      <c r="D384" s="716" t="s">
        <v>521</v>
      </c>
      <c r="E384" s="505" t="s">
        <v>2128</v>
      </c>
      <c r="F384" s="506" t="str">
        <f t="shared" si="5"/>
        <v>福島県鏡石町</v>
      </c>
      <c r="G384" s="509">
        <v>4</v>
      </c>
      <c r="H384" s="513" t="s">
        <v>2552</v>
      </c>
      <c r="I384" s="513" t="s">
        <v>2557</v>
      </c>
    </row>
    <row r="385" spans="3:9" ht="20" customHeight="1" x14ac:dyDescent="0.6">
      <c r="C385" s="508" t="s">
        <v>2510</v>
      </c>
      <c r="D385" s="716"/>
      <c r="E385" s="505" t="s">
        <v>2127</v>
      </c>
      <c r="F385" s="506" t="str">
        <f t="shared" si="5"/>
        <v>福島県葛尾村</v>
      </c>
      <c r="G385" s="509">
        <v>3</v>
      </c>
      <c r="H385" s="513" t="s">
        <v>2554</v>
      </c>
      <c r="I385" s="513" t="s">
        <v>2557</v>
      </c>
    </row>
    <row r="386" spans="3:9" ht="20" customHeight="1" x14ac:dyDescent="0.6">
      <c r="C386" s="508" t="s">
        <v>2510</v>
      </c>
      <c r="D386" s="716"/>
      <c r="E386" s="505" t="s">
        <v>2126</v>
      </c>
      <c r="F386" s="506" t="str">
        <f t="shared" si="5"/>
        <v>福島県金山町</v>
      </c>
      <c r="G386" s="509">
        <v>3</v>
      </c>
      <c r="H386" s="513" t="s">
        <v>2552</v>
      </c>
      <c r="I386" s="513" t="s">
        <v>2558</v>
      </c>
    </row>
    <row r="387" spans="3:9" ht="20" customHeight="1" x14ac:dyDescent="0.6">
      <c r="C387" s="508" t="s">
        <v>2510</v>
      </c>
      <c r="D387" s="716"/>
      <c r="E387" s="505" t="s">
        <v>2125</v>
      </c>
      <c r="F387" s="506" t="str">
        <f t="shared" ref="F387:F450" si="6">C387&amp;E387</f>
        <v>福島県川内村</v>
      </c>
      <c r="G387" s="509">
        <v>3</v>
      </c>
      <c r="H387" s="513" t="s">
        <v>2554</v>
      </c>
      <c r="I387" s="513" t="s">
        <v>2557</v>
      </c>
    </row>
    <row r="388" spans="3:9" ht="20" customHeight="1" x14ac:dyDescent="0.6">
      <c r="C388" s="508" t="s">
        <v>2510</v>
      </c>
      <c r="D388" s="716"/>
      <c r="E388" s="505" t="s">
        <v>2124</v>
      </c>
      <c r="F388" s="506" t="str">
        <f t="shared" si="6"/>
        <v>福島県川俣町</v>
      </c>
      <c r="G388" s="509">
        <v>4</v>
      </c>
      <c r="H388" s="513" t="s">
        <v>2552</v>
      </c>
      <c r="I388" s="513" t="s">
        <v>2558</v>
      </c>
    </row>
    <row r="389" spans="3:9" ht="20" customHeight="1" x14ac:dyDescent="0.6">
      <c r="C389" s="508" t="s">
        <v>2510</v>
      </c>
      <c r="D389" s="716" t="s">
        <v>519</v>
      </c>
      <c r="E389" s="505" t="s">
        <v>2123</v>
      </c>
      <c r="F389" s="506" t="str">
        <f t="shared" si="6"/>
        <v>福島県喜多方市（旧喜多方市、旧熱塩加納村、旧山都町、旧高郷村）</v>
      </c>
      <c r="G389" s="509">
        <v>4</v>
      </c>
      <c r="H389" s="513" t="s">
        <v>2552</v>
      </c>
      <c r="I389" s="513" t="s">
        <v>2558</v>
      </c>
    </row>
    <row r="390" spans="3:9" ht="20" customHeight="1" x14ac:dyDescent="0.6">
      <c r="C390" s="508" t="s">
        <v>2510</v>
      </c>
      <c r="D390" s="716"/>
      <c r="E390" s="505" t="s">
        <v>2122</v>
      </c>
      <c r="F390" s="506" t="str">
        <f t="shared" si="6"/>
        <v>福島県喜多方市（旧塩川町）</v>
      </c>
      <c r="G390" s="509">
        <v>4</v>
      </c>
      <c r="H390" s="513" t="s">
        <v>2552</v>
      </c>
      <c r="I390" s="513" t="s">
        <v>2556</v>
      </c>
    </row>
    <row r="391" spans="3:9" ht="20" customHeight="1" x14ac:dyDescent="0.6">
      <c r="C391" s="508" t="s">
        <v>2510</v>
      </c>
      <c r="D391" s="716"/>
      <c r="E391" s="505" t="s">
        <v>2121</v>
      </c>
      <c r="F391" s="506" t="str">
        <f t="shared" si="6"/>
        <v>福島県北塩原村</v>
      </c>
      <c r="G391" s="509">
        <v>3</v>
      </c>
      <c r="H391" s="513" t="s">
        <v>2552</v>
      </c>
      <c r="I391" s="513" t="s">
        <v>2558</v>
      </c>
    </row>
    <row r="392" spans="3:9" ht="20" customHeight="1" x14ac:dyDescent="0.6">
      <c r="C392" s="508" t="s">
        <v>2510</v>
      </c>
      <c r="D392" s="510" t="s">
        <v>513</v>
      </c>
      <c r="E392" s="505" t="s">
        <v>2120</v>
      </c>
      <c r="F392" s="506" t="str">
        <f t="shared" si="6"/>
        <v>福島県国見町</v>
      </c>
      <c r="G392" s="509">
        <v>4</v>
      </c>
      <c r="H392" s="513" t="s">
        <v>2552</v>
      </c>
      <c r="I392" s="513" t="s">
        <v>2558</v>
      </c>
    </row>
    <row r="393" spans="3:9" ht="20" customHeight="1" x14ac:dyDescent="0.6">
      <c r="C393" s="508" t="s">
        <v>2510</v>
      </c>
      <c r="D393" s="716" t="s">
        <v>619</v>
      </c>
      <c r="E393" s="505" t="s">
        <v>2119</v>
      </c>
      <c r="F393" s="506" t="str">
        <f t="shared" si="6"/>
        <v>福島県桑折町</v>
      </c>
      <c r="G393" s="509">
        <v>4</v>
      </c>
      <c r="H393" s="513" t="s">
        <v>2552</v>
      </c>
      <c r="I393" s="513" t="s">
        <v>2558</v>
      </c>
    </row>
    <row r="394" spans="3:9" ht="20" customHeight="1" x14ac:dyDescent="0.6">
      <c r="C394" s="508" t="s">
        <v>2510</v>
      </c>
      <c r="D394" s="716"/>
      <c r="E394" s="505" t="s">
        <v>2118</v>
      </c>
      <c r="F394" s="506" t="str">
        <f t="shared" si="6"/>
        <v>福島県郡山市</v>
      </c>
      <c r="G394" s="509">
        <v>5</v>
      </c>
      <c r="H394" s="513" t="s">
        <v>2552</v>
      </c>
      <c r="I394" s="513" t="s">
        <v>2558</v>
      </c>
    </row>
    <row r="395" spans="3:9" ht="20" customHeight="1" x14ac:dyDescent="0.6">
      <c r="C395" s="508" t="s">
        <v>2510</v>
      </c>
      <c r="D395" s="510" t="s">
        <v>510</v>
      </c>
      <c r="E395" s="505" t="s">
        <v>2117</v>
      </c>
      <c r="F395" s="506" t="str">
        <f t="shared" si="6"/>
        <v>福島県鮫川村</v>
      </c>
      <c r="G395" s="509">
        <v>3</v>
      </c>
      <c r="H395" s="513" t="s">
        <v>2554</v>
      </c>
      <c r="I395" s="513" t="s">
        <v>2557</v>
      </c>
    </row>
    <row r="396" spans="3:9" ht="20" customHeight="1" x14ac:dyDescent="0.6">
      <c r="C396" s="508" t="s">
        <v>2510</v>
      </c>
      <c r="D396" s="716" t="s">
        <v>568</v>
      </c>
      <c r="E396" s="505" t="s">
        <v>2116</v>
      </c>
      <c r="F396" s="506" t="str">
        <f t="shared" si="6"/>
        <v>福島県下郷町</v>
      </c>
      <c r="G396" s="509">
        <v>3</v>
      </c>
      <c r="H396" s="513" t="s">
        <v>2552</v>
      </c>
      <c r="I396" s="513" t="s">
        <v>2558</v>
      </c>
    </row>
    <row r="397" spans="3:9" ht="20" customHeight="1" x14ac:dyDescent="0.6">
      <c r="C397" s="508" t="s">
        <v>2510</v>
      </c>
      <c r="D397" s="716"/>
      <c r="E397" s="505" t="s">
        <v>1972</v>
      </c>
      <c r="F397" s="506" t="str">
        <f t="shared" si="6"/>
        <v>福島県昭和村</v>
      </c>
      <c r="G397" s="509">
        <v>3</v>
      </c>
      <c r="H397" s="513" t="s">
        <v>2552</v>
      </c>
      <c r="I397" s="513" t="s">
        <v>2558</v>
      </c>
    </row>
    <row r="398" spans="3:9" ht="20" customHeight="1" x14ac:dyDescent="0.6">
      <c r="C398" s="508" t="s">
        <v>2510</v>
      </c>
      <c r="D398" s="716"/>
      <c r="E398" s="505" t="s">
        <v>2115</v>
      </c>
      <c r="F398" s="506" t="str">
        <f t="shared" si="6"/>
        <v>福島県白河市</v>
      </c>
      <c r="G398" s="509">
        <v>4</v>
      </c>
      <c r="H398" s="513" t="s">
        <v>2552</v>
      </c>
      <c r="I398" s="513" t="s">
        <v>2557</v>
      </c>
    </row>
    <row r="399" spans="3:9" ht="20" customHeight="1" x14ac:dyDescent="0.6">
      <c r="C399" s="508" t="s">
        <v>2510</v>
      </c>
      <c r="D399" s="716"/>
      <c r="E399" s="505" t="s">
        <v>2114</v>
      </c>
      <c r="F399" s="506" t="str">
        <f t="shared" si="6"/>
        <v>福島県新地町</v>
      </c>
      <c r="G399" s="509">
        <v>5</v>
      </c>
      <c r="H399" s="513" t="s">
        <v>2552</v>
      </c>
      <c r="I399" s="513" t="s">
        <v>2557</v>
      </c>
    </row>
    <row r="400" spans="3:9" ht="20" customHeight="1" x14ac:dyDescent="0.6">
      <c r="C400" s="508" t="s">
        <v>2510</v>
      </c>
      <c r="D400" s="510" t="s">
        <v>804</v>
      </c>
      <c r="E400" s="505" t="s">
        <v>2113</v>
      </c>
      <c r="F400" s="506" t="str">
        <f t="shared" si="6"/>
        <v>福島県須賀川市</v>
      </c>
      <c r="G400" s="509">
        <v>4</v>
      </c>
      <c r="H400" s="513" t="s">
        <v>2552</v>
      </c>
      <c r="I400" s="513" t="s">
        <v>2557</v>
      </c>
    </row>
    <row r="401" spans="3:9" ht="20" customHeight="1" x14ac:dyDescent="0.6">
      <c r="C401" s="508" t="s">
        <v>2510</v>
      </c>
      <c r="D401" s="510" t="s">
        <v>564</v>
      </c>
      <c r="E401" s="505" t="s">
        <v>2112</v>
      </c>
      <c r="F401" s="506" t="str">
        <f t="shared" si="6"/>
        <v>福島県相馬市</v>
      </c>
      <c r="G401" s="509">
        <v>5</v>
      </c>
      <c r="H401" s="513" t="s">
        <v>2552</v>
      </c>
      <c r="I401" s="513" t="s">
        <v>2557</v>
      </c>
    </row>
    <row r="402" spans="3:9" ht="20" customHeight="1" x14ac:dyDescent="0.6">
      <c r="C402" s="508" t="s">
        <v>2510</v>
      </c>
      <c r="D402" s="716" t="s">
        <v>508</v>
      </c>
      <c r="E402" s="505" t="s">
        <v>2111</v>
      </c>
      <c r="F402" s="506" t="str">
        <f t="shared" si="6"/>
        <v>福島県只見町</v>
      </c>
      <c r="G402" s="509">
        <v>3</v>
      </c>
      <c r="H402" s="513" t="s">
        <v>2552</v>
      </c>
      <c r="I402" s="513" t="s">
        <v>2556</v>
      </c>
    </row>
    <row r="403" spans="3:9" ht="20" customHeight="1" x14ac:dyDescent="0.6">
      <c r="C403" s="508" t="s">
        <v>2510</v>
      </c>
      <c r="D403" s="716"/>
      <c r="E403" s="505" t="s">
        <v>2110</v>
      </c>
      <c r="F403" s="506" t="str">
        <f t="shared" si="6"/>
        <v>福島県伊達市</v>
      </c>
      <c r="G403" s="509">
        <v>4</v>
      </c>
      <c r="H403" s="513" t="s">
        <v>2552</v>
      </c>
      <c r="I403" s="513" t="s">
        <v>2558</v>
      </c>
    </row>
    <row r="404" spans="3:9" ht="20" customHeight="1" x14ac:dyDescent="0.6">
      <c r="C404" s="508" t="s">
        <v>2510</v>
      </c>
      <c r="D404" s="716"/>
      <c r="E404" s="505" t="s">
        <v>2109</v>
      </c>
      <c r="F404" s="506" t="str">
        <f t="shared" si="6"/>
        <v>福島県棚倉町</v>
      </c>
      <c r="G404" s="509">
        <v>4</v>
      </c>
      <c r="H404" s="513" t="s">
        <v>2552</v>
      </c>
      <c r="I404" s="513" t="s">
        <v>2557</v>
      </c>
    </row>
    <row r="405" spans="3:9" ht="20" customHeight="1" x14ac:dyDescent="0.6">
      <c r="C405" s="508" t="s">
        <v>2510</v>
      </c>
      <c r="D405" s="716"/>
      <c r="E405" s="505" t="s">
        <v>2108</v>
      </c>
      <c r="F405" s="506" t="str">
        <f t="shared" si="6"/>
        <v>福島県玉川村</v>
      </c>
      <c r="G405" s="509">
        <v>4</v>
      </c>
      <c r="H405" s="513" t="s">
        <v>2554</v>
      </c>
      <c r="I405" s="513" t="s">
        <v>2557</v>
      </c>
    </row>
    <row r="406" spans="3:9" ht="20" customHeight="1" x14ac:dyDescent="0.6">
      <c r="C406" s="508" t="s">
        <v>2510</v>
      </c>
      <c r="D406" s="716"/>
      <c r="E406" s="505" t="s">
        <v>2107</v>
      </c>
      <c r="F406" s="506" t="str">
        <f t="shared" si="6"/>
        <v>福島県田村市</v>
      </c>
      <c r="G406" s="509">
        <v>4</v>
      </c>
      <c r="H406" s="513" t="s">
        <v>2554</v>
      </c>
      <c r="I406" s="513" t="s">
        <v>2557</v>
      </c>
    </row>
    <row r="407" spans="3:9" ht="20" customHeight="1" x14ac:dyDescent="0.6">
      <c r="C407" s="508" t="s">
        <v>2510</v>
      </c>
      <c r="D407" s="510" t="s">
        <v>1171</v>
      </c>
      <c r="E407" s="505" t="s">
        <v>2106</v>
      </c>
      <c r="F407" s="506" t="str">
        <f t="shared" si="6"/>
        <v>福島県天栄村</v>
      </c>
      <c r="G407" s="509">
        <v>4</v>
      </c>
      <c r="H407" s="513" t="s">
        <v>2552</v>
      </c>
      <c r="I407" s="513" t="s">
        <v>2557</v>
      </c>
    </row>
    <row r="408" spans="3:9" ht="20" customHeight="1" x14ac:dyDescent="0.6">
      <c r="C408" s="508" t="s">
        <v>2510</v>
      </c>
      <c r="D408" s="510" t="s">
        <v>503</v>
      </c>
      <c r="E408" s="505" t="s">
        <v>2105</v>
      </c>
      <c r="F408" s="506" t="str">
        <f t="shared" si="6"/>
        <v>福島県富岡町</v>
      </c>
      <c r="G408" s="509">
        <v>5</v>
      </c>
      <c r="H408" s="513" t="s">
        <v>2554</v>
      </c>
      <c r="I408" s="513" t="s">
        <v>2557</v>
      </c>
    </row>
    <row r="409" spans="3:9" ht="20" customHeight="1" x14ac:dyDescent="0.6">
      <c r="C409" s="508" t="s">
        <v>2510</v>
      </c>
      <c r="D409" s="716" t="s">
        <v>499</v>
      </c>
      <c r="E409" s="505" t="s">
        <v>2104</v>
      </c>
      <c r="F409" s="506" t="str">
        <f t="shared" si="6"/>
        <v>福島県中島村</v>
      </c>
      <c r="G409" s="509">
        <v>4</v>
      </c>
      <c r="H409" s="513" t="s">
        <v>2554</v>
      </c>
      <c r="I409" s="513" t="s">
        <v>2557</v>
      </c>
    </row>
    <row r="410" spans="3:9" ht="20" customHeight="1" x14ac:dyDescent="0.6">
      <c r="C410" s="508" t="s">
        <v>2510</v>
      </c>
      <c r="D410" s="716"/>
      <c r="E410" s="505" t="s">
        <v>2103</v>
      </c>
      <c r="F410" s="506" t="str">
        <f t="shared" si="6"/>
        <v>福島県浪江町</v>
      </c>
      <c r="G410" s="509">
        <v>5</v>
      </c>
      <c r="H410" s="513" t="s">
        <v>2554</v>
      </c>
      <c r="I410" s="513" t="s">
        <v>2557</v>
      </c>
    </row>
    <row r="411" spans="3:9" ht="20" customHeight="1" x14ac:dyDescent="0.6">
      <c r="C411" s="508" t="s">
        <v>2510</v>
      </c>
      <c r="D411" s="716"/>
      <c r="E411" s="505" t="s">
        <v>2102</v>
      </c>
      <c r="F411" s="506" t="str">
        <f t="shared" si="6"/>
        <v>福島県楢葉町</v>
      </c>
      <c r="G411" s="509">
        <v>5</v>
      </c>
      <c r="H411" s="513" t="s">
        <v>2554</v>
      </c>
      <c r="I411" s="513" t="s">
        <v>2557</v>
      </c>
    </row>
    <row r="412" spans="3:9" ht="20" customHeight="1" x14ac:dyDescent="0.6">
      <c r="C412" s="508" t="s">
        <v>2510</v>
      </c>
      <c r="D412" s="716" t="s">
        <v>493</v>
      </c>
      <c r="E412" s="505" t="s">
        <v>2101</v>
      </c>
      <c r="F412" s="506" t="str">
        <f t="shared" si="6"/>
        <v>福島県西会津町</v>
      </c>
      <c r="G412" s="509">
        <v>4</v>
      </c>
      <c r="H412" s="513" t="s">
        <v>2552</v>
      </c>
      <c r="I412" s="513" t="s">
        <v>2556</v>
      </c>
    </row>
    <row r="413" spans="3:9" ht="20" customHeight="1" x14ac:dyDescent="0.6">
      <c r="C413" s="508" t="s">
        <v>2510</v>
      </c>
      <c r="D413" s="716"/>
      <c r="E413" s="505" t="s">
        <v>2100</v>
      </c>
      <c r="F413" s="506" t="str">
        <f t="shared" si="6"/>
        <v>福島県西郷村</v>
      </c>
      <c r="G413" s="509">
        <v>4</v>
      </c>
      <c r="H413" s="513" t="s">
        <v>2552</v>
      </c>
      <c r="I413" s="513" t="s">
        <v>2558</v>
      </c>
    </row>
    <row r="414" spans="3:9" ht="20" customHeight="1" x14ac:dyDescent="0.6">
      <c r="C414" s="508" t="s">
        <v>2510</v>
      </c>
      <c r="D414" s="716"/>
      <c r="E414" s="505" t="s">
        <v>2099</v>
      </c>
      <c r="F414" s="506" t="str">
        <f t="shared" si="6"/>
        <v>福島県二本松市（旧二本松市、旧安達町）</v>
      </c>
      <c r="G414" s="509">
        <v>4</v>
      </c>
      <c r="H414" s="513" t="s">
        <v>2552</v>
      </c>
      <c r="I414" s="513" t="s">
        <v>2558</v>
      </c>
    </row>
    <row r="415" spans="3:9" ht="20" customHeight="1" x14ac:dyDescent="0.6">
      <c r="C415" s="508" t="s">
        <v>2510</v>
      </c>
      <c r="D415" s="716"/>
      <c r="E415" s="505" t="s">
        <v>2098</v>
      </c>
      <c r="F415" s="506" t="str">
        <f t="shared" si="6"/>
        <v>福島県二本松市（旧岩代町）</v>
      </c>
      <c r="G415" s="509">
        <v>4</v>
      </c>
      <c r="H415" s="513" t="s">
        <v>2552</v>
      </c>
      <c r="I415" s="513" t="s">
        <v>2557</v>
      </c>
    </row>
    <row r="416" spans="3:9" ht="20" customHeight="1" x14ac:dyDescent="0.6">
      <c r="C416" s="508" t="s">
        <v>2510</v>
      </c>
      <c r="D416" s="716"/>
      <c r="E416" s="505" t="s">
        <v>2097</v>
      </c>
      <c r="F416" s="506" t="str">
        <f t="shared" si="6"/>
        <v>福島県二本松市（旧東和町）</v>
      </c>
      <c r="G416" s="509">
        <v>3</v>
      </c>
      <c r="H416" s="513" t="s">
        <v>2554</v>
      </c>
      <c r="I416" s="513" t="s">
        <v>2558</v>
      </c>
    </row>
    <row r="417" spans="3:9" ht="20" customHeight="1" x14ac:dyDescent="0.6">
      <c r="C417" s="508" t="s">
        <v>2510</v>
      </c>
      <c r="D417" s="716" t="s">
        <v>491</v>
      </c>
      <c r="E417" s="505" t="s">
        <v>2096</v>
      </c>
      <c r="F417" s="506" t="str">
        <f t="shared" si="6"/>
        <v>福島県塙町</v>
      </c>
      <c r="G417" s="509">
        <v>4</v>
      </c>
      <c r="H417" s="513" t="s">
        <v>2552</v>
      </c>
      <c r="I417" s="513" t="s">
        <v>2558</v>
      </c>
    </row>
    <row r="418" spans="3:9" ht="20" customHeight="1" x14ac:dyDescent="0.6">
      <c r="C418" s="508" t="s">
        <v>2510</v>
      </c>
      <c r="D418" s="716"/>
      <c r="E418" s="505" t="s">
        <v>2095</v>
      </c>
      <c r="F418" s="506" t="str">
        <f t="shared" si="6"/>
        <v>福島県磐梯町</v>
      </c>
      <c r="G418" s="509">
        <v>3</v>
      </c>
      <c r="H418" s="513" t="s">
        <v>2552</v>
      </c>
      <c r="I418" s="513" t="s">
        <v>2558</v>
      </c>
    </row>
    <row r="419" spans="3:9" ht="20" customHeight="1" x14ac:dyDescent="0.6">
      <c r="C419" s="508" t="s">
        <v>2510</v>
      </c>
      <c r="D419" s="716" t="s">
        <v>489</v>
      </c>
      <c r="E419" s="505" t="s">
        <v>2094</v>
      </c>
      <c r="F419" s="506" t="str">
        <f t="shared" si="6"/>
        <v>福島県檜枝岐村</v>
      </c>
      <c r="G419" s="509">
        <v>2</v>
      </c>
      <c r="H419" s="513" t="s">
        <v>2552</v>
      </c>
      <c r="I419" s="513" t="s">
        <v>2557</v>
      </c>
    </row>
    <row r="420" spans="3:9" ht="20" customHeight="1" x14ac:dyDescent="0.6">
      <c r="C420" s="508" t="s">
        <v>2510</v>
      </c>
      <c r="D420" s="716"/>
      <c r="E420" s="505" t="s">
        <v>2093</v>
      </c>
      <c r="F420" s="506" t="str">
        <f t="shared" si="6"/>
        <v>福島県平田村</v>
      </c>
      <c r="G420" s="509">
        <v>3</v>
      </c>
      <c r="H420" s="513" t="s">
        <v>2554</v>
      </c>
      <c r="I420" s="513" t="s">
        <v>2557</v>
      </c>
    </row>
    <row r="421" spans="3:9" ht="20" customHeight="1" x14ac:dyDescent="0.6">
      <c r="C421" s="508" t="s">
        <v>2510</v>
      </c>
      <c r="D421" s="716"/>
      <c r="E421" s="505" t="s">
        <v>2092</v>
      </c>
      <c r="F421" s="506" t="str">
        <f t="shared" si="6"/>
        <v>福島県広野町</v>
      </c>
      <c r="G421" s="509">
        <v>5</v>
      </c>
      <c r="H421" s="513" t="s">
        <v>2554</v>
      </c>
      <c r="I421" s="513" t="s">
        <v>2557</v>
      </c>
    </row>
    <row r="422" spans="3:9" ht="20" customHeight="1" x14ac:dyDescent="0.6">
      <c r="C422" s="508" t="s">
        <v>2510</v>
      </c>
      <c r="D422" s="716" t="s">
        <v>636</v>
      </c>
      <c r="E422" s="505" t="s">
        <v>2091</v>
      </c>
      <c r="F422" s="506" t="str">
        <f t="shared" si="6"/>
        <v>福島県福島市（旧福島市）</v>
      </c>
      <c r="G422" s="509">
        <v>5</v>
      </c>
      <c r="H422" s="513" t="s">
        <v>2552</v>
      </c>
      <c r="I422" s="513" t="s">
        <v>2556</v>
      </c>
    </row>
    <row r="423" spans="3:9" ht="20" customHeight="1" x14ac:dyDescent="0.6">
      <c r="C423" s="508" t="s">
        <v>2510</v>
      </c>
      <c r="D423" s="716"/>
      <c r="E423" s="505" t="s">
        <v>2090</v>
      </c>
      <c r="F423" s="506" t="str">
        <f t="shared" si="6"/>
        <v>福島県福島市（旧飯野町）</v>
      </c>
      <c r="G423" s="509">
        <v>5</v>
      </c>
      <c r="H423" s="513" t="s">
        <v>2552</v>
      </c>
      <c r="I423" s="513" t="s">
        <v>2558</v>
      </c>
    </row>
    <row r="424" spans="3:9" ht="20" customHeight="1" x14ac:dyDescent="0.6">
      <c r="C424" s="508" t="s">
        <v>2510</v>
      </c>
      <c r="D424" s="716"/>
      <c r="E424" s="505" t="s">
        <v>2089</v>
      </c>
      <c r="F424" s="506" t="str">
        <f t="shared" si="6"/>
        <v>福島県双葉町</v>
      </c>
      <c r="G424" s="509">
        <v>5</v>
      </c>
      <c r="H424" s="513" t="s">
        <v>2554</v>
      </c>
      <c r="I424" s="513" t="s">
        <v>2557</v>
      </c>
    </row>
    <row r="425" spans="3:9" ht="20" customHeight="1" x14ac:dyDescent="0.6">
      <c r="C425" s="508" t="s">
        <v>2510</v>
      </c>
      <c r="D425" s="716"/>
      <c r="E425" s="505" t="s">
        <v>2088</v>
      </c>
      <c r="F425" s="506" t="str">
        <f t="shared" si="6"/>
        <v>福島県古殿町</v>
      </c>
      <c r="G425" s="509">
        <v>4</v>
      </c>
      <c r="H425" s="513" t="s">
        <v>2554</v>
      </c>
      <c r="I425" s="513" t="s">
        <v>2557</v>
      </c>
    </row>
    <row r="426" spans="3:9" ht="20" customHeight="1" x14ac:dyDescent="0.6">
      <c r="C426" s="508" t="s">
        <v>2510</v>
      </c>
      <c r="D426" s="716" t="s">
        <v>487</v>
      </c>
      <c r="E426" s="505" t="s">
        <v>2087</v>
      </c>
      <c r="F426" s="506" t="str">
        <f t="shared" si="6"/>
        <v>福島県三島町</v>
      </c>
      <c r="G426" s="509">
        <v>3</v>
      </c>
      <c r="H426" s="513" t="s">
        <v>2552</v>
      </c>
      <c r="I426" s="513" t="s">
        <v>2558</v>
      </c>
    </row>
    <row r="427" spans="3:9" ht="20" customHeight="1" x14ac:dyDescent="0.6">
      <c r="C427" s="508" t="s">
        <v>2510</v>
      </c>
      <c r="D427" s="716"/>
      <c r="E427" s="505" t="s">
        <v>2086</v>
      </c>
      <c r="F427" s="506" t="str">
        <f t="shared" si="6"/>
        <v>福島県南会津町（旧田島町）</v>
      </c>
      <c r="G427" s="509">
        <v>3</v>
      </c>
      <c r="H427" s="513" t="s">
        <v>2552</v>
      </c>
      <c r="I427" s="513" t="s">
        <v>2558</v>
      </c>
    </row>
    <row r="428" spans="3:9" ht="20" customHeight="1" x14ac:dyDescent="0.6">
      <c r="C428" s="508" t="s">
        <v>2510</v>
      </c>
      <c r="D428" s="716"/>
      <c r="E428" s="505" t="s">
        <v>2085</v>
      </c>
      <c r="F428" s="506" t="str">
        <f t="shared" si="6"/>
        <v>福島県南会津町（旧舘岩村）</v>
      </c>
      <c r="G428" s="509">
        <v>2</v>
      </c>
      <c r="H428" s="513" t="s">
        <v>2552</v>
      </c>
      <c r="I428" s="513" t="s">
        <v>2557</v>
      </c>
    </row>
    <row r="429" spans="3:9" ht="20" customHeight="1" x14ac:dyDescent="0.6">
      <c r="C429" s="508" t="s">
        <v>2510</v>
      </c>
      <c r="D429" s="716"/>
      <c r="E429" s="505" t="s">
        <v>2084</v>
      </c>
      <c r="F429" s="506" t="str">
        <f t="shared" si="6"/>
        <v>福島県南会津町（旧伊南村、旧南郷村）</v>
      </c>
      <c r="G429" s="509">
        <v>2</v>
      </c>
      <c r="H429" s="513" t="s">
        <v>2552</v>
      </c>
      <c r="I429" s="513" t="s">
        <v>2558</v>
      </c>
    </row>
    <row r="430" spans="3:9" ht="20" customHeight="1" x14ac:dyDescent="0.6">
      <c r="C430" s="508" t="s">
        <v>2510</v>
      </c>
      <c r="D430" s="716"/>
      <c r="E430" s="505" t="s">
        <v>2083</v>
      </c>
      <c r="F430" s="506" t="str">
        <f t="shared" si="6"/>
        <v>福島県南相馬市（旧原町市、旧鹿島町）</v>
      </c>
      <c r="G430" s="509">
        <v>5</v>
      </c>
      <c r="H430" s="513" t="s">
        <v>2554</v>
      </c>
      <c r="I430" s="513" t="s">
        <v>2557</v>
      </c>
    </row>
    <row r="431" spans="3:9" ht="20" customHeight="1" x14ac:dyDescent="0.6">
      <c r="C431" s="508" t="s">
        <v>2510</v>
      </c>
      <c r="D431" s="716"/>
      <c r="E431" s="505" t="s">
        <v>2082</v>
      </c>
      <c r="F431" s="506" t="str">
        <f t="shared" si="6"/>
        <v>福島県南相馬市（旧小高町）</v>
      </c>
      <c r="G431" s="509">
        <v>5</v>
      </c>
      <c r="H431" s="513" t="s">
        <v>2554</v>
      </c>
      <c r="I431" s="513" t="s">
        <v>2558</v>
      </c>
    </row>
    <row r="432" spans="3:9" ht="20" customHeight="1" x14ac:dyDescent="0.6">
      <c r="C432" s="508" t="s">
        <v>2510</v>
      </c>
      <c r="D432" s="716"/>
      <c r="E432" s="505" t="s">
        <v>2081</v>
      </c>
      <c r="F432" s="506" t="str">
        <f t="shared" si="6"/>
        <v>福島県三春町</v>
      </c>
      <c r="G432" s="509">
        <v>4</v>
      </c>
      <c r="H432" s="513" t="s">
        <v>2554</v>
      </c>
      <c r="I432" s="513" t="s">
        <v>2557</v>
      </c>
    </row>
    <row r="433" spans="3:9" ht="20" customHeight="1" x14ac:dyDescent="0.6">
      <c r="C433" s="508" t="s">
        <v>2510</v>
      </c>
      <c r="D433" s="510" t="s">
        <v>484</v>
      </c>
      <c r="E433" s="505" t="s">
        <v>2080</v>
      </c>
      <c r="F433" s="506" t="str">
        <f t="shared" si="6"/>
        <v>福島県本宮市</v>
      </c>
      <c r="G433" s="509">
        <v>4</v>
      </c>
      <c r="H433" s="513" t="s">
        <v>2552</v>
      </c>
      <c r="I433" s="513" t="s">
        <v>2558</v>
      </c>
    </row>
    <row r="434" spans="3:9" ht="20" customHeight="1" x14ac:dyDescent="0.6">
      <c r="C434" s="508" t="s">
        <v>2510</v>
      </c>
      <c r="D434" s="716" t="s">
        <v>482</v>
      </c>
      <c r="E434" s="505" t="s">
        <v>2079</v>
      </c>
      <c r="F434" s="506" t="str">
        <f t="shared" si="6"/>
        <v>福島県柳津町</v>
      </c>
      <c r="G434" s="509">
        <v>3</v>
      </c>
      <c r="H434" s="513" t="s">
        <v>2552</v>
      </c>
      <c r="I434" s="513" t="s">
        <v>2556</v>
      </c>
    </row>
    <row r="435" spans="3:9" ht="20" customHeight="1" x14ac:dyDescent="0.6">
      <c r="C435" s="508" t="s">
        <v>2510</v>
      </c>
      <c r="D435" s="716"/>
      <c r="E435" s="505" t="s">
        <v>2078</v>
      </c>
      <c r="F435" s="506" t="str">
        <f t="shared" si="6"/>
        <v>福島県矢吹町</v>
      </c>
      <c r="G435" s="509">
        <v>4</v>
      </c>
      <c r="H435" s="513" t="s">
        <v>2552</v>
      </c>
      <c r="I435" s="513" t="s">
        <v>2557</v>
      </c>
    </row>
    <row r="436" spans="3:9" ht="20" customHeight="1" x14ac:dyDescent="0.6">
      <c r="C436" s="508" t="s">
        <v>2510</v>
      </c>
      <c r="D436" s="716"/>
      <c r="E436" s="505" t="s">
        <v>2077</v>
      </c>
      <c r="F436" s="506" t="str">
        <f t="shared" si="6"/>
        <v>福島県矢祭町</v>
      </c>
      <c r="G436" s="509">
        <v>4</v>
      </c>
      <c r="H436" s="513" t="s">
        <v>2552</v>
      </c>
      <c r="I436" s="513" t="s">
        <v>2558</v>
      </c>
    </row>
    <row r="437" spans="3:9" ht="20" customHeight="1" x14ac:dyDescent="0.6">
      <c r="C437" s="508" t="s">
        <v>2510</v>
      </c>
      <c r="D437" s="510" t="s">
        <v>542</v>
      </c>
      <c r="E437" s="505" t="s">
        <v>2076</v>
      </c>
      <c r="F437" s="506" t="str">
        <f t="shared" si="6"/>
        <v>福島県湯川村</v>
      </c>
      <c r="G437" s="509">
        <v>4</v>
      </c>
      <c r="H437" s="513" t="s">
        <v>2552</v>
      </c>
      <c r="I437" s="513" t="s">
        <v>2556</v>
      </c>
    </row>
    <row r="438" spans="3:9" ht="20" customHeight="1" x14ac:dyDescent="0.6">
      <c r="C438" s="508" t="s">
        <v>475</v>
      </c>
      <c r="D438" s="510" t="s">
        <v>537</v>
      </c>
      <c r="E438" s="505" t="s">
        <v>2075</v>
      </c>
      <c r="F438" s="506" t="str">
        <f t="shared" si="6"/>
        <v>茨城県阿見町</v>
      </c>
      <c r="G438" s="509">
        <v>5</v>
      </c>
      <c r="H438" s="513" t="s">
        <v>2552</v>
      </c>
      <c r="I438" s="513" t="s">
        <v>2558</v>
      </c>
    </row>
    <row r="439" spans="3:9" ht="20" customHeight="1" x14ac:dyDescent="0.6">
      <c r="C439" s="508" t="s">
        <v>475</v>
      </c>
      <c r="D439" s="716" t="s">
        <v>535</v>
      </c>
      <c r="E439" s="505" t="s">
        <v>2074</v>
      </c>
      <c r="F439" s="506" t="str">
        <f t="shared" si="6"/>
        <v>茨城県石岡市</v>
      </c>
      <c r="G439" s="509">
        <v>5</v>
      </c>
      <c r="H439" s="513" t="s">
        <v>2552</v>
      </c>
      <c r="I439" s="513" t="s">
        <v>2558</v>
      </c>
    </row>
    <row r="440" spans="3:9" ht="20" customHeight="1" x14ac:dyDescent="0.6">
      <c r="C440" s="508" t="s">
        <v>475</v>
      </c>
      <c r="D440" s="716"/>
      <c r="E440" s="505" t="s">
        <v>2073</v>
      </c>
      <c r="F440" s="506" t="str">
        <f t="shared" si="6"/>
        <v>茨城県潮来市</v>
      </c>
      <c r="G440" s="509">
        <v>6</v>
      </c>
      <c r="H440" s="513" t="s">
        <v>2554</v>
      </c>
      <c r="I440" s="513" t="s">
        <v>2557</v>
      </c>
    </row>
    <row r="441" spans="3:9" ht="20" customHeight="1" x14ac:dyDescent="0.6">
      <c r="C441" s="508" t="s">
        <v>475</v>
      </c>
      <c r="D441" s="716"/>
      <c r="E441" s="505" t="s">
        <v>2072</v>
      </c>
      <c r="F441" s="506" t="str">
        <f t="shared" si="6"/>
        <v>茨城県稲敷市</v>
      </c>
      <c r="G441" s="509">
        <v>5</v>
      </c>
      <c r="H441" s="513" t="s">
        <v>2552</v>
      </c>
      <c r="I441" s="513" t="s">
        <v>2558</v>
      </c>
    </row>
    <row r="442" spans="3:9" ht="20" customHeight="1" x14ac:dyDescent="0.6">
      <c r="C442" s="508" t="s">
        <v>475</v>
      </c>
      <c r="D442" s="716"/>
      <c r="E442" s="505" t="s">
        <v>2071</v>
      </c>
      <c r="F442" s="506" t="str">
        <f t="shared" si="6"/>
        <v>茨城県茨城町</v>
      </c>
      <c r="G442" s="509">
        <v>5</v>
      </c>
      <c r="H442" s="513" t="s">
        <v>2552</v>
      </c>
      <c r="I442" s="513" t="s">
        <v>2557</v>
      </c>
    </row>
    <row r="443" spans="3:9" ht="20" customHeight="1" x14ac:dyDescent="0.6">
      <c r="C443" s="508" t="s">
        <v>475</v>
      </c>
      <c r="D443" s="510" t="s">
        <v>529</v>
      </c>
      <c r="E443" s="505" t="s">
        <v>2070</v>
      </c>
      <c r="F443" s="506" t="str">
        <f t="shared" si="6"/>
        <v>茨城県牛久市</v>
      </c>
      <c r="G443" s="509">
        <v>5</v>
      </c>
      <c r="H443" s="513" t="s">
        <v>2552</v>
      </c>
      <c r="I443" s="513" t="s">
        <v>2558</v>
      </c>
    </row>
    <row r="444" spans="3:9" ht="20" customHeight="1" x14ac:dyDescent="0.6">
      <c r="C444" s="508" t="s">
        <v>475</v>
      </c>
      <c r="D444" s="716" t="s">
        <v>525</v>
      </c>
      <c r="E444" s="505" t="s">
        <v>2069</v>
      </c>
      <c r="F444" s="506" t="str">
        <f t="shared" si="6"/>
        <v>茨城県大洗町</v>
      </c>
      <c r="G444" s="509">
        <v>5</v>
      </c>
      <c r="H444" s="513" t="s">
        <v>2554</v>
      </c>
      <c r="I444" s="513" t="s">
        <v>2556</v>
      </c>
    </row>
    <row r="445" spans="3:9" ht="20" customHeight="1" x14ac:dyDescent="0.6">
      <c r="C445" s="508" t="s">
        <v>475</v>
      </c>
      <c r="D445" s="716"/>
      <c r="E445" s="505" t="s">
        <v>2068</v>
      </c>
      <c r="F445" s="506" t="str">
        <f t="shared" si="6"/>
        <v>茨城県小美玉市（旧小川町、旧美野里町）</v>
      </c>
      <c r="G445" s="509">
        <v>5</v>
      </c>
      <c r="H445" s="513" t="s">
        <v>2552</v>
      </c>
      <c r="I445" s="513" t="s">
        <v>2558</v>
      </c>
    </row>
    <row r="446" spans="3:9" ht="20" customHeight="1" x14ac:dyDescent="0.6">
      <c r="C446" s="508" t="s">
        <v>475</v>
      </c>
      <c r="D446" s="716"/>
      <c r="E446" s="505" t="s">
        <v>2067</v>
      </c>
      <c r="F446" s="506" t="str">
        <f t="shared" si="6"/>
        <v>茨城県小美玉市（旧玉里村）</v>
      </c>
      <c r="G446" s="509">
        <v>5</v>
      </c>
      <c r="H446" s="513" t="s">
        <v>2552</v>
      </c>
      <c r="I446" s="513" t="s">
        <v>2557</v>
      </c>
    </row>
    <row r="447" spans="3:9" ht="20" customHeight="1" x14ac:dyDescent="0.6">
      <c r="C447" s="508" t="s">
        <v>475</v>
      </c>
      <c r="D447" s="716" t="s">
        <v>521</v>
      </c>
      <c r="E447" s="505" t="s">
        <v>2066</v>
      </c>
      <c r="F447" s="506" t="str">
        <f t="shared" si="6"/>
        <v>茨城県笠間市（旧笠間市、旧友部町）</v>
      </c>
      <c r="G447" s="509">
        <v>5</v>
      </c>
      <c r="H447" s="513" t="s">
        <v>2552</v>
      </c>
      <c r="I447" s="513" t="s">
        <v>2557</v>
      </c>
    </row>
    <row r="448" spans="3:9" ht="20" customHeight="1" x14ac:dyDescent="0.6">
      <c r="C448" s="508" t="s">
        <v>475</v>
      </c>
      <c r="D448" s="716"/>
      <c r="E448" s="505" t="s">
        <v>2065</v>
      </c>
      <c r="F448" s="506" t="str">
        <f t="shared" si="6"/>
        <v>茨城県笠間市（旧岩間町）</v>
      </c>
      <c r="G448" s="509">
        <v>5</v>
      </c>
      <c r="H448" s="513" t="s">
        <v>2552</v>
      </c>
      <c r="I448" s="513" t="s">
        <v>2558</v>
      </c>
    </row>
    <row r="449" spans="3:9" ht="20" customHeight="1" x14ac:dyDescent="0.6">
      <c r="C449" s="508" t="s">
        <v>475</v>
      </c>
      <c r="D449" s="716"/>
      <c r="E449" s="505" t="s">
        <v>2064</v>
      </c>
      <c r="F449" s="506" t="str">
        <f t="shared" si="6"/>
        <v>茨城県鹿嶋市</v>
      </c>
      <c r="G449" s="509">
        <v>6</v>
      </c>
      <c r="H449" s="513" t="s">
        <v>2554</v>
      </c>
      <c r="I449" s="513" t="s">
        <v>2557</v>
      </c>
    </row>
    <row r="450" spans="3:9" ht="20" customHeight="1" x14ac:dyDescent="0.6">
      <c r="C450" s="508" t="s">
        <v>475</v>
      </c>
      <c r="D450" s="716"/>
      <c r="E450" s="505" t="s">
        <v>2063</v>
      </c>
      <c r="F450" s="506" t="str">
        <f t="shared" si="6"/>
        <v>茨城県かすみがうら市（旧霞ケ浦町）</v>
      </c>
      <c r="G450" s="509">
        <v>5</v>
      </c>
      <c r="H450" s="513" t="s">
        <v>2552</v>
      </c>
      <c r="I450" s="513" t="s">
        <v>2557</v>
      </c>
    </row>
    <row r="451" spans="3:9" ht="20" customHeight="1" x14ac:dyDescent="0.6">
      <c r="C451" s="508" t="s">
        <v>475</v>
      </c>
      <c r="D451" s="716"/>
      <c r="E451" s="505" t="s">
        <v>2062</v>
      </c>
      <c r="F451" s="506" t="str">
        <f t="shared" ref="F451:F514" si="7">C451&amp;E451</f>
        <v>茨城県かすみがうら市（旧千代田町）</v>
      </c>
      <c r="G451" s="509">
        <v>5</v>
      </c>
      <c r="H451" s="513" t="s">
        <v>2552</v>
      </c>
      <c r="I451" s="513" t="s">
        <v>2558</v>
      </c>
    </row>
    <row r="452" spans="3:9" ht="20" customHeight="1" x14ac:dyDescent="0.6">
      <c r="C452" s="508" t="s">
        <v>475</v>
      </c>
      <c r="D452" s="716"/>
      <c r="E452" s="505" t="s">
        <v>2061</v>
      </c>
      <c r="F452" s="506" t="str">
        <f t="shared" si="7"/>
        <v>茨城県神栖市</v>
      </c>
      <c r="G452" s="509">
        <v>6</v>
      </c>
      <c r="H452" s="513" t="s">
        <v>2554</v>
      </c>
      <c r="I452" s="513" t="s">
        <v>2557</v>
      </c>
    </row>
    <row r="453" spans="3:9" ht="20" customHeight="1" x14ac:dyDescent="0.6">
      <c r="C453" s="508" t="s">
        <v>475</v>
      </c>
      <c r="D453" s="716"/>
      <c r="E453" s="505" t="s">
        <v>2060</v>
      </c>
      <c r="F453" s="506" t="str">
        <f t="shared" si="7"/>
        <v>茨城県河内町</v>
      </c>
      <c r="G453" s="509">
        <v>5</v>
      </c>
      <c r="H453" s="513" t="s">
        <v>2552</v>
      </c>
      <c r="I453" s="513" t="s">
        <v>2558</v>
      </c>
    </row>
    <row r="454" spans="3:9" ht="20" customHeight="1" x14ac:dyDescent="0.6">
      <c r="C454" s="508" t="s">
        <v>475</v>
      </c>
      <c r="D454" s="510" t="s">
        <v>519</v>
      </c>
      <c r="E454" s="505" t="s">
        <v>2059</v>
      </c>
      <c r="F454" s="506" t="str">
        <f t="shared" si="7"/>
        <v>茨城県北茨城市</v>
      </c>
      <c r="G454" s="509">
        <v>5</v>
      </c>
      <c r="H454" s="513" t="s">
        <v>2554</v>
      </c>
      <c r="I454" s="513" t="s">
        <v>2557</v>
      </c>
    </row>
    <row r="455" spans="3:9" ht="20" customHeight="1" x14ac:dyDescent="0.6">
      <c r="C455" s="508" t="s">
        <v>475</v>
      </c>
      <c r="D455" s="716" t="s">
        <v>619</v>
      </c>
      <c r="E455" s="505" t="s">
        <v>2058</v>
      </c>
      <c r="F455" s="506" t="str">
        <f t="shared" si="7"/>
        <v>茨城県古河市（旧古河市、旧総和町）</v>
      </c>
      <c r="G455" s="509">
        <v>6</v>
      </c>
      <c r="H455" s="513" t="s">
        <v>2554</v>
      </c>
      <c r="I455" s="513" t="s">
        <v>2558</v>
      </c>
    </row>
    <row r="456" spans="3:9" ht="20" customHeight="1" x14ac:dyDescent="0.6">
      <c r="C456" s="508" t="s">
        <v>475</v>
      </c>
      <c r="D456" s="716"/>
      <c r="E456" s="505" t="s">
        <v>2057</v>
      </c>
      <c r="F456" s="506" t="str">
        <f t="shared" si="7"/>
        <v>茨城県古河市（旧三和町）</v>
      </c>
      <c r="G456" s="509">
        <v>6</v>
      </c>
      <c r="H456" s="513" t="s">
        <v>2554</v>
      </c>
      <c r="I456" s="513" t="s">
        <v>2557</v>
      </c>
    </row>
    <row r="457" spans="3:9" ht="20" customHeight="1" x14ac:dyDescent="0.6">
      <c r="C457" s="508" t="s">
        <v>475</v>
      </c>
      <c r="D457" s="716"/>
      <c r="E457" s="505" t="s">
        <v>2056</v>
      </c>
      <c r="F457" s="506" t="str">
        <f t="shared" si="7"/>
        <v>茨城県五霞町</v>
      </c>
      <c r="G457" s="509">
        <v>5</v>
      </c>
      <c r="H457" s="513" t="s">
        <v>2554</v>
      </c>
      <c r="I457" s="513" t="s">
        <v>2558</v>
      </c>
    </row>
    <row r="458" spans="3:9" ht="20" customHeight="1" x14ac:dyDescent="0.6">
      <c r="C458" s="508" t="s">
        <v>475</v>
      </c>
      <c r="D458" s="716" t="s">
        <v>510</v>
      </c>
      <c r="E458" s="505" t="s">
        <v>2055</v>
      </c>
      <c r="F458" s="506" t="str">
        <f t="shared" si="7"/>
        <v>茨城県境町</v>
      </c>
      <c r="G458" s="509">
        <v>5</v>
      </c>
      <c r="H458" s="513" t="s">
        <v>2554</v>
      </c>
      <c r="I458" s="513" t="s">
        <v>2558</v>
      </c>
    </row>
    <row r="459" spans="3:9" ht="20" customHeight="1" x14ac:dyDescent="0.6">
      <c r="C459" s="508" t="s">
        <v>475</v>
      </c>
      <c r="D459" s="716"/>
      <c r="E459" s="505" t="s">
        <v>2054</v>
      </c>
      <c r="F459" s="506" t="str">
        <f t="shared" si="7"/>
        <v>茨城県桜川市</v>
      </c>
      <c r="G459" s="509">
        <v>5</v>
      </c>
      <c r="H459" s="513" t="s">
        <v>2552</v>
      </c>
      <c r="I459" s="513" t="s">
        <v>2558</v>
      </c>
    </row>
    <row r="460" spans="3:9" ht="20" customHeight="1" x14ac:dyDescent="0.6">
      <c r="C460" s="508" t="s">
        <v>475</v>
      </c>
      <c r="D460" s="716" t="s">
        <v>568</v>
      </c>
      <c r="E460" s="505" t="s">
        <v>2053</v>
      </c>
      <c r="F460" s="506" t="str">
        <f t="shared" si="7"/>
        <v>茨城県下妻市</v>
      </c>
      <c r="G460" s="509">
        <v>5</v>
      </c>
      <c r="H460" s="513" t="s">
        <v>2552</v>
      </c>
      <c r="I460" s="513" t="s">
        <v>2557</v>
      </c>
    </row>
    <row r="461" spans="3:9" ht="20" customHeight="1" x14ac:dyDescent="0.6">
      <c r="C461" s="508" t="s">
        <v>475</v>
      </c>
      <c r="D461" s="716"/>
      <c r="E461" s="505" t="s">
        <v>2052</v>
      </c>
      <c r="F461" s="506" t="str">
        <f t="shared" si="7"/>
        <v>茨城県常総市（旧水海道市）</v>
      </c>
      <c r="G461" s="509">
        <v>5</v>
      </c>
      <c r="H461" s="513" t="s">
        <v>2552</v>
      </c>
      <c r="I461" s="513" t="s">
        <v>2558</v>
      </c>
    </row>
    <row r="462" spans="3:9" ht="20" customHeight="1" x14ac:dyDescent="0.6">
      <c r="C462" s="508" t="s">
        <v>475</v>
      </c>
      <c r="D462" s="716"/>
      <c r="E462" s="505" t="s">
        <v>2051</v>
      </c>
      <c r="F462" s="506" t="str">
        <f t="shared" si="7"/>
        <v>茨城県常総市（旧石下町）</v>
      </c>
      <c r="G462" s="509">
        <v>5</v>
      </c>
      <c r="H462" s="513" t="s">
        <v>2552</v>
      </c>
      <c r="I462" s="513" t="s">
        <v>2557</v>
      </c>
    </row>
    <row r="463" spans="3:9" ht="20" customHeight="1" x14ac:dyDescent="0.6">
      <c r="C463" s="508" t="s">
        <v>475</v>
      </c>
      <c r="D463" s="716"/>
      <c r="E463" s="505" t="s">
        <v>2050</v>
      </c>
      <c r="F463" s="506" t="str">
        <f t="shared" si="7"/>
        <v>茨城県城里町（旧常北町、旧桂村）</v>
      </c>
      <c r="G463" s="509">
        <v>5</v>
      </c>
      <c r="H463" s="513" t="s">
        <v>2552</v>
      </c>
      <c r="I463" s="513" t="s">
        <v>2557</v>
      </c>
    </row>
    <row r="464" spans="3:9" ht="20" customHeight="1" x14ac:dyDescent="0.6">
      <c r="C464" s="508" t="s">
        <v>475</v>
      </c>
      <c r="D464" s="716"/>
      <c r="E464" s="505" t="s">
        <v>2049</v>
      </c>
      <c r="F464" s="506" t="str">
        <f t="shared" si="7"/>
        <v>茨城県城里町（旧七会村）</v>
      </c>
      <c r="G464" s="509">
        <v>4</v>
      </c>
      <c r="H464" s="513" t="s">
        <v>2554</v>
      </c>
      <c r="I464" s="513" t="s">
        <v>2557</v>
      </c>
    </row>
    <row r="465" spans="3:9" ht="20" customHeight="1" x14ac:dyDescent="0.6">
      <c r="C465" s="508" t="s">
        <v>475</v>
      </c>
      <c r="D465" s="716" t="s">
        <v>508</v>
      </c>
      <c r="E465" s="505" t="s">
        <v>2048</v>
      </c>
      <c r="F465" s="506" t="str">
        <f t="shared" si="7"/>
        <v>茨城県大子町</v>
      </c>
      <c r="G465" s="509">
        <v>4</v>
      </c>
      <c r="H465" s="513" t="s">
        <v>2552</v>
      </c>
      <c r="I465" s="513" t="s">
        <v>2558</v>
      </c>
    </row>
    <row r="466" spans="3:9" ht="20" customHeight="1" x14ac:dyDescent="0.6">
      <c r="C466" s="508" t="s">
        <v>475</v>
      </c>
      <c r="D466" s="716"/>
      <c r="E466" s="505" t="s">
        <v>2047</v>
      </c>
      <c r="F466" s="506" t="str">
        <f t="shared" si="7"/>
        <v>茨城県高萩市</v>
      </c>
      <c r="G466" s="509">
        <v>5</v>
      </c>
      <c r="H466" s="513" t="s">
        <v>2554</v>
      </c>
      <c r="I466" s="513" t="s">
        <v>2557</v>
      </c>
    </row>
    <row r="467" spans="3:9" ht="20" customHeight="1" x14ac:dyDescent="0.6">
      <c r="C467" s="508" t="s">
        <v>475</v>
      </c>
      <c r="D467" s="716" t="s">
        <v>505</v>
      </c>
      <c r="E467" s="505" t="s">
        <v>2046</v>
      </c>
      <c r="F467" s="506" t="str">
        <f t="shared" si="7"/>
        <v>茨城県筑西市（旧下館市、旧明野町、旧協和町）</v>
      </c>
      <c r="G467" s="509">
        <v>5</v>
      </c>
      <c r="H467" s="513" t="s">
        <v>2552</v>
      </c>
      <c r="I467" s="513" t="s">
        <v>2558</v>
      </c>
    </row>
    <row r="468" spans="3:9" ht="20" customHeight="1" x14ac:dyDescent="0.6">
      <c r="C468" s="508" t="s">
        <v>475</v>
      </c>
      <c r="D468" s="716"/>
      <c r="E468" s="505" t="s">
        <v>2045</v>
      </c>
      <c r="F468" s="506" t="str">
        <f t="shared" si="7"/>
        <v>茨城県筑西市（旧関城町）</v>
      </c>
      <c r="G468" s="509">
        <v>5</v>
      </c>
      <c r="H468" s="513" t="s">
        <v>2552</v>
      </c>
      <c r="I468" s="513" t="s">
        <v>2557</v>
      </c>
    </row>
    <row r="469" spans="3:9" ht="20" customHeight="1" x14ac:dyDescent="0.6">
      <c r="C469" s="508" t="s">
        <v>475</v>
      </c>
      <c r="D469" s="716" t="s">
        <v>609</v>
      </c>
      <c r="E469" s="505" t="s">
        <v>2044</v>
      </c>
      <c r="F469" s="506" t="str">
        <f t="shared" si="7"/>
        <v>茨城県つくば市（旧つくば市）</v>
      </c>
      <c r="G469" s="509">
        <v>5</v>
      </c>
      <c r="H469" s="513" t="s">
        <v>2552</v>
      </c>
      <c r="I469" s="513" t="s">
        <v>2557</v>
      </c>
    </row>
    <row r="470" spans="3:9" ht="20" customHeight="1" x14ac:dyDescent="0.6">
      <c r="C470" s="508" t="s">
        <v>475</v>
      </c>
      <c r="D470" s="716"/>
      <c r="E470" s="505" t="s">
        <v>2043</v>
      </c>
      <c r="F470" s="506" t="str">
        <f t="shared" si="7"/>
        <v>茨城県つくば市（旧茎崎町）</v>
      </c>
      <c r="G470" s="509">
        <v>5</v>
      </c>
      <c r="H470" s="513" t="s">
        <v>2552</v>
      </c>
      <c r="I470" s="513" t="s">
        <v>2558</v>
      </c>
    </row>
    <row r="471" spans="3:9" ht="20" customHeight="1" x14ac:dyDescent="0.6">
      <c r="C471" s="508" t="s">
        <v>475</v>
      </c>
      <c r="D471" s="716"/>
      <c r="E471" s="505" t="s">
        <v>2042</v>
      </c>
      <c r="F471" s="506" t="str">
        <f t="shared" si="7"/>
        <v>茨城県つくばみらい市</v>
      </c>
      <c r="G471" s="509">
        <v>5</v>
      </c>
      <c r="H471" s="513" t="s">
        <v>2552</v>
      </c>
      <c r="I471" s="513" t="s">
        <v>2558</v>
      </c>
    </row>
    <row r="472" spans="3:9" ht="20" customHeight="1" x14ac:dyDescent="0.6">
      <c r="C472" s="508" t="s">
        <v>475</v>
      </c>
      <c r="D472" s="716"/>
      <c r="E472" s="505" t="s">
        <v>2041</v>
      </c>
      <c r="F472" s="506" t="str">
        <f t="shared" si="7"/>
        <v>茨城県土浦市（旧土浦市）</v>
      </c>
      <c r="G472" s="509">
        <v>6</v>
      </c>
      <c r="H472" s="513" t="s">
        <v>2552</v>
      </c>
      <c r="I472" s="513" t="s">
        <v>2558</v>
      </c>
    </row>
    <row r="473" spans="3:9" ht="20" customHeight="1" x14ac:dyDescent="0.6">
      <c r="C473" s="508" t="s">
        <v>475</v>
      </c>
      <c r="D473" s="716"/>
      <c r="E473" s="505" t="s">
        <v>2040</v>
      </c>
      <c r="F473" s="506" t="str">
        <f t="shared" si="7"/>
        <v>茨城県土浦市（旧新治村）</v>
      </c>
      <c r="G473" s="509">
        <v>5</v>
      </c>
      <c r="H473" s="513" t="s">
        <v>2552</v>
      </c>
      <c r="I473" s="513" t="s">
        <v>2558</v>
      </c>
    </row>
    <row r="474" spans="3:9" ht="20" customHeight="1" x14ac:dyDescent="0.6">
      <c r="C474" s="508" t="s">
        <v>475</v>
      </c>
      <c r="D474" s="716" t="s">
        <v>503</v>
      </c>
      <c r="E474" s="505" t="s">
        <v>2039</v>
      </c>
      <c r="F474" s="506" t="str">
        <f t="shared" si="7"/>
        <v>茨城県東海村</v>
      </c>
      <c r="G474" s="509">
        <v>5</v>
      </c>
      <c r="H474" s="513" t="s">
        <v>2554</v>
      </c>
      <c r="I474" s="513" t="s">
        <v>2558</v>
      </c>
    </row>
    <row r="475" spans="3:9" ht="20" customHeight="1" x14ac:dyDescent="0.6">
      <c r="C475" s="508" t="s">
        <v>475</v>
      </c>
      <c r="D475" s="716"/>
      <c r="E475" s="505" t="s">
        <v>2038</v>
      </c>
      <c r="F475" s="506" t="str">
        <f t="shared" si="7"/>
        <v>茨城県利根町</v>
      </c>
      <c r="G475" s="509">
        <v>5</v>
      </c>
      <c r="H475" s="513" t="s">
        <v>2552</v>
      </c>
      <c r="I475" s="513" t="s">
        <v>2558</v>
      </c>
    </row>
    <row r="476" spans="3:9" ht="20" customHeight="1" x14ac:dyDescent="0.6">
      <c r="C476" s="508" t="s">
        <v>475</v>
      </c>
      <c r="D476" s="716"/>
      <c r="E476" s="505" t="s">
        <v>2037</v>
      </c>
      <c r="F476" s="506" t="str">
        <f t="shared" si="7"/>
        <v>茨城県取手市</v>
      </c>
      <c r="G476" s="509">
        <v>5</v>
      </c>
      <c r="H476" s="513" t="s">
        <v>2552</v>
      </c>
      <c r="I476" s="513" t="s">
        <v>2558</v>
      </c>
    </row>
    <row r="477" spans="3:9" ht="20" customHeight="1" x14ac:dyDescent="0.6">
      <c r="C477" s="508" t="s">
        <v>475</v>
      </c>
      <c r="D477" s="716" t="s">
        <v>499</v>
      </c>
      <c r="E477" s="505" t="s">
        <v>2036</v>
      </c>
      <c r="F477" s="506" t="str">
        <f t="shared" si="7"/>
        <v>茨城県那珂市</v>
      </c>
      <c r="G477" s="509">
        <v>5</v>
      </c>
      <c r="H477" s="513" t="s">
        <v>2552</v>
      </c>
      <c r="I477" s="513" t="s">
        <v>2557</v>
      </c>
    </row>
    <row r="478" spans="3:9" ht="20" customHeight="1" x14ac:dyDescent="0.6">
      <c r="C478" s="508" t="s">
        <v>475</v>
      </c>
      <c r="D478" s="716"/>
      <c r="E478" s="505" t="s">
        <v>2035</v>
      </c>
      <c r="F478" s="506" t="str">
        <f t="shared" si="7"/>
        <v>茨城県行方市</v>
      </c>
      <c r="G478" s="509">
        <v>5</v>
      </c>
      <c r="H478" s="513" t="s">
        <v>2552</v>
      </c>
      <c r="I478" s="513" t="s">
        <v>2557</v>
      </c>
    </row>
    <row r="479" spans="3:9" ht="20" customHeight="1" x14ac:dyDescent="0.6">
      <c r="C479" s="508" t="s">
        <v>475</v>
      </c>
      <c r="D479" s="510" t="s">
        <v>491</v>
      </c>
      <c r="E479" s="505" t="s">
        <v>2034</v>
      </c>
      <c r="F479" s="506" t="str">
        <f t="shared" si="7"/>
        <v>茨城県坂東市</v>
      </c>
      <c r="G479" s="509">
        <v>5</v>
      </c>
      <c r="H479" s="513" t="s">
        <v>2554</v>
      </c>
      <c r="I479" s="513" t="s">
        <v>2558</v>
      </c>
    </row>
    <row r="480" spans="3:9" ht="20" customHeight="1" x14ac:dyDescent="0.6">
      <c r="C480" s="508" t="s">
        <v>475</v>
      </c>
      <c r="D480" s="716" t="s">
        <v>489</v>
      </c>
      <c r="E480" s="505" t="s">
        <v>2033</v>
      </c>
      <c r="F480" s="506" t="str">
        <f t="shared" si="7"/>
        <v>茨城県常陸太田市</v>
      </c>
      <c r="G480" s="509">
        <v>5</v>
      </c>
      <c r="H480" s="513" t="s">
        <v>2552</v>
      </c>
      <c r="I480" s="513" t="s">
        <v>2557</v>
      </c>
    </row>
    <row r="481" spans="3:9" ht="20" customHeight="1" x14ac:dyDescent="0.6">
      <c r="C481" s="508" t="s">
        <v>475</v>
      </c>
      <c r="D481" s="716"/>
      <c r="E481" s="505" t="s">
        <v>2032</v>
      </c>
      <c r="F481" s="506" t="str">
        <f t="shared" si="7"/>
        <v>茨城県常陸大宮市</v>
      </c>
      <c r="G481" s="509">
        <v>5</v>
      </c>
      <c r="H481" s="513" t="s">
        <v>2552</v>
      </c>
      <c r="I481" s="513" t="s">
        <v>2557</v>
      </c>
    </row>
    <row r="482" spans="3:9" ht="20" customHeight="1" x14ac:dyDescent="0.6">
      <c r="C482" s="508" t="s">
        <v>475</v>
      </c>
      <c r="D482" s="716"/>
      <c r="E482" s="505" t="s">
        <v>2031</v>
      </c>
      <c r="F482" s="506" t="str">
        <f t="shared" si="7"/>
        <v>茨城県日立市</v>
      </c>
      <c r="G482" s="509">
        <v>6</v>
      </c>
      <c r="H482" s="513" t="s">
        <v>2552</v>
      </c>
      <c r="I482" s="513" t="s">
        <v>2558</v>
      </c>
    </row>
    <row r="483" spans="3:9" ht="20" customHeight="1" x14ac:dyDescent="0.6">
      <c r="C483" s="508" t="s">
        <v>475</v>
      </c>
      <c r="D483" s="716"/>
      <c r="E483" s="505" t="s">
        <v>2030</v>
      </c>
      <c r="F483" s="506" t="str">
        <f t="shared" si="7"/>
        <v>茨城県ひたちなか市</v>
      </c>
      <c r="G483" s="509">
        <v>5</v>
      </c>
      <c r="H483" s="513" t="s">
        <v>2554</v>
      </c>
      <c r="I483" s="513" t="s">
        <v>2557</v>
      </c>
    </row>
    <row r="484" spans="3:9" ht="20" customHeight="1" x14ac:dyDescent="0.6">
      <c r="C484" s="508" t="s">
        <v>475</v>
      </c>
      <c r="D484" s="510" t="s">
        <v>969</v>
      </c>
      <c r="E484" s="505" t="s">
        <v>2029</v>
      </c>
      <c r="F484" s="506" t="str">
        <f t="shared" si="7"/>
        <v>茨城県鉾田市</v>
      </c>
      <c r="G484" s="509">
        <v>5</v>
      </c>
      <c r="H484" s="513" t="s">
        <v>2552</v>
      </c>
      <c r="I484" s="513" t="s">
        <v>2557</v>
      </c>
    </row>
    <row r="485" spans="3:9" ht="20" customHeight="1" x14ac:dyDescent="0.6">
      <c r="C485" s="508" t="s">
        <v>475</v>
      </c>
      <c r="D485" s="716" t="s">
        <v>487</v>
      </c>
      <c r="E485" s="505" t="s">
        <v>2028</v>
      </c>
      <c r="F485" s="506" t="str">
        <f t="shared" si="7"/>
        <v>茨城県水戸市</v>
      </c>
      <c r="G485" s="509">
        <v>5</v>
      </c>
      <c r="H485" s="513" t="s">
        <v>2554</v>
      </c>
      <c r="I485" s="513" t="s">
        <v>2557</v>
      </c>
    </row>
    <row r="486" spans="3:9" ht="20" customHeight="1" x14ac:dyDescent="0.6">
      <c r="C486" s="508" t="s">
        <v>475</v>
      </c>
      <c r="D486" s="716"/>
      <c r="E486" s="505" t="s">
        <v>2027</v>
      </c>
      <c r="F486" s="506" t="str">
        <f t="shared" si="7"/>
        <v>茨城県美浦村</v>
      </c>
      <c r="G486" s="509">
        <v>5</v>
      </c>
      <c r="H486" s="513" t="s">
        <v>2552</v>
      </c>
      <c r="I486" s="513" t="s">
        <v>2558</v>
      </c>
    </row>
    <row r="487" spans="3:9" ht="20" customHeight="1" x14ac:dyDescent="0.6">
      <c r="C487" s="508" t="s">
        <v>475</v>
      </c>
      <c r="D487" s="510" t="s">
        <v>484</v>
      </c>
      <c r="E487" s="505" t="s">
        <v>2026</v>
      </c>
      <c r="F487" s="506" t="str">
        <f t="shared" si="7"/>
        <v>茨城県守谷市</v>
      </c>
      <c r="G487" s="509">
        <v>6</v>
      </c>
      <c r="H487" s="513" t="s">
        <v>2552</v>
      </c>
      <c r="I487" s="513" t="s">
        <v>2558</v>
      </c>
    </row>
    <row r="488" spans="3:9" ht="20" customHeight="1" x14ac:dyDescent="0.6">
      <c r="C488" s="508" t="s">
        <v>475</v>
      </c>
      <c r="D488" s="510" t="s">
        <v>482</v>
      </c>
      <c r="E488" s="505" t="s">
        <v>2025</v>
      </c>
      <c r="F488" s="506" t="str">
        <f t="shared" si="7"/>
        <v>茨城県八千代町</v>
      </c>
      <c r="G488" s="509">
        <v>5</v>
      </c>
      <c r="H488" s="513" t="s">
        <v>2552</v>
      </c>
      <c r="I488" s="513" t="s">
        <v>2557</v>
      </c>
    </row>
    <row r="489" spans="3:9" ht="20" customHeight="1" x14ac:dyDescent="0.6">
      <c r="C489" s="508" t="s">
        <v>475</v>
      </c>
      <c r="D489" s="510" t="s">
        <v>542</v>
      </c>
      <c r="E489" s="505" t="s">
        <v>2024</v>
      </c>
      <c r="F489" s="506" t="str">
        <f t="shared" si="7"/>
        <v>茨城県結城市</v>
      </c>
      <c r="G489" s="509">
        <v>5</v>
      </c>
      <c r="H489" s="513" t="s">
        <v>2554</v>
      </c>
      <c r="I489" s="513" t="s">
        <v>2557</v>
      </c>
    </row>
    <row r="490" spans="3:9" ht="20" customHeight="1" x14ac:dyDescent="0.6">
      <c r="C490" s="508" t="s">
        <v>475</v>
      </c>
      <c r="D490" s="510" t="s">
        <v>1321</v>
      </c>
      <c r="E490" s="505" t="s">
        <v>2023</v>
      </c>
      <c r="F490" s="506" t="str">
        <f t="shared" si="7"/>
        <v>茨城県龍ケ崎市</v>
      </c>
      <c r="G490" s="509">
        <v>6</v>
      </c>
      <c r="H490" s="513" t="s">
        <v>2552</v>
      </c>
      <c r="I490" s="513" t="s">
        <v>2558</v>
      </c>
    </row>
    <row r="491" spans="3:9" ht="20" customHeight="1" x14ac:dyDescent="0.6">
      <c r="C491" s="508" t="s">
        <v>2511</v>
      </c>
      <c r="D491" s="510" t="s">
        <v>537</v>
      </c>
      <c r="E491" s="505" t="s">
        <v>2022</v>
      </c>
      <c r="F491" s="506" t="str">
        <f t="shared" si="7"/>
        <v>栃木県足利市</v>
      </c>
      <c r="G491" s="509">
        <v>6</v>
      </c>
      <c r="H491" s="513" t="s">
        <v>2554</v>
      </c>
      <c r="I491" s="513" t="s">
        <v>2557</v>
      </c>
    </row>
    <row r="492" spans="3:9" ht="20" customHeight="1" x14ac:dyDescent="0.6">
      <c r="C492" s="508" t="s">
        <v>2511</v>
      </c>
      <c r="D492" s="510" t="s">
        <v>535</v>
      </c>
      <c r="E492" s="505" t="s">
        <v>2021</v>
      </c>
      <c r="F492" s="506" t="str">
        <f t="shared" si="7"/>
        <v>栃木県市貝町</v>
      </c>
      <c r="G492" s="509">
        <v>5</v>
      </c>
      <c r="H492" s="513" t="s">
        <v>2554</v>
      </c>
      <c r="I492" s="513" t="s">
        <v>2557</v>
      </c>
    </row>
    <row r="493" spans="3:9" ht="20" customHeight="1" x14ac:dyDescent="0.6">
      <c r="C493" s="508" t="s">
        <v>2511</v>
      </c>
      <c r="D493" s="510" t="s">
        <v>529</v>
      </c>
      <c r="E493" s="505" t="s">
        <v>2020</v>
      </c>
      <c r="F493" s="506" t="str">
        <f t="shared" si="7"/>
        <v>栃木県宇都宮市</v>
      </c>
      <c r="G493" s="509">
        <v>5</v>
      </c>
      <c r="H493" s="513" t="s">
        <v>2554</v>
      </c>
      <c r="I493" s="513" t="s">
        <v>2557</v>
      </c>
    </row>
    <row r="494" spans="3:9" ht="20" customHeight="1" x14ac:dyDescent="0.6">
      <c r="C494" s="508" t="s">
        <v>2511</v>
      </c>
      <c r="D494" s="716" t="s">
        <v>525</v>
      </c>
      <c r="E494" s="505" t="s">
        <v>2019</v>
      </c>
      <c r="F494" s="506" t="str">
        <f t="shared" si="7"/>
        <v>栃木県大田原市</v>
      </c>
      <c r="G494" s="509">
        <v>5</v>
      </c>
      <c r="H494" s="513" t="s">
        <v>2552</v>
      </c>
      <c r="I494" s="513" t="s">
        <v>2557</v>
      </c>
    </row>
    <row r="495" spans="3:9" ht="20" customHeight="1" x14ac:dyDescent="0.6">
      <c r="C495" s="508" t="s">
        <v>2511</v>
      </c>
      <c r="D495" s="716"/>
      <c r="E495" s="505" t="s">
        <v>2018</v>
      </c>
      <c r="F495" s="506" t="str">
        <f t="shared" si="7"/>
        <v>栃木県小山市</v>
      </c>
      <c r="G495" s="509">
        <v>5</v>
      </c>
      <c r="H495" s="513" t="s">
        <v>2554</v>
      </c>
      <c r="I495" s="513" t="s">
        <v>2557</v>
      </c>
    </row>
    <row r="496" spans="3:9" ht="20" customHeight="1" x14ac:dyDescent="0.6">
      <c r="C496" s="508" t="s">
        <v>2511</v>
      </c>
      <c r="D496" s="716" t="s">
        <v>521</v>
      </c>
      <c r="E496" s="505" t="s">
        <v>2017</v>
      </c>
      <c r="F496" s="506" t="str">
        <f t="shared" si="7"/>
        <v>栃木県鹿沼市</v>
      </c>
      <c r="G496" s="509">
        <v>5</v>
      </c>
      <c r="H496" s="513" t="s">
        <v>2554</v>
      </c>
      <c r="I496" s="513" t="s">
        <v>2557</v>
      </c>
    </row>
    <row r="497" spans="3:9" ht="20" customHeight="1" x14ac:dyDescent="0.6">
      <c r="C497" s="508" t="s">
        <v>2511</v>
      </c>
      <c r="D497" s="716"/>
      <c r="E497" s="505" t="s">
        <v>2016</v>
      </c>
      <c r="F497" s="506" t="str">
        <f t="shared" si="7"/>
        <v>栃木県上三川町</v>
      </c>
      <c r="G497" s="509">
        <v>5</v>
      </c>
      <c r="H497" s="513" t="s">
        <v>2554</v>
      </c>
      <c r="I497" s="513" t="s">
        <v>2557</v>
      </c>
    </row>
    <row r="498" spans="3:9" ht="20" customHeight="1" x14ac:dyDescent="0.6">
      <c r="C498" s="508" t="s">
        <v>2511</v>
      </c>
      <c r="D498" s="716" t="s">
        <v>510</v>
      </c>
      <c r="E498" s="505" t="s">
        <v>2015</v>
      </c>
      <c r="F498" s="506" t="str">
        <f t="shared" si="7"/>
        <v>栃木県さくら市</v>
      </c>
      <c r="G498" s="509">
        <v>5</v>
      </c>
      <c r="H498" s="513" t="s">
        <v>2552</v>
      </c>
      <c r="I498" s="513" t="s">
        <v>2557</v>
      </c>
    </row>
    <row r="499" spans="3:9" ht="20" customHeight="1" x14ac:dyDescent="0.6">
      <c r="C499" s="508" t="s">
        <v>2511</v>
      </c>
      <c r="D499" s="716"/>
      <c r="E499" s="505" t="s">
        <v>2014</v>
      </c>
      <c r="F499" s="506" t="str">
        <f t="shared" si="7"/>
        <v>栃木県佐野市</v>
      </c>
      <c r="G499" s="509">
        <v>6</v>
      </c>
      <c r="H499" s="513" t="s">
        <v>2554</v>
      </c>
      <c r="I499" s="513" t="s">
        <v>2557</v>
      </c>
    </row>
    <row r="500" spans="3:9" ht="20" customHeight="1" x14ac:dyDescent="0.6">
      <c r="C500" s="508" t="s">
        <v>2511</v>
      </c>
      <c r="D500" s="716" t="s">
        <v>568</v>
      </c>
      <c r="E500" s="505" t="s">
        <v>2013</v>
      </c>
      <c r="F500" s="506" t="str">
        <f t="shared" si="7"/>
        <v>栃木県塩谷町</v>
      </c>
      <c r="G500" s="509">
        <v>4</v>
      </c>
      <c r="H500" s="513" t="s">
        <v>2552</v>
      </c>
      <c r="I500" s="513" t="s">
        <v>2557</v>
      </c>
    </row>
    <row r="501" spans="3:9" ht="20" customHeight="1" x14ac:dyDescent="0.6">
      <c r="C501" s="508" t="s">
        <v>2511</v>
      </c>
      <c r="D501" s="716"/>
      <c r="E501" s="505" t="s">
        <v>2012</v>
      </c>
      <c r="F501" s="506" t="str">
        <f t="shared" si="7"/>
        <v>栃木県下野市</v>
      </c>
      <c r="G501" s="509">
        <v>5</v>
      </c>
      <c r="H501" s="513" t="s">
        <v>2554</v>
      </c>
      <c r="I501" s="513" t="s">
        <v>2557</v>
      </c>
    </row>
    <row r="502" spans="3:9" ht="20" customHeight="1" x14ac:dyDescent="0.6">
      <c r="C502" s="508" t="s">
        <v>2511</v>
      </c>
      <c r="D502" s="510" t="s">
        <v>508</v>
      </c>
      <c r="E502" s="505" t="s">
        <v>2011</v>
      </c>
      <c r="F502" s="506" t="str">
        <f t="shared" si="7"/>
        <v>栃木県高根沢町</v>
      </c>
      <c r="G502" s="509">
        <v>5</v>
      </c>
      <c r="H502" s="513" t="s">
        <v>2552</v>
      </c>
      <c r="I502" s="513" t="s">
        <v>2557</v>
      </c>
    </row>
    <row r="503" spans="3:9" ht="20" customHeight="1" x14ac:dyDescent="0.6">
      <c r="C503" s="508" t="s">
        <v>2511</v>
      </c>
      <c r="D503" s="716" t="s">
        <v>503</v>
      </c>
      <c r="E503" s="505" t="s">
        <v>2010</v>
      </c>
      <c r="F503" s="506" t="str">
        <f t="shared" si="7"/>
        <v>栃木県栃木市（旧栃木市、旧西方町、旧大平町、旧岩舟町、旧都賀町）</v>
      </c>
      <c r="G503" s="509">
        <v>5</v>
      </c>
      <c r="H503" s="513" t="s">
        <v>2554</v>
      </c>
      <c r="I503" s="513" t="s">
        <v>2557</v>
      </c>
    </row>
    <row r="504" spans="3:9" ht="20" customHeight="1" x14ac:dyDescent="0.6">
      <c r="C504" s="508" t="s">
        <v>2511</v>
      </c>
      <c r="D504" s="716"/>
      <c r="E504" s="505" t="s">
        <v>2009</v>
      </c>
      <c r="F504" s="506" t="str">
        <f t="shared" si="7"/>
        <v>栃木県栃木市（旧藤岡町）</v>
      </c>
      <c r="G504" s="509">
        <v>5</v>
      </c>
      <c r="H504" s="513" t="s">
        <v>2554</v>
      </c>
      <c r="I504" s="513" t="s">
        <v>2558</v>
      </c>
    </row>
    <row r="505" spans="3:9" ht="20" customHeight="1" x14ac:dyDescent="0.6">
      <c r="C505" s="508" t="s">
        <v>2511</v>
      </c>
      <c r="D505" s="716" t="s">
        <v>499</v>
      </c>
      <c r="E505" s="505" t="s">
        <v>2008</v>
      </c>
      <c r="F505" s="506" t="str">
        <f t="shared" si="7"/>
        <v>栃木県那珂川町</v>
      </c>
      <c r="G505" s="509">
        <v>5</v>
      </c>
      <c r="H505" s="513" t="s">
        <v>2552</v>
      </c>
      <c r="I505" s="513" t="s">
        <v>2557</v>
      </c>
    </row>
    <row r="506" spans="3:9" ht="20" customHeight="1" x14ac:dyDescent="0.6">
      <c r="C506" s="508" t="s">
        <v>2511</v>
      </c>
      <c r="D506" s="716"/>
      <c r="E506" s="505" t="s">
        <v>2007</v>
      </c>
      <c r="F506" s="506" t="str">
        <f t="shared" si="7"/>
        <v>栃木県那須烏山市</v>
      </c>
      <c r="G506" s="509">
        <v>5</v>
      </c>
      <c r="H506" s="513" t="s">
        <v>2552</v>
      </c>
      <c r="I506" s="513" t="s">
        <v>2557</v>
      </c>
    </row>
    <row r="507" spans="3:9" ht="20" customHeight="1" x14ac:dyDescent="0.6">
      <c r="C507" s="508" t="s">
        <v>2511</v>
      </c>
      <c r="D507" s="716"/>
      <c r="E507" s="505" t="s">
        <v>2006</v>
      </c>
      <c r="F507" s="506" t="str">
        <f t="shared" si="7"/>
        <v>栃木県那須塩原市（旧黒磯市）</v>
      </c>
      <c r="G507" s="509">
        <v>4</v>
      </c>
      <c r="H507" s="513" t="s">
        <v>2552</v>
      </c>
      <c r="I507" s="513" t="s">
        <v>2558</v>
      </c>
    </row>
    <row r="508" spans="3:9" ht="20" customHeight="1" x14ac:dyDescent="0.6">
      <c r="C508" s="508" t="s">
        <v>2511</v>
      </c>
      <c r="D508" s="716"/>
      <c r="E508" s="505" t="s">
        <v>2005</v>
      </c>
      <c r="F508" s="506" t="str">
        <f t="shared" si="7"/>
        <v>栃木県那須塩原市（旧西那須野町、旧塩原町）</v>
      </c>
      <c r="G508" s="509">
        <v>4</v>
      </c>
      <c r="H508" s="513" t="s">
        <v>2552</v>
      </c>
      <c r="I508" s="513" t="s">
        <v>2557</v>
      </c>
    </row>
    <row r="509" spans="3:9" ht="20" customHeight="1" x14ac:dyDescent="0.6">
      <c r="C509" s="508" t="s">
        <v>2511</v>
      </c>
      <c r="D509" s="716"/>
      <c r="E509" s="505" t="s">
        <v>2004</v>
      </c>
      <c r="F509" s="506" t="str">
        <f t="shared" si="7"/>
        <v>栃木県那須町</v>
      </c>
      <c r="G509" s="509">
        <v>4</v>
      </c>
      <c r="H509" s="513" t="s">
        <v>2552</v>
      </c>
      <c r="I509" s="513" t="s">
        <v>2558</v>
      </c>
    </row>
    <row r="510" spans="3:9" ht="20" customHeight="1" x14ac:dyDescent="0.6">
      <c r="C510" s="508" t="s">
        <v>2511</v>
      </c>
      <c r="D510" s="716" t="s">
        <v>493</v>
      </c>
      <c r="E510" s="505" t="s">
        <v>2003</v>
      </c>
      <c r="F510" s="506" t="str">
        <f t="shared" si="7"/>
        <v>栃木県日光市（旧日光市、旧今市市）</v>
      </c>
      <c r="G510" s="509">
        <v>4</v>
      </c>
      <c r="H510" s="513" t="s">
        <v>2554</v>
      </c>
      <c r="I510" s="513" t="s">
        <v>2557</v>
      </c>
    </row>
    <row r="511" spans="3:9" ht="20" customHeight="1" x14ac:dyDescent="0.6">
      <c r="C511" s="508" t="s">
        <v>2511</v>
      </c>
      <c r="D511" s="716"/>
      <c r="E511" s="505" t="s">
        <v>2002</v>
      </c>
      <c r="F511" s="506" t="str">
        <f t="shared" si="7"/>
        <v>栃木県日光市（旧足尾町）</v>
      </c>
      <c r="G511" s="509">
        <v>3</v>
      </c>
      <c r="H511" s="513" t="s">
        <v>2554</v>
      </c>
      <c r="I511" s="513" t="s">
        <v>2560</v>
      </c>
    </row>
    <row r="512" spans="3:9" ht="20" customHeight="1" x14ac:dyDescent="0.6">
      <c r="C512" s="508" t="s">
        <v>2511</v>
      </c>
      <c r="D512" s="716"/>
      <c r="E512" s="505" t="s">
        <v>2001</v>
      </c>
      <c r="F512" s="506" t="str">
        <f t="shared" si="7"/>
        <v>栃木県日光市（旧栗山村）</v>
      </c>
      <c r="G512" s="509">
        <v>2</v>
      </c>
      <c r="H512" s="513" t="s">
        <v>2554</v>
      </c>
      <c r="I512" s="513" t="s">
        <v>2557</v>
      </c>
    </row>
    <row r="513" spans="3:9" ht="20" customHeight="1" x14ac:dyDescent="0.6">
      <c r="C513" s="508" t="s">
        <v>2511</v>
      </c>
      <c r="D513" s="716"/>
      <c r="E513" s="505" t="s">
        <v>2000</v>
      </c>
      <c r="F513" s="506" t="str">
        <f t="shared" si="7"/>
        <v>栃木県日光市（旧藤原町）</v>
      </c>
      <c r="G513" s="509">
        <v>4</v>
      </c>
      <c r="H513" s="513" t="s">
        <v>2554</v>
      </c>
      <c r="I513" s="513" t="s">
        <v>2560</v>
      </c>
    </row>
    <row r="514" spans="3:9" ht="20" customHeight="1" x14ac:dyDescent="0.6">
      <c r="C514" s="508" t="s">
        <v>2511</v>
      </c>
      <c r="D514" s="510" t="s">
        <v>604</v>
      </c>
      <c r="E514" s="505" t="s">
        <v>1999</v>
      </c>
      <c r="F514" s="506" t="str">
        <f t="shared" si="7"/>
        <v>栃木県野木町</v>
      </c>
      <c r="G514" s="509">
        <v>5</v>
      </c>
      <c r="H514" s="513" t="s">
        <v>2554</v>
      </c>
      <c r="I514" s="513" t="s">
        <v>2558</v>
      </c>
    </row>
    <row r="515" spans="3:9" ht="20" customHeight="1" x14ac:dyDescent="0.6">
      <c r="C515" s="508" t="s">
        <v>2511</v>
      </c>
      <c r="D515" s="510" t="s">
        <v>491</v>
      </c>
      <c r="E515" s="505" t="s">
        <v>1998</v>
      </c>
      <c r="F515" s="506" t="str">
        <f t="shared" ref="F515:F578" si="8">C515&amp;E515</f>
        <v>栃木県芳賀町</v>
      </c>
      <c r="G515" s="509">
        <v>5</v>
      </c>
      <c r="H515" s="513" t="s">
        <v>2554</v>
      </c>
      <c r="I515" s="513" t="s">
        <v>2557</v>
      </c>
    </row>
    <row r="516" spans="3:9" ht="20" customHeight="1" x14ac:dyDescent="0.6">
      <c r="C516" s="508" t="s">
        <v>2511</v>
      </c>
      <c r="D516" s="510" t="s">
        <v>552</v>
      </c>
      <c r="E516" s="505" t="s">
        <v>1997</v>
      </c>
      <c r="F516" s="506" t="str">
        <f t="shared" si="8"/>
        <v>栃木県益子町</v>
      </c>
      <c r="G516" s="509">
        <v>5</v>
      </c>
      <c r="H516" s="513" t="s">
        <v>2554</v>
      </c>
      <c r="I516" s="513" t="s">
        <v>2557</v>
      </c>
    </row>
    <row r="517" spans="3:9" ht="20" customHeight="1" x14ac:dyDescent="0.6">
      <c r="C517" s="508" t="s">
        <v>2511</v>
      </c>
      <c r="D517" s="510" t="s">
        <v>487</v>
      </c>
      <c r="E517" s="505" t="s">
        <v>1996</v>
      </c>
      <c r="F517" s="506" t="str">
        <f t="shared" si="8"/>
        <v>栃木県壬生町</v>
      </c>
      <c r="G517" s="509">
        <v>5</v>
      </c>
      <c r="H517" s="513" t="s">
        <v>2554</v>
      </c>
      <c r="I517" s="513" t="s">
        <v>2557</v>
      </c>
    </row>
    <row r="518" spans="3:9" ht="20" customHeight="1" x14ac:dyDescent="0.6">
      <c r="C518" s="508" t="s">
        <v>2511</v>
      </c>
      <c r="D518" s="716" t="s">
        <v>484</v>
      </c>
      <c r="E518" s="505" t="s">
        <v>1995</v>
      </c>
      <c r="F518" s="506" t="str">
        <f t="shared" si="8"/>
        <v>栃木県真岡市</v>
      </c>
      <c r="G518" s="509">
        <v>5</v>
      </c>
      <c r="H518" s="513" t="s">
        <v>2554</v>
      </c>
      <c r="I518" s="513" t="s">
        <v>2557</v>
      </c>
    </row>
    <row r="519" spans="3:9" ht="20" customHeight="1" x14ac:dyDescent="0.6">
      <c r="C519" s="508" t="s">
        <v>2511</v>
      </c>
      <c r="D519" s="716"/>
      <c r="E519" s="505" t="s">
        <v>1994</v>
      </c>
      <c r="F519" s="506" t="str">
        <f t="shared" si="8"/>
        <v>栃木県茂木町</v>
      </c>
      <c r="G519" s="509">
        <v>5</v>
      </c>
      <c r="H519" s="513" t="s">
        <v>2554</v>
      </c>
      <c r="I519" s="513" t="s">
        <v>2557</v>
      </c>
    </row>
    <row r="520" spans="3:9" ht="20" customHeight="1" x14ac:dyDescent="0.6">
      <c r="C520" s="508" t="s">
        <v>2511</v>
      </c>
      <c r="D520" s="510" t="s">
        <v>482</v>
      </c>
      <c r="E520" s="505" t="s">
        <v>1993</v>
      </c>
      <c r="F520" s="506" t="str">
        <f t="shared" si="8"/>
        <v>栃木県矢板市</v>
      </c>
      <c r="G520" s="509">
        <v>5</v>
      </c>
      <c r="H520" s="513" t="s">
        <v>2552</v>
      </c>
      <c r="I520" s="513" t="s">
        <v>2557</v>
      </c>
    </row>
    <row r="521" spans="3:9" ht="20" customHeight="1" x14ac:dyDescent="0.6">
      <c r="C521" s="508" t="s">
        <v>2512</v>
      </c>
      <c r="D521" s="716" t="s">
        <v>537</v>
      </c>
      <c r="E521" s="505" t="s">
        <v>1992</v>
      </c>
      <c r="F521" s="506" t="str">
        <f t="shared" si="8"/>
        <v>群馬県安中市（旧安中市）</v>
      </c>
      <c r="G521" s="509">
        <v>5</v>
      </c>
      <c r="H521" s="513" t="s">
        <v>2554</v>
      </c>
      <c r="I521" s="513" t="s">
        <v>2560</v>
      </c>
    </row>
    <row r="522" spans="3:9" ht="20" customHeight="1" x14ac:dyDescent="0.6">
      <c r="C522" s="508" t="s">
        <v>2512</v>
      </c>
      <c r="D522" s="716"/>
      <c r="E522" s="505" t="s">
        <v>1991</v>
      </c>
      <c r="F522" s="506" t="str">
        <f t="shared" si="8"/>
        <v>群馬県安中市（旧松井田町）</v>
      </c>
      <c r="G522" s="509">
        <v>5</v>
      </c>
      <c r="H522" s="513" t="s">
        <v>2554</v>
      </c>
      <c r="I522" s="513" t="s">
        <v>2557</v>
      </c>
    </row>
    <row r="523" spans="3:9" ht="20" customHeight="1" x14ac:dyDescent="0.6">
      <c r="C523" s="508" t="s">
        <v>2512</v>
      </c>
      <c r="D523" s="716" t="s">
        <v>535</v>
      </c>
      <c r="E523" s="505" t="s">
        <v>1990</v>
      </c>
      <c r="F523" s="506" t="str">
        <f t="shared" si="8"/>
        <v>群馬県伊勢崎市（旧伊勢崎市、旧佐波郡東村、旧境町）</v>
      </c>
      <c r="G523" s="509">
        <v>6</v>
      </c>
      <c r="H523" s="513" t="s">
        <v>2554</v>
      </c>
      <c r="I523" s="513" t="s">
        <v>2558</v>
      </c>
    </row>
    <row r="524" spans="3:9" ht="20" customHeight="1" x14ac:dyDescent="0.6">
      <c r="C524" s="508" t="s">
        <v>2512</v>
      </c>
      <c r="D524" s="716"/>
      <c r="E524" s="505" t="s">
        <v>1989</v>
      </c>
      <c r="F524" s="506" t="str">
        <f t="shared" si="8"/>
        <v>群馬県伊勢崎市（旧赤堀町）</v>
      </c>
      <c r="G524" s="509">
        <v>6</v>
      </c>
      <c r="H524" s="513" t="s">
        <v>2554</v>
      </c>
      <c r="I524" s="513" t="s">
        <v>2557</v>
      </c>
    </row>
    <row r="525" spans="3:9" ht="20" customHeight="1" x14ac:dyDescent="0.6">
      <c r="C525" s="508" t="s">
        <v>2512</v>
      </c>
      <c r="D525" s="716"/>
      <c r="E525" s="505" t="s">
        <v>1988</v>
      </c>
      <c r="F525" s="506" t="str">
        <f t="shared" si="8"/>
        <v>群馬県板倉町</v>
      </c>
      <c r="G525" s="509">
        <v>5</v>
      </c>
      <c r="H525" s="513" t="s">
        <v>2554</v>
      </c>
      <c r="I525" s="513" t="s">
        <v>2558</v>
      </c>
    </row>
    <row r="526" spans="3:9" ht="20" customHeight="1" x14ac:dyDescent="0.6">
      <c r="C526" s="508" t="s">
        <v>2512</v>
      </c>
      <c r="D526" s="510" t="s">
        <v>529</v>
      </c>
      <c r="E526" s="505" t="s">
        <v>1987</v>
      </c>
      <c r="F526" s="506" t="str">
        <f t="shared" si="8"/>
        <v>群馬県上野村</v>
      </c>
      <c r="G526" s="509">
        <v>3</v>
      </c>
      <c r="H526" s="513" t="s">
        <v>2554</v>
      </c>
      <c r="I526" s="513" t="s">
        <v>2557</v>
      </c>
    </row>
    <row r="527" spans="3:9" ht="20" customHeight="1" x14ac:dyDescent="0.6">
      <c r="C527" s="508" t="s">
        <v>2512</v>
      </c>
      <c r="D527" s="716" t="s">
        <v>525</v>
      </c>
      <c r="E527" s="505" t="s">
        <v>1986</v>
      </c>
      <c r="F527" s="506" t="str">
        <f t="shared" si="8"/>
        <v>群馬県邑楽町</v>
      </c>
      <c r="G527" s="509">
        <v>6</v>
      </c>
      <c r="H527" s="513" t="s">
        <v>2554</v>
      </c>
      <c r="I527" s="513" t="s">
        <v>2558</v>
      </c>
    </row>
    <row r="528" spans="3:9" ht="20" customHeight="1" x14ac:dyDescent="0.6">
      <c r="C528" s="508" t="s">
        <v>2512</v>
      </c>
      <c r="D528" s="716"/>
      <c r="E528" s="505" t="s">
        <v>1985</v>
      </c>
      <c r="F528" s="506" t="str">
        <f t="shared" si="8"/>
        <v>群馬県大泉町</v>
      </c>
      <c r="G528" s="509">
        <v>6</v>
      </c>
      <c r="H528" s="513" t="s">
        <v>2554</v>
      </c>
      <c r="I528" s="513" t="s">
        <v>2558</v>
      </c>
    </row>
    <row r="529" spans="3:9" ht="20" customHeight="1" x14ac:dyDescent="0.6">
      <c r="C529" s="508" t="s">
        <v>2512</v>
      </c>
      <c r="D529" s="716"/>
      <c r="E529" s="505" t="s">
        <v>1984</v>
      </c>
      <c r="F529" s="506" t="str">
        <f t="shared" si="8"/>
        <v>群馬県太田市</v>
      </c>
      <c r="G529" s="509">
        <v>6</v>
      </c>
      <c r="H529" s="513" t="s">
        <v>2554</v>
      </c>
      <c r="I529" s="513" t="s">
        <v>2558</v>
      </c>
    </row>
    <row r="530" spans="3:9" ht="20" customHeight="1" x14ac:dyDescent="0.6">
      <c r="C530" s="508" t="s">
        <v>2512</v>
      </c>
      <c r="D530" s="716" t="s">
        <v>521</v>
      </c>
      <c r="E530" s="505" t="s">
        <v>1983</v>
      </c>
      <c r="F530" s="506" t="str">
        <f t="shared" si="8"/>
        <v>群馬県片品村</v>
      </c>
      <c r="G530" s="509">
        <v>2</v>
      </c>
      <c r="H530" s="513" t="s">
        <v>2554</v>
      </c>
      <c r="I530" s="513" t="s">
        <v>2557</v>
      </c>
    </row>
    <row r="531" spans="3:9" ht="20" customHeight="1" x14ac:dyDescent="0.6">
      <c r="C531" s="508" t="s">
        <v>2512</v>
      </c>
      <c r="D531" s="716"/>
      <c r="E531" s="505" t="s">
        <v>1982</v>
      </c>
      <c r="F531" s="506" t="str">
        <f t="shared" si="8"/>
        <v>群馬県川場村</v>
      </c>
      <c r="G531" s="509">
        <v>3</v>
      </c>
      <c r="H531" s="513" t="s">
        <v>2554</v>
      </c>
      <c r="I531" s="513" t="s">
        <v>2560</v>
      </c>
    </row>
    <row r="532" spans="3:9" ht="20" customHeight="1" x14ac:dyDescent="0.6">
      <c r="C532" s="508" t="s">
        <v>2512</v>
      </c>
      <c r="D532" s="716"/>
      <c r="E532" s="505" t="s">
        <v>1981</v>
      </c>
      <c r="F532" s="506" t="str">
        <f t="shared" si="8"/>
        <v>群馬県神流町</v>
      </c>
      <c r="G532" s="509">
        <v>4</v>
      </c>
      <c r="H532" s="513" t="s">
        <v>2554</v>
      </c>
      <c r="I532" s="513" t="s">
        <v>2557</v>
      </c>
    </row>
    <row r="533" spans="3:9" ht="20" customHeight="1" x14ac:dyDescent="0.6">
      <c r="C533" s="508" t="s">
        <v>2512</v>
      </c>
      <c r="D533" s="716"/>
      <c r="E533" s="505" t="s">
        <v>1980</v>
      </c>
      <c r="F533" s="506" t="str">
        <f t="shared" si="8"/>
        <v>群馬県甘楽町</v>
      </c>
      <c r="G533" s="509">
        <v>5</v>
      </c>
      <c r="H533" s="513" t="s">
        <v>2554</v>
      </c>
      <c r="I533" s="513" t="s">
        <v>2557</v>
      </c>
    </row>
    <row r="534" spans="3:9" ht="20" customHeight="1" x14ac:dyDescent="0.6">
      <c r="C534" s="508" t="s">
        <v>2512</v>
      </c>
      <c r="D534" s="716" t="s">
        <v>519</v>
      </c>
      <c r="E534" s="505" t="s">
        <v>1979</v>
      </c>
      <c r="F534" s="506" t="str">
        <f t="shared" si="8"/>
        <v>群馬県桐生市（旧桐生市）</v>
      </c>
      <c r="G534" s="509">
        <v>6</v>
      </c>
      <c r="H534" s="513" t="s">
        <v>2554</v>
      </c>
      <c r="I534" s="513" t="s">
        <v>2557</v>
      </c>
    </row>
    <row r="535" spans="3:9" ht="20" customHeight="1" x14ac:dyDescent="0.6">
      <c r="C535" s="508" t="s">
        <v>2512</v>
      </c>
      <c r="D535" s="716"/>
      <c r="E535" s="505" t="s">
        <v>1978</v>
      </c>
      <c r="F535" s="506" t="str">
        <f t="shared" si="8"/>
        <v>群馬県桐生市（旧新里村）</v>
      </c>
      <c r="G535" s="509">
        <v>5</v>
      </c>
      <c r="H535" s="513" t="s">
        <v>2554</v>
      </c>
      <c r="I535" s="513" t="s">
        <v>2557</v>
      </c>
    </row>
    <row r="536" spans="3:9" ht="20" customHeight="1" x14ac:dyDescent="0.6">
      <c r="C536" s="508" t="s">
        <v>2512</v>
      </c>
      <c r="D536" s="716"/>
      <c r="E536" s="505" t="s">
        <v>1977</v>
      </c>
      <c r="F536" s="506" t="str">
        <f t="shared" si="8"/>
        <v>群馬県桐生市（旧黒保根村）</v>
      </c>
      <c r="G536" s="509">
        <v>4</v>
      </c>
      <c r="H536" s="513" t="s">
        <v>2554</v>
      </c>
      <c r="I536" s="513" t="s">
        <v>2557</v>
      </c>
    </row>
    <row r="537" spans="3:9" ht="20" customHeight="1" x14ac:dyDescent="0.6">
      <c r="C537" s="508" t="s">
        <v>2512</v>
      </c>
      <c r="D537" s="510" t="s">
        <v>513</v>
      </c>
      <c r="E537" s="505" t="s">
        <v>1976</v>
      </c>
      <c r="F537" s="506" t="str">
        <f t="shared" si="8"/>
        <v>群馬県草津町</v>
      </c>
      <c r="G537" s="509">
        <v>2</v>
      </c>
      <c r="H537" s="513" t="s">
        <v>2554</v>
      </c>
      <c r="I537" s="513" t="s">
        <v>2560</v>
      </c>
    </row>
    <row r="538" spans="3:9" ht="20" customHeight="1" x14ac:dyDescent="0.6">
      <c r="C538" s="508" t="s">
        <v>2512</v>
      </c>
      <c r="D538" s="716" t="s">
        <v>568</v>
      </c>
      <c r="E538" s="505" t="s">
        <v>1975</v>
      </c>
      <c r="F538" s="506" t="str">
        <f t="shared" si="8"/>
        <v>群馬県渋川市（旧渋川市、旧北橘村、旧子持村、旧伊香保町）</v>
      </c>
      <c r="G538" s="509">
        <v>5</v>
      </c>
      <c r="H538" s="513" t="s">
        <v>2554</v>
      </c>
      <c r="I538" s="513" t="s">
        <v>2560</v>
      </c>
    </row>
    <row r="539" spans="3:9" ht="20" customHeight="1" x14ac:dyDescent="0.6">
      <c r="C539" s="508" t="s">
        <v>2512</v>
      </c>
      <c r="D539" s="716"/>
      <c r="E539" s="505" t="s">
        <v>1974</v>
      </c>
      <c r="F539" s="506" t="str">
        <f t="shared" si="8"/>
        <v>群馬県渋川市（旧赤城村、旧小野上村）</v>
      </c>
      <c r="G539" s="509">
        <v>5</v>
      </c>
      <c r="H539" s="513" t="s">
        <v>2554</v>
      </c>
      <c r="I539" s="513" t="s">
        <v>2557</v>
      </c>
    </row>
    <row r="540" spans="3:9" ht="20" customHeight="1" x14ac:dyDescent="0.6">
      <c r="C540" s="508" t="s">
        <v>2512</v>
      </c>
      <c r="D540" s="716"/>
      <c r="E540" s="505" t="s">
        <v>1973</v>
      </c>
      <c r="F540" s="506" t="str">
        <f t="shared" si="8"/>
        <v>群馬県下仁田町</v>
      </c>
      <c r="G540" s="509">
        <v>5</v>
      </c>
      <c r="H540" s="513" t="s">
        <v>2554</v>
      </c>
      <c r="I540" s="513" t="s">
        <v>2557</v>
      </c>
    </row>
    <row r="541" spans="3:9" ht="20" customHeight="1" x14ac:dyDescent="0.6">
      <c r="C541" s="508" t="s">
        <v>2512</v>
      </c>
      <c r="D541" s="716"/>
      <c r="E541" s="505" t="s">
        <v>1972</v>
      </c>
      <c r="F541" s="506" t="str">
        <f t="shared" si="8"/>
        <v>群馬県昭和村</v>
      </c>
      <c r="G541" s="509">
        <v>4</v>
      </c>
      <c r="H541" s="513" t="s">
        <v>2554</v>
      </c>
      <c r="I541" s="513" t="s">
        <v>2557</v>
      </c>
    </row>
    <row r="542" spans="3:9" ht="20" customHeight="1" x14ac:dyDescent="0.6">
      <c r="C542" s="508" t="s">
        <v>2512</v>
      </c>
      <c r="D542" s="716"/>
      <c r="E542" s="505" t="s">
        <v>1971</v>
      </c>
      <c r="F542" s="506" t="str">
        <f t="shared" si="8"/>
        <v>群馬県榛東村</v>
      </c>
      <c r="G542" s="509">
        <v>5</v>
      </c>
      <c r="H542" s="513" t="s">
        <v>2554</v>
      </c>
      <c r="I542" s="513" t="s">
        <v>2557</v>
      </c>
    </row>
    <row r="543" spans="3:9" ht="20" customHeight="1" x14ac:dyDescent="0.6">
      <c r="C543" s="508" t="s">
        <v>2512</v>
      </c>
      <c r="D543" s="716" t="s">
        <v>508</v>
      </c>
      <c r="E543" s="505" t="s">
        <v>1970</v>
      </c>
      <c r="F543" s="506" t="str">
        <f t="shared" si="8"/>
        <v>群馬県高崎市（旧高崎市、旧榛名町、旧箕郷町、旧群馬町、旧吉井町）</v>
      </c>
      <c r="G543" s="509">
        <v>6</v>
      </c>
      <c r="H543" s="513" t="s">
        <v>2554</v>
      </c>
      <c r="I543" s="513" t="s">
        <v>2557</v>
      </c>
    </row>
    <row r="544" spans="3:9" ht="20" customHeight="1" x14ac:dyDescent="0.6">
      <c r="C544" s="508" t="s">
        <v>2512</v>
      </c>
      <c r="D544" s="716"/>
      <c r="E544" s="505" t="s">
        <v>1969</v>
      </c>
      <c r="F544" s="506" t="str">
        <f t="shared" si="8"/>
        <v>群馬県高崎市（旧倉渕村）</v>
      </c>
      <c r="G544" s="509">
        <v>4</v>
      </c>
      <c r="H544" s="513" t="s">
        <v>2554</v>
      </c>
      <c r="I544" s="513" t="s">
        <v>2557</v>
      </c>
    </row>
    <row r="545" spans="3:9" ht="20" customHeight="1" x14ac:dyDescent="0.6">
      <c r="C545" s="508" t="s">
        <v>2512</v>
      </c>
      <c r="D545" s="716"/>
      <c r="E545" s="505" t="s">
        <v>1968</v>
      </c>
      <c r="F545" s="506" t="str">
        <f t="shared" si="8"/>
        <v>群馬県高崎市（旧新町）</v>
      </c>
      <c r="G545" s="509">
        <v>6</v>
      </c>
      <c r="H545" s="513" t="s">
        <v>2554</v>
      </c>
      <c r="I545" s="513" t="s">
        <v>2558</v>
      </c>
    </row>
    <row r="546" spans="3:9" ht="20" customHeight="1" x14ac:dyDescent="0.6">
      <c r="C546" s="508" t="s">
        <v>2512</v>
      </c>
      <c r="D546" s="716"/>
      <c r="E546" s="505" t="s">
        <v>1579</v>
      </c>
      <c r="F546" s="506" t="str">
        <f t="shared" si="8"/>
        <v>群馬県高山村</v>
      </c>
      <c r="G546" s="509">
        <v>3</v>
      </c>
      <c r="H546" s="513" t="s">
        <v>2554</v>
      </c>
      <c r="I546" s="513" t="s">
        <v>2557</v>
      </c>
    </row>
    <row r="547" spans="3:9" ht="20" customHeight="1" x14ac:dyDescent="0.6">
      <c r="C547" s="508" t="s">
        <v>2512</v>
      </c>
      <c r="D547" s="716"/>
      <c r="E547" s="505" t="s">
        <v>1967</v>
      </c>
      <c r="F547" s="506" t="str">
        <f t="shared" si="8"/>
        <v>群馬県館林市</v>
      </c>
      <c r="G547" s="509">
        <v>6</v>
      </c>
      <c r="H547" s="513" t="s">
        <v>2554</v>
      </c>
      <c r="I547" s="513" t="s">
        <v>2558</v>
      </c>
    </row>
    <row r="548" spans="3:9" ht="20" customHeight="1" x14ac:dyDescent="0.6">
      <c r="C548" s="508" t="s">
        <v>2512</v>
      </c>
      <c r="D548" s="716"/>
      <c r="E548" s="505" t="s">
        <v>1966</v>
      </c>
      <c r="F548" s="506" t="str">
        <f t="shared" si="8"/>
        <v>群馬県玉村町</v>
      </c>
      <c r="G548" s="509">
        <v>6</v>
      </c>
      <c r="H548" s="513" t="s">
        <v>2554</v>
      </c>
      <c r="I548" s="513" t="s">
        <v>2558</v>
      </c>
    </row>
    <row r="549" spans="3:9" ht="20" customHeight="1" x14ac:dyDescent="0.6">
      <c r="C549" s="508" t="s">
        <v>2512</v>
      </c>
      <c r="D549" s="510" t="s">
        <v>505</v>
      </c>
      <c r="E549" s="505" t="s">
        <v>1965</v>
      </c>
      <c r="F549" s="506" t="str">
        <f t="shared" si="8"/>
        <v>群馬県千代田町</v>
      </c>
      <c r="G549" s="509">
        <v>6</v>
      </c>
      <c r="H549" s="513" t="s">
        <v>2554</v>
      </c>
      <c r="I549" s="513" t="s">
        <v>2557</v>
      </c>
    </row>
    <row r="550" spans="3:9" ht="20" customHeight="1" x14ac:dyDescent="0.6">
      <c r="C550" s="508" t="s">
        <v>2512</v>
      </c>
      <c r="D550" s="510" t="s">
        <v>609</v>
      </c>
      <c r="E550" s="505" t="s">
        <v>1964</v>
      </c>
      <c r="F550" s="506" t="str">
        <f t="shared" si="8"/>
        <v>群馬県嬬恋村</v>
      </c>
      <c r="G550" s="509">
        <v>2</v>
      </c>
      <c r="H550" s="513" t="s">
        <v>2554</v>
      </c>
      <c r="I550" s="513" t="s">
        <v>2557</v>
      </c>
    </row>
    <row r="551" spans="3:9" ht="20" customHeight="1" x14ac:dyDescent="0.6">
      <c r="C551" s="508" t="s">
        <v>2512</v>
      </c>
      <c r="D551" s="510" t="s">
        <v>503</v>
      </c>
      <c r="E551" s="505" t="s">
        <v>1963</v>
      </c>
      <c r="F551" s="506" t="str">
        <f t="shared" si="8"/>
        <v>群馬県富岡市</v>
      </c>
      <c r="G551" s="509">
        <v>5</v>
      </c>
      <c r="H551" s="513" t="s">
        <v>2554</v>
      </c>
      <c r="I551" s="513" t="s">
        <v>2557</v>
      </c>
    </row>
    <row r="552" spans="3:9" ht="20" customHeight="1" x14ac:dyDescent="0.6">
      <c r="C552" s="508" t="s">
        <v>2512</v>
      </c>
      <c r="D552" s="716" t="s">
        <v>499</v>
      </c>
      <c r="E552" s="505" t="s">
        <v>1962</v>
      </c>
      <c r="F552" s="506" t="str">
        <f t="shared" si="8"/>
        <v>群馬県中之条町</v>
      </c>
      <c r="G552" s="509">
        <v>4</v>
      </c>
      <c r="H552" s="513" t="s">
        <v>2554</v>
      </c>
      <c r="I552" s="513" t="s">
        <v>2557</v>
      </c>
    </row>
    <row r="553" spans="3:9" ht="20" customHeight="1" x14ac:dyDescent="0.6">
      <c r="C553" s="508" t="s">
        <v>2512</v>
      </c>
      <c r="D553" s="716"/>
      <c r="E553" s="505" t="s">
        <v>1961</v>
      </c>
      <c r="F553" s="506" t="str">
        <f t="shared" si="8"/>
        <v>群馬県長野原町</v>
      </c>
      <c r="G553" s="509">
        <v>3</v>
      </c>
      <c r="H553" s="513" t="s">
        <v>2554</v>
      </c>
      <c r="I553" s="513" t="s">
        <v>2557</v>
      </c>
    </row>
    <row r="554" spans="3:9" ht="20" customHeight="1" x14ac:dyDescent="0.6">
      <c r="C554" s="508" t="s">
        <v>2512</v>
      </c>
      <c r="D554" s="716"/>
      <c r="E554" s="505" t="s">
        <v>1551</v>
      </c>
      <c r="F554" s="506" t="str">
        <f t="shared" si="8"/>
        <v>群馬県南牧村</v>
      </c>
      <c r="G554" s="509">
        <v>4</v>
      </c>
      <c r="H554" s="513" t="s">
        <v>2554</v>
      </c>
      <c r="I554" s="513" t="s">
        <v>2557</v>
      </c>
    </row>
    <row r="555" spans="3:9" ht="20" customHeight="1" x14ac:dyDescent="0.6">
      <c r="C555" s="508" t="s">
        <v>2512</v>
      </c>
      <c r="D555" s="716" t="s">
        <v>1457</v>
      </c>
      <c r="E555" s="505" t="s">
        <v>1960</v>
      </c>
      <c r="F555" s="506" t="str">
        <f t="shared" si="8"/>
        <v>群馬県沼田市（旧沼田市）</v>
      </c>
      <c r="G555" s="509">
        <v>4</v>
      </c>
      <c r="H555" s="513" t="s">
        <v>2554</v>
      </c>
      <c r="I555" s="513" t="s">
        <v>2557</v>
      </c>
    </row>
    <row r="556" spans="3:9" ht="20" customHeight="1" x14ac:dyDescent="0.6">
      <c r="C556" s="508" t="s">
        <v>2512</v>
      </c>
      <c r="D556" s="716"/>
      <c r="E556" s="505" t="s">
        <v>1959</v>
      </c>
      <c r="F556" s="506" t="str">
        <f t="shared" si="8"/>
        <v>群馬県沼田市（旧白沢村、旧利根村）</v>
      </c>
      <c r="G556" s="509">
        <v>4</v>
      </c>
      <c r="H556" s="513" t="s">
        <v>2554</v>
      </c>
      <c r="I556" s="513" t="s">
        <v>2560</v>
      </c>
    </row>
    <row r="557" spans="3:9" ht="20" customHeight="1" x14ac:dyDescent="0.6">
      <c r="C557" s="508" t="s">
        <v>2512</v>
      </c>
      <c r="D557" s="510" t="s">
        <v>489</v>
      </c>
      <c r="E557" s="505" t="s">
        <v>1958</v>
      </c>
      <c r="F557" s="506" t="str">
        <f t="shared" si="8"/>
        <v>群馬県東吾妻町</v>
      </c>
      <c r="G557" s="509">
        <v>4</v>
      </c>
      <c r="H557" s="513" t="s">
        <v>2554</v>
      </c>
      <c r="I557" s="513" t="s">
        <v>2557</v>
      </c>
    </row>
    <row r="558" spans="3:9" ht="20" customHeight="1" x14ac:dyDescent="0.6">
      <c r="C558" s="508" t="s">
        <v>2512</v>
      </c>
      <c r="D558" s="510" t="s">
        <v>636</v>
      </c>
      <c r="E558" s="505" t="s">
        <v>1957</v>
      </c>
      <c r="F558" s="506" t="str">
        <f t="shared" si="8"/>
        <v>群馬県藤岡市</v>
      </c>
      <c r="G558" s="509">
        <v>6</v>
      </c>
      <c r="H558" s="513" t="s">
        <v>2554</v>
      </c>
      <c r="I558" s="513" t="s">
        <v>2557</v>
      </c>
    </row>
    <row r="559" spans="3:9" ht="20" customHeight="1" x14ac:dyDescent="0.6">
      <c r="C559" s="508" t="s">
        <v>2512</v>
      </c>
      <c r="D559" s="510" t="s">
        <v>552</v>
      </c>
      <c r="E559" s="505" t="s">
        <v>1956</v>
      </c>
      <c r="F559" s="506" t="str">
        <f t="shared" si="8"/>
        <v>群馬県前橋市</v>
      </c>
      <c r="G559" s="509">
        <v>6</v>
      </c>
      <c r="H559" s="513" t="s">
        <v>2554</v>
      </c>
      <c r="I559" s="513" t="s">
        <v>2557</v>
      </c>
    </row>
    <row r="560" spans="3:9" ht="20" customHeight="1" x14ac:dyDescent="0.6">
      <c r="C560" s="508" t="s">
        <v>2512</v>
      </c>
      <c r="D560" s="716" t="s">
        <v>487</v>
      </c>
      <c r="E560" s="505" t="s">
        <v>1955</v>
      </c>
      <c r="F560" s="506" t="str">
        <f t="shared" si="8"/>
        <v>群馬県みどり市（旧勢多郡東村、旧笠懸町）</v>
      </c>
      <c r="G560" s="509">
        <v>5</v>
      </c>
      <c r="H560" s="513" t="s">
        <v>2554</v>
      </c>
      <c r="I560" s="513" t="s">
        <v>2557</v>
      </c>
    </row>
    <row r="561" spans="3:9" ht="20" customHeight="1" x14ac:dyDescent="0.6">
      <c r="C561" s="508" t="s">
        <v>2512</v>
      </c>
      <c r="D561" s="716"/>
      <c r="E561" s="505" t="s">
        <v>1954</v>
      </c>
      <c r="F561" s="506" t="str">
        <f t="shared" si="8"/>
        <v>群馬県みどり市（旧大間々町）</v>
      </c>
      <c r="G561" s="509">
        <v>5</v>
      </c>
      <c r="H561" s="513" t="s">
        <v>2554</v>
      </c>
      <c r="I561" s="513" t="s">
        <v>2560</v>
      </c>
    </row>
    <row r="562" spans="3:9" ht="20" customHeight="1" x14ac:dyDescent="0.6">
      <c r="C562" s="508" t="s">
        <v>2512</v>
      </c>
      <c r="D562" s="716"/>
      <c r="E562" s="505" t="s">
        <v>1953</v>
      </c>
      <c r="F562" s="506" t="str">
        <f t="shared" si="8"/>
        <v>群馬県みなかみ町（旧月夜野町）</v>
      </c>
      <c r="G562" s="509">
        <v>4</v>
      </c>
      <c r="H562" s="513" t="s">
        <v>2554</v>
      </c>
      <c r="I562" s="513" t="s">
        <v>2557</v>
      </c>
    </row>
    <row r="563" spans="3:9" ht="20" customHeight="1" x14ac:dyDescent="0.6">
      <c r="C563" s="508" t="s">
        <v>2512</v>
      </c>
      <c r="D563" s="716"/>
      <c r="E563" s="505" t="s">
        <v>1952</v>
      </c>
      <c r="F563" s="506" t="str">
        <f t="shared" si="8"/>
        <v>群馬県みなかみ町（旧水上町）</v>
      </c>
      <c r="G563" s="509">
        <v>4</v>
      </c>
      <c r="H563" s="513" t="s">
        <v>2552</v>
      </c>
      <c r="I563" s="513" t="s">
        <v>2557</v>
      </c>
    </row>
    <row r="564" spans="3:9" ht="20" customHeight="1" x14ac:dyDescent="0.6">
      <c r="C564" s="508" t="s">
        <v>2512</v>
      </c>
      <c r="D564" s="716"/>
      <c r="E564" s="505" t="s">
        <v>1951</v>
      </c>
      <c r="F564" s="506" t="str">
        <f t="shared" si="8"/>
        <v>群馬県みなかみ町（旧新治村）</v>
      </c>
      <c r="G564" s="509">
        <v>4</v>
      </c>
      <c r="H564" s="513" t="s">
        <v>2554</v>
      </c>
      <c r="I564" s="513" t="s">
        <v>2558</v>
      </c>
    </row>
    <row r="565" spans="3:9" ht="20" customHeight="1" x14ac:dyDescent="0.6">
      <c r="C565" s="508" t="s">
        <v>2512</v>
      </c>
      <c r="D565" s="510" t="s">
        <v>1345</v>
      </c>
      <c r="E565" s="505" t="s">
        <v>1344</v>
      </c>
      <c r="F565" s="506" t="str">
        <f t="shared" si="8"/>
        <v>群馬県明和町</v>
      </c>
      <c r="G565" s="509">
        <v>6</v>
      </c>
      <c r="H565" s="513" t="s">
        <v>2554</v>
      </c>
      <c r="I565" s="513" t="s">
        <v>2558</v>
      </c>
    </row>
    <row r="566" spans="3:9" ht="20" customHeight="1" x14ac:dyDescent="0.6">
      <c r="C566" s="508" t="s">
        <v>2512</v>
      </c>
      <c r="D566" s="510" t="s">
        <v>479</v>
      </c>
      <c r="E566" s="505" t="s">
        <v>1950</v>
      </c>
      <c r="F566" s="506" t="str">
        <f t="shared" si="8"/>
        <v>群馬県吉岡町</v>
      </c>
      <c r="G566" s="509">
        <v>5</v>
      </c>
      <c r="H566" s="513" t="s">
        <v>2554</v>
      </c>
      <c r="I566" s="513" t="s">
        <v>2557</v>
      </c>
    </row>
    <row r="567" spans="3:9" ht="20" customHeight="1" x14ac:dyDescent="0.6">
      <c r="C567" s="508" t="s">
        <v>2513</v>
      </c>
      <c r="D567" s="716" t="s">
        <v>537</v>
      </c>
      <c r="E567" s="505" t="s">
        <v>1949</v>
      </c>
      <c r="F567" s="506" t="str">
        <f t="shared" si="8"/>
        <v>埼玉県上尾市</v>
      </c>
      <c r="G567" s="509">
        <v>6</v>
      </c>
      <c r="H567" s="513" t="s">
        <v>2554</v>
      </c>
      <c r="I567" s="513" t="s">
        <v>2558</v>
      </c>
    </row>
    <row r="568" spans="3:9" ht="20" customHeight="1" x14ac:dyDescent="0.6">
      <c r="C568" s="508" t="s">
        <v>2513</v>
      </c>
      <c r="D568" s="716"/>
      <c r="E568" s="505" t="s">
        <v>1948</v>
      </c>
      <c r="F568" s="506" t="str">
        <f t="shared" si="8"/>
        <v>埼玉県朝霞市</v>
      </c>
      <c r="G568" s="509">
        <v>6</v>
      </c>
      <c r="H568" s="513" t="s">
        <v>2552</v>
      </c>
      <c r="I568" s="513" t="s">
        <v>2557</v>
      </c>
    </row>
    <row r="569" spans="3:9" ht="20" customHeight="1" x14ac:dyDescent="0.6">
      <c r="C569" s="508" t="s">
        <v>2513</v>
      </c>
      <c r="D569" s="716" t="s">
        <v>535</v>
      </c>
      <c r="E569" s="505" t="s">
        <v>1947</v>
      </c>
      <c r="F569" s="506" t="str">
        <f t="shared" si="8"/>
        <v>埼玉県伊奈町</v>
      </c>
      <c r="G569" s="509">
        <v>6</v>
      </c>
      <c r="H569" s="513" t="s">
        <v>2554</v>
      </c>
      <c r="I569" s="513" t="s">
        <v>2558</v>
      </c>
    </row>
    <row r="570" spans="3:9" ht="20" customHeight="1" x14ac:dyDescent="0.6">
      <c r="C570" s="508" t="s">
        <v>2513</v>
      </c>
      <c r="D570" s="716"/>
      <c r="E570" s="505" t="s">
        <v>1946</v>
      </c>
      <c r="F570" s="506" t="str">
        <f t="shared" si="8"/>
        <v>埼玉県入間市</v>
      </c>
      <c r="G570" s="509">
        <v>6</v>
      </c>
      <c r="H570" s="513" t="s">
        <v>2554</v>
      </c>
      <c r="I570" s="513" t="s">
        <v>2558</v>
      </c>
    </row>
    <row r="571" spans="3:9" ht="20" customHeight="1" x14ac:dyDescent="0.6">
      <c r="C571" s="508" t="s">
        <v>2513</v>
      </c>
      <c r="D571" s="716" t="s">
        <v>525</v>
      </c>
      <c r="E571" s="505" t="s">
        <v>1945</v>
      </c>
      <c r="F571" s="506" t="str">
        <f t="shared" si="8"/>
        <v>埼玉県小鹿野町</v>
      </c>
      <c r="G571" s="509">
        <v>5</v>
      </c>
      <c r="H571" s="513" t="s">
        <v>2554</v>
      </c>
      <c r="I571" s="513" t="s">
        <v>2557</v>
      </c>
    </row>
    <row r="572" spans="3:9" ht="20" customHeight="1" x14ac:dyDescent="0.6">
      <c r="C572" s="508" t="s">
        <v>2513</v>
      </c>
      <c r="D572" s="716"/>
      <c r="E572" s="505" t="s">
        <v>1944</v>
      </c>
      <c r="F572" s="506" t="str">
        <f t="shared" si="8"/>
        <v>埼玉県小川町</v>
      </c>
      <c r="G572" s="509">
        <v>5</v>
      </c>
      <c r="H572" s="513" t="s">
        <v>2554</v>
      </c>
      <c r="I572" s="513" t="s">
        <v>2558</v>
      </c>
    </row>
    <row r="573" spans="3:9" ht="20" customHeight="1" x14ac:dyDescent="0.6">
      <c r="C573" s="508" t="s">
        <v>2513</v>
      </c>
      <c r="D573" s="716"/>
      <c r="E573" s="505" t="s">
        <v>1943</v>
      </c>
      <c r="F573" s="506" t="str">
        <f t="shared" si="8"/>
        <v>埼玉県桶川市</v>
      </c>
      <c r="G573" s="509">
        <v>6</v>
      </c>
      <c r="H573" s="513" t="s">
        <v>2554</v>
      </c>
      <c r="I573" s="513" t="s">
        <v>2558</v>
      </c>
    </row>
    <row r="574" spans="3:9" ht="20" customHeight="1" x14ac:dyDescent="0.6">
      <c r="C574" s="508" t="s">
        <v>2513</v>
      </c>
      <c r="D574" s="716"/>
      <c r="E574" s="505" t="s">
        <v>1942</v>
      </c>
      <c r="F574" s="506" t="str">
        <f t="shared" si="8"/>
        <v>埼玉県越生町</v>
      </c>
      <c r="G574" s="509">
        <v>5</v>
      </c>
      <c r="H574" s="513" t="s">
        <v>2552</v>
      </c>
      <c r="I574" s="513" t="s">
        <v>2557</v>
      </c>
    </row>
    <row r="575" spans="3:9" ht="20" customHeight="1" x14ac:dyDescent="0.6">
      <c r="C575" s="508" t="s">
        <v>2513</v>
      </c>
      <c r="D575" s="716" t="s">
        <v>521</v>
      </c>
      <c r="E575" s="505" t="s">
        <v>1941</v>
      </c>
      <c r="F575" s="506" t="str">
        <f t="shared" si="8"/>
        <v>埼玉県春日部市</v>
      </c>
      <c r="G575" s="509">
        <v>6</v>
      </c>
      <c r="H575" s="513" t="s">
        <v>2554</v>
      </c>
      <c r="I575" s="513" t="s">
        <v>2558</v>
      </c>
    </row>
    <row r="576" spans="3:9" ht="20" customHeight="1" x14ac:dyDescent="0.6">
      <c r="C576" s="508" t="s">
        <v>2513</v>
      </c>
      <c r="D576" s="716"/>
      <c r="E576" s="505" t="s">
        <v>1940</v>
      </c>
      <c r="F576" s="506" t="str">
        <f t="shared" si="8"/>
        <v>埼玉県加須市</v>
      </c>
      <c r="G576" s="509">
        <v>6</v>
      </c>
      <c r="H576" s="513" t="s">
        <v>2554</v>
      </c>
      <c r="I576" s="513" t="s">
        <v>2558</v>
      </c>
    </row>
    <row r="577" spans="3:9" ht="20" customHeight="1" x14ac:dyDescent="0.6">
      <c r="C577" s="508" t="s">
        <v>2513</v>
      </c>
      <c r="D577" s="716"/>
      <c r="E577" s="505" t="s">
        <v>1939</v>
      </c>
      <c r="F577" s="506" t="str">
        <f t="shared" si="8"/>
        <v>埼玉県神川町</v>
      </c>
      <c r="G577" s="509">
        <v>5</v>
      </c>
      <c r="H577" s="513" t="s">
        <v>2554</v>
      </c>
      <c r="I577" s="513" t="s">
        <v>2557</v>
      </c>
    </row>
    <row r="578" spans="3:9" ht="20" customHeight="1" x14ac:dyDescent="0.6">
      <c r="C578" s="508" t="s">
        <v>2513</v>
      </c>
      <c r="D578" s="716"/>
      <c r="E578" s="505" t="s">
        <v>1938</v>
      </c>
      <c r="F578" s="506" t="str">
        <f t="shared" si="8"/>
        <v>埼玉県上里町</v>
      </c>
      <c r="G578" s="509">
        <v>6</v>
      </c>
      <c r="H578" s="513" t="s">
        <v>2554</v>
      </c>
      <c r="I578" s="513" t="s">
        <v>2558</v>
      </c>
    </row>
    <row r="579" spans="3:9" ht="20" customHeight="1" x14ac:dyDescent="0.6">
      <c r="C579" s="508" t="s">
        <v>2513</v>
      </c>
      <c r="D579" s="716"/>
      <c r="E579" s="505" t="s">
        <v>1937</v>
      </c>
      <c r="F579" s="506" t="str">
        <f t="shared" ref="F579:F642" si="9">C579&amp;E579</f>
        <v>埼玉県川口市</v>
      </c>
      <c r="G579" s="509">
        <v>6</v>
      </c>
      <c r="H579" s="513" t="s">
        <v>2552</v>
      </c>
      <c r="I579" s="513" t="s">
        <v>2558</v>
      </c>
    </row>
    <row r="580" spans="3:9" ht="20" customHeight="1" x14ac:dyDescent="0.6">
      <c r="C580" s="508" t="s">
        <v>2513</v>
      </c>
      <c r="D580" s="716"/>
      <c r="E580" s="505" t="s">
        <v>1936</v>
      </c>
      <c r="F580" s="506" t="str">
        <f t="shared" si="9"/>
        <v>埼玉県川越市</v>
      </c>
      <c r="G580" s="509">
        <v>6</v>
      </c>
      <c r="H580" s="513" t="s">
        <v>2554</v>
      </c>
      <c r="I580" s="513" t="s">
        <v>2558</v>
      </c>
    </row>
    <row r="581" spans="3:9" ht="20" customHeight="1" x14ac:dyDescent="0.6">
      <c r="C581" s="508" t="s">
        <v>2513</v>
      </c>
      <c r="D581" s="716"/>
      <c r="E581" s="505" t="s">
        <v>1935</v>
      </c>
      <c r="F581" s="506" t="str">
        <f t="shared" si="9"/>
        <v>埼玉県川島町</v>
      </c>
      <c r="G581" s="509">
        <v>5</v>
      </c>
      <c r="H581" s="513" t="s">
        <v>2554</v>
      </c>
      <c r="I581" s="513" t="s">
        <v>2558</v>
      </c>
    </row>
    <row r="582" spans="3:9" ht="20" customHeight="1" x14ac:dyDescent="0.6">
      <c r="C582" s="508" t="s">
        <v>2513</v>
      </c>
      <c r="D582" s="716" t="s">
        <v>519</v>
      </c>
      <c r="E582" s="505" t="s">
        <v>1934</v>
      </c>
      <c r="F582" s="506" t="str">
        <f t="shared" si="9"/>
        <v>埼玉県北本市</v>
      </c>
      <c r="G582" s="509">
        <v>6</v>
      </c>
      <c r="H582" s="513" t="s">
        <v>2554</v>
      </c>
      <c r="I582" s="513" t="s">
        <v>2558</v>
      </c>
    </row>
    <row r="583" spans="3:9" ht="20" customHeight="1" x14ac:dyDescent="0.6">
      <c r="C583" s="508" t="s">
        <v>2513</v>
      </c>
      <c r="D583" s="716"/>
      <c r="E583" s="505" t="s">
        <v>1933</v>
      </c>
      <c r="F583" s="506" t="str">
        <f t="shared" si="9"/>
        <v>埼玉県行田市（旧行田市）</v>
      </c>
      <c r="G583" s="509">
        <v>6</v>
      </c>
      <c r="H583" s="513" t="s">
        <v>2554</v>
      </c>
      <c r="I583" s="513" t="s">
        <v>2558</v>
      </c>
    </row>
    <row r="584" spans="3:9" ht="20" customHeight="1" x14ac:dyDescent="0.6">
      <c r="C584" s="508" t="s">
        <v>2513</v>
      </c>
      <c r="D584" s="716"/>
      <c r="E584" s="505" t="s">
        <v>1932</v>
      </c>
      <c r="F584" s="506" t="str">
        <f t="shared" si="9"/>
        <v>埼玉県行田市（旧南河原村）</v>
      </c>
      <c r="G584" s="509">
        <v>6</v>
      </c>
      <c r="H584" s="513" t="s">
        <v>2554</v>
      </c>
      <c r="I584" s="513" t="s">
        <v>2557</v>
      </c>
    </row>
    <row r="585" spans="3:9" ht="20" customHeight="1" x14ac:dyDescent="0.6">
      <c r="C585" s="508" t="s">
        <v>2513</v>
      </c>
      <c r="D585" s="716" t="s">
        <v>513</v>
      </c>
      <c r="E585" s="505" t="s">
        <v>1931</v>
      </c>
      <c r="F585" s="506" t="str">
        <f t="shared" si="9"/>
        <v>埼玉県久喜市</v>
      </c>
      <c r="G585" s="509">
        <v>6</v>
      </c>
      <c r="H585" s="513" t="s">
        <v>2554</v>
      </c>
      <c r="I585" s="513" t="s">
        <v>2558</v>
      </c>
    </row>
    <row r="586" spans="3:9" ht="20" customHeight="1" x14ac:dyDescent="0.6">
      <c r="C586" s="508" t="s">
        <v>2513</v>
      </c>
      <c r="D586" s="716"/>
      <c r="E586" s="505" t="s">
        <v>1930</v>
      </c>
      <c r="F586" s="506" t="str">
        <f t="shared" si="9"/>
        <v>埼玉県熊谷市（旧熊谷市）</v>
      </c>
      <c r="G586" s="509">
        <v>6</v>
      </c>
      <c r="H586" s="513" t="s">
        <v>2554</v>
      </c>
      <c r="I586" s="513" t="s">
        <v>2557</v>
      </c>
    </row>
    <row r="587" spans="3:9" ht="20" customHeight="1" x14ac:dyDescent="0.6">
      <c r="C587" s="508" t="s">
        <v>2513</v>
      </c>
      <c r="D587" s="716"/>
      <c r="E587" s="505" t="s">
        <v>1929</v>
      </c>
      <c r="F587" s="506" t="str">
        <f t="shared" si="9"/>
        <v>埼玉県熊谷市（旧大里村、旧江南町、旧妻沼町）</v>
      </c>
      <c r="G587" s="509">
        <v>6</v>
      </c>
      <c r="H587" s="513" t="s">
        <v>2554</v>
      </c>
      <c r="I587" s="513" t="s">
        <v>2558</v>
      </c>
    </row>
    <row r="588" spans="3:9" ht="20" customHeight="1" x14ac:dyDescent="0.6">
      <c r="C588" s="508" t="s">
        <v>2513</v>
      </c>
      <c r="D588" s="716" t="s">
        <v>619</v>
      </c>
      <c r="E588" s="505" t="s">
        <v>1928</v>
      </c>
      <c r="F588" s="506" t="str">
        <f t="shared" si="9"/>
        <v>埼玉県鴻巣市</v>
      </c>
      <c r="G588" s="509">
        <v>6</v>
      </c>
      <c r="H588" s="513" t="s">
        <v>2554</v>
      </c>
      <c r="I588" s="513" t="s">
        <v>2558</v>
      </c>
    </row>
    <row r="589" spans="3:9" ht="20" customHeight="1" x14ac:dyDescent="0.6">
      <c r="C589" s="508" t="s">
        <v>2513</v>
      </c>
      <c r="D589" s="716"/>
      <c r="E589" s="505" t="s">
        <v>1927</v>
      </c>
      <c r="F589" s="506" t="str">
        <f t="shared" si="9"/>
        <v>埼玉県越谷市</v>
      </c>
      <c r="G589" s="509">
        <v>6</v>
      </c>
      <c r="H589" s="513" t="s">
        <v>2552</v>
      </c>
      <c r="I589" s="513" t="s">
        <v>2557</v>
      </c>
    </row>
    <row r="590" spans="3:9" ht="20" customHeight="1" x14ac:dyDescent="0.6">
      <c r="C590" s="508" t="s">
        <v>2513</v>
      </c>
      <c r="D590" s="716" t="s">
        <v>510</v>
      </c>
      <c r="E590" s="505" t="s">
        <v>1926</v>
      </c>
      <c r="F590" s="506" t="str">
        <f t="shared" si="9"/>
        <v>埼玉県さいたま市</v>
      </c>
      <c r="G590" s="509">
        <v>6</v>
      </c>
      <c r="H590" s="513" t="s">
        <v>2554</v>
      </c>
      <c r="I590" s="513" t="s">
        <v>2558</v>
      </c>
    </row>
    <row r="591" spans="3:9" ht="20" customHeight="1" x14ac:dyDescent="0.6">
      <c r="C591" s="508" t="s">
        <v>2513</v>
      </c>
      <c r="D591" s="716"/>
      <c r="E591" s="505" t="s">
        <v>1925</v>
      </c>
      <c r="F591" s="506" t="str">
        <f t="shared" si="9"/>
        <v>埼玉県坂戸市</v>
      </c>
      <c r="G591" s="509">
        <v>6</v>
      </c>
      <c r="H591" s="513" t="s">
        <v>2552</v>
      </c>
      <c r="I591" s="513" t="s">
        <v>2558</v>
      </c>
    </row>
    <row r="592" spans="3:9" ht="20" customHeight="1" x14ac:dyDescent="0.6">
      <c r="C592" s="508" t="s">
        <v>2513</v>
      </c>
      <c r="D592" s="716"/>
      <c r="E592" s="505" t="s">
        <v>1924</v>
      </c>
      <c r="F592" s="506" t="str">
        <f t="shared" si="9"/>
        <v>埼玉県幸手市</v>
      </c>
      <c r="G592" s="509">
        <v>6</v>
      </c>
      <c r="H592" s="513" t="s">
        <v>2554</v>
      </c>
      <c r="I592" s="513" t="s">
        <v>2558</v>
      </c>
    </row>
    <row r="593" spans="3:9" ht="20" customHeight="1" x14ac:dyDescent="0.6">
      <c r="C593" s="508" t="s">
        <v>2513</v>
      </c>
      <c r="D593" s="716"/>
      <c r="E593" s="505" t="s">
        <v>1923</v>
      </c>
      <c r="F593" s="506" t="str">
        <f t="shared" si="9"/>
        <v>埼玉県狭山市</v>
      </c>
      <c r="G593" s="509">
        <v>6</v>
      </c>
      <c r="H593" s="513" t="s">
        <v>2554</v>
      </c>
      <c r="I593" s="513" t="s">
        <v>2558</v>
      </c>
    </row>
    <row r="594" spans="3:9" ht="20" customHeight="1" x14ac:dyDescent="0.6">
      <c r="C594" s="508" t="s">
        <v>2513</v>
      </c>
      <c r="D594" s="716" t="s">
        <v>568</v>
      </c>
      <c r="E594" s="505" t="s">
        <v>1922</v>
      </c>
      <c r="F594" s="506" t="str">
        <f t="shared" si="9"/>
        <v>埼玉県志木市</v>
      </c>
      <c r="G594" s="509">
        <v>6</v>
      </c>
      <c r="H594" s="513" t="s">
        <v>2554</v>
      </c>
      <c r="I594" s="513" t="s">
        <v>2556</v>
      </c>
    </row>
    <row r="595" spans="3:9" ht="20" customHeight="1" x14ac:dyDescent="0.6">
      <c r="C595" s="508" t="s">
        <v>2513</v>
      </c>
      <c r="D595" s="716"/>
      <c r="E595" s="505" t="s">
        <v>1921</v>
      </c>
      <c r="F595" s="506" t="str">
        <f t="shared" si="9"/>
        <v>埼玉県白岡市</v>
      </c>
      <c r="G595" s="509">
        <v>6</v>
      </c>
      <c r="H595" s="513" t="s">
        <v>2554</v>
      </c>
      <c r="I595" s="513" t="s">
        <v>2558</v>
      </c>
    </row>
    <row r="596" spans="3:9" ht="20" customHeight="1" x14ac:dyDescent="0.6">
      <c r="C596" s="508" t="s">
        <v>2513</v>
      </c>
      <c r="D596" s="510" t="s">
        <v>804</v>
      </c>
      <c r="E596" s="505" t="s">
        <v>1920</v>
      </c>
      <c r="F596" s="506" t="str">
        <f t="shared" si="9"/>
        <v>埼玉県杉戸町</v>
      </c>
      <c r="G596" s="509">
        <v>6</v>
      </c>
      <c r="H596" s="513" t="s">
        <v>2554</v>
      </c>
      <c r="I596" s="513" t="s">
        <v>2558</v>
      </c>
    </row>
    <row r="597" spans="3:9" ht="20" customHeight="1" x14ac:dyDescent="0.6">
      <c r="C597" s="508" t="s">
        <v>2513</v>
      </c>
      <c r="D597" s="510" t="s">
        <v>564</v>
      </c>
      <c r="E597" s="505" t="s">
        <v>1919</v>
      </c>
      <c r="F597" s="506" t="str">
        <f t="shared" si="9"/>
        <v>埼玉県草加市</v>
      </c>
      <c r="G597" s="509">
        <v>6</v>
      </c>
      <c r="H597" s="513" t="s">
        <v>2552</v>
      </c>
      <c r="I597" s="513" t="s">
        <v>2558</v>
      </c>
    </row>
    <row r="598" spans="3:9" ht="20" customHeight="1" x14ac:dyDescent="0.6">
      <c r="C598" s="508" t="s">
        <v>2513</v>
      </c>
      <c r="D598" s="716" t="s">
        <v>505</v>
      </c>
      <c r="E598" s="505" t="s">
        <v>1918</v>
      </c>
      <c r="F598" s="506" t="str">
        <f t="shared" si="9"/>
        <v>埼玉県秩父市（旧秩父市、旧吉田町、旧荒川村）</v>
      </c>
      <c r="G598" s="509">
        <v>5</v>
      </c>
      <c r="H598" s="513" t="s">
        <v>2554</v>
      </c>
      <c r="I598" s="513" t="s">
        <v>2557</v>
      </c>
    </row>
    <row r="599" spans="3:9" ht="20" customHeight="1" x14ac:dyDescent="0.6">
      <c r="C599" s="508" t="s">
        <v>2513</v>
      </c>
      <c r="D599" s="716"/>
      <c r="E599" s="505" t="s">
        <v>1917</v>
      </c>
      <c r="F599" s="506" t="str">
        <f t="shared" si="9"/>
        <v>埼玉県秩父市（旧大滝村）</v>
      </c>
      <c r="G599" s="509">
        <v>4</v>
      </c>
      <c r="H599" s="513" t="s">
        <v>2554</v>
      </c>
      <c r="I599" s="513" t="s">
        <v>2557</v>
      </c>
    </row>
    <row r="600" spans="3:9" ht="20" customHeight="1" x14ac:dyDescent="0.6">
      <c r="C600" s="508" t="s">
        <v>2513</v>
      </c>
      <c r="D600" s="510" t="s">
        <v>609</v>
      </c>
      <c r="E600" s="505" t="s">
        <v>1916</v>
      </c>
      <c r="F600" s="506" t="str">
        <f t="shared" si="9"/>
        <v>埼玉県鶴ヶ島市</v>
      </c>
      <c r="G600" s="509">
        <v>6</v>
      </c>
      <c r="H600" s="513" t="s">
        <v>2552</v>
      </c>
      <c r="I600" s="513" t="s">
        <v>2558</v>
      </c>
    </row>
    <row r="601" spans="3:9" ht="20" customHeight="1" x14ac:dyDescent="0.6">
      <c r="C601" s="508" t="s">
        <v>2513</v>
      </c>
      <c r="D601" s="716" t="s">
        <v>503</v>
      </c>
      <c r="E601" s="505" t="s">
        <v>1915</v>
      </c>
      <c r="F601" s="506" t="str">
        <f t="shared" si="9"/>
        <v>埼玉県ときがわ町（旧都幾川村）</v>
      </c>
      <c r="G601" s="509">
        <v>5</v>
      </c>
      <c r="H601" s="513" t="s">
        <v>2552</v>
      </c>
      <c r="I601" s="513" t="s">
        <v>2557</v>
      </c>
    </row>
    <row r="602" spans="3:9" ht="20" customHeight="1" x14ac:dyDescent="0.6">
      <c r="C602" s="508" t="s">
        <v>2513</v>
      </c>
      <c r="D602" s="716"/>
      <c r="E602" s="505" t="s">
        <v>1914</v>
      </c>
      <c r="F602" s="506" t="str">
        <f t="shared" si="9"/>
        <v>埼玉県ときがわ町（旧玉川村）</v>
      </c>
      <c r="G602" s="509">
        <v>5</v>
      </c>
      <c r="H602" s="513" t="s">
        <v>2552</v>
      </c>
      <c r="I602" s="513" t="s">
        <v>2558</v>
      </c>
    </row>
    <row r="603" spans="3:9" ht="20" customHeight="1" x14ac:dyDescent="0.6">
      <c r="C603" s="508" t="s">
        <v>2513</v>
      </c>
      <c r="D603" s="716"/>
      <c r="E603" s="505" t="s">
        <v>1913</v>
      </c>
      <c r="F603" s="506" t="str">
        <f t="shared" si="9"/>
        <v>埼玉県所沢市</v>
      </c>
      <c r="G603" s="509">
        <v>6</v>
      </c>
      <c r="H603" s="513" t="s">
        <v>2554</v>
      </c>
      <c r="I603" s="513" t="s">
        <v>2558</v>
      </c>
    </row>
    <row r="604" spans="3:9" ht="20" customHeight="1" x14ac:dyDescent="0.6">
      <c r="C604" s="508" t="s">
        <v>2513</v>
      </c>
      <c r="D604" s="716"/>
      <c r="E604" s="505" t="s">
        <v>1912</v>
      </c>
      <c r="F604" s="506" t="str">
        <f t="shared" si="9"/>
        <v>埼玉県戸田市</v>
      </c>
      <c r="G604" s="509">
        <v>6</v>
      </c>
      <c r="H604" s="513" t="s">
        <v>2552</v>
      </c>
      <c r="I604" s="513" t="s">
        <v>2558</v>
      </c>
    </row>
    <row r="605" spans="3:9" ht="20" customHeight="1" x14ac:dyDescent="0.6">
      <c r="C605" s="508" t="s">
        <v>2513</v>
      </c>
      <c r="D605" s="716" t="s">
        <v>499</v>
      </c>
      <c r="E605" s="505" t="s">
        <v>1911</v>
      </c>
      <c r="F605" s="506" t="str">
        <f t="shared" si="9"/>
        <v>埼玉県長瀞町</v>
      </c>
      <c r="G605" s="509">
        <v>5</v>
      </c>
      <c r="H605" s="513" t="s">
        <v>2554</v>
      </c>
      <c r="I605" s="513" t="s">
        <v>2557</v>
      </c>
    </row>
    <row r="606" spans="3:9" ht="20" customHeight="1" x14ac:dyDescent="0.6">
      <c r="C606" s="508" t="s">
        <v>2513</v>
      </c>
      <c r="D606" s="716"/>
      <c r="E606" s="505" t="s">
        <v>1910</v>
      </c>
      <c r="F606" s="506" t="str">
        <f t="shared" si="9"/>
        <v>埼玉県滑川町</v>
      </c>
      <c r="G606" s="509">
        <v>5</v>
      </c>
      <c r="H606" s="513" t="s">
        <v>2554</v>
      </c>
      <c r="I606" s="513" t="s">
        <v>2558</v>
      </c>
    </row>
    <row r="607" spans="3:9" ht="20" customHeight="1" x14ac:dyDescent="0.6">
      <c r="C607" s="508" t="s">
        <v>2513</v>
      </c>
      <c r="D607" s="510" t="s">
        <v>493</v>
      </c>
      <c r="E607" s="505" t="s">
        <v>1909</v>
      </c>
      <c r="F607" s="506" t="str">
        <f t="shared" si="9"/>
        <v>埼玉県新座市</v>
      </c>
      <c r="G607" s="509">
        <v>6</v>
      </c>
      <c r="H607" s="513" t="s">
        <v>2552</v>
      </c>
      <c r="I607" s="513" t="s">
        <v>2556</v>
      </c>
    </row>
    <row r="608" spans="3:9" ht="20" customHeight="1" x14ac:dyDescent="0.6">
      <c r="C608" s="508" t="s">
        <v>2513</v>
      </c>
      <c r="D608" s="716" t="s">
        <v>491</v>
      </c>
      <c r="E608" s="505" t="s">
        <v>1908</v>
      </c>
      <c r="F608" s="506" t="str">
        <f t="shared" si="9"/>
        <v>埼玉県蓮田市</v>
      </c>
      <c r="G608" s="509">
        <v>6</v>
      </c>
      <c r="H608" s="513" t="s">
        <v>2554</v>
      </c>
      <c r="I608" s="513" t="s">
        <v>2558</v>
      </c>
    </row>
    <row r="609" spans="3:9" ht="20" customHeight="1" x14ac:dyDescent="0.6">
      <c r="C609" s="508" t="s">
        <v>2513</v>
      </c>
      <c r="D609" s="716"/>
      <c r="E609" s="505" t="s">
        <v>1907</v>
      </c>
      <c r="F609" s="506" t="str">
        <f t="shared" si="9"/>
        <v>埼玉県鳩山町</v>
      </c>
      <c r="G609" s="509">
        <v>5</v>
      </c>
      <c r="H609" s="513" t="s">
        <v>2552</v>
      </c>
      <c r="I609" s="513" t="s">
        <v>2558</v>
      </c>
    </row>
    <row r="610" spans="3:9" ht="20" customHeight="1" x14ac:dyDescent="0.6">
      <c r="C610" s="508" t="s">
        <v>2513</v>
      </c>
      <c r="D610" s="716"/>
      <c r="E610" s="505" t="s">
        <v>1906</v>
      </c>
      <c r="F610" s="506" t="str">
        <f t="shared" si="9"/>
        <v>埼玉県羽生市</v>
      </c>
      <c r="G610" s="509">
        <v>6</v>
      </c>
      <c r="H610" s="513" t="s">
        <v>2554</v>
      </c>
      <c r="I610" s="513" t="s">
        <v>2558</v>
      </c>
    </row>
    <row r="611" spans="3:9" ht="20" customHeight="1" x14ac:dyDescent="0.6">
      <c r="C611" s="508" t="s">
        <v>2513</v>
      </c>
      <c r="D611" s="716"/>
      <c r="E611" s="505" t="s">
        <v>1905</v>
      </c>
      <c r="F611" s="506" t="str">
        <f t="shared" si="9"/>
        <v>埼玉県飯能市</v>
      </c>
      <c r="G611" s="509">
        <v>5</v>
      </c>
      <c r="H611" s="513" t="s">
        <v>2552</v>
      </c>
      <c r="I611" s="513" t="s">
        <v>2557</v>
      </c>
    </row>
    <row r="612" spans="3:9" ht="20" customHeight="1" x14ac:dyDescent="0.6">
      <c r="C612" s="508" t="s">
        <v>2513</v>
      </c>
      <c r="D612" s="716" t="s">
        <v>489</v>
      </c>
      <c r="E612" s="505" t="s">
        <v>1904</v>
      </c>
      <c r="F612" s="506" t="str">
        <f t="shared" si="9"/>
        <v>埼玉県東秩父村</v>
      </c>
      <c r="G612" s="509">
        <v>5</v>
      </c>
      <c r="H612" s="513" t="s">
        <v>2554</v>
      </c>
      <c r="I612" s="513" t="s">
        <v>2557</v>
      </c>
    </row>
    <row r="613" spans="3:9" ht="20" customHeight="1" x14ac:dyDescent="0.6">
      <c r="C613" s="508" t="s">
        <v>2513</v>
      </c>
      <c r="D613" s="716"/>
      <c r="E613" s="505" t="s">
        <v>1903</v>
      </c>
      <c r="F613" s="506" t="str">
        <f t="shared" si="9"/>
        <v>埼玉県東松山市</v>
      </c>
      <c r="G613" s="509">
        <v>6</v>
      </c>
      <c r="H613" s="513" t="s">
        <v>2554</v>
      </c>
      <c r="I613" s="513" t="s">
        <v>2558</v>
      </c>
    </row>
    <row r="614" spans="3:9" ht="20" customHeight="1" x14ac:dyDescent="0.6">
      <c r="C614" s="508" t="s">
        <v>2513</v>
      </c>
      <c r="D614" s="716"/>
      <c r="E614" s="505" t="s">
        <v>1902</v>
      </c>
      <c r="F614" s="506" t="str">
        <f t="shared" si="9"/>
        <v>埼玉県日高市</v>
      </c>
      <c r="G614" s="509">
        <v>5</v>
      </c>
      <c r="H614" s="513" t="s">
        <v>2552</v>
      </c>
      <c r="I614" s="513" t="s">
        <v>2558</v>
      </c>
    </row>
    <row r="615" spans="3:9" ht="20" customHeight="1" x14ac:dyDescent="0.6">
      <c r="C615" s="508" t="s">
        <v>2513</v>
      </c>
      <c r="D615" s="716" t="s">
        <v>636</v>
      </c>
      <c r="E615" s="505" t="s">
        <v>1901</v>
      </c>
      <c r="F615" s="506" t="str">
        <f t="shared" si="9"/>
        <v>埼玉県深谷市</v>
      </c>
      <c r="G615" s="509">
        <v>6</v>
      </c>
      <c r="H615" s="513" t="s">
        <v>2554</v>
      </c>
      <c r="I615" s="513" t="s">
        <v>2558</v>
      </c>
    </row>
    <row r="616" spans="3:9" ht="20" customHeight="1" x14ac:dyDescent="0.6">
      <c r="C616" s="508" t="s">
        <v>2513</v>
      </c>
      <c r="D616" s="716"/>
      <c r="E616" s="505" t="s">
        <v>1900</v>
      </c>
      <c r="F616" s="506" t="str">
        <f t="shared" si="9"/>
        <v>埼玉県富士見市</v>
      </c>
      <c r="G616" s="509">
        <v>6</v>
      </c>
      <c r="H616" s="513" t="s">
        <v>2554</v>
      </c>
      <c r="I616" s="513" t="s">
        <v>2558</v>
      </c>
    </row>
    <row r="617" spans="3:9" ht="20" customHeight="1" x14ac:dyDescent="0.6">
      <c r="C617" s="508" t="s">
        <v>2513</v>
      </c>
      <c r="D617" s="716"/>
      <c r="E617" s="505" t="s">
        <v>1899</v>
      </c>
      <c r="F617" s="506" t="str">
        <f t="shared" si="9"/>
        <v>埼玉県ふじみ野市</v>
      </c>
      <c r="G617" s="509">
        <v>6</v>
      </c>
      <c r="H617" s="513" t="s">
        <v>2554</v>
      </c>
      <c r="I617" s="513" t="s">
        <v>2558</v>
      </c>
    </row>
    <row r="618" spans="3:9" ht="20" customHeight="1" x14ac:dyDescent="0.6">
      <c r="C618" s="508" t="s">
        <v>2513</v>
      </c>
      <c r="D618" s="716" t="s">
        <v>969</v>
      </c>
      <c r="E618" s="505" t="s">
        <v>1898</v>
      </c>
      <c r="F618" s="506" t="str">
        <f t="shared" si="9"/>
        <v>埼玉県本庄市（旧本庄市）</v>
      </c>
      <c r="G618" s="509">
        <v>6</v>
      </c>
      <c r="H618" s="513" t="s">
        <v>2554</v>
      </c>
      <c r="I618" s="513" t="s">
        <v>2558</v>
      </c>
    </row>
    <row r="619" spans="3:9" ht="20" customHeight="1" x14ac:dyDescent="0.6">
      <c r="C619" s="508" t="s">
        <v>2513</v>
      </c>
      <c r="D619" s="716"/>
      <c r="E619" s="505" t="s">
        <v>1897</v>
      </c>
      <c r="F619" s="506" t="str">
        <f t="shared" si="9"/>
        <v>埼玉県本庄市（旧児玉町）</v>
      </c>
      <c r="G619" s="509">
        <v>6</v>
      </c>
      <c r="H619" s="513" t="s">
        <v>2554</v>
      </c>
      <c r="I619" s="513" t="s">
        <v>2557</v>
      </c>
    </row>
    <row r="620" spans="3:9" ht="20" customHeight="1" x14ac:dyDescent="0.6">
      <c r="C620" s="508" t="s">
        <v>2513</v>
      </c>
      <c r="D620" s="510" t="s">
        <v>552</v>
      </c>
      <c r="E620" s="505" t="s">
        <v>1896</v>
      </c>
      <c r="F620" s="506" t="str">
        <f t="shared" si="9"/>
        <v>埼玉県松伏町</v>
      </c>
      <c r="G620" s="509">
        <v>6</v>
      </c>
      <c r="H620" s="513" t="s">
        <v>2552</v>
      </c>
      <c r="I620" s="513" t="s">
        <v>2557</v>
      </c>
    </row>
    <row r="621" spans="3:9" ht="20" customHeight="1" x14ac:dyDescent="0.6">
      <c r="C621" s="508" t="s">
        <v>2513</v>
      </c>
      <c r="D621" s="716" t="s">
        <v>487</v>
      </c>
      <c r="E621" s="505" t="s">
        <v>1895</v>
      </c>
      <c r="F621" s="506" t="str">
        <f t="shared" si="9"/>
        <v>埼玉県三郷市</v>
      </c>
      <c r="G621" s="509">
        <v>6</v>
      </c>
      <c r="H621" s="513" t="s">
        <v>2552</v>
      </c>
      <c r="I621" s="513" t="s">
        <v>2558</v>
      </c>
    </row>
    <row r="622" spans="3:9" ht="20" customHeight="1" x14ac:dyDescent="0.6">
      <c r="C622" s="508" t="s">
        <v>2513</v>
      </c>
      <c r="D622" s="716"/>
      <c r="E622" s="505" t="s">
        <v>673</v>
      </c>
      <c r="F622" s="506" t="str">
        <f t="shared" si="9"/>
        <v>埼玉県美里町</v>
      </c>
      <c r="G622" s="509">
        <v>5</v>
      </c>
      <c r="H622" s="513" t="s">
        <v>2554</v>
      </c>
      <c r="I622" s="513" t="s">
        <v>2558</v>
      </c>
    </row>
    <row r="623" spans="3:9" ht="20" customHeight="1" x14ac:dyDescent="0.6">
      <c r="C623" s="508" t="s">
        <v>2513</v>
      </c>
      <c r="D623" s="716"/>
      <c r="E623" s="505" t="s">
        <v>1894</v>
      </c>
      <c r="F623" s="506" t="str">
        <f t="shared" si="9"/>
        <v>埼玉県皆野町</v>
      </c>
      <c r="G623" s="509">
        <v>5</v>
      </c>
      <c r="H623" s="513" t="s">
        <v>2554</v>
      </c>
      <c r="I623" s="513" t="s">
        <v>2557</v>
      </c>
    </row>
    <row r="624" spans="3:9" ht="20" customHeight="1" x14ac:dyDescent="0.6">
      <c r="C624" s="508" t="s">
        <v>2513</v>
      </c>
      <c r="D624" s="716"/>
      <c r="E624" s="505" t="s">
        <v>1893</v>
      </c>
      <c r="F624" s="506" t="str">
        <f t="shared" si="9"/>
        <v>埼玉県宮代町</v>
      </c>
      <c r="G624" s="509">
        <v>6</v>
      </c>
      <c r="H624" s="513" t="s">
        <v>2554</v>
      </c>
      <c r="I624" s="513" t="s">
        <v>2558</v>
      </c>
    </row>
    <row r="625" spans="3:9" ht="20" customHeight="1" x14ac:dyDescent="0.6">
      <c r="C625" s="508" t="s">
        <v>2513</v>
      </c>
      <c r="D625" s="716"/>
      <c r="E625" s="505" t="s">
        <v>1892</v>
      </c>
      <c r="F625" s="506" t="str">
        <f t="shared" si="9"/>
        <v>埼玉県三芳町</v>
      </c>
      <c r="G625" s="509">
        <v>6</v>
      </c>
      <c r="H625" s="513" t="s">
        <v>2554</v>
      </c>
      <c r="I625" s="513" t="s">
        <v>2558</v>
      </c>
    </row>
    <row r="626" spans="3:9" ht="20" customHeight="1" x14ac:dyDescent="0.6">
      <c r="C626" s="508" t="s">
        <v>2513</v>
      </c>
      <c r="D626" s="510" t="s">
        <v>484</v>
      </c>
      <c r="E626" s="505" t="s">
        <v>1891</v>
      </c>
      <c r="F626" s="506" t="str">
        <f t="shared" si="9"/>
        <v>埼玉県毛呂山町</v>
      </c>
      <c r="G626" s="509">
        <v>5</v>
      </c>
      <c r="H626" s="513" t="s">
        <v>2552</v>
      </c>
      <c r="I626" s="513" t="s">
        <v>2558</v>
      </c>
    </row>
    <row r="627" spans="3:9" ht="20" customHeight="1" x14ac:dyDescent="0.6">
      <c r="C627" s="508" t="s">
        <v>2513</v>
      </c>
      <c r="D627" s="510" t="s">
        <v>482</v>
      </c>
      <c r="E627" s="505" t="s">
        <v>1890</v>
      </c>
      <c r="F627" s="506" t="str">
        <f t="shared" si="9"/>
        <v>埼玉県八潮市</v>
      </c>
      <c r="G627" s="509">
        <v>6</v>
      </c>
      <c r="H627" s="513" t="s">
        <v>2552</v>
      </c>
      <c r="I627" s="513" t="s">
        <v>2558</v>
      </c>
    </row>
    <row r="628" spans="3:9" ht="20" customHeight="1" x14ac:dyDescent="0.6">
      <c r="C628" s="508" t="s">
        <v>2513</v>
      </c>
      <c r="D628" s="716" t="s">
        <v>479</v>
      </c>
      <c r="E628" s="505" t="s">
        <v>1889</v>
      </c>
      <c r="F628" s="506" t="str">
        <f t="shared" si="9"/>
        <v>埼玉県横瀬町</v>
      </c>
      <c r="G628" s="509">
        <v>5</v>
      </c>
      <c r="H628" s="513" t="s">
        <v>2554</v>
      </c>
      <c r="I628" s="513" t="s">
        <v>2557</v>
      </c>
    </row>
    <row r="629" spans="3:9" ht="20" customHeight="1" x14ac:dyDescent="0.6">
      <c r="C629" s="508" t="s">
        <v>2513</v>
      </c>
      <c r="D629" s="716"/>
      <c r="E629" s="505" t="s">
        <v>1888</v>
      </c>
      <c r="F629" s="506" t="str">
        <f t="shared" si="9"/>
        <v>埼玉県吉川市</v>
      </c>
      <c r="G629" s="509">
        <v>6</v>
      </c>
      <c r="H629" s="513" t="s">
        <v>2552</v>
      </c>
      <c r="I629" s="513" t="s">
        <v>2557</v>
      </c>
    </row>
    <row r="630" spans="3:9" ht="20" customHeight="1" x14ac:dyDescent="0.6">
      <c r="C630" s="508" t="s">
        <v>2513</v>
      </c>
      <c r="D630" s="716"/>
      <c r="E630" s="505" t="s">
        <v>1887</v>
      </c>
      <c r="F630" s="506" t="str">
        <f t="shared" si="9"/>
        <v>埼玉県吉見町</v>
      </c>
      <c r="G630" s="509">
        <v>5</v>
      </c>
      <c r="H630" s="513" t="s">
        <v>2554</v>
      </c>
      <c r="I630" s="513" t="s">
        <v>2558</v>
      </c>
    </row>
    <row r="631" spans="3:9" ht="20" customHeight="1" x14ac:dyDescent="0.6">
      <c r="C631" s="508" t="s">
        <v>2513</v>
      </c>
      <c r="D631" s="716"/>
      <c r="E631" s="505" t="s">
        <v>1886</v>
      </c>
      <c r="F631" s="506" t="str">
        <f t="shared" si="9"/>
        <v>埼玉県寄居町</v>
      </c>
      <c r="G631" s="509">
        <v>5</v>
      </c>
      <c r="H631" s="513" t="s">
        <v>2554</v>
      </c>
      <c r="I631" s="513" t="s">
        <v>2558</v>
      </c>
    </row>
    <row r="632" spans="3:9" ht="20" customHeight="1" x14ac:dyDescent="0.6">
      <c r="C632" s="508" t="s">
        <v>2513</v>
      </c>
      <c r="D632" s="510" t="s">
        <v>1885</v>
      </c>
      <c r="E632" s="505" t="s">
        <v>1884</v>
      </c>
      <c r="F632" s="506" t="str">
        <f t="shared" si="9"/>
        <v>埼玉県嵐山町</v>
      </c>
      <c r="G632" s="509">
        <v>5</v>
      </c>
      <c r="H632" s="513" t="s">
        <v>2554</v>
      </c>
      <c r="I632" s="513" t="s">
        <v>2558</v>
      </c>
    </row>
    <row r="633" spans="3:9" ht="20" customHeight="1" x14ac:dyDescent="0.6">
      <c r="C633" s="508" t="s">
        <v>2513</v>
      </c>
      <c r="D633" s="716" t="s">
        <v>539</v>
      </c>
      <c r="E633" s="505" t="s">
        <v>1883</v>
      </c>
      <c r="F633" s="506" t="str">
        <f t="shared" si="9"/>
        <v>埼玉県和光市</v>
      </c>
      <c r="G633" s="509">
        <v>6</v>
      </c>
      <c r="H633" s="513" t="s">
        <v>2552</v>
      </c>
      <c r="I633" s="513" t="s">
        <v>2558</v>
      </c>
    </row>
    <row r="634" spans="3:9" ht="20" customHeight="1" x14ac:dyDescent="0.6">
      <c r="C634" s="508" t="s">
        <v>2513</v>
      </c>
      <c r="D634" s="716"/>
      <c r="E634" s="505" t="s">
        <v>1882</v>
      </c>
      <c r="F634" s="506" t="str">
        <f t="shared" si="9"/>
        <v>埼玉県蕨市</v>
      </c>
      <c r="G634" s="509">
        <v>6</v>
      </c>
      <c r="H634" s="513" t="s">
        <v>2552</v>
      </c>
      <c r="I634" s="513" t="s">
        <v>2558</v>
      </c>
    </row>
    <row r="635" spans="3:9" ht="20" customHeight="1" x14ac:dyDescent="0.6">
      <c r="C635" s="508" t="s">
        <v>2514</v>
      </c>
      <c r="D635" s="716" t="s">
        <v>537</v>
      </c>
      <c r="E635" s="505" t="s">
        <v>1881</v>
      </c>
      <c r="F635" s="506" t="str">
        <f t="shared" si="9"/>
        <v>千葉県旭市（旧旭市、旧飯岡町）</v>
      </c>
      <c r="G635" s="509">
        <v>6</v>
      </c>
      <c r="H635" s="513" t="s">
        <v>2554</v>
      </c>
      <c r="I635" s="513" t="s">
        <v>2558</v>
      </c>
    </row>
    <row r="636" spans="3:9" ht="20" customHeight="1" x14ac:dyDescent="0.6">
      <c r="C636" s="508" t="s">
        <v>2514</v>
      </c>
      <c r="D636" s="716"/>
      <c r="E636" s="505" t="s">
        <v>1880</v>
      </c>
      <c r="F636" s="506" t="str">
        <f t="shared" si="9"/>
        <v>千葉県旭市（旧干潟町、旧海上町）</v>
      </c>
      <c r="G636" s="509">
        <v>6</v>
      </c>
      <c r="H636" s="513" t="s">
        <v>2554</v>
      </c>
      <c r="I636" s="513" t="s">
        <v>2557</v>
      </c>
    </row>
    <row r="637" spans="3:9" ht="20" customHeight="1" x14ac:dyDescent="0.6">
      <c r="C637" s="508" t="s">
        <v>2514</v>
      </c>
      <c r="D637" s="716"/>
      <c r="E637" s="505" t="s">
        <v>1879</v>
      </c>
      <c r="F637" s="506" t="str">
        <f t="shared" si="9"/>
        <v>千葉県我孫子市</v>
      </c>
      <c r="G637" s="509">
        <v>6</v>
      </c>
      <c r="H637" s="513" t="s">
        <v>2552</v>
      </c>
      <c r="I637" s="513" t="s">
        <v>2558</v>
      </c>
    </row>
    <row r="638" spans="3:9" ht="20" customHeight="1" x14ac:dyDescent="0.6">
      <c r="C638" s="508" t="s">
        <v>2514</v>
      </c>
      <c r="D638" s="716" t="s">
        <v>535</v>
      </c>
      <c r="E638" s="505" t="s">
        <v>1878</v>
      </c>
      <c r="F638" s="506" t="str">
        <f t="shared" si="9"/>
        <v>千葉県いすみ市</v>
      </c>
      <c r="G638" s="509">
        <v>6</v>
      </c>
      <c r="H638" s="513" t="s">
        <v>2554</v>
      </c>
      <c r="I638" s="513" t="s">
        <v>2558</v>
      </c>
    </row>
    <row r="639" spans="3:9" ht="20" customHeight="1" x14ac:dyDescent="0.6">
      <c r="C639" s="508" t="s">
        <v>2514</v>
      </c>
      <c r="D639" s="716"/>
      <c r="E639" s="505" t="s">
        <v>1877</v>
      </c>
      <c r="F639" s="506" t="str">
        <f t="shared" si="9"/>
        <v>千葉県市川市</v>
      </c>
      <c r="G639" s="509">
        <v>6</v>
      </c>
      <c r="H639" s="513" t="s">
        <v>2552</v>
      </c>
      <c r="I639" s="513" t="s">
        <v>2558</v>
      </c>
    </row>
    <row r="640" spans="3:9" ht="20" customHeight="1" x14ac:dyDescent="0.6">
      <c r="C640" s="508" t="s">
        <v>2514</v>
      </c>
      <c r="D640" s="716"/>
      <c r="E640" s="505" t="s">
        <v>1876</v>
      </c>
      <c r="F640" s="506" t="str">
        <f t="shared" si="9"/>
        <v>千葉県一宮町</v>
      </c>
      <c r="G640" s="509">
        <v>6</v>
      </c>
      <c r="H640" s="513" t="s">
        <v>2552</v>
      </c>
      <c r="I640" s="513" t="s">
        <v>2558</v>
      </c>
    </row>
    <row r="641" spans="3:9" ht="20" customHeight="1" x14ac:dyDescent="0.6">
      <c r="C641" s="508" t="s">
        <v>2514</v>
      </c>
      <c r="D641" s="716"/>
      <c r="E641" s="505" t="s">
        <v>1875</v>
      </c>
      <c r="F641" s="506" t="str">
        <f t="shared" si="9"/>
        <v>千葉県市原市</v>
      </c>
      <c r="G641" s="509">
        <v>6</v>
      </c>
      <c r="H641" s="513" t="s">
        <v>2552</v>
      </c>
      <c r="I641" s="513" t="s">
        <v>2558</v>
      </c>
    </row>
    <row r="642" spans="3:9" ht="20" customHeight="1" x14ac:dyDescent="0.6">
      <c r="C642" s="508" t="s">
        <v>2514</v>
      </c>
      <c r="D642" s="716"/>
      <c r="E642" s="505" t="s">
        <v>1874</v>
      </c>
      <c r="F642" s="506" t="str">
        <f t="shared" si="9"/>
        <v>千葉県印西市</v>
      </c>
      <c r="G642" s="509">
        <v>5</v>
      </c>
      <c r="H642" s="513" t="s">
        <v>2552</v>
      </c>
      <c r="I642" s="513" t="s">
        <v>2558</v>
      </c>
    </row>
    <row r="643" spans="3:9" ht="20" customHeight="1" x14ac:dyDescent="0.6">
      <c r="C643" s="508" t="s">
        <v>2514</v>
      </c>
      <c r="D643" s="510" t="s">
        <v>529</v>
      </c>
      <c r="E643" s="505" t="s">
        <v>1873</v>
      </c>
      <c r="F643" s="506" t="str">
        <f t="shared" ref="F643:F706" si="10">C643&amp;E643</f>
        <v>千葉県浦安市</v>
      </c>
      <c r="G643" s="509">
        <v>6</v>
      </c>
      <c r="H643" s="513" t="s">
        <v>2554</v>
      </c>
      <c r="I643" s="513" t="s">
        <v>2558</v>
      </c>
    </row>
    <row r="644" spans="3:9" ht="20" customHeight="1" x14ac:dyDescent="0.6">
      <c r="C644" s="508" t="s">
        <v>2514</v>
      </c>
      <c r="D644" s="716" t="s">
        <v>525</v>
      </c>
      <c r="E644" s="505" t="s">
        <v>1872</v>
      </c>
      <c r="F644" s="506" t="str">
        <f t="shared" si="10"/>
        <v>千葉県大網白里市</v>
      </c>
      <c r="G644" s="509">
        <v>6</v>
      </c>
      <c r="H644" s="513" t="s">
        <v>2552</v>
      </c>
      <c r="I644" s="513" t="s">
        <v>2558</v>
      </c>
    </row>
    <row r="645" spans="3:9" ht="20" customHeight="1" x14ac:dyDescent="0.6">
      <c r="C645" s="508" t="s">
        <v>2514</v>
      </c>
      <c r="D645" s="716"/>
      <c r="E645" s="505" t="s">
        <v>1871</v>
      </c>
      <c r="F645" s="506" t="str">
        <f t="shared" si="10"/>
        <v>千葉県大多喜町</v>
      </c>
      <c r="G645" s="509">
        <v>6</v>
      </c>
      <c r="H645" s="513" t="s">
        <v>2552</v>
      </c>
      <c r="I645" s="513" t="s">
        <v>2558</v>
      </c>
    </row>
    <row r="646" spans="3:9" ht="20" customHeight="1" x14ac:dyDescent="0.6">
      <c r="C646" s="508" t="s">
        <v>2514</v>
      </c>
      <c r="D646" s="716"/>
      <c r="E646" s="505" t="s">
        <v>1870</v>
      </c>
      <c r="F646" s="506" t="str">
        <f t="shared" si="10"/>
        <v>千葉県御宿町</v>
      </c>
      <c r="G646" s="509">
        <v>6</v>
      </c>
      <c r="H646" s="513" t="s">
        <v>2554</v>
      </c>
      <c r="I646" s="513" t="s">
        <v>2558</v>
      </c>
    </row>
    <row r="647" spans="3:9" ht="20" customHeight="1" x14ac:dyDescent="0.6">
      <c r="C647" s="508" t="s">
        <v>2514</v>
      </c>
      <c r="D647" s="716" t="s">
        <v>521</v>
      </c>
      <c r="E647" s="505" t="s">
        <v>1869</v>
      </c>
      <c r="F647" s="506" t="str">
        <f t="shared" si="10"/>
        <v>千葉県柏市</v>
      </c>
      <c r="G647" s="509">
        <v>6</v>
      </c>
      <c r="H647" s="513" t="s">
        <v>2552</v>
      </c>
      <c r="I647" s="513" t="s">
        <v>2557</v>
      </c>
    </row>
    <row r="648" spans="3:9" ht="20" customHeight="1" x14ac:dyDescent="0.6">
      <c r="C648" s="508" t="s">
        <v>2514</v>
      </c>
      <c r="D648" s="716"/>
      <c r="E648" s="505" t="s">
        <v>1868</v>
      </c>
      <c r="F648" s="506" t="str">
        <f t="shared" si="10"/>
        <v>千葉県勝浦市</v>
      </c>
      <c r="G648" s="509">
        <v>7</v>
      </c>
      <c r="H648" s="513" t="s">
        <v>2554</v>
      </c>
      <c r="I648" s="513" t="s">
        <v>2558</v>
      </c>
    </row>
    <row r="649" spans="3:9" ht="20" customHeight="1" x14ac:dyDescent="0.6">
      <c r="C649" s="508" t="s">
        <v>2514</v>
      </c>
      <c r="D649" s="716"/>
      <c r="E649" s="505" t="s">
        <v>1867</v>
      </c>
      <c r="F649" s="506" t="str">
        <f t="shared" si="10"/>
        <v>千葉県香取市（旧佐原市）</v>
      </c>
      <c r="G649" s="509">
        <v>6</v>
      </c>
      <c r="H649" s="513" t="s">
        <v>2552</v>
      </c>
      <c r="I649" s="513" t="s">
        <v>2558</v>
      </c>
    </row>
    <row r="650" spans="3:9" ht="20" customHeight="1" x14ac:dyDescent="0.6">
      <c r="C650" s="508" t="s">
        <v>2514</v>
      </c>
      <c r="D650" s="716"/>
      <c r="E650" s="505" t="s">
        <v>1866</v>
      </c>
      <c r="F650" s="506" t="str">
        <f t="shared" si="10"/>
        <v>千葉県香取市（旧小見川町、旧山田町、旧栗源町）</v>
      </c>
      <c r="G650" s="509">
        <v>6</v>
      </c>
      <c r="H650" s="513" t="s">
        <v>2552</v>
      </c>
      <c r="I650" s="513" t="s">
        <v>2557</v>
      </c>
    </row>
    <row r="651" spans="3:9" ht="20" customHeight="1" x14ac:dyDescent="0.6">
      <c r="C651" s="508" t="s">
        <v>2514</v>
      </c>
      <c r="D651" s="716"/>
      <c r="E651" s="505" t="s">
        <v>1865</v>
      </c>
      <c r="F651" s="506" t="str">
        <f t="shared" si="10"/>
        <v>千葉県鎌ケ谷市</v>
      </c>
      <c r="G651" s="509">
        <v>6</v>
      </c>
      <c r="H651" s="513" t="s">
        <v>2552</v>
      </c>
      <c r="I651" s="513" t="s">
        <v>2557</v>
      </c>
    </row>
    <row r="652" spans="3:9" ht="20" customHeight="1" x14ac:dyDescent="0.6">
      <c r="C652" s="508" t="s">
        <v>2514</v>
      </c>
      <c r="D652" s="716"/>
      <c r="E652" s="505" t="s">
        <v>1864</v>
      </c>
      <c r="F652" s="506" t="str">
        <f t="shared" si="10"/>
        <v>千葉県鴨川市</v>
      </c>
      <c r="G652" s="509">
        <v>6</v>
      </c>
      <c r="H652" s="513" t="s">
        <v>2554</v>
      </c>
      <c r="I652" s="513" t="s">
        <v>2558</v>
      </c>
    </row>
    <row r="653" spans="3:9" ht="20" customHeight="1" x14ac:dyDescent="0.6">
      <c r="C653" s="508" t="s">
        <v>2514</v>
      </c>
      <c r="D653" s="716" t="s">
        <v>519</v>
      </c>
      <c r="E653" s="505" t="s">
        <v>1863</v>
      </c>
      <c r="F653" s="506" t="str">
        <f t="shared" si="10"/>
        <v>千葉県木更津市</v>
      </c>
      <c r="G653" s="509">
        <v>6</v>
      </c>
      <c r="H653" s="513" t="s">
        <v>2552</v>
      </c>
      <c r="I653" s="513" t="s">
        <v>2558</v>
      </c>
    </row>
    <row r="654" spans="3:9" ht="20" customHeight="1" x14ac:dyDescent="0.6">
      <c r="C654" s="508" t="s">
        <v>2514</v>
      </c>
      <c r="D654" s="716"/>
      <c r="E654" s="505" t="s">
        <v>1862</v>
      </c>
      <c r="F654" s="506" t="str">
        <f t="shared" si="10"/>
        <v>千葉県君津市</v>
      </c>
      <c r="G654" s="509">
        <v>6</v>
      </c>
      <c r="H654" s="513" t="s">
        <v>2552</v>
      </c>
      <c r="I654" s="513" t="s">
        <v>2557</v>
      </c>
    </row>
    <row r="655" spans="3:9" ht="20" customHeight="1" x14ac:dyDescent="0.6">
      <c r="C655" s="508" t="s">
        <v>2514</v>
      </c>
      <c r="D655" s="716"/>
      <c r="E655" s="505" t="s">
        <v>1861</v>
      </c>
      <c r="F655" s="506" t="str">
        <f t="shared" si="10"/>
        <v>千葉県鋸南町</v>
      </c>
      <c r="G655" s="509">
        <v>6</v>
      </c>
      <c r="H655" s="513" t="s">
        <v>2554</v>
      </c>
      <c r="I655" s="513" t="s">
        <v>2558</v>
      </c>
    </row>
    <row r="656" spans="3:9" ht="20" customHeight="1" x14ac:dyDescent="0.6">
      <c r="C656" s="508" t="s">
        <v>2514</v>
      </c>
      <c r="D656" s="510" t="s">
        <v>513</v>
      </c>
      <c r="E656" s="505" t="s">
        <v>1860</v>
      </c>
      <c r="F656" s="506" t="str">
        <f t="shared" si="10"/>
        <v>千葉県九十九里町</v>
      </c>
      <c r="G656" s="509">
        <v>6</v>
      </c>
      <c r="H656" s="513" t="s">
        <v>2554</v>
      </c>
      <c r="I656" s="513" t="s">
        <v>2558</v>
      </c>
    </row>
    <row r="657" spans="3:9" ht="20" customHeight="1" x14ac:dyDescent="0.6">
      <c r="C657" s="508" t="s">
        <v>2514</v>
      </c>
      <c r="D657" s="510" t="s">
        <v>619</v>
      </c>
      <c r="E657" s="505" t="s">
        <v>1859</v>
      </c>
      <c r="F657" s="506" t="str">
        <f t="shared" si="10"/>
        <v>千葉県神崎町</v>
      </c>
      <c r="G657" s="509">
        <v>5</v>
      </c>
      <c r="H657" s="513" t="s">
        <v>2552</v>
      </c>
      <c r="I657" s="513" t="s">
        <v>2558</v>
      </c>
    </row>
    <row r="658" spans="3:9" ht="20" customHeight="1" x14ac:dyDescent="0.6">
      <c r="C658" s="508" t="s">
        <v>2514</v>
      </c>
      <c r="D658" s="716" t="s">
        <v>510</v>
      </c>
      <c r="E658" s="505" t="s">
        <v>1858</v>
      </c>
      <c r="F658" s="506" t="str">
        <f t="shared" si="10"/>
        <v>千葉県栄町</v>
      </c>
      <c r="G658" s="509">
        <v>5</v>
      </c>
      <c r="H658" s="513" t="s">
        <v>2552</v>
      </c>
      <c r="I658" s="513" t="s">
        <v>2558</v>
      </c>
    </row>
    <row r="659" spans="3:9" ht="20" customHeight="1" x14ac:dyDescent="0.6">
      <c r="C659" s="508" t="s">
        <v>2514</v>
      </c>
      <c r="D659" s="716"/>
      <c r="E659" s="505" t="s">
        <v>1857</v>
      </c>
      <c r="F659" s="506" t="str">
        <f t="shared" si="10"/>
        <v>千葉県佐倉市</v>
      </c>
      <c r="G659" s="509">
        <v>6</v>
      </c>
      <c r="H659" s="513" t="s">
        <v>2552</v>
      </c>
      <c r="I659" s="513" t="s">
        <v>2558</v>
      </c>
    </row>
    <row r="660" spans="3:9" ht="20" customHeight="1" x14ac:dyDescent="0.6">
      <c r="C660" s="508" t="s">
        <v>2514</v>
      </c>
      <c r="D660" s="716"/>
      <c r="E660" s="505" t="s">
        <v>1856</v>
      </c>
      <c r="F660" s="506" t="str">
        <f t="shared" si="10"/>
        <v>千葉県山武市（旧成東町、旧蓮沼村）</v>
      </c>
      <c r="G660" s="509">
        <v>6</v>
      </c>
      <c r="H660" s="513" t="s">
        <v>2554</v>
      </c>
      <c r="I660" s="513" t="s">
        <v>2558</v>
      </c>
    </row>
    <row r="661" spans="3:9" ht="20" customHeight="1" x14ac:dyDescent="0.6">
      <c r="C661" s="508" t="s">
        <v>2514</v>
      </c>
      <c r="D661" s="716"/>
      <c r="E661" s="505" t="s">
        <v>1855</v>
      </c>
      <c r="F661" s="506" t="str">
        <f t="shared" si="10"/>
        <v>千葉県山武市（旧山武町、旧松尾町）</v>
      </c>
      <c r="G661" s="509">
        <v>6</v>
      </c>
      <c r="H661" s="513" t="s">
        <v>2554</v>
      </c>
      <c r="I661" s="513" t="s">
        <v>2557</v>
      </c>
    </row>
    <row r="662" spans="3:9" ht="20" customHeight="1" x14ac:dyDescent="0.6">
      <c r="C662" s="508" t="s">
        <v>2514</v>
      </c>
      <c r="D662" s="716" t="s">
        <v>568</v>
      </c>
      <c r="E662" s="505" t="s">
        <v>1854</v>
      </c>
      <c r="F662" s="506" t="str">
        <f t="shared" si="10"/>
        <v>千葉県酒々井町</v>
      </c>
      <c r="G662" s="509">
        <v>6</v>
      </c>
      <c r="H662" s="513" t="s">
        <v>2552</v>
      </c>
      <c r="I662" s="513" t="s">
        <v>2558</v>
      </c>
    </row>
    <row r="663" spans="3:9" ht="20" customHeight="1" x14ac:dyDescent="0.6">
      <c r="C663" s="508" t="s">
        <v>2514</v>
      </c>
      <c r="D663" s="716"/>
      <c r="E663" s="505" t="s">
        <v>1853</v>
      </c>
      <c r="F663" s="506" t="str">
        <f t="shared" si="10"/>
        <v>千葉県芝山町</v>
      </c>
      <c r="G663" s="509">
        <v>6</v>
      </c>
      <c r="H663" s="513" t="s">
        <v>2554</v>
      </c>
      <c r="I663" s="513" t="s">
        <v>2557</v>
      </c>
    </row>
    <row r="664" spans="3:9" ht="20" customHeight="1" x14ac:dyDescent="0.6">
      <c r="C664" s="508" t="s">
        <v>2514</v>
      </c>
      <c r="D664" s="716"/>
      <c r="E664" s="505" t="s">
        <v>1852</v>
      </c>
      <c r="F664" s="506" t="str">
        <f t="shared" si="10"/>
        <v>千葉県白子町</v>
      </c>
      <c r="G664" s="509">
        <v>6</v>
      </c>
      <c r="H664" s="513" t="s">
        <v>2552</v>
      </c>
      <c r="I664" s="513" t="s">
        <v>2558</v>
      </c>
    </row>
    <row r="665" spans="3:9" ht="20" customHeight="1" x14ac:dyDescent="0.6">
      <c r="C665" s="508" t="s">
        <v>2514</v>
      </c>
      <c r="D665" s="716"/>
      <c r="E665" s="505" t="s">
        <v>1851</v>
      </c>
      <c r="F665" s="506" t="str">
        <f t="shared" si="10"/>
        <v>千葉県白井市</v>
      </c>
      <c r="G665" s="509">
        <v>6</v>
      </c>
      <c r="H665" s="513" t="s">
        <v>2552</v>
      </c>
      <c r="I665" s="513" t="s">
        <v>2558</v>
      </c>
    </row>
    <row r="666" spans="3:9" ht="20" customHeight="1" x14ac:dyDescent="0.6">
      <c r="C666" s="508" t="s">
        <v>2514</v>
      </c>
      <c r="D666" s="716" t="s">
        <v>564</v>
      </c>
      <c r="E666" s="505" t="s">
        <v>1850</v>
      </c>
      <c r="F666" s="506" t="str">
        <f t="shared" si="10"/>
        <v>千葉県匝瑳市（旧八日市場市）</v>
      </c>
      <c r="G666" s="509">
        <v>6</v>
      </c>
      <c r="H666" s="513" t="s">
        <v>2554</v>
      </c>
      <c r="I666" s="513" t="s">
        <v>2557</v>
      </c>
    </row>
    <row r="667" spans="3:9" ht="20" customHeight="1" x14ac:dyDescent="0.6">
      <c r="C667" s="508" t="s">
        <v>2514</v>
      </c>
      <c r="D667" s="716"/>
      <c r="E667" s="505" t="s">
        <v>1849</v>
      </c>
      <c r="F667" s="506" t="str">
        <f t="shared" si="10"/>
        <v>千葉県匝瑳市（旧野栄町）</v>
      </c>
      <c r="G667" s="509">
        <v>6</v>
      </c>
      <c r="H667" s="513" t="s">
        <v>2554</v>
      </c>
      <c r="I667" s="513" t="s">
        <v>2558</v>
      </c>
    </row>
    <row r="668" spans="3:9" ht="20" customHeight="1" x14ac:dyDescent="0.6">
      <c r="C668" s="508" t="s">
        <v>2514</v>
      </c>
      <c r="D668" s="716"/>
      <c r="E668" s="505" t="s">
        <v>1848</v>
      </c>
      <c r="F668" s="506" t="str">
        <f t="shared" si="10"/>
        <v>千葉県袖ケ浦市</v>
      </c>
      <c r="G668" s="509">
        <v>6</v>
      </c>
      <c r="H668" s="513" t="s">
        <v>2552</v>
      </c>
      <c r="I668" s="513" t="s">
        <v>2558</v>
      </c>
    </row>
    <row r="669" spans="3:9" ht="20" customHeight="1" x14ac:dyDescent="0.6">
      <c r="C669" s="508" t="s">
        <v>2514</v>
      </c>
      <c r="D669" s="716" t="s">
        <v>508</v>
      </c>
      <c r="E669" s="505" t="s">
        <v>1847</v>
      </c>
      <c r="F669" s="506" t="str">
        <f t="shared" si="10"/>
        <v>千葉県多古町</v>
      </c>
      <c r="G669" s="509">
        <v>6</v>
      </c>
      <c r="H669" s="513" t="s">
        <v>2552</v>
      </c>
      <c r="I669" s="513" t="s">
        <v>2557</v>
      </c>
    </row>
    <row r="670" spans="3:9" ht="20" customHeight="1" x14ac:dyDescent="0.6">
      <c r="C670" s="508" t="s">
        <v>2514</v>
      </c>
      <c r="D670" s="716"/>
      <c r="E670" s="505" t="s">
        <v>1846</v>
      </c>
      <c r="F670" s="506" t="str">
        <f t="shared" si="10"/>
        <v>千葉県館山市</v>
      </c>
      <c r="G670" s="509">
        <v>7</v>
      </c>
      <c r="H670" s="513" t="s">
        <v>2554</v>
      </c>
      <c r="I670" s="513" t="s">
        <v>2558</v>
      </c>
    </row>
    <row r="671" spans="3:9" ht="20" customHeight="1" x14ac:dyDescent="0.6">
      <c r="C671" s="508" t="s">
        <v>2514</v>
      </c>
      <c r="D671" s="716" t="s">
        <v>505</v>
      </c>
      <c r="E671" s="505" t="s">
        <v>1845</v>
      </c>
      <c r="F671" s="506" t="str">
        <f t="shared" si="10"/>
        <v>千葉県千葉市</v>
      </c>
      <c r="G671" s="509">
        <v>6</v>
      </c>
      <c r="H671" s="513" t="s">
        <v>2554</v>
      </c>
      <c r="I671" s="513" t="s">
        <v>2558</v>
      </c>
    </row>
    <row r="672" spans="3:9" ht="20" customHeight="1" x14ac:dyDescent="0.6">
      <c r="C672" s="508" t="s">
        <v>2514</v>
      </c>
      <c r="D672" s="716"/>
      <c r="E672" s="505" t="s">
        <v>1844</v>
      </c>
      <c r="F672" s="506" t="str">
        <f t="shared" si="10"/>
        <v>千葉県銚子市</v>
      </c>
      <c r="G672" s="509">
        <v>6</v>
      </c>
      <c r="H672" s="513" t="s">
        <v>2554</v>
      </c>
      <c r="I672" s="513" t="s">
        <v>2557</v>
      </c>
    </row>
    <row r="673" spans="3:9" ht="20" customHeight="1" x14ac:dyDescent="0.6">
      <c r="C673" s="508" t="s">
        <v>2514</v>
      </c>
      <c r="D673" s="716"/>
      <c r="E673" s="505" t="s">
        <v>1843</v>
      </c>
      <c r="F673" s="506" t="str">
        <f t="shared" si="10"/>
        <v>千葉県長生村</v>
      </c>
      <c r="G673" s="509">
        <v>6</v>
      </c>
      <c r="H673" s="513" t="s">
        <v>2552</v>
      </c>
      <c r="I673" s="513" t="s">
        <v>2558</v>
      </c>
    </row>
    <row r="674" spans="3:9" ht="20" customHeight="1" x14ac:dyDescent="0.6">
      <c r="C674" s="508" t="s">
        <v>2514</v>
      </c>
      <c r="D674" s="716"/>
      <c r="E674" s="505" t="s">
        <v>1842</v>
      </c>
      <c r="F674" s="506" t="str">
        <f t="shared" si="10"/>
        <v>千葉県長南町</v>
      </c>
      <c r="G674" s="509">
        <v>6</v>
      </c>
      <c r="H674" s="513" t="s">
        <v>2552</v>
      </c>
      <c r="I674" s="513" t="s">
        <v>2558</v>
      </c>
    </row>
    <row r="675" spans="3:9" ht="20" customHeight="1" x14ac:dyDescent="0.6">
      <c r="C675" s="508" t="s">
        <v>2514</v>
      </c>
      <c r="D675" s="716" t="s">
        <v>503</v>
      </c>
      <c r="E675" s="505" t="s">
        <v>1841</v>
      </c>
      <c r="F675" s="506" t="str">
        <f t="shared" si="10"/>
        <v>千葉県東金市</v>
      </c>
      <c r="G675" s="509">
        <v>6</v>
      </c>
      <c r="H675" s="513" t="s">
        <v>2554</v>
      </c>
      <c r="I675" s="513" t="s">
        <v>2558</v>
      </c>
    </row>
    <row r="676" spans="3:9" ht="20" customHeight="1" x14ac:dyDescent="0.6">
      <c r="C676" s="508" t="s">
        <v>2514</v>
      </c>
      <c r="D676" s="716"/>
      <c r="E676" s="505" t="s">
        <v>1840</v>
      </c>
      <c r="F676" s="506" t="str">
        <f t="shared" si="10"/>
        <v>千葉県東庄町</v>
      </c>
      <c r="G676" s="509">
        <v>6</v>
      </c>
      <c r="H676" s="513" t="s">
        <v>2554</v>
      </c>
      <c r="I676" s="513" t="s">
        <v>2557</v>
      </c>
    </row>
    <row r="677" spans="3:9" ht="20" customHeight="1" x14ac:dyDescent="0.6">
      <c r="C677" s="508" t="s">
        <v>2514</v>
      </c>
      <c r="D677" s="716"/>
      <c r="E677" s="505" t="s">
        <v>1839</v>
      </c>
      <c r="F677" s="506" t="str">
        <f t="shared" si="10"/>
        <v>千葉県富里市</v>
      </c>
      <c r="G677" s="509">
        <v>5</v>
      </c>
      <c r="H677" s="513" t="s">
        <v>2552</v>
      </c>
      <c r="I677" s="513" t="s">
        <v>2558</v>
      </c>
    </row>
    <row r="678" spans="3:9" ht="20" customHeight="1" x14ac:dyDescent="0.6">
      <c r="C678" s="508" t="s">
        <v>2514</v>
      </c>
      <c r="D678" s="716" t="s">
        <v>499</v>
      </c>
      <c r="E678" s="505" t="s">
        <v>1838</v>
      </c>
      <c r="F678" s="506" t="str">
        <f t="shared" si="10"/>
        <v>千葉県長柄町</v>
      </c>
      <c r="G678" s="509">
        <v>6</v>
      </c>
      <c r="H678" s="513" t="s">
        <v>2552</v>
      </c>
      <c r="I678" s="513" t="s">
        <v>2558</v>
      </c>
    </row>
    <row r="679" spans="3:9" ht="20" customHeight="1" x14ac:dyDescent="0.6">
      <c r="C679" s="508" t="s">
        <v>2514</v>
      </c>
      <c r="D679" s="716"/>
      <c r="E679" s="505" t="s">
        <v>1837</v>
      </c>
      <c r="F679" s="506" t="str">
        <f t="shared" si="10"/>
        <v>千葉県流山市</v>
      </c>
      <c r="G679" s="509">
        <v>6</v>
      </c>
      <c r="H679" s="513" t="s">
        <v>2552</v>
      </c>
      <c r="I679" s="513" t="s">
        <v>2557</v>
      </c>
    </row>
    <row r="680" spans="3:9" ht="20" customHeight="1" x14ac:dyDescent="0.6">
      <c r="C680" s="508" t="s">
        <v>2514</v>
      </c>
      <c r="D680" s="716"/>
      <c r="E680" s="505" t="s">
        <v>1836</v>
      </c>
      <c r="F680" s="506" t="str">
        <f t="shared" si="10"/>
        <v>千葉県習志野市</v>
      </c>
      <c r="G680" s="509">
        <v>6</v>
      </c>
      <c r="H680" s="513" t="s">
        <v>2554</v>
      </c>
      <c r="I680" s="513" t="s">
        <v>2558</v>
      </c>
    </row>
    <row r="681" spans="3:9" ht="20" customHeight="1" x14ac:dyDescent="0.6">
      <c r="C681" s="508" t="s">
        <v>2514</v>
      </c>
      <c r="D681" s="716"/>
      <c r="E681" s="505" t="s">
        <v>1835</v>
      </c>
      <c r="F681" s="506" t="str">
        <f t="shared" si="10"/>
        <v>千葉県成田市</v>
      </c>
      <c r="G681" s="509">
        <v>6</v>
      </c>
      <c r="H681" s="513" t="s">
        <v>2552</v>
      </c>
      <c r="I681" s="513" t="s">
        <v>2558</v>
      </c>
    </row>
    <row r="682" spans="3:9" ht="20" customHeight="1" x14ac:dyDescent="0.6">
      <c r="C682" s="508" t="s">
        <v>2514</v>
      </c>
      <c r="D682" s="510" t="s">
        <v>604</v>
      </c>
      <c r="E682" s="505" t="s">
        <v>1834</v>
      </c>
      <c r="F682" s="506" t="str">
        <f t="shared" si="10"/>
        <v>千葉県野田市</v>
      </c>
      <c r="G682" s="509">
        <v>6</v>
      </c>
      <c r="H682" s="513" t="s">
        <v>2554</v>
      </c>
      <c r="I682" s="513" t="s">
        <v>2558</v>
      </c>
    </row>
    <row r="683" spans="3:9" ht="20" customHeight="1" x14ac:dyDescent="0.6">
      <c r="C683" s="508" t="s">
        <v>2514</v>
      </c>
      <c r="D683" s="716" t="s">
        <v>636</v>
      </c>
      <c r="E683" s="505" t="s">
        <v>1833</v>
      </c>
      <c r="F683" s="506" t="str">
        <f t="shared" si="10"/>
        <v>千葉県富津市</v>
      </c>
      <c r="G683" s="509">
        <v>6</v>
      </c>
      <c r="H683" s="513" t="s">
        <v>2554</v>
      </c>
      <c r="I683" s="513" t="s">
        <v>2558</v>
      </c>
    </row>
    <row r="684" spans="3:9" ht="20" customHeight="1" x14ac:dyDescent="0.6">
      <c r="C684" s="508" t="s">
        <v>2514</v>
      </c>
      <c r="D684" s="716"/>
      <c r="E684" s="505" t="s">
        <v>1832</v>
      </c>
      <c r="F684" s="506" t="str">
        <f t="shared" si="10"/>
        <v>千葉県船橋市</v>
      </c>
      <c r="G684" s="509">
        <v>6</v>
      </c>
      <c r="H684" s="513" t="s">
        <v>2554</v>
      </c>
      <c r="I684" s="513" t="s">
        <v>2558</v>
      </c>
    </row>
    <row r="685" spans="3:9" ht="20" customHeight="1" x14ac:dyDescent="0.6">
      <c r="C685" s="508" t="s">
        <v>2514</v>
      </c>
      <c r="D685" s="510" t="s">
        <v>552</v>
      </c>
      <c r="E685" s="505" t="s">
        <v>1831</v>
      </c>
      <c r="F685" s="506" t="str">
        <f t="shared" si="10"/>
        <v>千葉県松戸市</v>
      </c>
      <c r="G685" s="509">
        <v>6</v>
      </c>
      <c r="H685" s="513" t="s">
        <v>2552</v>
      </c>
      <c r="I685" s="513" t="s">
        <v>2558</v>
      </c>
    </row>
    <row r="686" spans="3:9" ht="20" customHeight="1" x14ac:dyDescent="0.6">
      <c r="C686" s="508" t="s">
        <v>2514</v>
      </c>
      <c r="D686" s="716" t="s">
        <v>487</v>
      </c>
      <c r="E686" s="505" t="s">
        <v>1830</v>
      </c>
      <c r="F686" s="506" t="str">
        <f t="shared" si="10"/>
        <v>千葉県南房総市（旧富浦町、旧富山町、旧三芳村、旧千倉町、旧丸山町、旧和田町）</v>
      </c>
      <c r="G686" s="509">
        <v>6</v>
      </c>
      <c r="H686" s="513" t="s">
        <v>2554</v>
      </c>
      <c r="I686" s="513" t="s">
        <v>2558</v>
      </c>
    </row>
    <row r="687" spans="3:9" ht="20" customHeight="1" x14ac:dyDescent="0.6">
      <c r="C687" s="508" t="s">
        <v>2514</v>
      </c>
      <c r="D687" s="716"/>
      <c r="E687" s="505" t="s">
        <v>1829</v>
      </c>
      <c r="F687" s="506" t="str">
        <f t="shared" si="10"/>
        <v>千葉県南房総市（旧白浜町）</v>
      </c>
      <c r="G687" s="509">
        <v>6</v>
      </c>
      <c r="H687" s="513" t="s">
        <v>2554</v>
      </c>
      <c r="I687" s="513" t="s">
        <v>2556</v>
      </c>
    </row>
    <row r="688" spans="3:9" ht="20" customHeight="1" x14ac:dyDescent="0.6">
      <c r="C688" s="508" t="s">
        <v>2514</v>
      </c>
      <c r="D688" s="510" t="s">
        <v>778</v>
      </c>
      <c r="E688" s="505" t="s">
        <v>1828</v>
      </c>
      <c r="F688" s="506" t="str">
        <f t="shared" si="10"/>
        <v>千葉県睦沢町</v>
      </c>
      <c r="G688" s="509">
        <v>6</v>
      </c>
      <c r="H688" s="513" t="s">
        <v>2552</v>
      </c>
      <c r="I688" s="513" t="s">
        <v>2558</v>
      </c>
    </row>
    <row r="689" spans="3:9" ht="20" customHeight="1" x14ac:dyDescent="0.6">
      <c r="C689" s="508" t="s">
        <v>2514</v>
      </c>
      <c r="D689" s="510" t="s">
        <v>484</v>
      </c>
      <c r="E689" s="505" t="s">
        <v>1827</v>
      </c>
      <c r="F689" s="506" t="str">
        <f t="shared" si="10"/>
        <v>千葉県茂原市</v>
      </c>
      <c r="G689" s="509">
        <v>6</v>
      </c>
      <c r="H689" s="513" t="s">
        <v>2552</v>
      </c>
      <c r="I689" s="513" t="s">
        <v>2558</v>
      </c>
    </row>
    <row r="690" spans="3:9" ht="20" customHeight="1" x14ac:dyDescent="0.6">
      <c r="C690" s="508" t="s">
        <v>2514</v>
      </c>
      <c r="D690" s="716" t="s">
        <v>482</v>
      </c>
      <c r="E690" s="505" t="s">
        <v>1826</v>
      </c>
      <c r="F690" s="506" t="str">
        <f t="shared" si="10"/>
        <v>千葉県八街市</v>
      </c>
      <c r="G690" s="509">
        <v>6</v>
      </c>
      <c r="H690" s="513" t="s">
        <v>2554</v>
      </c>
      <c r="I690" s="513" t="s">
        <v>2557</v>
      </c>
    </row>
    <row r="691" spans="3:9" ht="20" customHeight="1" x14ac:dyDescent="0.6">
      <c r="C691" s="508" t="s">
        <v>2514</v>
      </c>
      <c r="D691" s="716"/>
      <c r="E691" s="505" t="s">
        <v>1825</v>
      </c>
      <c r="F691" s="506" t="str">
        <f t="shared" si="10"/>
        <v>千葉県八千代市</v>
      </c>
      <c r="G691" s="509">
        <v>6</v>
      </c>
      <c r="H691" s="513" t="s">
        <v>2554</v>
      </c>
      <c r="I691" s="513" t="s">
        <v>2556</v>
      </c>
    </row>
    <row r="692" spans="3:9" ht="20" customHeight="1" x14ac:dyDescent="0.6">
      <c r="C692" s="508" t="s">
        <v>2514</v>
      </c>
      <c r="D692" s="716" t="s">
        <v>479</v>
      </c>
      <c r="E692" s="505" t="s">
        <v>1824</v>
      </c>
      <c r="F692" s="506" t="str">
        <f t="shared" si="10"/>
        <v>千葉県横芝光町（旧光町）</v>
      </c>
      <c r="G692" s="509">
        <v>6</v>
      </c>
      <c r="H692" s="513" t="s">
        <v>2554</v>
      </c>
      <c r="I692" s="513" t="s">
        <v>2558</v>
      </c>
    </row>
    <row r="693" spans="3:9" ht="20" customHeight="1" x14ac:dyDescent="0.6">
      <c r="C693" s="508" t="s">
        <v>2514</v>
      </c>
      <c r="D693" s="716"/>
      <c r="E693" s="505" t="s">
        <v>1823</v>
      </c>
      <c r="F693" s="506" t="str">
        <f t="shared" si="10"/>
        <v>千葉県横芝光町（旧横芝町）</v>
      </c>
      <c r="G693" s="509">
        <v>6</v>
      </c>
      <c r="H693" s="513" t="s">
        <v>2554</v>
      </c>
      <c r="I693" s="513" t="s">
        <v>2557</v>
      </c>
    </row>
    <row r="694" spans="3:9" ht="20" customHeight="1" x14ac:dyDescent="0.6">
      <c r="C694" s="508" t="s">
        <v>2514</v>
      </c>
      <c r="D694" s="716"/>
      <c r="E694" s="505" t="s">
        <v>1822</v>
      </c>
      <c r="F694" s="506" t="str">
        <f t="shared" si="10"/>
        <v>千葉県四街道市</v>
      </c>
      <c r="G694" s="509">
        <v>6</v>
      </c>
      <c r="H694" s="513" t="s">
        <v>2552</v>
      </c>
      <c r="I694" s="513" t="s">
        <v>2557</v>
      </c>
    </row>
    <row r="695" spans="3:9" ht="20" customHeight="1" x14ac:dyDescent="0.6">
      <c r="C695" s="508" t="s">
        <v>2515</v>
      </c>
      <c r="D695" s="716" t="s">
        <v>537</v>
      </c>
      <c r="E695" s="505" t="s">
        <v>1821</v>
      </c>
      <c r="F695" s="506" t="str">
        <f t="shared" si="10"/>
        <v>東京都青ヶ島村</v>
      </c>
      <c r="G695" s="509">
        <v>7</v>
      </c>
      <c r="H695" s="513" t="s">
        <v>2553</v>
      </c>
      <c r="I695" s="513" t="s">
        <v>2556</v>
      </c>
    </row>
    <row r="696" spans="3:9" ht="20" customHeight="1" x14ac:dyDescent="0.6">
      <c r="C696" s="508" t="s">
        <v>2515</v>
      </c>
      <c r="D696" s="716"/>
      <c r="E696" s="505" t="s">
        <v>1820</v>
      </c>
      <c r="F696" s="506" t="str">
        <f t="shared" si="10"/>
        <v>東京都昭島市</v>
      </c>
      <c r="G696" s="509">
        <v>6</v>
      </c>
      <c r="H696" s="513" t="s">
        <v>2554</v>
      </c>
      <c r="I696" s="513" t="s">
        <v>2558</v>
      </c>
    </row>
    <row r="697" spans="3:9" ht="20" customHeight="1" x14ac:dyDescent="0.6">
      <c r="C697" s="508" t="s">
        <v>2515</v>
      </c>
      <c r="D697" s="716"/>
      <c r="E697" s="505" t="s">
        <v>1819</v>
      </c>
      <c r="F697" s="506" t="str">
        <f t="shared" si="10"/>
        <v>東京都あきる野市</v>
      </c>
      <c r="G697" s="509">
        <v>5</v>
      </c>
      <c r="H697" s="513" t="s">
        <v>2554</v>
      </c>
      <c r="I697" s="513" t="s">
        <v>2557</v>
      </c>
    </row>
    <row r="698" spans="3:9" ht="20" customHeight="1" x14ac:dyDescent="0.6">
      <c r="C698" s="508" t="s">
        <v>2515</v>
      </c>
      <c r="D698" s="510" t="s">
        <v>535</v>
      </c>
      <c r="E698" s="505" t="s">
        <v>1818</v>
      </c>
      <c r="F698" s="506" t="str">
        <f t="shared" si="10"/>
        <v>東京都稲城市</v>
      </c>
      <c r="G698" s="509">
        <v>6</v>
      </c>
      <c r="H698" s="513" t="s">
        <v>2554</v>
      </c>
      <c r="I698" s="513" t="s">
        <v>2558</v>
      </c>
    </row>
    <row r="699" spans="3:9" ht="20" customHeight="1" x14ac:dyDescent="0.6">
      <c r="C699" s="508" t="s">
        <v>2515</v>
      </c>
      <c r="D699" s="716" t="s">
        <v>525</v>
      </c>
      <c r="E699" s="505" t="s">
        <v>1817</v>
      </c>
      <c r="F699" s="506" t="str">
        <f t="shared" si="10"/>
        <v>東京都青梅市</v>
      </c>
      <c r="G699" s="509">
        <v>5</v>
      </c>
      <c r="H699" s="513" t="s">
        <v>2554</v>
      </c>
      <c r="I699" s="513" t="s">
        <v>2557</v>
      </c>
    </row>
    <row r="700" spans="3:9" ht="20" customHeight="1" x14ac:dyDescent="0.6">
      <c r="C700" s="508" t="s">
        <v>2515</v>
      </c>
      <c r="D700" s="716"/>
      <c r="E700" s="505" t="s">
        <v>1816</v>
      </c>
      <c r="F700" s="506" t="str">
        <f t="shared" si="10"/>
        <v>東京都大島町</v>
      </c>
      <c r="G700" s="509">
        <v>7</v>
      </c>
      <c r="H700" s="513" t="s">
        <v>2554</v>
      </c>
      <c r="I700" s="513" t="s">
        <v>2557</v>
      </c>
    </row>
    <row r="701" spans="3:9" ht="20" customHeight="1" x14ac:dyDescent="0.6">
      <c r="C701" s="508" t="s">
        <v>2515</v>
      </c>
      <c r="D701" s="716"/>
      <c r="E701" s="505" t="s">
        <v>1815</v>
      </c>
      <c r="F701" s="506" t="str">
        <f t="shared" si="10"/>
        <v>東京都小笠原村</v>
      </c>
      <c r="G701" s="509">
        <v>8</v>
      </c>
      <c r="H701" s="513" t="s">
        <v>2552</v>
      </c>
      <c r="I701" s="513" t="s">
        <v>2561</v>
      </c>
    </row>
    <row r="702" spans="3:9" ht="20" customHeight="1" x14ac:dyDescent="0.6">
      <c r="C702" s="508" t="s">
        <v>2515</v>
      </c>
      <c r="D702" s="716"/>
      <c r="E702" s="505" t="s">
        <v>1814</v>
      </c>
      <c r="F702" s="506" t="str">
        <f t="shared" si="10"/>
        <v>東京都奥多摩町</v>
      </c>
      <c r="G702" s="509">
        <v>4</v>
      </c>
      <c r="H702" s="513" t="s">
        <v>2554</v>
      </c>
      <c r="I702" s="513" t="s">
        <v>2558</v>
      </c>
    </row>
    <row r="703" spans="3:9" ht="20" customHeight="1" x14ac:dyDescent="0.6">
      <c r="C703" s="508" t="s">
        <v>2515</v>
      </c>
      <c r="D703" s="510" t="s">
        <v>519</v>
      </c>
      <c r="E703" s="505" t="s">
        <v>1813</v>
      </c>
      <c r="F703" s="506" t="str">
        <f t="shared" si="10"/>
        <v>東京都清瀬市</v>
      </c>
      <c r="G703" s="509">
        <v>6</v>
      </c>
      <c r="H703" s="513" t="s">
        <v>2554</v>
      </c>
      <c r="I703" s="513" t="s">
        <v>2556</v>
      </c>
    </row>
    <row r="704" spans="3:9" ht="20" customHeight="1" x14ac:dyDescent="0.6">
      <c r="C704" s="508" t="s">
        <v>2515</v>
      </c>
      <c r="D704" s="510" t="s">
        <v>513</v>
      </c>
      <c r="E704" s="505" t="s">
        <v>1812</v>
      </c>
      <c r="F704" s="506" t="str">
        <f t="shared" si="10"/>
        <v>東京都国立市</v>
      </c>
      <c r="G704" s="509">
        <v>6</v>
      </c>
      <c r="H704" s="513" t="s">
        <v>2554</v>
      </c>
      <c r="I704" s="513" t="s">
        <v>2557</v>
      </c>
    </row>
    <row r="705" spans="3:9" ht="20" customHeight="1" x14ac:dyDescent="0.6">
      <c r="C705" s="508" t="s">
        <v>2515</v>
      </c>
      <c r="D705" s="716" t="s">
        <v>619</v>
      </c>
      <c r="E705" s="505" t="s">
        <v>1811</v>
      </c>
      <c r="F705" s="506" t="str">
        <f t="shared" si="10"/>
        <v>東京都神津島村</v>
      </c>
      <c r="G705" s="509">
        <v>7</v>
      </c>
      <c r="H705" s="513" t="s">
        <v>2554</v>
      </c>
      <c r="I705" s="513" t="s">
        <v>2556</v>
      </c>
    </row>
    <row r="706" spans="3:9" ht="20" customHeight="1" x14ac:dyDescent="0.6">
      <c r="C706" s="508" t="s">
        <v>2515</v>
      </c>
      <c r="D706" s="716"/>
      <c r="E706" s="505" t="s">
        <v>1810</v>
      </c>
      <c r="F706" s="506" t="str">
        <f t="shared" si="10"/>
        <v>東京都小金井市</v>
      </c>
      <c r="G706" s="509">
        <v>6</v>
      </c>
      <c r="H706" s="513" t="s">
        <v>2554</v>
      </c>
      <c r="I706" s="513" t="s">
        <v>2558</v>
      </c>
    </row>
    <row r="707" spans="3:9" ht="20" customHeight="1" x14ac:dyDescent="0.6">
      <c r="C707" s="508" t="s">
        <v>2515</v>
      </c>
      <c r="D707" s="716"/>
      <c r="E707" s="505" t="s">
        <v>1809</v>
      </c>
      <c r="F707" s="506" t="str">
        <f t="shared" ref="F707:F770" si="11">C707&amp;E707</f>
        <v>東京都国分寺市</v>
      </c>
      <c r="G707" s="509">
        <v>6</v>
      </c>
      <c r="H707" s="513" t="s">
        <v>2554</v>
      </c>
      <c r="I707" s="513" t="s">
        <v>2557</v>
      </c>
    </row>
    <row r="708" spans="3:9" ht="20" customHeight="1" x14ac:dyDescent="0.6">
      <c r="C708" s="508" t="s">
        <v>2515</v>
      </c>
      <c r="D708" s="716"/>
      <c r="E708" s="505" t="s">
        <v>1808</v>
      </c>
      <c r="F708" s="506" t="str">
        <f t="shared" si="11"/>
        <v>東京都小平市</v>
      </c>
      <c r="G708" s="509">
        <v>6</v>
      </c>
      <c r="H708" s="513" t="s">
        <v>2554</v>
      </c>
      <c r="I708" s="513" t="s">
        <v>2556</v>
      </c>
    </row>
    <row r="709" spans="3:9" ht="20" customHeight="1" x14ac:dyDescent="0.6">
      <c r="C709" s="508" t="s">
        <v>2515</v>
      </c>
      <c r="D709" s="716"/>
      <c r="E709" s="505" t="s">
        <v>1807</v>
      </c>
      <c r="F709" s="506" t="str">
        <f t="shared" si="11"/>
        <v>東京都狛江市</v>
      </c>
      <c r="G709" s="509">
        <v>6</v>
      </c>
      <c r="H709" s="513" t="s">
        <v>2552</v>
      </c>
      <c r="I709" s="513" t="s">
        <v>2558</v>
      </c>
    </row>
    <row r="710" spans="3:9" ht="20" customHeight="1" x14ac:dyDescent="0.6">
      <c r="C710" s="508" t="s">
        <v>2515</v>
      </c>
      <c r="D710" s="716" t="s">
        <v>508</v>
      </c>
      <c r="E710" s="505" t="s">
        <v>1806</v>
      </c>
      <c r="F710" s="506" t="str">
        <f t="shared" si="11"/>
        <v>東京都立川市</v>
      </c>
      <c r="G710" s="509">
        <v>6</v>
      </c>
      <c r="H710" s="513" t="s">
        <v>2554</v>
      </c>
      <c r="I710" s="513" t="s">
        <v>2558</v>
      </c>
    </row>
    <row r="711" spans="3:9" ht="20" customHeight="1" x14ac:dyDescent="0.6">
      <c r="C711" s="508" t="s">
        <v>2515</v>
      </c>
      <c r="D711" s="716"/>
      <c r="E711" s="505" t="s">
        <v>1805</v>
      </c>
      <c r="F711" s="506" t="str">
        <f t="shared" si="11"/>
        <v>東京都多摩市</v>
      </c>
      <c r="G711" s="509">
        <v>6</v>
      </c>
      <c r="H711" s="513" t="s">
        <v>2554</v>
      </c>
      <c r="I711" s="513" t="s">
        <v>2557</v>
      </c>
    </row>
    <row r="712" spans="3:9" ht="20" customHeight="1" x14ac:dyDescent="0.6">
      <c r="C712" s="508" t="s">
        <v>2515</v>
      </c>
      <c r="D712" s="510" t="s">
        <v>505</v>
      </c>
      <c r="E712" s="505" t="s">
        <v>1804</v>
      </c>
      <c r="F712" s="506" t="str">
        <f t="shared" si="11"/>
        <v>東京都調布市</v>
      </c>
      <c r="G712" s="509">
        <v>6</v>
      </c>
      <c r="H712" s="513" t="s">
        <v>2552</v>
      </c>
      <c r="I712" s="513" t="s">
        <v>2558</v>
      </c>
    </row>
    <row r="713" spans="3:9" ht="20" customHeight="1" x14ac:dyDescent="0.6">
      <c r="C713" s="508" t="s">
        <v>2515</v>
      </c>
      <c r="D713" s="716" t="s">
        <v>503</v>
      </c>
      <c r="E713" s="505" t="s">
        <v>1803</v>
      </c>
      <c r="F713" s="506" t="str">
        <f t="shared" si="11"/>
        <v>東京都東京都23区</v>
      </c>
      <c r="G713" s="509">
        <v>6</v>
      </c>
      <c r="H713" s="513" t="s">
        <v>2552</v>
      </c>
      <c r="I713" s="513" t="s">
        <v>2558</v>
      </c>
    </row>
    <row r="714" spans="3:9" ht="20" customHeight="1" x14ac:dyDescent="0.6">
      <c r="C714" s="508" t="s">
        <v>2515</v>
      </c>
      <c r="D714" s="716"/>
      <c r="E714" s="505" t="s">
        <v>1802</v>
      </c>
      <c r="F714" s="506" t="str">
        <f t="shared" si="11"/>
        <v>東京都利島村</v>
      </c>
      <c r="G714" s="509">
        <v>7</v>
      </c>
      <c r="H714" s="513" t="s">
        <v>2554</v>
      </c>
      <c r="I714" s="513" t="s">
        <v>2557</v>
      </c>
    </row>
    <row r="715" spans="3:9" ht="20" customHeight="1" x14ac:dyDescent="0.6">
      <c r="C715" s="508" t="s">
        <v>2515</v>
      </c>
      <c r="D715" s="716" t="s">
        <v>493</v>
      </c>
      <c r="E715" s="505" t="s">
        <v>1801</v>
      </c>
      <c r="F715" s="506" t="str">
        <f t="shared" si="11"/>
        <v>東京都新島村</v>
      </c>
      <c r="G715" s="509">
        <v>7</v>
      </c>
      <c r="H715" s="513" t="s">
        <v>2554</v>
      </c>
      <c r="I715" s="513" t="s">
        <v>2556</v>
      </c>
    </row>
    <row r="716" spans="3:9" ht="20" customHeight="1" x14ac:dyDescent="0.6">
      <c r="C716" s="508" t="s">
        <v>2515</v>
      </c>
      <c r="D716" s="716"/>
      <c r="E716" s="505" t="s">
        <v>1800</v>
      </c>
      <c r="F716" s="506" t="str">
        <f t="shared" si="11"/>
        <v>東京都西東京市</v>
      </c>
      <c r="G716" s="509">
        <v>6</v>
      </c>
      <c r="H716" s="513" t="s">
        <v>2552</v>
      </c>
      <c r="I716" s="513" t="s">
        <v>2558</v>
      </c>
    </row>
    <row r="717" spans="3:9" ht="20" customHeight="1" x14ac:dyDescent="0.6">
      <c r="C717" s="508" t="s">
        <v>2515</v>
      </c>
      <c r="D717" s="716" t="s">
        <v>491</v>
      </c>
      <c r="E717" s="505" t="s">
        <v>1799</v>
      </c>
      <c r="F717" s="506" t="str">
        <f t="shared" si="11"/>
        <v>東京都八王子市</v>
      </c>
      <c r="G717" s="509">
        <v>6</v>
      </c>
      <c r="H717" s="513" t="s">
        <v>2554</v>
      </c>
      <c r="I717" s="513" t="s">
        <v>2558</v>
      </c>
    </row>
    <row r="718" spans="3:9" ht="20" customHeight="1" x14ac:dyDescent="0.6">
      <c r="C718" s="508" t="s">
        <v>2515</v>
      </c>
      <c r="D718" s="716"/>
      <c r="E718" s="505" t="s">
        <v>1798</v>
      </c>
      <c r="F718" s="506" t="str">
        <f t="shared" si="11"/>
        <v>東京都八丈町</v>
      </c>
      <c r="G718" s="509">
        <v>7</v>
      </c>
      <c r="H718" s="513" t="s">
        <v>2553</v>
      </c>
      <c r="I718" s="513" t="s">
        <v>2559</v>
      </c>
    </row>
    <row r="719" spans="3:9" ht="20" customHeight="1" x14ac:dyDescent="0.6">
      <c r="C719" s="508" t="s">
        <v>2515</v>
      </c>
      <c r="D719" s="716"/>
      <c r="E719" s="505" t="s">
        <v>1797</v>
      </c>
      <c r="F719" s="506" t="str">
        <f t="shared" si="11"/>
        <v>東京都羽村市</v>
      </c>
      <c r="G719" s="509">
        <v>5</v>
      </c>
      <c r="H719" s="513" t="s">
        <v>2554</v>
      </c>
      <c r="I719" s="513" t="s">
        <v>2558</v>
      </c>
    </row>
    <row r="720" spans="3:9" ht="20" customHeight="1" x14ac:dyDescent="0.6">
      <c r="C720" s="508" t="s">
        <v>2515</v>
      </c>
      <c r="D720" s="716" t="s">
        <v>489</v>
      </c>
      <c r="E720" s="505" t="s">
        <v>1796</v>
      </c>
      <c r="F720" s="506" t="str">
        <f t="shared" si="11"/>
        <v>東京都東久留米市</v>
      </c>
      <c r="G720" s="509">
        <v>6</v>
      </c>
      <c r="H720" s="513" t="s">
        <v>2554</v>
      </c>
      <c r="I720" s="513" t="s">
        <v>2557</v>
      </c>
    </row>
    <row r="721" spans="3:9" ht="20" customHeight="1" x14ac:dyDescent="0.6">
      <c r="C721" s="508" t="s">
        <v>2515</v>
      </c>
      <c r="D721" s="716"/>
      <c r="E721" s="505" t="s">
        <v>1795</v>
      </c>
      <c r="F721" s="506" t="str">
        <f t="shared" si="11"/>
        <v>東京都東村山市</v>
      </c>
      <c r="G721" s="509">
        <v>6</v>
      </c>
      <c r="H721" s="513" t="s">
        <v>2554</v>
      </c>
      <c r="I721" s="513" t="s">
        <v>2558</v>
      </c>
    </row>
    <row r="722" spans="3:9" ht="20" customHeight="1" x14ac:dyDescent="0.6">
      <c r="C722" s="508" t="s">
        <v>2515</v>
      </c>
      <c r="D722" s="716"/>
      <c r="E722" s="505" t="s">
        <v>1794</v>
      </c>
      <c r="F722" s="506" t="str">
        <f t="shared" si="11"/>
        <v>東京都東大和市</v>
      </c>
      <c r="G722" s="509">
        <v>6</v>
      </c>
      <c r="H722" s="513" t="s">
        <v>2554</v>
      </c>
      <c r="I722" s="513" t="s">
        <v>2558</v>
      </c>
    </row>
    <row r="723" spans="3:9" ht="20" customHeight="1" x14ac:dyDescent="0.6">
      <c r="C723" s="508" t="s">
        <v>2515</v>
      </c>
      <c r="D723" s="716"/>
      <c r="E723" s="505" t="s">
        <v>1793</v>
      </c>
      <c r="F723" s="506" t="str">
        <f t="shared" si="11"/>
        <v>東京都日野市</v>
      </c>
      <c r="G723" s="509">
        <v>6</v>
      </c>
      <c r="H723" s="513" t="s">
        <v>2554</v>
      </c>
      <c r="I723" s="513" t="s">
        <v>2558</v>
      </c>
    </row>
    <row r="724" spans="3:9" ht="20" customHeight="1" x14ac:dyDescent="0.6">
      <c r="C724" s="508" t="s">
        <v>2515</v>
      </c>
      <c r="D724" s="716"/>
      <c r="E724" s="505" t="s">
        <v>1792</v>
      </c>
      <c r="F724" s="506" t="str">
        <f t="shared" si="11"/>
        <v>東京都日の出町</v>
      </c>
      <c r="G724" s="509">
        <v>5</v>
      </c>
      <c r="H724" s="513" t="s">
        <v>2554</v>
      </c>
      <c r="I724" s="513" t="s">
        <v>2557</v>
      </c>
    </row>
    <row r="725" spans="3:9" ht="20" customHeight="1" x14ac:dyDescent="0.6">
      <c r="C725" s="508" t="s">
        <v>2515</v>
      </c>
      <c r="D725" s="716"/>
      <c r="E725" s="505" t="s">
        <v>1791</v>
      </c>
      <c r="F725" s="506" t="str">
        <f t="shared" si="11"/>
        <v>東京都檜原村</v>
      </c>
      <c r="G725" s="509">
        <v>4</v>
      </c>
      <c r="H725" s="513" t="s">
        <v>2554</v>
      </c>
      <c r="I725" s="513" t="s">
        <v>2557</v>
      </c>
    </row>
    <row r="726" spans="3:9" ht="20" customHeight="1" x14ac:dyDescent="0.6">
      <c r="C726" s="508" t="s">
        <v>2515</v>
      </c>
      <c r="D726" s="716" t="s">
        <v>636</v>
      </c>
      <c r="E726" s="505" t="s">
        <v>999</v>
      </c>
      <c r="F726" s="506" t="str">
        <f t="shared" si="11"/>
        <v>東京都府中市</v>
      </c>
      <c r="G726" s="509">
        <v>6</v>
      </c>
      <c r="H726" s="513" t="s">
        <v>2554</v>
      </c>
      <c r="I726" s="513" t="s">
        <v>2558</v>
      </c>
    </row>
    <row r="727" spans="3:9" ht="20" customHeight="1" x14ac:dyDescent="0.6">
      <c r="C727" s="508" t="s">
        <v>2515</v>
      </c>
      <c r="D727" s="716"/>
      <c r="E727" s="505" t="s">
        <v>1790</v>
      </c>
      <c r="F727" s="506" t="str">
        <f t="shared" si="11"/>
        <v>東京都福生市</v>
      </c>
      <c r="G727" s="509">
        <v>6</v>
      </c>
      <c r="H727" s="513" t="s">
        <v>2554</v>
      </c>
      <c r="I727" s="513" t="s">
        <v>2558</v>
      </c>
    </row>
    <row r="728" spans="3:9" ht="20" customHeight="1" x14ac:dyDescent="0.6">
      <c r="C728" s="508" t="s">
        <v>2515</v>
      </c>
      <c r="D728" s="510" t="s">
        <v>552</v>
      </c>
      <c r="E728" s="505" t="s">
        <v>1789</v>
      </c>
      <c r="F728" s="506" t="str">
        <f t="shared" si="11"/>
        <v>東京都町田市</v>
      </c>
      <c r="G728" s="509">
        <v>6</v>
      </c>
      <c r="H728" s="513" t="s">
        <v>2554</v>
      </c>
      <c r="I728" s="513" t="s">
        <v>2558</v>
      </c>
    </row>
    <row r="729" spans="3:9" ht="20" customHeight="1" x14ac:dyDescent="0.6">
      <c r="C729" s="508" t="s">
        <v>2515</v>
      </c>
      <c r="D729" s="716" t="s">
        <v>487</v>
      </c>
      <c r="E729" s="505" t="s">
        <v>1788</v>
      </c>
      <c r="F729" s="506" t="str">
        <f t="shared" si="11"/>
        <v>東京都御蔵島村</v>
      </c>
      <c r="G729" s="509">
        <v>7</v>
      </c>
      <c r="H729" s="513" t="s">
        <v>2554</v>
      </c>
      <c r="I729" s="513" t="s">
        <v>2556</v>
      </c>
    </row>
    <row r="730" spans="3:9" ht="20" customHeight="1" x14ac:dyDescent="0.6">
      <c r="C730" s="508" t="s">
        <v>2515</v>
      </c>
      <c r="D730" s="716"/>
      <c r="E730" s="505" t="s">
        <v>1787</v>
      </c>
      <c r="F730" s="506" t="str">
        <f t="shared" si="11"/>
        <v>東京都瑞穂町</v>
      </c>
      <c r="G730" s="509">
        <v>5</v>
      </c>
      <c r="H730" s="513" t="s">
        <v>2554</v>
      </c>
      <c r="I730" s="513" t="s">
        <v>2558</v>
      </c>
    </row>
    <row r="731" spans="3:9" ht="20" customHeight="1" x14ac:dyDescent="0.6">
      <c r="C731" s="508" t="s">
        <v>2515</v>
      </c>
      <c r="D731" s="716"/>
      <c r="E731" s="505" t="s">
        <v>1786</v>
      </c>
      <c r="F731" s="506" t="str">
        <f t="shared" si="11"/>
        <v>東京都三鷹市</v>
      </c>
      <c r="G731" s="509">
        <v>6</v>
      </c>
      <c r="H731" s="513" t="s">
        <v>2552</v>
      </c>
      <c r="I731" s="513" t="s">
        <v>2558</v>
      </c>
    </row>
    <row r="732" spans="3:9" ht="20" customHeight="1" x14ac:dyDescent="0.6">
      <c r="C732" s="508" t="s">
        <v>2515</v>
      </c>
      <c r="D732" s="716"/>
      <c r="E732" s="505" t="s">
        <v>1785</v>
      </c>
      <c r="F732" s="506" t="str">
        <f t="shared" si="11"/>
        <v>東京都三宅村</v>
      </c>
      <c r="G732" s="509">
        <v>7</v>
      </c>
      <c r="H732" s="513" t="s">
        <v>2554</v>
      </c>
      <c r="I732" s="513" t="s">
        <v>2556</v>
      </c>
    </row>
    <row r="733" spans="3:9" ht="20" customHeight="1" x14ac:dyDescent="0.6">
      <c r="C733" s="508" t="s">
        <v>2515</v>
      </c>
      <c r="D733" s="716" t="s">
        <v>778</v>
      </c>
      <c r="E733" s="505" t="s">
        <v>1784</v>
      </c>
      <c r="F733" s="506" t="str">
        <f t="shared" si="11"/>
        <v>東京都武蔵野市</v>
      </c>
      <c r="G733" s="509">
        <v>6</v>
      </c>
      <c r="H733" s="513" t="s">
        <v>2552</v>
      </c>
      <c r="I733" s="513" t="s">
        <v>2558</v>
      </c>
    </row>
    <row r="734" spans="3:9" ht="20" customHeight="1" x14ac:dyDescent="0.6">
      <c r="C734" s="508" t="s">
        <v>2515</v>
      </c>
      <c r="D734" s="716"/>
      <c r="E734" s="505" t="s">
        <v>1783</v>
      </c>
      <c r="F734" s="506" t="str">
        <f t="shared" si="11"/>
        <v>東京都武蔵村山市</v>
      </c>
      <c r="G734" s="509">
        <v>6</v>
      </c>
      <c r="H734" s="513" t="s">
        <v>2554</v>
      </c>
      <c r="I734" s="513" t="s">
        <v>2558</v>
      </c>
    </row>
    <row r="735" spans="3:9" ht="20" customHeight="1" x14ac:dyDescent="0.6">
      <c r="C735" s="508" t="s">
        <v>2516</v>
      </c>
      <c r="D735" s="716" t="s">
        <v>537</v>
      </c>
      <c r="E735" s="505" t="s">
        <v>1782</v>
      </c>
      <c r="F735" s="506" t="str">
        <f t="shared" si="11"/>
        <v>神奈川県愛川町</v>
      </c>
      <c r="G735" s="509">
        <v>5</v>
      </c>
      <c r="H735" s="513" t="s">
        <v>2552</v>
      </c>
      <c r="I735" s="513" t="s">
        <v>2557</v>
      </c>
    </row>
    <row r="736" spans="3:9" ht="20" customHeight="1" x14ac:dyDescent="0.6">
      <c r="C736" s="508" t="s">
        <v>2516</v>
      </c>
      <c r="D736" s="716"/>
      <c r="E736" s="505" t="s">
        <v>1781</v>
      </c>
      <c r="F736" s="506" t="str">
        <f t="shared" si="11"/>
        <v>神奈川県厚木市</v>
      </c>
      <c r="G736" s="509">
        <v>6</v>
      </c>
      <c r="H736" s="513" t="s">
        <v>2552</v>
      </c>
      <c r="I736" s="513" t="s">
        <v>2558</v>
      </c>
    </row>
    <row r="737" spans="3:9" ht="20" customHeight="1" x14ac:dyDescent="0.6">
      <c r="C737" s="508" t="s">
        <v>2516</v>
      </c>
      <c r="D737" s="716"/>
      <c r="E737" s="505" t="s">
        <v>1780</v>
      </c>
      <c r="F737" s="506" t="str">
        <f t="shared" si="11"/>
        <v>神奈川県綾瀬市</v>
      </c>
      <c r="G737" s="509">
        <v>6</v>
      </c>
      <c r="H737" s="513" t="s">
        <v>2554</v>
      </c>
      <c r="I737" s="513" t="s">
        <v>2558</v>
      </c>
    </row>
    <row r="738" spans="3:9" ht="20" customHeight="1" x14ac:dyDescent="0.6">
      <c r="C738" s="508" t="s">
        <v>2516</v>
      </c>
      <c r="D738" s="510" t="s">
        <v>535</v>
      </c>
      <c r="E738" s="505" t="s">
        <v>1779</v>
      </c>
      <c r="F738" s="506" t="str">
        <f t="shared" si="11"/>
        <v>神奈川県伊勢原市</v>
      </c>
      <c r="G738" s="509">
        <v>6</v>
      </c>
      <c r="H738" s="513" t="s">
        <v>2552</v>
      </c>
      <c r="I738" s="513" t="s">
        <v>2557</v>
      </c>
    </row>
    <row r="739" spans="3:9" ht="20" customHeight="1" x14ac:dyDescent="0.6">
      <c r="C739" s="508" t="s">
        <v>2516</v>
      </c>
      <c r="D739" s="510" t="s">
        <v>626</v>
      </c>
      <c r="E739" s="505" t="s">
        <v>1778</v>
      </c>
      <c r="F739" s="506" t="str">
        <f t="shared" si="11"/>
        <v>神奈川県海老名市</v>
      </c>
      <c r="G739" s="509">
        <v>6</v>
      </c>
      <c r="H739" s="513" t="s">
        <v>2552</v>
      </c>
      <c r="I739" s="513" t="s">
        <v>2558</v>
      </c>
    </row>
    <row r="740" spans="3:9" ht="20" customHeight="1" x14ac:dyDescent="0.6">
      <c r="C740" s="508" t="s">
        <v>2516</v>
      </c>
      <c r="D740" s="716" t="s">
        <v>525</v>
      </c>
      <c r="E740" s="505" t="s">
        <v>1777</v>
      </c>
      <c r="F740" s="506" t="str">
        <f t="shared" si="11"/>
        <v>神奈川県大磯町</v>
      </c>
      <c r="G740" s="509">
        <v>6</v>
      </c>
      <c r="H740" s="513" t="s">
        <v>2554</v>
      </c>
      <c r="I740" s="513" t="s">
        <v>2558</v>
      </c>
    </row>
    <row r="741" spans="3:9" ht="20" customHeight="1" x14ac:dyDescent="0.6">
      <c r="C741" s="508" t="s">
        <v>2516</v>
      </c>
      <c r="D741" s="716"/>
      <c r="E741" s="505" t="s">
        <v>1776</v>
      </c>
      <c r="F741" s="506" t="str">
        <f t="shared" si="11"/>
        <v>神奈川県大井町</v>
      </c>
      <c r="G741" s="509">
        <v>6</v>
      </c>
      <c r="H741" s="513" t="s">
        <v>2552</v>
      </c>
      <c r="I741" s="513" t="s">
        <v>2558</v>
      </c>
    </row>
    <row r="742" spans="3:9" ht="20" customHeight="1" x14ac:dyDescent="0.6">
      <c r="C742" s="508" t="s">
        <v>2516</v>
      </c>
      <c r="D742" s="716"/>
      <c r="E742" s="505" t="s">
        <v>1775</v>
      </c>
      <c r="F742" s="506" t="str">
        <f t="shared" si="11"/>
        <v>神奈川県小田原市</v>
      </c>
      <c r="G742" s="509">
        <v>6</v>
      </c>
      <c r="H742" s="513" t="s">
        <v>2554</v>
      </c>
      <c r="I742" s="513" t="s">
        <v>2558</v>
      </c>
    </row>
    <row r="743" spans="3:9" ht="20" customHeight="1" x14ac:dyDescent="0.6">
      <c r="C743" s="508" t="s">
        <v>2516</v>
      </c>
      <c r="D743" s="716" t="s">
        <v>521</v>
      </c>
      <c r="E743" s="505" t="s">
        <v>1774</v>
      </c>
      <c r="F743" s="506" t="str">
        <f t="shared" si="11"/>
        <v>神奈川県開成町</v>
      </c>
      <c r="G743" s="509">
        <v>6</v>
      </c>
      <c r="H743" s="513" t="s">
        <v>2552</v>
      </c>
      <c r="I743" s="513" t="s">
        <v>2558</v>
      </c>
    </row>
    <row r="744" spans="3:9" ht="20" customHeight="1" x14ac:dyDescent="0.6">
      <c r="C744" s="508" t="s">
        <v>2516</v>
      </c>
      <c r="D744" s="716"/>
      <c r="E744" s="505" t="s">
        <v>1773</v>
      </c>
      <c r="F744" s="506" t="str">
        <f t="shared" si="11"/>
        <v>神奈川県鎌倉市</v>
      </c>
      <c r="G744" s="509">
        <v>6</v>
      </c>
      <c r="H744" s="513" t="s">
        <v>2554</v>
      </c>
      <c r="I744" s="513" t="s">
        <v>2558</v>
      </c>
    </row>
    <row r="745" spans="3:9" ht="20" customHeight="1" x14ac:dyDescent="0.6">
      <c r="C745" s="508" t="s">
        <v>2516</v>
      </c>
      <c r="D745" s="716"/>
      <c r="E745" s="505" t="s">
        <v>1772</v>
      </c>
      <c r="F745" s="506" t="str">
        <f t="shared" si="11"/>
        <v>神奈川県川崎市</v>
      </c>
      <c r="G745" s="509">
        <v>6</v>
      </c>
      <c r="H745" s="513" t="s">
        <v>2554</v>
      </c>
      <c r="I745" s="513" t="s">
        <v>2558</v>
      </c>
    </row>
    <row r="746" spans="3:9" ht="20" customHeight="1" x14ac:dyDescent="0.6">
      <c r="C746" s="508" t="s">
        <v>2516</v>
      </c>
      <c r="D746" s="510" t="s">
        <v>519</v>
      </c>
      <c r="E746" s="505" t="s">
        <v>1771</v>
      </c>
      <c r="F746" s="506" t="str">
        <f t="shared" si="11"/>
        <v>神奈川県清川村</v>
      </c>
      <c r="G746" s="509">
        <v>5</v>
      </c>
      <c r="H746" s="513" t="s">
        <v>2552</v>
      </c>
      <c r="I746" s="513" t="s">
        <v>2558</v>
      </c>
    </row>
    <row r="747" spans="3:9" ht="20" customHeight="1" x14ac:dyDescent="0.6">
      <c r="C747" s="508" t="s">
        <v>2516</v>
      </c>
      <c r="D747" s="716" t="s">
        <v>510</v>
      </c>
      <c r="E747" s="505" t="s">
        <v>1770</v>
      </c>
      <c r="F747" s="506" t="str">
        <f t="shared" si="11"/>
        <v>神奈川県相模原市</v>
      </c>
      <c r="G747" s="509">
        <v>6</v>
      </c>
      <c r="H747" s="513" t="s">
        <v>2554</v>
      </c>
      <c r="I747" s="513" t="s">
        <v>2558</v>
      </c>
    </row>
    <row r="748" spans="3:9" ht="20" customHeight="1" x14ac:dyDescent="0.6">
      <c r="C748" s="508" t="s">
        <v>2516</v>
      </c>
      <c r="D748" s="716"/>
      <c r="E748" s="505" t="s">
        <v>1769</v>
      </c>
      <c r="F748" s="506" t="str">
        <f t="shared" si="11"/>
        <v>神奈川県座間市</v>
      </c>
      <c r="G748" s="509">
        <v>6</v>
      </c>
      <c r="H748" s="513" t="s">
        <v>2554</v>
      </c>
      <c r="I748" s="513" t="s">
        <v>2558</v>
      </c>
    </row>
    <row r="749" spans="3:9" ht="20" customHeight="1" x14ac:dyDescent="0.6">
      <c r="C749" s="508" t="s">
        <v>2516</v>
      </c>
      <c r="D749" s="716"/>
      <c r="E749" s="505" t="s">
        <v>1768</v>
      </c>
      <c r="F749" s="506" t="str">
        <f t="shared" si="11"/>
        <v>神奈川県寒川町</v>
      </c>
      <c r="G749" s="509">
        <v>6</v>
      </c>
      <c r="H749" s="513" t="s">
        <v>2554</v>
      </c>
      <c r="I749" s="513" t="s">
        <v>2558</v>
      </c>
    </row>
    <row r="750" spans="3:9" ht="20" customHeight="1" x14ac:dyDescent="0.6">
      <c r="C750" s="508" t="s">
        <v>2516</v>
      </c>
      <c r="D750" s="510" t="s">
        <v>804</v>
      </c>
      <c r="E750" s="505" t="s">
        <v>1767</v>
      </c>
      <c r="F750" s="506" t="str">
        <f t="shared" si="11"/>
        <v>神奈川県逗子市</v>
      </c>
      <c r="G750" s="509">
        <v>6</v>
      </c>
      <c r="H750" s="513" t="s">
        <v>2554</v>
      </c>
      <c r="I750" s="513" t="s">
        <v>2558</v>
      </c>
    </row>
    <row r="751" spans="3:9" ht="20" customHeight="1" x14ac:dyDescent="0.6">
      <c r="C751" s="508" t="s">
        <v>2516</v>
      </c>
      <c r="D751" s="510" t="s">
        <v>505</v>
      </c>
      <c r="E751" s="505" t="s">
        <v>1766</v>
      </c>
      <c r="F751" s="506" t="str">
        <f t="shared" si="11"/>
        <v>神奈川県茅ヶ崎市</v>
      </c>
      <c r="G751" s="509">
        <v>6</v>
      </c>
      <c r="H751" s="513" t="s">
        <v>2554</v>
      </c>
      <c r="I751" s="513" t="s">
        <v>2558</v>
      </c>
    </row>
    <row r="752" spans="3:9" ht="20" customHeight="1" x14ac:dyDescent="0.6">
      <c r="C752" s="508" t="s">
        <v>2516</v>
      </c>
      <c r="D752" s="510" t="s">
        <v>499</v>
      </c>
      <c r="E752" s="505" t="s">
        <v>1765</v>
      </c>
      <c r="F752" s="506" t="str">
        <f t="shared" si="11"/>
        <v>神奈川県中井町</v>
      </c>
      <c r="G752" s="509">
        <v>6</v>
      </c>
      <c r="H752" s="513" t="s">
        <v>2554</v>
      </c>
      <c r="I752" s="513" t="s">
        <v>2557</v>
      </c>
    </row>
    <row r="753" spans="3:9" ht="20" customHeight="1" x14ac:dyDescent="0.6">
      <c r="C753" s="508" t="s">
        <v>2516</v>
      </c>
      <c r="D753" s="510" t="s">
        <v>493</v>
      </c>
      <c r="E753" s="505" t="s">
        <v>1764</v>
      </c>
      <c r="F753" s="506" t="str">
        <f t="shared" si="11"/>
        <v>神奈川県二宮町</v>
      </c>
      <c r="G753" s="509">
        <v>6</v>
      </c>
      <c r="H753" s="513" t="s">
        <v>2554</v>
      </c>
      <c r="I753" s="513" t="s">
        <v>2556</v>
      </c>
    </row>
    <row r="754" spans="3:9" ht="20" customHeight="1" x14ac:dyDescent="0.6">
      <c r="C754" s="508" t="s">
        <v>2516</v>
      </c>
      <c r="D754" s="716" t="s">
        <v>491</v>
      </c>
      <c r="E754" s="505" t="s">
        <v>1763</v>
      </c>
      <c r="F754" s="506" t="str">
        <f t="shared" si="11"/>
        <v>神奈川県箱根町</v>
      </c>
      <c r="G754" s="509">
        <v>6</v>
      </c>
      <c r="H754" s="513" t="s">
        <v>2554</v>
      </c>
      <c r="I754" s="513" t="s">
        <v>2557</v>
      </c>
    </row>
    <row r="755" spans="3:9" ht="20" customHeight="1" x14ac:dyDescent="0.6">
      <c r="C755" s="508" t="s">
        <v>2516</v>
      </c>
      <c r="D755" s="716"/>
      <c r="E755" s="505" t="s">
        <v>1762</v>
      </c>
      <c r="F755" s="506" t="str">
        <f t="shared" si="11"/>
        <v>神奈川県秦野市</v>
      </c>
      <c r="G755" s="509">
        <v>6</v>
      </c>
      <c r="H755" s="513" t="s">
        <v>2552</v>
      </c>
      <c r="I755" s="513" t="s">
        <v>2558</v>
      </c>
    </row>
    <row r="756" spans="3:9" ht="20" customHeight="1" x14ac:dyDescent="0.6">
      <c r="C756" s="508" t="s">
        <v>2516</v>
      </c>
      <c r="D756" s="716"/>
      <c r="E756" s="505" t="s">
        <v>1761</v>
      </c>
      <c r="F756" s="506" t="str">
        <f t="shared" si="11"/>
        <v>神奈川県葉山町</v>
      </c>
      <c r="G756" s="509">
        <v>6</v>
      </c>
      <c r="H756" s="513" t="s">
        <v>2554</v>
      </c>
      <c r="I756" s="513" t="s">
        <v>2558</v>
      </c>
    </row>
    <row r="757" spans="3:9" ht="20" customHeight="1" x14ac:dyDescent="0.6">
      <c r="C757" s="508" t="s">
        <v>2516</v>
      </c>
      <c r="D757" s="510" t="s">
        <v>489</v>
      </c>
      <c r="E757" s="505" t="s">
        <v>1760</v>
      </c>
      <c r="F757" s="506" t="str">
        <f t="shared" si="11"/>
        <v>神奈川県平塚市</v>
      </c>
      <c r="G757" s="509">
        <v>6</v>
      </c>
      <c r="H757" s="513" t="s">
        <v>2554</v>
      </c>
      <c r="I757" s="513" t="s">
        <v>2558</v>
      </c>
    </row>
    <row r="758" spans="3:9" ht="20" customHeight="1" x14ac:dyDescent="0.6">
      <c r="C758" s="508" t="s">
        <v>2516</v>
      </c>
      <c r="D758" s="510" t="s">
        <v>636</v>
      </c>
      <c r="E758" s="505" t="s">
        <v>1759</v>
      </c>
      <c r="F758" s="506" t="str">
        <f t="shared" si="11"/>
        <v>神奈川県藤沢市</v>
      </c>
      <c r="G758" s="509">
        <v>7</v>
      </c>
      <c r="H758" s="513" t="s">
        <v>2554</v>
      </c>
      <c r="I758" s="513" t="s">
        <v>2558</v>
      </c>
    </row>
    <row r="759" spans="3:9" ht="20" customHeight="1" x14ac:dyDescent="0.6">
      <c r="C759" s="508" t="s">
        <v>2516</v>
      </c>
      <c r="D759" s="716" t="s">
        <v>552</v>
      </c>
      <c r="E759" s="505" t="s">
        <v>1758</v>
      </c>
      <c r="F759" s="506" t="str">
        <f t="shared" si="11"/>
        <v>神奈川県松田町</v>
      </c>
      <c r="G759" s="509">
        <v>6</v>
      </c>
      <c r="H759" s="513" t="s">
        <v>2552</v>
      </c>
      <c r="I759" s="513" t="s">
        <v>2558</v>
      </c>
    </row>
    <row r="760" spans="3:9" ht="20" customHeight="1" x14ac:dyDescent="0.6">
      <c r="C760" s="508" t="s">
        <v>2516</v>
      </c>
      <c r="D760" s="716"/>
      <c r="E760" s="505" t="s">
        <v>1757</v>
      </c>
      <c r="F760" s="506" t="str">
        <f t="shared" si="11"/>
        <v>神奈川県真鶴町</v>
      </c>
      <c r="G760" s="509">
        <v>6</v>
      </c>
      <c r="H760" s="513" t="s">
        <v>2554</v>
      </c>
      <c r="I760" s="513" t="s">
        <v>2558</v>
      </c>
    </row>
    <row r="761" spans="3:9" ht="20" customHeight="1" x14ac:dyDescent="0.6">
      <c r="C761" s="508" t="s">
        <v>2516</v>
      </c>
      <c r="D761" s="716" t="s">
        <v>487</v>
      </c>
      <c r="E761" s="505" t="s">
        <v>1756</v>
      </c>
      <c r="F761" s="506" t="str">
        <f t="shared" si="11"/>
        <v>神奈川県三浦市</v>
      </c>
      <c r="G761" s="509">
        <v>7</v>
      </c>
      <c r="H761" s="513" t="s">
        <v>2554</v>
      </c>
      <c r="I761" s="513" t="s">
        <v>2558</v>
      </c>
    </row>
    <row r="762" spans="3:9" ht="20" customHeight="1" x14ac:dyDescent="0.6">
      <c r="C762" s="508" t="s">
        <v>2516</v>
      </c>
      <c r="D762" s="716"/>
      <c r="E762" s="505" t="s">
        <v>1755</v>
      </c>
      <c r="F762" s="506" t="str">
        <f t="shared" si="11"/>
        <v>神奈川県南足柄市</v>
      </c>
      <c r="G762" s="509">
        <v>6</v>
      </c>
      <c r="H762" s="513" t="s">
        <v>2552</v>
      </c>
      <c r="I762" s="513" t="s">
        <v>2558</v>
      </c>
    </row>
    <row r="763" spans="3:9" ht="20" customHeight="1" x14ac:dyDescent="0.6">
      <c r="C763" s="508" t="s">
        <v>2516</v>
      </c>
      <c r="D763" s="716" t="s">
        <v>482</v>
      </c>
      <c r="E763" s="505" t="s">
        <v>1754</v>
      </c>
      <c r="F763" s="506" t="str">
        <f t="shared" si="11"/>
        <v>神奈川県山北町</v>
      </c>
      <c r="G763" s="509">
        <v>5</v>
      </c>
      <c r="H763" s="513" t="s">
        <v>2552</v>
      </c>
      <c r="I763" s="513" t="s">
        <v>2558</v>
      </c>
    </row>
    <row r="764" spans="3:9" ht="20" customHeight="1" x14ac:dyDescent="0.6">
      <c r="C764" s="508" t="s">
        <v>2516</v>
      </c>
      <c r="D764" s="716"/>
      <c r="E764" s="505" t="s">
        <v>1753</v>
      </c>
      <c r="F764" s="506" t="str">
        <f t="shared" si="11"/>
        <v>神奈川県大和市</v>
      </c>
      <c r="G764" s="509">
        <v>6</v>
      </c>
      <c r="H764" s="513" t="s">
        <v>2554</v>
      </c>
      <c r="I764" s="513" t="s">
        <v>2558</v>
      </c>
    </row>
    <row r="765" spans="3:9" ht="20" customHeight="1" x14ac:dyDescent="0.6">
      <c r="C765" s="508" t="s">
        <v>2516</v>
      </c>
      <c r="D765" s="510" t="s">
        <v>542</v>
      </c>
      <c r="E765" s="505" t="s">
        <v>1752</v>
      </c>
      <c r="F765" s="506" t="str">
        <f t="shared" si="11"/>
        <v>神奈川県湯河原町</v>
      </c>
      <c r="G765" s="509">
        <v>6</v>
      </c>
      <c r="H765" s="513" t="s">
        <v>2552</v>
      </c>
      <c r="I765" s="513" t="s">
        <v>2558</v>
      </c>
    </row>
    <row r="766" spans="3:9" ht="20" customHeight="1" x14ac:dyDescent="0.6">
      <c r="C766" s="508" t="s">
        <v>2516</v>
      </c>
      <c r="D766" s="716" t="s">
        <v>479</v>
      </c>
      <c r="E766" s="505" t="s">
        <v>1751</v>
      </c>
      <c r="F766" s="506" t="str">
        <f t="shared" si="11"/>
        <v>神奈川県横須賀市</v>
      </c>
      <c r="G766" s="509">
        <v>7</v>
      </c>
      <c r="H766" s="513" t="s">
        <v>2554</v>
      </c>
      <c r="I766" s="513" t="s">
        <v>2558</v>
      </c>
    </row>
    <row r="767" spans="3:9" ht="20" customHeight="1" x14ac:dyDescent="0.6">
      <c r="C767" s="508" t="s">
        <v>2516</v>
      </c>
      <c r="D767" s="716"/>
      <c r="E767" s="505" t="s">
        <v>1750</v>
      </c>
      <c r="F767" s="506" t="str">
        <f t="shared" si="11"/>
        <v>神奈川県横浜市</v>
      </c>
      <c r="G767" s="509">
        <v>6</v>
      </c>
      <c r="H767" s="513" t="s">
        <v>2554</v>
      </c>
      <c r="I767" s="513" t="s">
        <v>2558</v>
      </c>
    </row>
    <row r="768" spans="3:9" ht="20" customHeight="1" x14ac:dyDescent="0.6">
      <c r="C768" s="508" t="s">
        <v>2517</v>
      </c>
      <c r="D768" s="716" t="s">
        <v>537</v>
      </c>
      <c r="E768" s="505" t="s">
        <v>1749</v>
      </c>
      <c r="F768" s="506" t="str">
        <f t="shared" si="11"/>
        <v>新潟県阿賀野市</v>
      </c>
      <c r="G768" s="509">
        <v>5</v>
      </c>
      <c r="H768" s="513" t="s">
        <v>2552</v>
      </c>
      <c r="I768" s="513" t="s">
        <v>2556</v>
      </c>
    </row>
    <row r="769" spans="3:9" ht="20" customHeight="1" x14ac:dyDescent="0.6">
      <c r="C769" s="508" t="s">
        <v>2517</v>
      </c>
      <c r="D769" s="716"/>
      <c r="E769" s="505" t="s">
        <v>1748</v>
      </c>
      <c r="F769" s="506" t="str">
        <f t="shared" si="11"/>
        <v>新潟県阿賀町</v>
      </c>
      <c r="G769" s="509">
        <v>4</v>
      </c>
      <c r="H769" s="513" t="s">
        <v>2552</v>
      </c>
      <c r="I769" s="513" t="s">
        <v>2556</v>
      </c>
    </row>
    <row r="770" spans="3:9" ht="20" customHeight="1" x14ac:dyDescent="0.6">
      <c r="C770" s="508" t="s">
        <v>2517</v>
      </c>
      <c r="D770" s="716"/>
      <c r="E770" s="505" t="s">
        <v>1747</v>
      </c>
      <c r="F770" s="506" t="str">
        <f t="shared" si="11"/>
        <v>新潟県粟島浦村</v>
      </c>
      <c r="G770" s="509">
        <v>5</v>
      </c>
      <c r="H770" s="513" t="s">
        <v>2552</v>
      </c>
      <c r="I770" s="513" t="s">
        <v>2559</v>
      </c>
    </row>
    <row r="771" spans="3:9" ht="20" customHeight="1" x14ac:dyDescent="0.6">
      <c r="C771" s="508" t="s">
        <v>2517</v>
      </c>
      <c r="D771" s="716" t="s">
        <v>535</v>
      </c>
      <c r="E771" s="505" t="s">
        <v>1746</v>
      </c>
      <c r="F771" s="506" t="str">
        <f t="shared" ref="F771:F834" si="12">C771&amp;E771</f>
        <v>新潟県出雲崎町</v>
      </c>
      <c r="G771" s="509">
        <v>5</v>
      </c>
      <c r="H771" s="513" t="s">
        <v>2552</v>
      </c>
      <c r="I771" s="513" t="s">
        <v>2556</v>
      </c>
    </row>
    <row r="772" spans="3:9" ht="20" customHeight="1" x14ac:dyDescent="0.6">
      <c r="C772" s="508" t="s">
        <v>2517</v>
      </c>
      <c r="D772" s="716"/>
      <c r="E772" s="505" t="s">
        <v>1745</v>
      </c>
      <c r="F772" s="506" t="str">
        <f t="shared" si="12"/>
        <v>新潟県糸魚川市</v>
      </c>
      <c r="G772" s="509">
        <v>5</v>
      </c>
      <c r="H772" s="513" t="s">
        <v>2552</v>
      </c>
      <c r="I772" s="513" t="s">
        <v>2556</v>
      </c>
    </row>
    <row r="773" spans="3:9" ht="20" customHeight="1" x14ac:dyDescent="0.6">
      <c r="C773" s="508" t="s">
        <v>2517</v>
      </c>
      <c r="D773" s="510" t="s">
        <v>529</v>
      </c>
      <c r="E773" s="505" t="s">
        <v>1744</v>
      </c>
      <c r="F773" s="506" t="str">
        <f t="shared" si="12"/>
        <v>新潟県魚沼市</v>
      </c>
      <c r="G773" s="509">
        <v>4</v>
      </c>
      <c r="H773" s="513" t="s">
        <v>2553</v>
      </c>
      <c r="I773" s="513" t="s">
        <v>2556</v>
      </c>
    </row>
    <row r="774" spans="3:9" ht="20" customHeight="1" x14ac:dyDescent="0.6">
      <c r="C774" s="508" t="s">
        <v>2517</v>
      </c>
      <c r="D774" s="510" t="s">
        <v>525</v>
      </c>
      <c r="E774" s="505" t="s">
        <v>1743</v>
      </c>
      <c r="F774" s="506" t="str">
        <f t="shared" si="12"/>
        <v>新潟県小千谷市</v>
      </c>
      <c r="G774" s="509">
        <v>4</v>
      </c>
      <c r="H774" s="513" t="s">
        <v>2552</v>
      </c>
      <c r="I774" s="513" t="s">
        <v>2556</v>
      </c>
    </row>
    <row r="775" spans="3:9" ht="20" customHeight="1" x14ac:dyDescent="0.6">
      <c r="C775" s="508" t="s">
        <v>2517</v>
      </c>
      <c r="D775" s="716" t="s">
        <v>521</v>
      </c>
      <c r="E775" s="505" t="s">
        <v>1742</v>
      </c>
      <c r="F775" s="506" t="str">
        <f t="shared" si="12"/>
        <v>新潟県柏崎市</v>
      </c>
      <c r="G775" s="509">
        <v>5</v>
      </c>
      <c r="H775" s="513" t="s">
        <v>2552</v>
      </c>
      <c r="I775" s="513" t="s">
        <v>2556</v>
      </c>
    </row>
    <row r="776" spans="3:9" ht="20" customHeight="1" x14ac:dyDescent="0.6">
      <c r="C776" s="508" t="s">
        <v>2517</v>
      </c>
      <c r="D776" s="716"/>
      <c r="E776" s="505" t="s">
        <v>1741</v>
      </c>
      <c r="F776" s="506" t="str">
        <f t="shared" si="12"/>
        <v>新潟県加茂市</v>
      </c>
      <c r="G776" s="509">
        <v>5</v>
      </c>
      <c r="H776" s="513" t="s">
        <v>2552</v>
      </c>
      <c r="I776" s="513" t="s">
        <v>2556</v>
      </c>
    </row>
    <row r="777" spans="3:9" ht="20" customHeight="1" x14ac:dyDescent="0.6">
      <c r="C777" s="508" t="s">
        <v>2517</v>
      </c>
      <c r="D777" s="716"/>
      <c r="E777" s="505" t="s">
        <v>1740</v>
      </c>
      <c r="F777" s="506" t="str">
        <f t="shared" si="12"/>
        <v>新潟県刈羽村</v>
      </c>
      <c r="G777" s="509">
        <v>5</v>
      </c>
      <c r="H777" s="513" t="s">
        <v>2552</v>
      </c>
      <c r="I777" s="513" t="s">
        <v>2556</v>
      </c>
    </row>
    <row r="778" spans="3:9" ht="20" customHeight="1" x14ac:dyDescent="0.6">
      <c r="C778" s="508" t="s">
        <v>2517</v>
      </c>
      <c r="D778" s="510" t="s">
        <v>619</v>
      </c>
      <c r="E778" s="505" t="s">
        <v>1739</v>
      </c>
      <c r="F778" s="506" t="str">
        <f t="shared" si="12"/>
        <v>新潟県五泉市</v>
      </c>
      <c r="G778" s="509">
        <v>5</v>
      </c>
      <c r="H778" s="513" t="s">
        <v>2552</v>
      </c>
      <c r="I778" s="513" t="s">
        <v>2556</v>
      </c>
    </row>
    <row r="779" spans="3:9" ht="20" customHeight="1" x14ac:dyDescent="0.6">
      <c r="C779" s="508" t="s">
        <v>2517</v>
      </c>
      <c r="D779" s="716" t="s">
        <v>510</v>
      </c>
      <c r="E779" s="505" t="s">
        <v>1738</v>
      </c>
      <c r="F779" s="506" t="str">
        <f t="shared" si="12"/>
        <v>新潟県佐渡市</v>
      </c>
      <c r="G779" s="509">
        <v>5</v>
      </c>
      <c r="H779" s="513" t="s">
        <v>2552</v>
      </c>
      <c r="I779" s="513" t="s">
        <v>2556</v>
      </c>
    </row>
    <row r="780" spans="3:9" ht="20" customHeight="1" x14ac:dyDescent="0.6">
      <c r="C780" s="508" t="s">
        <v>2517</v>
      </c>
      <c r="D780" s="716"/>
      <c r="E780" s="505" t="s">
        <v>1737</v>
      </c>
      <c r="F780" s="506" t="str">
        <f t="shared" si="12"/>
        <v>新潟県三条市</v>
      </c>
      <c r="G780" s="509">
        <v>5</v>
      </c>
      <c r="H780" s="513" t="s">
        <v>2552</v>
      </c>
      <c r="I780" s="513" t="s">
        <v>2556</v>
      </c>
    </row>
    <row r="781" spans="3:9" ht="20" customHeight="1" x14ac:dyDescent="0.6">
      <c r="C781" s="508" t="s">
        <v>2517</v>
      </c>
      <c r="D781" s="716" t="s">
        <v>568</v>
      </c>
      <c r="E781" s="505" t="s">
        <v>1736</v>
      </c>
      <c r="F781" s="506" t="str">
        <f t="shared" si="12"/>
        <v>新潟県新発田市</v>
      </c>
      <c r="G781" s="509">
        <v>5</v>
      </c>
      <c r="H781" s="513" t="s">
        <v>2552</v>
      </c>
      <c r="I781" s="513" t="s">
        <v>2559</v>
      </c>
    </row>
    <row r="782" spans="3:9" ht="20" customHeight="1" x14ac:dyDescent="0.6">
      <c r="C782" s="508" t="s">
        <v>2517</v>
      </c>
      <c r="D782" s="716"/>
      <c r="E782" s="505" t="s">
        <v>1735</v>
      </c>
      <c r="F782" s="506" t="str">
        <f t="shared" si="12"/>
        <v>新潟県上越市</v>
      </c>
      <c r="G782" s="509">
        <v>5</v>
      </c>
      <c r="H782" s="513" t="s">
        <v>2552</v>
      </c>
      <c r="I782" s="513" t="s">
        <v>2556</v>
      </c>
    </row>
    <row r="783" spans="3:9" ht="20" customHeight="1" x14ac:dyDescent="0.6">
      <c r="C783" s="508" t="s">
        <v>2517</v>
      </c>
      <c r="D783" s="716" t="s">
        <v>566</v>
      </c>
      <c r="E783" s="505" t="s">
        <v>1734</v>
      </c>
      <c r="F783" s="506" t="str">
        <f t="shared" si="12"/>
        <v>新潟県聖籠町</v>
      </c>
      <c r="G783" s="509">
        <v>5</v>
      </c>
      <c r="H783" s="513" t="s">
        <v>2552</v>
      </c>
      <c r="I783" s="513" t="s">
        <v>2556</v>
      </c>
    </row>
    <row r="784" spans="3:9" ht="20" customHeight="1" x14ac:dyDescent="0.6">
      <c r="C784" s="508" t="s">
        <v>2517</v>
      </c>
      <c r="D784" s="716"/>
      <c r="E784" s="505" t="s">
        <v>1733</v>
      </c>
      <c r="F784" s="506" t="str">
        <f t="shared" si="12"/>
        <v>新潟県関川村</v>
      </c>
      <c r="G784" s="509">
        <v>4</v>
      </c>
      <c r="H784" s="513" t="s">
        <v>2553</v>
      </c>
      <c r="I784" s="513" t="s">
        <v>2556</v>
      </c>
    </row>
    <row r="785" spans="3:9" ht="20" customHeight="1" x14ac:dyDescent="0.6">
      <c r="C785" s="508" t="s">
        <v>2517</v>
      </c>
      <c r="D785" s="716" t="s">
        <v>508</v>
      </c>
      <c r="E785" s="505" t="s">
        <v>1732</v>
      </c>
      <c r="F785" s="506" t="str">
        <f t="shared" si="12"/>
        <v>新潟県胎内市</v>
      </c>
      <c r="G785" s="509">
        <v>5</v>
      </c>
      <c r="H785" s="513" t="s">
        <v>2552</v>
      </c>
      <c r="I785" s="513" t="s">
        <v>2559</v>
      </c>
    </row>
    <row r="786" spans="3:9" ht="20" customHeight="1" x14ac:dyDescent="0.6">
      <c r="C786" s="508" t="s">
        <v>2517</v>
      </c>
      <c r="D786" s="716"/>
      <c r="E786" s="505" t="s">
        <v>1731</v>
      </c>
      <c r="F786" s="506" t="str">
        <f t="shared" si="12"/>
        <v>新潟県田上町</v>
      </c>
      <c r="G786" s="509">
        <v>5</v>
      </c>
      <c r="H786" s="513" t="s">
        <v>2552</v>
      </c>
      <c r="I786" s="513" t="s">
        <v>2556</v>
      </c>
    </row>
    <row r="787" spans="3:9" ht="20" customHeight="1" x14ac:dyDescent="0.6">
      <c r="C787" s="508" t="s">
        <v>2517</v>
      </c>
      <c r="D787" s="716" t="s">
        <v>609</v>
      </c>
      <c r="E787" s="505" t="s">
        <v>1730</v>
      </c>
      <c r="F787" s="506" t="str">
        <f t="shared" si="12"/>
        <v>新潟県津南町</v>
      </c>
      <c r="G787" s="509">
        <v>4</v>
      </c>
      <c r="H787" s="513" t="s">
        <v>2552</v>
      </c>
      <c r="I787" s="513" t="s">
        <v>2558</v>
      </c>
    </row>
    <row r="788" spans="3:9" ht="20" customHeight="1" x14ac:dyDescent="0.6">
      <c r="C788" s="508" t="s">
        <v>2517</v>
      </c>
      <c r="D788" s="716"/>
      <c r="E788" s="505" t="s">
        <v>1729</v>
      </c>
      <c r="F788" s="506" t="str">
        <f t="shared" si="12"/>
        <v>新潟県燕市</v>
      </c>
      <c r="G788" s="509">
        <v>5</v>
      </c>
      <c r="H788" s="513" t="s">
        <v>2552</v>
      </c>
      <c r="I788" s="513" t="s">
        <v>2556</v>
      </c>
    </row>
    <row r="789" spans="3:9" ht="20" customHeight="1" x14ac:dyDescent="0.6">
      <c r="C789" s="508" t="s">
        <v>2517</v>
      </c>
      <c r="D789" s="510" t="s">
        <v>503</v>
      </c>
      <c r="E789" s="505" t="s">
        <v>1728</v>
      </c>
      <c r="F789" s="506" t="str">
        <f t="shared" si="12"/>
        <v>新潟県十日町市</v>
      </c>
      <c r="G789" s="509">
        <v>4</v>
      </c>
      <c r="H789" s="513" t="s">
        <v>2552</v>
      </c>
      <c r="I789" s="513" t="s">
        <v>2556</v>
      </c>
    </row>
    <row r="790" spans="3:9" ht="20" customHeight="1" x14ac:dyDescent="0.6">
      <c r="C790" s="508" t="s">
        <v>2517</v>
      </c>
      <c r="D790" s="510" t="s">
        <v>499</v>
      </c>
      <c r="E790" s="505" t="s">
        <v>1727</v>
      </c>
      <c r="F790" s="506" t="str">
        <f t="shared" si="12"/>
        <v>新潟県長岡市</v>
      </c>
      <c r="G790" s="509">
        <v>5</v>
      </c>
      <c r="H790" s="513" t="s">
        <v>2552</v>
      </c>
      <c r="I790" s="513" t="s">
        <v>2556</v>
      </c>
    </row>
    <row r="791" spans="3:9" ht="20" customHeight="1" x14ac:dyDescent="0.6">
      <c r="C791" s="508" t="s">
        <v>2517</v>
      </c>
      <c r="D791" s="510" t="s">
        <v>493</v>
      </c>
      <c r="E791" s="505" t="s">
        <v>1726</v>
      </c>
      <c r="F791" s="506" t="str">
        <f t="shared" si="12"/>
        <v>新潟県新潟市</v>
      </c>
      <c r="G791" s="509">
        <v>5</v>
      </c>
      <c r="H791" s="513" t="s">
        <v>2552</v>
      </c>
      <c r="I791" s="513" t="s">
        <v>2556</v>
      </c>
    </row>
    <row r="792" spans="3:9" ht="20" customHeight="1" x14ac:dyDescent="0.6">
      <c r="C792" s="508" t="s">
        <v>2517</v>
      </c>
      <c r="D792" s="716" t="s">
        <v>487</v>
      </c>
      <c r="E792" s="505" t="s">
        <v>1725</v>
      </c>
      <c r="F792" s="506" t="str">
        <f t="shared" si="12"/>
        <v>新潟県見附市</v>
      </c>
      <c r="G792" s="509">
        <v>5</v>
      </c>
      <c r="H792" s="513" t="s">
        <v>2552</v>
      </c>
      <c r="I792" s="513" t="s">
        <v>2556</v>
      </c>
    </row>
    <row r="793" spans="3:9" ht="20" customHeight="1" x14ac:dyDescent="0.6">
      <c r="C793" s="508" t="s">
        <v>2517</v>
      </c>
      <c r="D793" s="716"/>
      <c r="E793" s="505" t="s">
        <v>1724</v>
      </c>
      <c r="F793" s="506" t="str">
        <f t="shared" si="12"/>
        <v>新潟県南魚沼市</v>
      </c>
      <c r="G793" s="509">
        <v>4</v>
      </c>
      <c r="H793" s="513" t="s">
        <v>2552</v>
      </c>
      <c r="I793" s="513" t="s">
        <v>2556</v>
      </c>
    </row>
    <row r="794" spans="3:9" ht="20" customHeight="1" x14ac:dyDescent="0.6">
      <c r="C794" s="508" t="s">
        <v>2517</v>
      </c>
      <c r="D794" s="716"/>
      <c r="E794" s="505" t="s">
        <v>1723</v>
      </c>
      <c r="F794" s="506" t="str">
        <f t="shared" si="12"/>
        <v>新潟県妙高市</v>
      </c>
      <c r="G794" s="509">
        <v>5</v>
      </c>
      <c r="H794" s="513" t="s">
        <v>2552</v>
      </c>
      <c r="I794" s="513" t="s">
        <v>2556</v>
      </c>
    </row>
    <row r="795" spans="3:9" ht="20" customHeight="1" x14ac:dyDescent="0.6">
      <c r="C795" s="508" t="s">
        <v>2517</v>
      </c>
      <c r="D795" s="510" t="s">
        <v>778</v>
      </c>
      <c r="E795" s="505" t="s">
        <v>1722</v>
      </c>
      <c r="F795" s="506" t="str">
        <f t="shared" si="12"/>
        <v>新潟県村上市</v>
      </c>
      <c r="G795" s="509">
        <v>4</v>
      </c>
      <c r="H795" s="513" t="s">
        <v>2552</v>
      </c>
      <c r="I795" s="513" t="s">
        <v>2556</v>
      </c>
    </row>
    <row r="796" spans="3:9" ht="20" customHeight="1" x14ac:dyDescent="0.6">
      <c r="C796" s="508" t="s">
        <v>2517</v>
      </c>
      <c r="D796" s="510" t="s">
        <v>482</v>
      </c>
      <c r="E796" s="505" t="s">
        <v>1721</v>
      </c>
      <c r="F796" s="506" t="str">
        <f t="shared" si="12"/>
        <v>新潟県弥彦村</v>
      </c>
      <c r="G796" s="509">
        <v>5</v>
      </c>
      <c r="H796" s="513" t="s">
        <v>2552</v>
      </c>
      <c r="I796" s="513" t="s">
        <v>2556</v>
      </c>
    </row>
    <row r="797" spans="3:9" ht="20" customHeight="1" x14ac:dyDescent="0.6">
      <c r="C797" s="508" t="s">
        <v>2517</v>
      </c>
      <c r="D797" s="510" t="s">
        <v>542</v>
      </c>
      <c r="E797" s="505" t="s">
        <v>1720</v>
      </c>
      <c r="F797" s="506" t="str">
        <f t="shared" si="12"/>
        <v>新潟県湯沢町</v>
      </c>
      <c r="G797" s="509">
        <v>4</v>
      </c>
      <c r="H797" s="513" t="s">
        <v>2552</v>
      </c>
      <c r="I797" s="513" t="s">
        <v>2558</v>
      </c>
    </row>
    <row r="798" spans="3:9" ht="20" customHeight="1" x14ac:dyDescent="0.6">
      <c r="C798" s="508" t="s">
        <v>2518</v>
      </c>
      <c r="D798" s="510" t="s">
        <v>537</v>
      </c>
      <c r="E798" s="505" t="s">
        <v>1382</v>
      </c>
      <c r="F798" s="506" t="str">
        <f t="shared" si="12"/>
        <v>富山県朝日町</v>
      </c>
      <c r="G798" s="509">
        <v>5</v>
      </c>
      <c r="H798" s="513" t="s">
        <v>2552</v>
      </c>
      <c r="I798" s="513" t="s">
        <v>2556</v>
      </c>
    </row>
    <row r="799" spans="3:9" ht="20" customHeight="1" x14ac:dyDescent="0.6">
      <c r="C799" s="508" t="s">
        <v>2518</v>
      </c>
      <c r="D799" s="510" t="s">
        <v>535</v>
      </c>
      <c r="E799" s="505" t="s">
        <v>1719</v>
      </c>
      <c r="F799" s="506" t="str">
        <f t="shared" si="12"/>
        <v>富山県射水市</v>
      </c>
      <c r="G799" s="509">
        <v>5</v>
      </c>
      <c r="H799" s="513" t="s">
        <v>2552</v>
      </c>
      <c r="I799" s="513" t="s">
        <v>2556</v>
      </c>
    </row>
    <row r="800" spans="3:9" ht="20" customHeight="1" x14ac:dyDescent="0.6">
      <c r="C800" s="508" t="s">
        <v>2518</v>
      </c>
      <c r="D800" s="510" t="s">
        <v>529</v>
      </c>
      <c r="E800" s="505" t="s">
        <v>1718</v>
      </c>
      <c r="F800" s="506" t="str">
        <f t="shared" si="12"/>
        <v>富山県魚津市</v>
      </c>
      <c r="G800" s="509">
        <v>5</v>
      </c>
      <c r="H800" s="513" t="s">
        <v>2552</v>
      </c>
      <c r="I800" s="513" t="s">
        <v>2556</v>
      </c>
    </row>
    <row r="801" spans="3:9" ht="20" customHeight="1" x14ac:dyDescent="0.6">
      <c r="C801" s="508" t="s">
        <v>2518</v>
      </c>
      <c r="D801" s="510" t="s">
        <v>525</v>
      </c>
      <c r="E801" s="505" t="s">
        <v>1717</v>
      </c>
      <c r="F801" s="506" t="str">
        <f t="shared" si="12"/>
        <v>富山県小矢部市</v>
      </c>
      <c r="G801" s="509">
        <v>5</v>
      </c>
      <c r="H801" s="513" t="s">
        <v>2552</v>
      </c>
      <c r="I801" s="513" t="s">
        <v>2556</v>
      </c>
    </row>
    <row r="802" spans="3:9" ht="20" customHeight="1" x14ac:dyDescent="0.6">
      <c r="C802" s="508" t="s">
        <v>2518</v>
      </c>
      <c r="D802" s="510" t="s">
        <v>521</v>
      </c>
      <c r="E802" s="505" t="s">
        <v>1716</v>
      </c>
      <c r="F802" s="506" t="str">
        <f t="shared" si="12"/>
        <v>富山県上市町</v>
      </c>
      <c r="G802" s="509">
        <v>5</v>
      </c>
      <c r="H802" s="513" t="s">
        <v>2552</v>
      </c>
      <c r="I802" s="513" t="s">
        <v>2556</v>
      </c>
    </row>
    <row r="803" spans="3:9" ht="20" customHeight="1" x14ac:dyDescent="0.6">
      <c r="C803" s="508" t="s">
        <v>2518</v>
      </c>
      <c r="D803" s="510" t="s">
        <v>513</v>
      </c>
      <c r="E803" s="505" t="s">
        <v>1715</v>
      </c>
      <c r="F803" s="506" t="str">
        <f t="shared" si="12"/>
        <v>富山県黒部市</v>
      </c>
      <c r="G803" s="509">
        <v>5</v>
      </c>
      <c r="H803" s="513" t="s">
        <v>2552</v>
      </c>
      <c r="I803" s="513" t="s">
        <v>2556</v>
      </c>
    </row>
    <row r="804" spans="3:9" ht="20" customHeight="1" x14ac:dyDescent="0.6">
      <c r="C804" s="508" t="s">
        <v>2518</v>
      </c>
      <c r="D804" s="716" t="s">
        <v>508</v>
      </c>
      <c r="E804" s="505" t="s">
        <v>1714</v>
      </c>
      <c r="F804" s="506" t="str">
        <f t="shared" si="12"/>
        <v>富山県高岡市</v>
      </c>
      <c r="G804" s="509">
        <v>5</v>
      </c>
      <c r="H804" s="513" t="s">
        <v>2552</v>
      </c>
      <c r="I804" s="513" t="s">
        <v>2556</v>
      </c>
    </row>
    <row r="805" spans="3:9" ht="20" customHeight="1" x14ac:dyDescent="0.6">
      <c r="C805" s="508" t="s">
        <v>2518</v>
      </c>
      <c r="D805" s="716"/>
      <c r="E805" s="505" t="s">
        <v>1713</v>
      </c>
      <c r="F805" s="506" t="str">
        <f t="shared" si="12"/>
        <v>富山県立山町</v>
      </c>
      <c r="G805" s="509">
        <v>5</v>
      </c>
      <c r="H805" s="513" t="s">
        <v>2552</v>
      </c>
      <c r="I805" s="513" t="s">
        <v>2556</v>
      </c>
    </row>
    <row r="806" spans="3:9" ht="20" customHeight="1" x14ac:dyDescent="0.6">
      <c r="C806" s="508" t="s">
        <v>2518</v>
      </c>
      <c r="D806" s="716" t="s">
        <v>503</v>
      </c>
      <c r="E806" s="505" t="s">
        <v>1712</v>
      </c>
      <c r="F806" s="506" t="str">
        <f t="shared" si="12"/>
        <v>富山県砺波市</v>
      </c>
      <c r="G806" s="509">
        <v>5</v>
      </c>
      <c r="H806" s="513" t="s">
        <v>2552</v>
      </c>
      <c r="I806" s="513" t="s">
        <v>2556</v>
      </c>
    </row>
    <row r="807" spans="3:9" ht="20" customHeight="1" x14ac:dyDescent="0.6">
      <c r="C807" s="508" t="s">
        <v>2518</v>
      </c>
      <c r="D807" s="716"/>
      <c r="E807" s="505" t="s">
        <v>1711</v>
      </c>
      <c r="F807" s="506" t="str">
        <f t="shared" si="12"/>
        <v>富山県富山市</v>
      </c>
      <c r="G807" s="509">
        <v>5</v>
      </c>
      <c r="H807" s="513" t="s">
        <v>2552</v>
      </c>
      <c r="I807" s="513" t="s">
        <v>2556</v>
      </c>
    </row>
    <row r="808" spans="3:9" ht="20" customHeight="1" x14ac:dyDescent="0.6">
      <c r="C808" s="508" t="s">
        <v>2518</v>
      </c>
      <c r="D808" s="716" t="s">
        <v>499</v>
      </c>
      <c r="E808" s="505" t="s">
        <v>1710</v>
      </c>
      <c r="F808" s="506" t="str">
        <f t="shared" si="12"/>
        <v>富山県滑川市</v>
      </c>
      <c r="G808" s="509">
        <v>5</v>
      </c>
      <c r="H808" s="513" t="s">
        <v>2552</v>
      </c>
      <c r="I808" s="513" t="s">
        <v>2556</v>
      </c>
    </row>
    <row r="809" spans="3:9" ht="20" customHeight="1" x14ac:dyDescent="0.6">
      <c r="C809" s="508" t="s">
        <v>2518</v>
      </c>
      <c r="D809" s="716"/>
      <c r="E809" s="505" t="s">
        <v>1709</v>
      </c>
      <c r="F809" s="506" t="str">
        <f t="shared" si="12"/>
        <v>富山県南砺市</v>
      </c>
      <c r="G809" s="509">
        <v>5</v>
      </c>
      <c r="H809" s="513" t="s">
        <v>2552</v>
      </c>
      <c r="I809" s="513" t="s">
        <v>2556</v>
      </c>
    </row>
    <row r="810" spans="3:9" ht="20" customHeight="1" x14ac:dyDescent="0.6">
      <c r="C810" s="508" t="s">
        <v>2518</v>
      </c>
      <c r="D810" s="510" t="s">
        <v>493</v>
      </c>
      <c r="E810" s="505" t="s">
        <v>1708</v>
      </c>
      <c r="F810" s="506" t="str">
        <f t="shared" si="12"/>
        <v>富山県入善町</v>
      </c>
      <c r="G810" s="509">
        <v>5</v>
      </c>
      <c r="H810" s="513" t="s">
        <v>2552</v>
      </c>
      <c r="I810" s="513" t="s">
        <v>2556</v>
      </c>
    </row>
    <row r="811" spans="3:9" ht="20" customHeight="1" x14ac:dyDescent="0.6">
      <c r="C811" s="508" t="s">
        <v>2518</v>
      </c>
      <c r="D811" s="510" t="s">
        <v>489</v>
      </c>
      <c r="E811" s="505" t="s">
        <v>1707</v>
      </c>
      <c r="F811" s="506" t="str">
        <f t="shared" si="12"/>
        <v>富山県氷見市</v>
      </c>
      <c r="G811" s="509">
        <v>5</v>
      </c>
      <c r="H811" s="513" t="s">
        <v>2552</v>
      </c>
      <c r="I811" s="513" t="s">
        <v>2556</v>
      </c>
    </row>
    <row r="812" spans="3:9" ht="20" customHeight="1" x14ac:dyDescent="0.6">
      <c r="C812" s="508" t="s">
        <v>2518</v>
      </c>
      <c r="D812" s="510" t="s">
        <v>636</v>
      </c>
      <c r="E812" s="505" t="s">
        <v>1706</v>
      </c>
      <c r="F812" s="506" t="str">
        <f t="shared" si="12"/>
        <v>富山県舟橋村</v>
      </c>
      <c r="G812" s="509">
        <v>5</v>
      </c>
      <c r="H812" s="513" t="s">
        <v>2552</v>
      </c>
      <c r="I812" s="513" t="s">
        <v>2556</v>
      </c>
    </row>
    <row r="813" spans="3:9" ht="20" customHeight="1" x14ac:dyDescent="0.6">
      <c r="C813" s="508" t="s">
        <v>2519</v>
      </c>
      <c r="D813" s="510" t="s">
        <v>537</v>
      </c>
      <c r="E813" s="505" t="s">
        <v>1705</v>
      </c>
      <c r="F813" s="506" t="str">
        <f t="shared" si="12"/>
        <v>石川県穴水町</v>
      </c>
      <c r="G813" s="509">
        <v>5</v>
      </c>
      <c r="H813" s="513" t="s">
        <v>2552</v>
      </c>
      <c r="I813" s="513" t="s">
        <v>2556</v>
      </c>
    </row>
    <row r="814" spans="3:9" ht="20" customHeight="1" x14ac:dyDescent="0.6">
      <c r="C814" s="508" t="s">
        <v>2519</v>
      </c>
      <c r="D814" s="510" t="s">
        <v>529</v>
      </c>
      <c r="E814" s="505" t="s">
        <v>1704</v>
      </c>
      <c r="F814" s="506" t="str">
        <f t="shared" si="12"/>
        <v>石川県内灘町</v>
      </c>
      <c r="G814" s="509">
        <v>5</v>
      </c>
      <c r="H814" s="513" t="s">
        <v>2552</v>
      </c>
      <c r="I814" s="513" t="s">
        <v>2556</v>
      </c>
    </row>
    <row r="815" spans="3:9" ht="20" customHeight="1" x14ac:dyDescent="0.6">
      <c r="C815" s="508" t="s">
        <v>2519</v>
      </c>
      <c r="D815" s="716" t="s">
        <v>521</v>
      </c>
      <c r="E815" s="505" t="s">
        <v>1703</v>
      </c>
      <c r="F815" s="506" t="str">
        <f t="shared" si="12"/>
        <v>石川県加賀市</v>
      </c>
      <c r="G815" s="509">
        <v>5</v>
      </c>
      <c r="H815" s="513" t="s">
        <v>2552</v>
      </c>
      <c r="I815" s="513" t="s">
        <v>2556</v>
      </c>
    </row>
    <row r="816" spans="3:9" ht="20" customHeight="1" x14ac:dyDescent="0.6">
      <c r="C816" s="508" t="s">
        <v>2519</v>
      </c>
      <c r="D816" s="716"/>
      <c r="E816" s="505" t="s">
        <v>1702</v>
      </c>
      <c r="F816" s="506" t="str">
        <f t="shared" si="12"/>
        <v>石川県金沢市</v>
      </c>
      <c r="G816" s="509">
        <v>6</v>
      </c>
      <c r="H816" s="513" t="s">
        <v>2552</v>
      </c>
      <c r="I816" s="513" t="s">
        <v>2558</v>
      </c>
    </row>
    <row r="817" spans="3:9" ht="20" customHeight="1" x14ac:dyDescent="0.6">
      <c r="C817" s="508" t="s">
        <v>2519</v>
      </c>
      <c r="D817" s="716"/>
      <c r="E817" s="505" t="s">
        <v>1701</v>
      </c>
      <c r="F817" s="506" t="str">
        <f t="shared" si="12"/>
        <v>石川県かほく市</v>
      </c>
      <c r="G817" s="509">
        <v>5</v>
      </c>
      <c r="H817" s="513" t="s">
        <v>2552</v>
      </c>
      <c r="I817" s="513" t="s">
        <v>2556</v>
      </c>
    </row>
    <row r="818" spans="3:9" ht="20" customHeight="1" x14ac:dyDescent="0.6">
      <c r="C818" s="508" t="s">
        <v>2519</v>
      </c>
      <c r="D818" s="716"/>
      <c r="E818" s="505" t="s">
        <v>1700</v>
      </c>
      <c r="F818" s="506" t="str">
        <f t="shared" si="12"/>
        <v>石川県川北町</v>
      </c>
      <c r="G818" s="509">
        <v>5</v>
      </c>
      <c r="H818" s="513" t="s">
        <v>2552</v>
      </c>
      <c r="I818" s="513" t="s">
        <v>2556</v>
      </c>
    </row>
    <row r="819" spans="3:9" ht="20" customHeight="1" x14ac:dyDescent="0.6">
      <c r="C819" s="508" t="s">
        <v>2519</v>
      </c>
      <c r="D819" s="510" t="s">
        <v>619</v>
      </c>
      <c r="E819" s="505" t="s">
        <v>1699</v>
      </c>
      <c r="F819" s="506" t="str">
        <f t="shared" si="12"/>
        <v>石川県小松市</v>
      </c>
      <c r="G819" s="509">
        <v>6</v>
      </c>
      <c r="H819" s="513" t="s">
        <v>2552</v>
      </c>
      <c r="I819" s="513" t="s">
        <v>2559</v>
      </c>
    </row>
    <row r="820" spans="3:9" ht="20" customHeight="1" x14ac:dyDescent="0.6">
      <c r="C820" s="508" t="s">
        <v>2519</v>
      </c>
      <c r="D820" s="510" t="s">
        <v>568</v>
      </c>
      <c r="E820" s="505" t="s">
        <v>1698</v>
      </c>
      <c r="F820" s="506" t="str">
        <f t="shared" si="12"/>
        <v>石川県志賀町</v>
      </c>
      <c r="G820" s="509">
        <v>5</v>
      </c>
      <c r="H820" s="513" t="s">
        <v>2552</v>
      </c>
      <c r="I820" s="513" t="s">
        <v>2556</v>
      </c>
    </row>
    <row r="821" spans="3:9" ht="20" customHeight="1" x14ac:dyDescent="0.6">
      <c r="C821" s="508" t="s">
        <v>2519</v>
      </c>
      <c r="D821" s="510" t="s">
        <v>804</v>
      </c>
      <c r="E821" s="505" t="s">
        <v>1697</v>
      </c>
      <c r="F821" s="506" t="str">
        <f t="shared" si="12"/>
        <v>石川県珠洲市</v>
      </c>
      <c r="G821" s="509">
        <v>5</v>
      </c>
      <c r="H821" s="513" t="s">
        <v>2552</v>
      </c>
      <c r="I821" s="513" t="s">
        <v>2556</v>
      </c>
    </row>
    <row r="822" spans="3:9" ht="20" customHeight="1" x14ac:dyDescent="0.6">
      <c r="C822" s="508" t="s">
        <v>2519</v>
      </c>
      <c r="D822" s="510" t="s">
        <v>609</v>
      </c>
      <c r="E822" s="505" t="s">
        <v>1696</v>
      </c>
      <c r="F822" s="506" t="str">
        <f t="shared" si="12"/>
        <v>石川県津幡町</v>
      </c>
      <c r="G822" s="509">
        <v>5</v>
      </c>
      <c r="H822" s="513" t="s">
        <v>2552</v>
      </c>
      <c r="I822" s="513" t="s">
        <v>2556</v>
      </c>
    </row>
    <row r="823" spans="3:9" ht="20" customHeight="1" x14ac:dyDescent="0.6">
      <c r="C823" s="508" t="s">
        <v>2519</v>
      </c>
      <c r="D823" s="716" t="s">
        <v>499</v>
      </c>
      <c r="E823" s="505" t="s">
        <v>1695</v>
      </c>
      <c r="F823" s="506" t="str">
        <f t="shared" si="12"/>
        <v>石川県中能登町</v>
      </c>
      <c r="G823" s="509">
        <v>5</v>
      </c>
      <c r="H823" s="513" t="s">
        <v>2552</v>
      </c>
      <c r="I823" s="513" t="s">
        <v>2556</v>
      </c>
    </row>
    <row r="824" spans="3:9" ht="20" customHeight="1" x14ac:dyDescent="0.6">
      <c r="C824" s="508" t="s">
        <v>2519</v>
      </c>
      <c r="D824" s="716"/>
      <c r="E824" s="505" t="s">
        <v>1694</v>
      </c>
      <c r="F824" s="506" t="str">
        <f t="shared" si="12"/>
        <v>石川県七尾市</v>
      </c>
      <c r="G824" s="509">
        <v>5</v>
      </c>
      <c r="H824" s="513" t="s">
        <v>2552</v>
      </c>
      <c r="I824" s="513" t="s">
        <v>2556</v>
      </c>
    </row>
    <row r="825" spans="3:9" ht="20" customHeight="1" x14ac:dyDescent="0.6">
      <c r="C825" s="508" t="s">
        <v>2519</v>
      </c>
      <c r="D825" s="716" t="s">
        <v>604</v>
      </c>
      <c r="E825" s="505" t="s">
        <v>1693</v>
      </c>
      <c r="F825" s="506" t="str">
        <f t="shared" si="12"/>
        <v>石川県能登町</v>
      </c>
      <c r="G825" s="509">
        <v>5</v>
      </c>
      <c r="H825" s="513" t="s">
        <v>2552</v>
      </c>
      <c r="I825" s="513" t="s">
        <v>2556</v>
      </c>
    </row>
    <row r="826" spans="3:9" ht="20" customHeight="1" x14ac:dyDescent="0.6">
      <c r="C826" s="508" t="s">
        <v>2519</v>
      </c>
      <c r="D826" s="716"/>
      <c r="E826" s="505" t="s">
        <v>1692</v>
      </c>
      <c r="F826" s="506" t="str">
        <f t="shared" si="12"/>
        <v>石川県野々市市</v>
      </c>
      <c r="G826" s="509">
        <v>6</v>
      </c>
      <c r="H826" s="513" t="s">
        <v>2552</v>
      </c>
      <c r="I826" s="513" t="s">
        <v>2558</v>
      </c>
    </row>
    <row r="827" spans="3:9" ht="20" customHeight="1" x14ac:dyDescent="0.6">
      <c r="C827" s="508" t="s">
        <v>2519</v>
      </c>
      <c r="D827" s="716"/>
      <c r="E827" s="505" t="s">
        <v>1691</v>
      </c>
      <c r="F827" s="506" t="str">
        <f t="shared" si="12"/>
        <v>石川県能美市</v>
      </c>
      <c r="G827" s="509">
        <v>5</v>
      </c>
      <c r="H827" s="513" t="s">
        <v>2552</v>
      </c>
      <c r="I827" s="513" t="s">
        <v>2556</v>
      </c>
    </row>
    <row r="828" spans="3:9" ht="20" customHeight="1" x14ac:dyDescent="0.6">
      <c r="C828" s="508" t="s">
        <v>2519</v>
      </c>
      <c r="D828" s="716" t="s">
        <v>491</v>
      </c>
      <c r="E828" s="505" t="s">
        <v>1690</v>
      </c>
      <c r="F828" s="506" t="str">
        <f t="shared" si="12"/>
        <v>石川県羽咋市</v>
      </c>
      <c r="G828" s="509">
        <v>5</v>
      </c>
      <c r="H828" s="513" t="s">
        <v>2552</v>
      </c>
      <c r="I828" s="513" t="s">
        <v>2556</v>
      </c>
    </row>
    <row r="829" spans="3:9" ht="20" customHeight="1" x14ac:dyDescent="0.6">
      <c r="C829" s="508" t="s">
        <v>2519</v>
      </c>
      <c r="D829" s="716"/>
      <c r="E829" s="505" t="s">
        <v>1689</v>
      </c>
      <c r="F829" s="506" t="str">
        <f t="shared" si="12"/>
        <v>石川県白山市（旧松任市）</v>
      </c>
      <c r="G829" s="509">
        <v>6</v>
      </c>
      <c r="H829" s="513" t="s">
        <v>2552</v>
      </c>
      <c r="I829" s="513" t="s">
        <v>2558</v>
      </c>
    </row>
    <row r="830" spans="3:9" ht="20" customHeight="1" x14ac:dyDescent="0.6">
      <c r="C830" s="508" t="s">
        <v>2519</v>
      </c>
      <c r="D830" s="716"/>
      <c r="E830" s="505" t="s">
        <v>1688</v>
      </c>
      <c r="F830" s="506" t="str">
        <f t="shared" si="12"/>
        <v>石川県白山市（旧美川町）</v>
      </c>
      <c r="G830" s="509">
        <v>5</v>
      </c>
      <c r="H830" s="513" t="s">
        <v>2552</v>
      </c>
      <c r="I830" s="513" t="s">
        <v>2558</v>
      </c>
    </row>
    <row r="831" spans="3:9" ht="20" customHeight="1" x14ac:dyDescent="0.6">
      <c r="C831" s="508" t="s">
        <v>2519</v>
      </c>
      <c r="D831" s="716"/>
      <c r="E831" s="505" t="s">
        <v>1687</v>
      </c>
      <c r="F831" s="506" t="str">
        <f t="shared" si="12"/>
        <v>石川県白山市（旧鶴来町）</v>
      </c>
      <c r="G831" s="509">
        <v>5</v>
      </c>
      <c r="H831" s="513" t="s">
        <v>2552</v>
      </c>
      <c r="I831" s="513" t="s">
        <v>2556</v>
      </c>
    </row>
    <row r="832" spans="3:9" ht="20" customHeight="1" x14ac:dyDescent="0.6">
      <c r="C832" s="508" t="s">
        <v>2519</v>
      </c>
      <c r="D832" s="716"/>
      <c r="E832" s="505" t="s">
        <v>1686</v>
      </c>
      <c r="F832" s="506" t="str">
        <f t="shared" si="12"/>
        <v>石川県白山市（旧河内村）</v>
      </c>
      <c r="G832" s="509">
        <v>4</v>
      </c>
      <c r="H832" s="513" t="s">
        <v>2552</v>
      </c>
      <c r="I832" s="513" t="s">
        <v>2558</v>
      </c>
    </row>
    <row r="833" spans="3:9" ht="20" customHeight="1" x14ac:dyDescent="0.6">
      <c r="C833" s="508" t="s">
        <v>2519</v>
      </c>
      <c r="D833" s="716"/>
      <c r="E833" s="505" t="s">
        <v>1685</v>
      </c>
      <c r="F833" s="506" t="str">
        <f t="shared" si="12"/>
        <v>石川県白山市（旧吉野谷村、旧鳥越村、旧尾口村）</v>
      </c>
      <c r="G833" s="509">
        <v>4</v>
      </c>
      <c r="H833" s="513" t="s">
        <v>2552</v>
      </c>
      <c r="I833" s="513" t="s">
        <v>2556</v>
      </c>
    </row>
    <row r="834" spans="3:9" ht="20" customHeight="1" x14ac:dyDescent="0.6">
      <c r="C834" s="508" t="s">
        <v>2519</v>
      </c>
      <c r="D834" s="716"/>
      <c r="E834" s="505" t="s">
        <v>1684</v>
      </c>
      <c r="F834" s="506" t="str">
        <f t="shared" si="12"/>
        <v>石川県白山市（旧白峰村）</v>
      </c>
      <c r="G834" s="509">
        <v>3</v>
      </c>
      <c r="H834" s="513" t="s">
        <v>2552</v>
      </c>
      <c r="I834" s="513" t="s">
        <v>2556</v>
      </c>
    </row>
    <row r="835" spans="3:9" ht="20" customHeight="1" x14ac:dyDescent="0.6">
      <c r="C835" s="508" t="s">
        <v>2519</v>
      </c>
      <c r="D835" s="510" t="s">
        <v>969</v>
      </c>
      <c r="E835" s="505" t="s">
        <v>1683</v>
      </c>
      <c r="F835" s="506" t="str">
        <f t="shared" ref="F835:F898" si="13">C835&amp;E835</f>
        <v>石川県宝達志水町</v>
      </c>
      <c r="G835" s="509">
        <v>5</v>
      </c>
      <c r="H835" s="513" t="s">
        <v>2552</v>
      </c>
      <c r="I835" s="513" t="s">
        <v>2556</v>
      </c>
    </row>
    <row r="836" spans="3:9" ht="20" customHeight="1" x14ac:dyDescent="0.6">
      <c r="C836" s="508" t="s">
        <v>2519</v>
      </c>
      <c r="D836" s="510" t="s">
        <v>539</v>
      </c>
      <c r="E836" s="505" t="s">
        <v>1682</v>
      </c>
      <c r="F836" s="506" t="str">
        <f t="shared" si="13"/>
        <v>石川県輪島市</v>
      </c>
      <c r="G836" s="509">
        <v>5</v>
      </c>
      <c r="H836" s="513" t="s">
        <v>2552</v>
      </c>
      <c r="I836" s="513" t="s">
        <v>2556</v>
      </c>
    </row>
    <row r="837" spans="3:9" ht="20" customHeight="1" x14ac:dyDescent="0.6">
      <c r="C837" s="508" t="s">
        <v>2520</v>
      </c>
      <c r="D837" s="510" t="s">
        <v>537</v>
      </c>
      <c r="E837" s="505" t="s">
        <v>1681</v>
      </c>
      <c r="F837" s="506" t="str">
        <f t="shared" si="13"/>
        <v>福井県あわら市</v>
      </c>
      <c r="G837" s="509">
        <v>5</v>
      </c>
      <c r="H837" s="513" t="s">
        <v>2552</v>
      </c>
      <c r="I837" s="513" t="s">
        <v>2556</v>
      </c>
    </row>
    <row r="838" spans="3:9" ht="20" customHeight="1" x14ac:dyDescent="0.6">
      <c r="C838" s="508" t="s">
        <v>2520</v>
      </c>
      <c r="D838" s="510" t="s">
        <v>535</v>
      </c>
      <c r="E838" s="505" t="s">
        <v>1542</v>
      </c>
      <c r="F838" s="506" t="str">
        <f t="shared" si="13"/>
        <v>福井県池田町</v>
      </c>
      <c r="G838" s="509">
        <v>4</v>
      </c>
      <c r="H838" s="513" t="s">
        <v>2552</v>
      </c>
      <c r="I838" s="513" t="s">
        <v>2556</v>
      </c>
    </row>
    <row r="839" spans="3:9" ht="20" customHeight="1" x14ac:dyDescent="0.6">
      <c r="C839" s="508" t="s">
        <v>2520</v>
      </c>
      <c r="D839" s="716" t="s">
        <v>626</v>
      </c>
      <c r="E839" s="505" t="s">
        <v>1680</v>
      </c>
      <c r="F839" s="506" t="str">
        <f t="shared" si="13"/>
        <v>福井県永平寺町</v>
      </c>
      <c r="G839" s="509">
        <v>5</v>
      </c>
      <c r="H839" s="513" t="s">
        <v>2552</v>
      </c>
      <c r="I839" s="513" t="s">
        <v>2556</v>
      </c>
    </row>
    <row r="840" spans="3:9" ht="20" customHeight="1" x14ac:dyDescent="0.6">
      <c r="C840" s="508" t="s">
        <v>2520</v>
      </c>
      <c r="D840" s="716"/>
      <c r="E840" s="505" t="s">
        <v>1679</v>
      </c>
      <c r="F840" s="506" t="str">
        <f t="shared" si="13"/>
        <v>福井県越前市</v>
      </c>
      <c r="G840" s="509">
        <v>6</v>
      </c>
      <c r="H840" s="513" t="s">
        <v>2552</v>
      </c>
      <c r="I840" s="513" t="s">
        <v>2559</v>
      </c>
    </row>
    <row r="841" spans="3:9" ht="20" customHeight="1" x14ac:dyDescent="0.6">
      <c r="C841" s="508" t="s">
        <v>2520</v>
      </c>
      <c r="D841" s="716"/>
      <c r="E841" s="505" t="s">
        <v>1678</v>
      </c>
      <c r="F841" s="506" t="str">
        <f t="shared" si="13"/>
        <v>福井県越前町</v>
      </c>
      <c r="G841" s="509">
        <v>6</v>
      </c>
      <c r="H841" s="513" t="s">
        <v>2552</v>
      </c>
      <c r="I841" s="513" t="s">
        <v>2559</v>
      </c>
    </row>
    <row r="842" spans="3:9" ht="20" customHeight="1" x14ac:dyDescent="0.6">
      <c r="C842" s="508" t="s">
        <v>2520</v>
      </c>
      <c r="D842" s="716" t="s">
        <v>525</v>
      </c>
      <c r="E842" s="505" t="s">
        <v>1677</v>
      </c>
      <c r="F842" s="506" t="str">
        <f t="shared" si="13"/>
        <v>福井県おおい町</v>
      </c>
      <c r="G842" s="509">
        <v>6</v>
      </c>
      <c r="H842" s="513" t="s">
        <v>2552</v>
      </c>
      <c r="I842" s="513" t="s">
        <v>2559</v>
      </c>
    </row>
    <row r="843" spans="3:9" ht="20" customHeight="1" x14ac:dyDescent="0.6">
      <c r="C843" s="508" t="s">
        <v>2520</v>
      </c>
      <c r="D843" s="716"/>
      <c r="E843" s="505" t="s">
        <v>1676</v>
      </c>
      <c r="F843" s="506" t="str">
        <f t="shared" si="13"/>
        <v>福井県大野市</v>
      </c>
      <c r="G843" s="509">
        <v>5</v>
      </c>
      <c r="H843" s="513" t="s">
        <v>2552</v>
      </c>
      <c r="I843" s="513" t="s">
        <v>2556</v>
      </c>
    </row>
    <row r="844" spans="3:9" ht="20" customHeight="1" x14ac:dyDescent="0.6">
      <c r="C844" s="508" t="s">
        <v>2520</v>
      </c>
      <c r="D844" s="716"/>
      <c r="E844" s="505" t="s">
        <v>1675</v>
      </c>
      <c r="F844" s="506" t="str">
        <f t="shared" si="13"/>
        <v>福井県小浜市</v>
      </c>
      <c r="G844" s="509">
        <v>6</v>
      </c>
      <c r="H844" s="513" t="s">
        <v>2552</v>
      </c>
      <c r="I844" s="513" t="s">
        <v>2559</v>
      </c>
    </row>
    <row r="845" spans="3:9" ht="20" customHeight="1" x14ac:dyDescent="0.6">
      <c r="C845" s="508" t="s">
        <v>2520</v>
      </c>
      <c r="D845" s="510" t="s">
        <v>521</v>
      </c>
      <c r="E845" s="505" t="s">
        <v>1674</v>
      </c>
      <c r="F845" s="506" t="str">
        <f t="shared" si="13"/>
        <v>福井県勝山市</v>
      </c>
      <c r="G845" s="509">
        <v>5</v>
      </c>
      <c r="H845" s="513" t="s">
        <v>2552</v>
      </c>
      <c r="I845" s="513" t="s">
        <v>2556</v>
      </c>
    </row>
    <row r="846" spans="3:9" ht="20" customHeight="1" x14ac:dyDescent="0.6">
      <c r="C846" s="508" t="s">
        <v>2520</v>
      </c>
      <c r="D846" s="716" t="s">
        <v>510</v>
      </c>
      <c r="E846" s="505" t="s">
        <v>1673</v>
      </c>
      <c r="F846" s="506" t="str">
        <f t="shared" si="13"/>
        <v>福井県坂井市</v>
      </c>
      <c r="G846" s="509">
        <v>5</v>
      </c>
      <c r="H846" s="513" t="s">
        <v>2552</v>
      </c>
      <c r="I846" s="513" t="s">
        <v>2556</v>
      </c>
    </row>
    <row r="847" spans="3:9" ht="20" customHeight="1" x14ac:dyDescent="0.6">
      <c r="C847" s="508" t="s">
        <v>2520</v>
      </c>
      <c r="D847" s="716"/>
      <c r="E847" s="505" t="s">
        <v>1672</v>
      </c>
      <c r="F847" s="506" t="str">
        <f t="shared" si="13"/>
        <v>福井県鯖江市</v>
      </c>
      <c r="G847" s="509">
        <v>6</v>
      </c>
      <c r="H847" s="513" t="s">
        <v>2552</v>
      </c>
      <c r="I847" s="513" t="s">
        <v>2559</v>
      </c>
    </row>
    <row r="848" spans="3:9" ht="20" customHeight="1" x14ac:dyDescent="0.6">
      <c r="C848" s="508" t="s">
        <v>2520</v>
      </c>
      <c r="D848" s="510" t="s">
        <v>508</v>
      </c>
      <c r="E848" s="505" t="s">
        <v>1671</v>
      </c>
      <c r="F848" s="506" t="str">
        <f t="shared" si="13"/>
        <v>福井県高浜町</v>
      </c>
      <c r="G848" s="509">
        <v>6</v>
      </c>
      <c r="H848" s="513" t="s">
        <v>2552</v>
      </c>
      <c r="I848" s="513" t="s">
        <v>2559</v>
      </c>
    </row>
    <row r="849" spans="3:9" ht="20" customHeight="1" x14ac:dyDescent="0.6">
      <c r="C849" s="508" t="s">
        <v>2520</v>
      </c>
      <c r="D849" s="510" t="s">
        <v>609</v>
      </c>
      <c r="E849" s="505" t="s">
        <v>1670</v>
      </c>
      <c r="F849" s="506" t="str">
        <f t="shared" si="13"/>
        <v>福井県敦賀市</v>
      </c>
      <c r="G849" s="509">
        <v>6</v>
      </c>
      <c r="H849" s="513" t="s">
        <v>2552</v>
      </c>
      <c r="I849" s="513" t="s">
        <v>2556</v>
      </c>
    </row>
    <row r="850" spans="3:9" ht="20" customHeight="1" x14ac:dyDescent="0.6">
      <c r="C850" s="508" t="s">
        <v>2520</v>
      </c>
      <c r="D850" s="510" t="s">
        <v>636</v>
      </c>
      <c r="E850" s="505" t="s">
        <v>1669</v>
      </c>
      <c r="F850" s="506" t="str">
        <f t="shared" si="13"/>
        <v>福井県福井市</v>
      </c>
      <c r="G850" s="509">
        <v>6</v>
      </c>
      <c r="H850" s="513" t="s">
        <v>2552</v>
      </c>
      <c r="I850" s="513" t="s">
        <v>2556</v>
      </c>
    </row>
    <row r="851" spans="3:9" ht="20" customHeight="1" x14ac:dyDescent="0.6">
      <c r="C851" s="508" t="s">
        <v>2520</v>
      </c>
      <c r="D851" s="716" t="s">
        <v>487</v>
      </c>
      <c r="E851" s="505" t="s">
        <v>1668</v>
      </c>
      <c r="F851" s="506" t="str">
        <f t="shared" si="13"/>
        <v>福井県南越前町</v>
      </c>
      <c r="G851" s="509">
        <v>5</v>
      </c>
      <c r="H851" s="513" t="s">
        <v>2552</v>
      </c>
      <c r="I851" s="513" t="s">
        <v>2556</v>
      </c>
    </row>
    <row r="852" spans="3:9" ht="20" customHeight="1" x14ac:dyDescent="0.6">
      <c r="C852" s="508" t="s">
        <v>2520</v>
      </c>
      <c r="D852" s="716"/>
      <c r="E852" s="505" t="s">
        <v>1122</v>
      </c>
      <c r="F852" s="506" t="str">
        <f t="shared" si="13"/>
        <v>福井県美浜町</v>
      </c>
      <c r="G852" s="509">
        <v>6</v>
      </c>
      <c r="H852" s="513" t="s">
        <v>2552</v>
      </c>
      <c r="I852" s="513" t="s">
        <v>2556</v>
      </c>
    </row>
    <row r="853" spans="3:9" ht="20" customHeight="1" x14ac:dyDescent="0.6">
      <c r="C853" s="508" t="s">
        <v>2520</v>
      </c>
      <c r="D853" s="510" t="s">
        <v>539</v>
      </c>
      <c r="E853" s="505" t="s">
        <v>1667</v>
      </c>
      <c r="F853" s="506" t="str">
        <f t="shared" si="13"/>
        <v>福井県若狭町</v>
      </c>
      <c r="G853" s="509">
        <v>5</v>
      </c>
      <c r="H853" s="513" t="s">
        <v>2552</v>
      </c>
      <c r="I853" s="513" t="s">
        <v>2559</v>
      </c>
    </row>
    <row r="854" spans="3:9" ht="20" customHeight="1" x14ac:dyDescent="0.6">
      <c r="C854" s="508" t="s">
        <v>2521</v>
      </c>
      <c r="D854" s="716" t="s">
        <v>535</v>
      </c>
      <c r="E854" s="505" t="s">
        <v>1666</v>
      </c>
      <c r="F854" s="506" t="str">
        <f t="shared" si="13"/>
        <v>山梨県市川三郷町（旧三珠町）</v>
      </c>
      <c r="G854" s="509">
        <v>5</v>
      </c>
      <c r="H854" s="513" t="s">
        <v>2554</v>
      </c>
      <c r="I854" s="513" t="s">
        <v>2560</v>
      </c>
    </row>
    <row r="855" spans="3:9" ht="20" customHeight="1" x14ac:dyDescent="0.6">
      <c r="C855" s="508" t="s">
        <v>2521</v>
      </c>
      <c r="D855" s="716"/>
      <c r="E855" s="505" t="s">
        <v>1665</v>
      </c>
      <c r="F855" s="506" t="str">
        <f t="shared" si="13"/>
        <v>山梨県市川三郷町（旧市川大門町、旧六郷町）</v>
      </c>
      <c r="G855" s="509">
        <v>5</v>
      </c>
      <c r="H855" s="513" t="s">
        <v>2554</v>
      </c>
      <c r="I855" s="513" t="s">
        <v>2557</v>
      </c>
    </row>
    <row r="856" spans="3:9" ht="20" customHeight="1" x14ac:dyDescent="0.6">
      <c r="C856" s="508" t="s">
        <v>2521</v>
      </c>
      <c r="D856" s="510" t="s">
        <v>529</v>
      </c>
      <c r="E856" s="505" t="s">
        <v>1664</v>
      </c>
      <c r="F856" s="506" t="str">
        <f t="shared" si="13"/>
        <v>山梨県上野原市</v>
      </c>
      <c r="G856" s="509">
        <v>5</v>
      </c>
      <c r="H856" s="513" t="s">
        <v>2554</v>
      </c>
      <c r="I856" s="513" t="s">
        <v>2557</v>
      </c>
    </row>
    <row r="857" spans="3:9" ht="20" customHeight="1" x14ac:dyDescent="0.6">
      <c r="C857" s="508" t="s">
        <v>2521</v>
      </c>
      <c r="D857" s="716" t="s">
        <v>525</v>
      </c>
      <c r="E857" s="505" t="s">
        <v>1663</v>
      </c>
      <c r="F857" s="506" t="str">
        <f t="shared" si="13"/>
        <v>山梨県大月市</v>
      </c>
      <c r="G857" s="509">
        <v>5</v>
      </c>
      <c r="H857" s="513" t="s">
        <v>2554</v>
      </c>
      <c r="I857" s="513" t="s">
        <v>2560</v>
      </c>
    </row>
    <row r="858" spans="3:9" ht="20" customHeight="1" x14ac:dyDescent="0.6">
      <c r="C858" s="508" t="s">
        <v>2521</v>
      </c>
      <c r="D858" s="716"/>
      <c r="E858" s="505" t="s">
        <v>1662</v>
      </c>
      <c r="F858" s="506" t="str">
        <f t="shared" si="13"/>
        <v>山梨県忍野村</v>
      </c>
      <c r="G858" s="509">
        <v>3</v>
      </c>
      <c r="H858" s="513" t="s">
        <v>2554</v>
      </c>
      <c r="I858" s="513" t="s">
        <v>2560</v>
      </c>
    </row>
    <row r="859" spans="3:9" ht="20" customHeight="1" x14ac:dyDescent="0.6">
      <c r="C859" s="508" t="s">
        <v>2521</v>
      </c>
      <c r="D859" s="510" t="s">
        <v>521</v>
      </c>
      <c r="E859" s="505" t="s">
        <v>1661</v>
      </c>
      <c r="F859" s="506" t="str">
        <f t="shared" si="13"/>
        <v>山梨県甲斐市</v>
      </c>
      <c r="G859" s="509">
        <v>5</v>
      </c>
      <c r="H859" s="513" t="s">
        <v>2555</v>
      </c>
      <c r="I859" s="513" t="s">
        <v>2557</v>
      </c>
    </row>
    <row r="860" spans="3:9" ht="20" customHeight="1" x14ac:dyDescent="0.6">
      <c r="C860" s="508" t="s">
        <v>2521</v>
      </c>
      <c r="D860" s="716" t="s">
        <v>619</v>
      </c>
      <c r="E860" s="505" t="s">
        <v>1660</v>
      </c>
      <c r="F860" s="506" t="str">
        <f t="shared" si="13"/>
        <v>山梨県甲州市（旧塩山市、旧勝沼町）</v>
      </c>
      <c r="G860" s="509">
        <v>5</v>
      </c>
      <c r="H860" s="513" t="s">
        <v>2555</v>
      </c>
      <c r="I860" s="513" t="s">
        <v>2560</v>
      </c>
    </row>
    <row r="861" spans="3:9" ht="20" customHeight="1" x14ac:dyDescent="0.6">
      <c r="C861" s="508" t="s">
        <v>2521</v>
      </c>
      <c r="D861" s="716"/>
      <c r="E861" s="505" t="s">
        <v>1659</v>
      </c>
      <c r="F861" s="506" t="str">
        <f t="shared" si="13"/>
        <v>山梨県甲州市（旧大和村）</v>
      </c>
      <c r="G861" s="509">
        <v>4</v>
      </c>
      <c r="H861" s="513" t="s">
        <v>2555</v>
      </c>
      <c r="I861" s="513" t="s">
        <v>2560</v>
      </c>
    </row>
    <row r="862" spans="3:9" ht="20" customHeight="1" x14ac:dyDescent="0.6">
      <c r="C862" s="508" t="s">
        <v>2521</v>
      </c>
      <c r="D862" s="716"/>
      <c r="E862" s="505" t="s">
        <v>1658</v>
      </c>
      <c r="F862" s="506" t="str">
        <f t="shared" si="13"/>
        <v>山梨県甲府市（旧甲府市）</v>
      </c>
      <c r="G862" s="509">
        <v>6</v>
      </c>
      <c r="H862" s="513" t="s">
        <v>2555</v>
      </c>
      <c r="I862" s="513" t="s">
        <v>2557</v>
      </c>
    </row>
    <row r="863" spans="3:9" ht="20" customHeight="1" x14ac:dyDescent="0.6">
      <c r="C863" s="508" t="s">
        <v>2521</v>
      </c>
      <c r="D863" s="716"/>
      <c r="E863" s="505" t="s">
        <v>1657</v>
      </c>
      <c r="F863" s="506" t="str">
        <f t="shared" si="13"/>
        <v>山梨県甲府市（旧中道町）</v>
      </c>
      <c r="G863" s="509">
        <v>5</v>
      </c>
      <c r="H863" s="513" t="s">
        <v>2554</v>
      </c>
      <c r="I863" s="513" t="s">
        <v>2560</v>
      </c>
    </row>
    <row r="864" spans="3:9" ht="20" customHeight="1" x14ac:dyDescent="0.6">
      <c r="C864" s="508" t="s">
        <v>2521</v>
      </c>
      <c r="D864" s="716"/>
      <c r="E864" s="505" t="s">
        <v>1656</v>
      </c>
      <c r="F864" s="506" t="str">
        <f t="shared" si="13"/>
        <v>山梨県甲府市（旧上九一色村）</v>
      </c>
      <c r="G864" s="509">
        <v>4</v>
      </c>
      <c r="H864" s="513" t="s">
        <v>2555</v>
      </c>
      <c r="I864" s="513" t="s">
        <v>2557</v>
      </c>
    </row>
    <row r="865" spans="3:9" ht="20" customHeight="1" x14ac:dyDescent="0.6">
      <c r="C865" s="508" t="s">
        <v>2521</v>
      </c>
      <c r="D865" s="716"/>
      <c r="E865" s="505" t="s">
        <v>1655</v>
      </c>
      <c r="F865" s="506" t="str">
        <f t="shared" si="13"/>
        <v>山梨県小菅村</v>
      </c>
      <c r="G865" s="509">
        <v>3</v>
      </c>
      <c r="H865" s="513" t="s">
        <v>2554</v>
      </c>
      <c r="I865" s="513" t="s">
        <v>2558</v>
      </c>
    </row>
    <row r="866" spans="3:9" ht="20" customHeight="1" x14ac:dyDescent="0.6">
      <c r="C866" s="508" t="s">
        <v>2521</v>
      </c>
      <c r="D866" s="510" t="s">
        <v>568</v>
      </c>
      <c r="E866" s="505" t="s">
        <v>1654</v>
      </c>
      <c r="F866" s="506" t="str">
        <f t="shared" si="13"/>
        <v>山梨県昭和町</v>
      </c>
      <c r="G866" s="509">
        <v>6</v>
      </c>
      <c r="H866" s="513" t="s">
        <v>2554</v>
      </c>
      <c r="I866" s="513" t="s">
        <v>2557</v>
      </c>
    </row>
    <row r="867" spans="3:9" ht="20" customHeight="1" x14ac:dyDescent="0.6">
      <c r="C867" s="508" t="s">
        <v>2521</v>
      </c>
      <c r="D867" s="510" t="s">
        <v>508</v>
      </c>
      <c r="E867" s="505" t="s">
        <v>1653</v>
      </c>
      <c r="F867" s="506" t="str">
        <f t="shared" si="13"/>
        <v>山梨県丹波山村</v>
      </c>
      <c r="G867" s="509">
        <v>3</v>
      </c>
      <c r="H867" s="513" t="s">
        <v>2554</v>
      </c>
      <c r="I867" s="513" t="s">
        <v>2558</v>
      </c>
    </row>
    <row r="868" spans="3:9" ht="20" customHeight="1" x14ac:dyDescent="0.6">
      <c r="C868" s="508" t="s">
        <v>2521</v>
      </c>
      <c r="D868" s="510" t="s">
        <v>505</v>
      </c>
      <c r="E868" s="505" t="s">
        <v>1652</v>
      </c>
      <c r="F868" s="506" t="str">
        <f t="shared" si="13"/>
        <v>山梨県中央市</v>
      </c>
      <c r="G868" s="509">
        <v>5</v>
      </c>
      <c r="H868" s="513" t="s">
        <v>2554</v>
      </c>
      <c r="I868" s="513" t="s">
        <v>2557</v>
      </c>
    </row>
    <row r="869" spans="3:9" ht="20" customHeight="1" x14ac:dyDescent="0.6">
      <c r="C869" s="508" t="s">
        <v>2521</v>
      </c>
      <c r="D869" s="510" t="s">
        <v>609</v>
      </c>
      <c r="E869" s="505" t="s">
        <v>1651</v>
      </c>
      <c r="F869" s="506" t="str">
        <f t="shared" si="13"/>
        <v>山梨県都留市</v>
      </c>
      <c r="G869" s="509">
        <v>5</v>
      </c>
      <c r="H869" s="513" t="s">
        <v>2554</v>
      </c>
      <c r="I869" s="513" t="s">
        <v>2557</v>
      </c>
    </row>
    <row r="870" spans="3:9" ht="20" customHeight="1" x14ac:dyDescent="0.6">
      <c r="C870" s="508" t="s">
        <v>2521</v>
      </c>
      <c r="D870" s="510" t="s">
        <v>503</v>
      </c>
      <c r="E870" s="505" t="s">
        <v>1650</v>
      </c>
      <c r="F870" s="506" t="str">
        <f t="shared" si="13"/>
        <v>山梨県道志村</v>
      </c>
      <c r="G870" s="509">
        <v>4</v>
      </c>
      <c r="H870" s="513" t="s">
        <v>2554</v>
      </c>
      <c r="I870" s="513" t="s">
        <v>2560</v>
      </c>
    </row>
    <row r="871" spans="3:9" ht="20" customHeight="1" x14ac:dyDescent="0.6">
      <c r="C871" s="508" t="s">
        <v>2521</v>
      </c>
      <c r="D871" s="716" t="s">
        <v>499</v>
      </c>
      <c r="E871" s="505" t="s">
        <v>1649</v>
      </c>
      <c r="F871" s="506" t="str">
        <f t="shared" si="13"/>
        <v>山梨県鳴沢村</v>
      </c>
      <c r="G871" s="509">
        <v>3</v>
      </c>
      <c r="H871" s="513" t="s">
        <v>2554</v>
      </c>
      <c r="I871" s="513" t="s">
        <v>2557</v>
      </c>
    </row>
    <row r="872" spans="3:9" ht="20" customHeight="1" x14ac:dyDescent="0.6">
      <c r="C872" s="508" t="s">
        <v>2521</v>
      </c>
      <c r="D872" s="716"/>
      <c r="E872" s="505" t="s">
        <v>1648</v>
      </c>
      <c r="F872" s="506" t="str">
        <f t="shared" si="13"/>
        <v>山梨県南部町（旧南部町）</v>
      </c>
      <c r="G872" s="509">
        <v>6</v>
      </c>
      <c r="H872" s="513" t="s">
        <v>2554</v>
      </c>
      <c r="I872" s="513" t="s">
        <v>2558</v>
      </c>
    </row>
    <row r="873" spans="3:9" ht="20" customHeight="1" x14ac:dyDescent="0.6">
      <c r="C873" s="508" t="s">
        <v>2521</v>
      </c>
      <c r="D873" s="716"/>
      <c r="E873" s="505" t="s">
        <v>1647</v>
      </c>
      <c r="F873" s="506" t="str">
        <f t="shared" si="13"/>
        <v>山梨県南部町（旧富沢町）</v>
      </c>
      <c r="G873" s="509">
        <v>6</v>
      </c>
      <c r="H873" s="513" t="s">
        <v>2554</v>
      </c>
      <c r="I873" s="513" t="s">
        <v>2557</v>
      </c>
    </row>
    <row r="874" spans="3:9" ht="20" customHeight="1" x14ac:dyDescent="0.6">
      <c r="C874" s="508" t="s">
        <v>2521</v>
      </c>
      <c r="D874" s="716" t="s">
        <v>493</v>
      </c>
      <c r="E874" s="505" t="s">
        <v>1646</v>
      </c>
      <c r="F874" s="506" t="str">
        <f t="shared" si="13"/>
        <v>山梨県西桂町</v>
      </c>
      <c r="G874" s="509">
        <v>4</v>
      </c>
      <c r="H874" s="513" t="s">
        <v>2554</v>
      </c>
      <c r="I874" s="513" t="s">
        <v>2560</v>
      </c>
    </row>
    <row r="875" spans="3:9" ht="20" customHeight="1" x14ac:dyDescent="0.6">
      <c r="C875" s="508" t="s">
        <v>2521</v>
      </c>
      <c r="D875" s="716"/>
      <c r="E875" s="505" t="s">
        <v>1645</v>
      </c>
      <c r="F875" s="506" t="str">
        <f t="shared" si="13"/>
        <v>山梨県韮崎市</v>
      </c>
      <c r="G875" s="509">
        <v>5</v>
      </c>
      <c r="H875" s="513" t="s">
        <v>2555</v>
      </c>
      <c r="I875" s="513" t="s">
        <v>2560</v>
      </c>
    </row>
    <row r="876" spans="3:9" ht="20" customHeight="1" x14ac:dyDescent="0.6">
      <c r="C876" s="508" t="s">
        <v>2521</v>
      </c>
      <c r="D876" s="510" t="s">
        <v>491</v>
      </c>
      <c r="E876" s="505" t="s">
        <v>1644</v>
      </c>
      <c r="F876" s="506" t="str">
        <f t="shared" si="13"/>
        <v>山梨県早川町</v>
      </c>
      <c r="G876" s="509">
        <v>5</v>
      </c>
      <c r="H876" s="513" t="s">
        <v>2554</v>
      </c>
      <c r="I876" s="513" t="s">
        <v>2557</v>
      </c>
    </row>
    <row r="877" spans="3:9" ht="20" customHeight="1" x14ac:dyDescent="0.6">
      <c r="C877" s="508" t="s">
        <v>2521</v>
      </c>
      <c r="D877" s="716" t="s">
        <v>636</v>
      </c>
      <c r="E877" s="505" t="s">
        <v>1643</v>
      </c>
      <c r="F877" s="506" t="str">
        <f t="shared" si="13"/>
        <v>山梨県笛吹市（旧春日居町、旧石和町）</v>
      </c>
      <c r="G877" s="509">
        <v>5</v>
      </c>
      <c r="H877" s="513" t="s">
        <v>2555</v>
      </c>
      <c r="I877" s="513" t="s">
        <v>2557</v>
      </c>
    </row>
    <row r="878" spans="3:9" ht="20" customHeight="1" x14ac:dyDescent="0.6">
      <c r="C878" s="508" t="s">
        <v>2521</v>
      </c>
      <c r="D878" s="716"/>
      <c r="E878" s="505" t="s">
        <v>1642</v>
      </c>
      <c r="F878" s="506" t="str">
        <f t="shared" si="13"/>
        <v>山梨県笛吹市（旧御坂町、旧一宮町、旧八代町、旧境川村）</v>
      </c>
      <c r="G878" s="509">
        <v>5</v>
      </c>
      <c r="H878" s="513" t="s">
        <v>2555</v>
      </c>
      <c r="I878" s="513" t="s">
        <v>2560</v>
      </c>
    </row>
    <row r="879" spans="3:9" ht="20" customHeight="1" x14ac:dyDescent="0.6">
      <c r="C879" s="508" t="s">
        <v>2521</v>
      </c>
      <c r="D879" s="716"/>
      <c r="E879" s="505" t="s">
        <v>1641</v>
      </c>
      <c r="F879" s="506" t="str">
        <f t="shared" si="13"/>
        <v>山梨県笛吹市（旧芦川村）</v>
      </c>
      <c r="G879" s="509">
        <v>3</v>
      </c>
      <c r="H879" s="513" t="s">
        <v>2555</v>
      </c>
      <c r="I879" s="513" t="s">
        <v>2557</v>
      </c>
    </row>
    <row r="880" spans="3:9" ht="20" customHeight="1" x14ac:dyDescent="0.6">
      <c r="C880" s="508" t="s">
        <v>2521</v>
      </c>
      <c r="D880" s="716"/>
      <c r="E880" s="505" t="s">
        <v>1640</v>
      </c>
      <c r="F880" s="506" t="str">
        <f t="shared" si="13"/>
        <v>山梨県富士河口湖町（旧上九一色村、旧勝山村、旧足和田村）</v>
      </c>
      <c r="G880" s="509">
        <v>4</v>
      </c>
      <c r="H880" s="513" t="s">
        <v>2554</v>
      </c>
      <c r="I880" s="513" t="s">
        <v>2557</v>
      </c>
    </row>
    <row r="881" spans="3:9" ht="20" customHeight="1" x14ac:dyDescent="0.6">
      <c r="C881" s="508" t="s">
        <v>2521</v>
      </c>
      <c r="D881" s="716"/>
      <c r="E881" s="505" t="s">
        <v>1639</v>
      </c>
      <c r="F881" s="506" t="str">
        <f t="shared" si="13"/>
        <v>山梨県富士河口湖町（旧河口湖町）</v>
      </c>
      <c r="G881" s="509">
        <v>4</v>
      </c>
      <c r="H881" s="513" t="s">
        <v>2554</v>
      </c>
      <c r="I881" s="513" t="s">
        <v>2560</v>
      </c>
    </row>
    <row r="882" spans="3:9" ht="20" customHeight="1" x14ac:dyDescent="0.6">
      <c r="C882" s="508" t="s">
        <v>2521</v>
      </c>
      <c r="D882" s="716"/>
      <c r="E882" s="505" t="s">
        <v>1638</v>
      </c>
      <c r="F882" s="506" t="str">
        <f t="shared" si="13"/>
        <v>山梨県富士川町</v>
      </c>
      <c r="G882" s="509">
        <v>5</v>
      </c>
      <c r="H882" s="513" t="s">
        <v>2554</v>
      </c>
      <c r="I882" s="513" t="s">
        <v>2557</v>
      </c>
    </row>
    <row r="883" spans="3:9" ht="20" customHeight="1" x14ac:dyDescent="0.6">
      <c r="C883" s="508" t="s">
        <v>2521</v>
      </c>
      <c r="D883" s="716"/>
      <c r="E883" s="505" t="s">
        <v>1637</v>
      </c>
      <c r="F883" s="506" t="str">
        <f t="shared" si="13"/>
        <v>山梨県富士吉田市</v>
      </c>
      <c r="G883" s="509">
        <v>4</v>
      </c>
      <c r="H883" s="513" t="s">
        <v>2554</v>
      </c>
      <c r="I883" s="513" t="s">
        <v>2560</v>
      </c>
    </row>
    <row r="884" spans="3:9" ht="20" customHeight="1" x14ac:dyDescent="0.6">
      <c r="C884" s="508" t="s">
        <v>2521</v>
      </c>
      <c r="D884" s="716" t="s">
        <v>969</v>
      </c>
      <c r="E884" s="505" t="s">
        <v>1636</v>
      </c>
      <c r="F884" s="506" t="str">
        <f t="shared" si="13"/>
        <v>山梨県北杜市（旧明野村、旧大泉村、旧白州町）</v>
      </c>
      <c r="G884" s="509">
        <v>4</v>
      </c>
      <c r="H884" s="513" t="s">
        <v>2555</v>
      </c>
      <c r="I884" s="513" t="s">
        <v>2560</v>
      </c>
    </row>
    <row r="885" spans="3:9" ht="20" customHeight="1" x14ac:dyDescent="0.6">
      <c r="C885" s="508" t="s">
        <v>2521</v>
      </c>
      <c r="D885" s="716"/>
      <c r="E885" s="505" t="s">
        <v>1635</v>
      </c>
      <c r="F885" s="506" t="str">
        <f t="shared" si="13"/>
        <v>山梨県北杜市（旧須玉町、旧高根町、旧長坂町）</v>
      </c>
      <c r="G885" s="509">
        <v>4</v>
      </c>
      <c r="H885" s="513" t="s">
        <v>2555</v>
      </c>
      <c r="I885" s="513" t="s">
        <v>2557</v>
      </c>
    </row>
    <row r="886" spans="3:9" ht="20" customHeight="1" x14ac:dyDescent="0.6">
      <c r="C886" s="508" t="s">
        <v>2521</v>
      </c>
      <c r="D886" s="716"/>
      <c r="E886" s="505" t="s">
        <v>1634</v>
      </c>
      <c r="F886" s="506" t="str">
        <f t="shared" si="13"/>
        <v>山梨県北杜市（旧小淵沢町）</v>
      </c>
      <c r="G886" s="509">
        <v>3</v>
      </c>
      <c r="H886" s="513" t="s">
        <v>2555</v>
      </c>
      <c r="I886" s="513" t="s">
        <v>2560</v>
      </c>
    </row>
    <row r="887" spans="3:9" ht="20" customHeight="1" x14ac:dyDescent="0.6">
      <c r="C887" s="508" t="s">
        <v>2521</v>
      </c>
      <c r="D887" s="716"/>
      <c r="E887" s="505" t="s">
        <v>1633</v>
      </c>
      <c r="F887" s="506" t="str">
        <f t="shared" si="13"/>
        <v>山梨県北杜市（旧武川村）</v>
      </c>
      <c r="G887" s="509">
        <v>5</v>
      </c>
      <c r="H887" s="513" t="s">
        <v>2554</v>
      </c>
      <c r="I887" s="513" t="s">
        <v>2557</v>
      </c>
    </row>
    <row r="888" spans="3:9" ht="20" customHeight="1" x14ac:dyDescent="0.6">
      <c r="C888" s="508" t="s">
        <v>2521</v>
      </c>
      <c r="D888" s="716" t="s">
        <v>487</v>
      </c>
      <c r="E888" s="505" t="s">
        <v>1632</v>
      </c>
      <c r="F888" s="506" t="str">
        <f t="shared" si="13"/>
        <v>山梨県南アルプス市（旧八田村、旧白根町、旧若草町、旧櫛形町、旧甲西町）</v>
      </c>
      <c r="G888" s="509">
        <v>5</v>
      </c>
      <c r="H888" s="513" t="s">
        <v>2554</v>
      </c>
      <c r="I888" s="513" t="s">
        <v>2557</v>
      </c>
    </row>
    <row r="889" spans="3:9" ht="20" customHeight="1" x14ac:dyDescent="0.6">
      <c r="C889" s="508" t="s">
        <v>2521</v>
      </c>
      <c r="D889" s="716"/>
      <c r="E889" s="505" t="s">
        <v>1631</v>
      </c>
      <c r="F889" s="506" t="str">
        <f t="shared" si="13"/>
        <v>山梨県南アルプス市（旧芦安村）</v>
      </c>
      <c r="G889" s="509">
        <v>5</v>
      </c>
      <c r="H889" s="513" t="s">
        <v>2554</v>
      </c>
      <c r="I889" s="513" t="s">
        <v>2560</v>
      </c>
    </row>
    <row r="890" spans="3:9" ht="20" customHeight="1" x14ac:dyDescent="0.6">
      <c r="C890" s="508" t="s">
        <v>2521</v>
      </c>
      <c r="D890" s="716"/>
      <c r="E890" s="505" t="s">
        <v>1630</v>
      </c>
      <c r="F890" s="506" t="str">
        <f t="shared" si="13"/>
        <v>山梨県身延町</v>
      </c>
      <c r="G890" s="509">
        <v>5</v>
      </c>
      <c r="H890" s="513" t="s">
        <v>2554</v>
      </c>
      <c r="I890" s="513" t="s">
        <v>2557</v>
      </c>
    </row>
    <row r="891" spans="3:9" ht="20" customHeight="1" x14ac:dyDescent="0.6">
      <c r="C891" s="508" t="s">
        <v>2521</v>
      </c>
      <c r="D891" s="716" t="s">
        <v>482</v>
      </c>
      <c r="E891" s="505" t="s">
        <v>1629</v>
      </c>
      <c r="F891" s="506" t="str">
        <f t="shared" si="13"/>
        <v>山梨県山中湖村</v>
      </c>
      <c r="G891" s="509">
        <v>3</v>
      </c>
      <c r="H891" s="513" t="s">
        <v>2554</v>
      </c>
      <c r="I891" s="513" t="s">
        <v>2560</v>
      </c>
    </row>
    <row r="892" spans="3:9" ht="20" customHeight="1" x14ac:dyDescent="0.6">
      <c r="C892" s="508" t="s">
        <v>2521</v>
      </c>
      <c r="D892" s="716"/>
      <c r="E892" s="505" t="s">
        <v>1628</v>
      </c>
      <c r="F892" s="506" t="str">
        <f t="shared" si="13"/>
        <v>山梨県山梨市（旧山梨市、旧牧丘町）</v>
      </c>
      <c r="G892" s="509">
        <v>5</v>
      </c>
      <c r="H892" s="513" t="s">
        <v>2555</v>
      </c>
      <c r="I892" s="513" t="s">
        <v>2557</v>
      </c>
    </row>
    <row r="893" spans="3:9" ht="20" customHeight="1" x14ac:dyDescent="0.6">
      <c r="C893" s="508" t="s">
        <v>2521</v>
      </c>
      <c r="D893" s="716"/>
      <c r="E893" s="505" t="s">
        <v>1627</v>
      </c>
      <c r="F893" s="506" t="str">
        <f t="shared" si="13"/>
        <v>山梨県山梨市（旧三富村）</v>
      </c>
      <c r="G893" s="509">
        <v>5</v>
      </c>
      <c r="H893" s="513" t="s">
        <v>2555</v>
      </c>
      <c r="I893" s="513" t="s">
        <v>2558</v>
      </c>
    </row>
    <row r="894" spans="3:9" ht="20" customHeight="1" x14ac:dyDescent="0.6">
      <c r="C894" s="508" t="s">
        <v>2522</v>
      </c>
      <c r="D894" s="716" t="s">
        <v>537</v>
      </c>
      <c r="E894" s="505" t="s">
        <v>1626</v>
      </c>
      <c r="F894" s="506" t="str">
        <f t="shared" si="13"/>
        <v>長野県青木村</v>
      </c>
      <c r="G894" s="509">
        <v>4</v>
      </c>
      <c r="H894" s="513" t="s">
        <v>2555</v>
      </c>
      <c r="I894" s="513" t="s">
        <v>2557</v>
      </c>
    </row>
    <row r="895" spans="3:9" ht="20" customHeight="1" x14ac:dyDescent="0.6">
      <c r="C895" s="508" t="s">
        <v>2522</v>
      </c>
      <c r="D895" s="716"/>
      <c r="E895" s="505" t="s">
        <v>1625</v>
      </c>
      <c r="F895" s="506" t="str">
        <f t="shared" si="13"/>
        <v>長野県上松町</v>
      </c>
      <c r="G895" s="509">
        <v>3</v>
      </c>
      <c r="H895" s="513" t="s">
        <v>2554</v>
      </c>
      <c r="I895" s="513" t="s">
        <v>2560</v>
      </c>
    </row>
    <row r="896" spans="3:9" ht="20" customHeight="1" x14ac:dyDescent="0.6">
      <c r="C896" s="508" t="s">
        <v>2522</v>
      </c>
      <c r="D896" s="716"/>
      <c r="E896" s="505" t="s">
        <v>1624</v>
      </c>
      <c r="F896" s="506" t="str">
        <f t="shared" si="13"/>
        <v>長野県朝日村</v>
      </c>
      <c r="G896" s="509">
        <v>3</v>
      </c>
      <c r="H896" s="513" t="s">
        <v>2555</v>
      </c>
      <c r="I896" s="513" t="s">
        <v>2560</v>
      </c>
    </row>
    <row r="897" spans="3:9" ht="20" customHeight="1" x14ac:dyDescent="0.6">
      <c r="C897" s="508" t="s">
        <v>2522</v>
      </c>
      <c r="D897" s="716"/>
      <c r="E897" s="505" t="s">
        <v>1623</v>
      </c>
      <c r="F897" s="506" t="str">
        <f t="shared" si="13"/>
        <v>長野県阿智村（旧清内路村、旧浪合村）</v>
      </c>
      <c r="G897" s="509">
        <v>4</v>
      </c>
      <c r="H897" s="513" t="s">
        <v>2554</v>
      </c>
      <c r="I897" s="513" t="s">
        <v>2560</v>
      </c>
    </row>
    <row r="898" spans="3:9" ht="20" customHeight="1" x14ac:dyDescent="0.6">
      <c r="C898" s="508" t="s">
        <v>2522</v>
      </c>
      <c r="D898" s="716"/>
      <c r="E898" s="505" t="s">
        <v>1622</v>
      </c>
      <c r="F898" s="506" t="str">
        <f t="shared" si="13"/>
        <v>長野県阿智村（旧阿智村）</v>
      </c>
      <c r="G898" s="509">
        <v>4</v>
      </c>
      <c r="H898" s="513" t="s">
        <v>2554</v>
      </c>
      <c r="I898" s="513" t="s">
        <v>2558</v>
      </c>
    </row>
    <row r="899" spans="3:9" ht="20" customHeight="1" x14ac:dyDescent="0.6">
      <c r="C899" s="508" t="s">
        <v>2522</v>
      </c>
      <c r="D899" s="716"/>
      <c r="E899" s="505" t="s">
        <v>1621</v>
      </c>
      <c r="F899" s="506" t="str">
        <f t="shared" ref="F899:F962" si="14">C899&amp;E899</f>
        <v>長野県安曇野市</v>
      </c>
      <c r="G899" s="509">
        <v>4</v>
      </c>
      <c r="H899" s="513" t="s">
        <v>2554</v>
      </c>
      <c r="I899" s="513" t="s">
        <v>2557</v>
      </c>
    </row>
    <row r="900" spans="3:9" ht="20" customHeight="1" x14ac:dyDescent="0.6">
      <c r="C900" s="508" t="s">
        <v>2522</v>
      </c>
      <c r="D900" s="716"/>
      <c r="E900" s="505" t="s">
        <v>1620</v>
      </c>
      <c r="F900" s="506" t="str">
        <f t="shared" si="14"/>
        <v>長野県阿南町</v>
      </c>
      <c r="G900" s="509">
        <v>4</v>
      </c>
      <c r="H900" s="513" t="s">
        <v>2554</v>
      </c>
      <c r="I900" s="513" t="s">
        <v>2558</v>
      </c>
    </row>
    <row r="901" spans="3:9" ht="20" customHeight="1" x14ac:dyDescent="0.6">
      <c r="C901" s="508" t="s">
        <v>2522</v>
      </c>
      <c r="D901" s="716" t="s">
        <v>535</v>
      </c>
      <c r="E901" s="505" t="s">
        <v>1619</v>
      </c>
      <c r="F901" s="506" t="str">
        <f t="shared" si="14"/>
        <v>長野県飯島町</v>
      </c>
      <c r="G901" s="509">
        <v>4</v>
      </c>
      <c r="H901" s="513" t="s">
        <v>2555</v>
      </c>
      <c r="I901" s="513" t="s">
        <v>2560</v>
      </c>
    </row>
    <row r="902" spans="3:9" ht="20" customHeight="1" x14ac:dyDescent="0.6">
      <c r="C902" s="508" t="s">
        <v>2522</v>
      </c>
      <c r="D902" s="716"/>
      <c r="E902" s="505" t="s">
        <v>1618</v>
      </c>
      <c r="F902" s="506" t="str">
        <f t="shared" si="14"/>
        <v>長野県飯田市</v>
      </c>
      <c r="G902" s="509">
        <v>5</v>
      </c>
      <c r="H902" s="513" t="s">
        <v>2554</v>
      </c>
      <c r="I902" s="513" t="s">
        <v>2557</v>
      </c>
    </row>
    <row r="903" spans="3:9" ht="20" customHeight="1" x14ac:dyDescent="0.6">
      <c r="C903" s="508" t="s">
        <v>2522</v>
      </c>
      <c r="D903" s="716"/>
      <c r="E903" s="505" t="s">
        <v>1617</v>
      </c>
      <c r="F903" s="506" t="str">
        <f t="shared" si="14"/>
        <v>長野県飯綱町</v>
      </c>
      <c r="G903" s="509">
        <v>3</v>
      </c>
      <c r="H903" s="513" t="s">
        <v>2554</v>
      </c>
      <c r="I903" s="513" t="s">
        <v>2557</v>
      </c>
    </row>
    <row r="904" spans="3:9" ht="20" customHeight="1" x14ac:dyDescent="0.6">
      <c r="C904" s="508" t="s">
        <v>2522</v>
      </c>
      <c r="D904" s="716"/>
      <c r="E904" s="505" t="s">
        <v>1616</v>
      </c>
      <c r="F904" s="506" t="str">
        <f t="shared" si="14"/>
        <v>長野県飯山市</v>
      </c>
      <c r="G904" s="509">
        <v>4</v>
      </c>
      <c r="H904" s="513" t="s">
        <v>2552</v>
      </c>
      <c r="I904" s="513" t="s">
        <v>2558</v>
      </c>
    </row>
    <row r="905" spans="3:9" ht="20" customHeight="1" x14ac:dyDescent="0.6">
      <c r="C905" s="508" t="s">
        <v>2522</v>
      </c>
      <c r="D905" s="716"/>
      <c r="E905" s="505" t="s">
        <v>1615</v>
      </c>
      <c r="F905" s="506" t="str">
        <f t="shared" si="14"/>
        <v>長野県生坂村</v>
      </c>
      <c r="G905" s="509">
        <v>3</v>
      </c>
      <c r="H905" s="513" t="s">
        <v>2554</v>
      </c>
      <c r="I905" s="513" t="s">
        <v>2557</v>
      </c>
    </row>
    <row r="906" spans="3:9" ht="20" customHeight="1" x14ac:dyDescent="0.6">
      <c r="C906" s="508" t="s">
        <v>2522</v>
      </c>
      <c r="D906" s="716"/>
      <c r="E906" s="505" t="s">
        <v>1542</v>
      </c>
      <c r="F906" s="506" t="str">
        <f t="shared" si="14"/>
        <v>長野県池田町</v>
      </c>
      <c r="G906" s="509">
        <v>4</v>
      </c>
      <c r="H906" s="513" t="s">
        <v>2554</v>
      </c>
      <c r="I906" s="513" t="s">
        <v>2557</v>
      </c>
    </row>
    <row r="907" spans="3:9" ht="20" customHeight="1" x14ac:dyDescent="0.6">
      <c r="C907" s="508" t="s">
        <v>2522</v>
      </c>
      <c r="D907" s="716"/>
      <c r="E907" s="505" t="s">
        <v>1614</v>
      </c>
      <c r="F907" s="506" t="str">
        <f t="shared" si="14"/>
        <v>長野県伊那市</v>
      </c>
      <c r="G907" s="509">
        <v>4</v>
      </c>
      <c r="H907" s="513" t="s">
        <v>2555</v>
      </c>
      <c r="I907" s="513" t="s">
        <v>2560</v>
      </c>
    </row>
    <row r="908" spans="3:9" ht="20" customHeight="1" x14ac:dyDescent="0.6">
      <c r="C908" s="508" t="s">
        <v>2522</v>
      </c>
      <c r="D908" s="716" t="s">
        <v>529</v>
      </c>
      <c r="E908" s="505" t="s">
        <v>1613</v>
      </c>
      <c r="F908" s="506" t="str">
        <f t="shared" si="14"/>
        <v>長野県上田市（旧上田市、旧丸子町）</v>
      </c>
      <c r="G908" s="509">
        <v>4</v>
      </c>
      <c r="H908" s="513" t="s">
        <v>2555</v>
      </c>
      <c r="I908" s="513" t="s">
        <v>2560</v>
      </c>
    </row>
    <row r="909" spans="3:9" ht="20" customHeight="1" x14ac:dyDescent="0.6">
      <c r="C909" s="508" t="s">
        <v>2522</v>
      </c>
      <c r="D909" s="716"/>
      <c r="E909" s="505" t="s">
        <v>1612</v>
      </c>
      <c r="F909" s="506" t="str">
        <f t="shared" si="14"/>
        <v>長野県上田市（旧真田町、旧武石村）</v>
      </c>
      <c r="G909" s="509">
        <v>3</v>
      </c>
      <c r="H909" s="513" t="s">
        <v>2555</v>
      </c>
      <c r="I909" s="513" t="s">
        <v>2560</v>
      </c>
    </row>
    <row r="910" spans="3:9" ht="20" customHeight="1" x14ac:dyDescent="0.6">
      <c r="C910" s="508" t="s">
        <v>2522</v>
      </c>
      <c r="D910" s="716"/>
      <c r="E910" s="505" t="s">
        <v>1611</v>
      </c>
      <c r="F910" s="506" t="str">
        <f t="shared" si="14"/>
        <v>長野県売木村</v>
      </c>
      <c r="G910" s="509">
        <v>3</v>
      </c>
      <c r="H910" s="513" t="s">
        <v>2554</v>
      </c>
      <c r="I910" s="513" t="s">
        <v>2558</v>
      </c>
    </row>
    <row r="911" spans="3:9" ht="20" customHeight="1" x14ac:dyDescent="0.6">
      <c r="C911" s="508" t="s">
        <v>2522</v>
      </c>
      <c r="D911" s="716" t="s">
        <v>525</v>
      </c>
      <c r="E911" s="505" t="s">
        <v>1610</v>
      </c>
      <c r="F911" s="506" t="str">
        <f t="shared" si="14"/>
        <v>長野県王滝村</v>
      </c>
      <c r="G911" s="509">
        <v>3</v>
      </c>
      <c r="H911" s="513" t="s">
        <v>2554</v>
      </c>
      <c r="I911" s="513" t="s">
        <v>2557</v>
      </c>
    </row>
    <row r="912" spans="3:9" ht="20" customHeight="1" x14ac:dyDescent="0.6">
      <c r="C912" s="508" t="s">
        <v>2522</v>
      </c>
      <c r="D912" s="716"/>
      <c r="E912" s="505" t="s">
        <v>1609</v>
      </c>
      <c r="F912" s="506" t="str">
        <f t="shared" si="14"/>
        <v>長野県大桑村</v>
      </c>
      <c r="G912" s="509">
        <v>4</v>
      </c>
      <c r="H912" s="513" t="s">
        <v>2554</v>
      </c>
      <c r="I912" s="513" t="s">
        <v>2557</v>
      </c>
    </row>
    <row r="913" spans="3:9" ht="20" customHeight="1" x14ac:dyDescent="0.6">
      <c r="C913" s="508" t="s">
        <v>2522</v>
      </c>
      <c r="D913" s="716"/>
      <c r="E913" s="505" t="s">
        <v>1608</v>
      </c>
      <c r="F913" s="506" t="str">
        <f t="shared" si="14"/>
        <v>長野県大鹿村</v>
      </c>
      <c r="G913" s="509">
        <v>4</v>
      </c>
      <c r="H913" s="513" t="s">
        <v>2555</v>
      </c>
      <c r="I913" s="513" t="s">
        <v>2560</v>
      </c>
    </row>
    <row r="914" spans="3:9" ht="20" customHeight="1" x14ac:dyDescent="0.6">
      <c r="C914" s="508" t="s">
        <v>2522</v>
      </c>
      <c r="D914" s="716"/>
      <c r="E914" s="505" t="s">
        <v>1607</v>
      </c>
      <c r="F914" s="506" t="str">
        <f t="shared" si="14"/>
        <v>長野県大町市</v>
      </c>
      <c r="G914" s="509">
        <v>3</v>
      </c>
      <c r="H914" s="513" t="s">
        <v>2554</v>
      </c>
      <c r="I914" s="513" t="s">
        <v>2557</v>
      </c>
    </row>
    <row r="915" spans="3:9" ht="20" customHeight="1" x14ac:dyDescent="0.6">
      <c r="C915" s="508" t="s">
        <v>2522</v>
      </c>
      <c r="D915" s="716"/>
      <c r="E915" s="505" t="s">
        <v>1606</v>
      </c>
      <c r="F915" s="506" t="str">
        <f t="shared" si="14"/>
        <v>長野県岡谷市</v>
      </c>
      <c r="G915" s="509">
        <v>3</v>
      </c>
      <c r="H915" s="513" t="s">
        <v>2555</v>
      </c>
      <c r="I915" s="513" t="s">
        <v>2560</v>
      </c>
    </row>
    <row r="916" spans="3:9" ht="20" customHeight="1" x14ac:dyDescent="0.6">
      <c r="C916" s="508" t="s">
        <v>2522</v>
      </c>
      <c r="D916" s="716"/>
      <c r="E916" s="505" t="s">
        <v>1605</v>
      </c>
      <c r="F916" s="506" t="str">
        <f t="shared" si="14"/>
        <v>長野県小川村</v>
      </c>
      <c r="G916" s="509">
        <v>3</v>
      </c>
      <c r="H916" s="513" t="s">
        <v>2554</v>
      </c>
      <c r="I916" s="513" t="s">
        <v>2558</v>
      </c>
    </row>
    <row r="917" spans="3:9" ht="20" customHeight="1" x14ac:dyDescent="0.6">
      <c r="C917" s="508" t="s">
        <v>2522</v>
      </c>
      <c r="D917" s="716"/>
      <c r="E917" s="505" t="s">
        <v>1604</v>
      </c>
      <c r="F917" s="506" t="str">
        <f t="shared" si="14"/>
        <v>長野県小谷村</v>
      </c>
      <c r="G917" s="509">
        <v>3</v>
      </c>
      <c r="H917" s="513" t="s">
        <v>2554</v>
      </c>
      <c r="I917" s="513" t="s">
        <v>2557</v>
      </c>
    </row>
    <row r="918" spans="3:9" ht="20" customHeight="1" x14ac:dyDescent="0.6">
      <c r="C918" s="508" t="s">
        <v>2522</v>
      </c>
      <c r="D918" s="716"/>
      <c r="E918" s="505" t="s">
        <v>1603</v>
      </c>
      <c r="F918" s="506" t="str">
        <f t="shared" si="14"/>
        <v>長野県小布施町</v>
      </c>
      <c r="G918" s="509">
        <v>4</v>
      </c>
      <c r="H918" s="513" t="s">
        <v>2554</v>
      </c>
      <c r="I918" s="513" t="s">
        <v>2557</v>
      </c>
    </row>
    <row r="919" spans="3:9" ht="20" customHeight="1" x14ac:dyDescent="0.6">
      <c r="C919" s="508" t="s">
        <v>2522</v>
      </c>
      <c r="D919" s="716"/>
      <c r="E919" s="505" t="s">
        <v>1602</v>
      </c>
      <c r="F919" s="506" t="str">
        <f t="shared" si="14"/>
        <v>長野県麻績村</v>
      </c>
      <c r="G919" s="509">
        <v>3</v>
      </c>
      <c r="H919" s="513" t="s">
        <v>2554</v>
      </c>
      <c r="I919" s="513" t="s">
        <v>2557</v>
      </c>
    </row>
    <row r="920" spans="3:9" ht="20" customHeight="1" x14ac:dyDescent="0.6">
      <c r="C920" s="508" t="s">
        <v>2522</v>
      </c>
      <c r="D920" s="716" t="s">
        <v>521</v>
      </c>
      <c r="E920" s="505" t="s">
        <v>1601</v>
      </c>
      <c r="F920" s="506" t="str">
        <f t="shared" si="14"/>
        <v>長野県軽井沢町</v>
      </c>
      <c r="G920" s="509">
        <v>2</v>
      </c>
      <c r="H920" s="513" t="s">
        <v>2554</v>
      </c>
      <c r="I920" s="513" t="s">
        <v>2560</v>
      </c>
    </row>
    <row r="921" spans="3:9" ht="20" customHeight="1" x14ac:dyDescent="0.6">
      <c r="C921" s="508" t="s">
        <v>2522</v>
      </c>
      <c r="D921" s="716"/>
      <c r="E921" s="505" t="s">
        <v>1186</v>
      </c>
      <c r="F921" s="506" t="str">
        <f t="shared" si="14"/>
        <v>長野県川上村</v>
      </c>
      <c r="G921" s="509">
        <v>2</v>
      </c>
      <c r="H921" s="513" t="s">
        <v>2555</v>
      </c>
      <c r="I921" s="513" t="s">
        <v>2560</v>
      </c>
    </row>
    <row r="922" spans="3:9" ht="20" customHeight="1" x14ac:dyDescent="0.6">
      <c r="C922" s="508" t="s">
        <v>2522</v>
      </c>
      <c r="D922" s="716" t="s">
        <v>519</v>
      </c>
      <c r="E922" s="505" t="s">
        <v>1600</v>
      </c>
      <c r="F922" s="506" t="str">
        <f t="shared" si="14"/>
        <v>長野県木島平村</v>
      </c>
      <c r="G922" s="509">
        <v>4</v>
      </c>
      <c r="H922" s="513" t="s">
        <v>2552</v>
      </c>
      <c r="I922" s="513" t="s">
        <v>2558</v>
      </c>
    </row>
    <row r="923" spans="3:9" ht="20" customHeight="1" x14ac:dyDescent="0.6">
      <c r="C923" s="508" t="s">
        <v>2522</v>
      </c>
      <c r="D923" s="716"/>
      <c r="E923" s="505" t="s">
        <v>1599</v>
      </c>
      <c r="F923" s="506" t="str">
        <f t="shared" si="14"/>
        <v>長野県木曽町（旧木曽福島町）</v>
      </c>
      <c r="G923" s="509">
        <v>3</v>
      </c>
      <c r="H923" s="513" t="s">
        <v>2555</v>
      </c>
      <c r="I923" s="513" t="s">
        <v>2560</v>
      </c>
    </row>
    <row r="924" spans="3:9" ht="20" customHeight="1" x14ac:dyDescent="0.6">
      <c r="C924" s="508" t="s">
        <v>2522</v>
      </c>
      <c r="D924" s="716"/>
      <c r="E924" s="505" t="s">
        <v>1598</v>
      </c>
      <c r="F924" s="506" t="str">
        <f t="shared" si="14"/>
        <v>長野県木曽町（旧日義村、旧三岳村）</v>
      </c>
      <c r="G924" s="509">
        <v>3</v>
      </c>
      <c r="H924" s="513" t="s">
        <v>2554</v>
      </c>
      <c r="I924" s="513" t="s">
        <v>2560</v>
      </c>
    </row>
    <row r="925" spans="3:9" ht="20" customHeight="1" x14ac:dyDescent="0.6">
      <c r="C925" s="508" t="s">
        <v>2522</v>
      </c>
      <c r="D925" s="716"/>
      <c r="E925" s="505" t="s">
        <v>1597</v>
      </c>
      <c r="F925" s="506" t="str">
        <f t="shared" si="14"/>
        <v>長野県木曽町（旧開田村）</v>
      </c>
      <c r="G925" s="509">
        <v>2</v>
      </c>
      <c r="H925" s="513" t="s">
        <v>2554</v>
      </c>
      <c r="I925" s="513" t="s">
        <v>2560</v>
      </c>
    </row>
    <row r="926" spans="3:9" ht="20" customHeight="1" x14ac:dyDescent="0.6">
      <c r="C926" s="508" t="s">
        <v>2522</v>
      </c>
      <c r="D926" s="716"/>
      <c r="E926" s="505" t="s">
        <v>1596</v>
      </c>
      <c r="F926" s="506" t="str">
        <f t="shared" si="14"/>
        <v>長野県木祖村</v>
      </c>
      <c r="G926" s="509">
        <v>2</v>
      </c>
      <c r="H926" s="513" t="s">
        <v>2555</v>
      </c>
      <c r="I926" s="513" t="s">
        <v>2560</v>
      </c>
    </row>
    <row r="927" spans="3:9" ht="20" customHeight="1" x14ac:dyDescent="0.6">
      <c r="C927" s="508" t="s">
        <v>2522</v>
      </c>
      <c r="D927" s="716"/>
      <c r="E927" s="505" t="s">
        <v>1595</v>
      </c>
      <c r="F927" s="506" t="str">
        <f t="shared" si="14"/>
        <v>長野県北相木村</v>
      </c>
      <c r="G927" s="509">
        <v>2</v>
      </c>
      <c r="H927" s="513" t="s">
        <v>2555</v>
      </c>
      <c r="I927" s="513" t="s">
        <v>2560</v>
      </c>
    </row>
    <row r="928" spans="3:9" ht="20" customHeight="1" x14ac:dyDescent="0.6">
      <c r="C928" s="508" t="s">
        <v>2522</v>
      </c>
      <c r="D928" s="716" t="s">
        <v>619</v>
      </c>
      <c r="E928" s="505" t="s">
        <v>1594</v>
      </c>
      <c r="F928" s="506" t="str">
        <f t="shared" si="14"/>
        <v>長野県小海町</v>
      </c>
      <c r="G928" s="509">
        <v>3</v>
      </c>
      <c r="H928" s="513" t="s">
        <v>2554</v>
      </c>
      <c r="I928" s="513" t="s">
        <v>2560</v>
      </c>
    </row>
    <row r="929" spans="3:9" ht="20" customHeight="1" x14ac:dyDescent="0.6">
      <c r="C929" s="508" t="s">
        <v>2522</v>
      </c>
      <c r="D929" s="716"/>
      <c r="E929" s="505" t="s">
        <v>1593</v>
      </c>
      <c r="F929" s="506" t="str">
        <f t="shared" si="14"/>
        <v>長野県駒ヶ根市</v>
      </c>
      <c r="G929" s="509">
        <v>4</v>
      </c>
      <c r="H929" s="513" t="s">
        <v>2555</v>
      </c>
      <c r="I929" s="513" t="s">
        <v>2560</v>
      </c>
    </row>
    <row r="930" spans="3:9" ht="20" customHeight="1" x14ac:dyDescent="0.6">
      <c r="C930" s="508" t="s">
        <v>2522</v>
      </c>
      <c r="D930" s="716"/>
      <c r="E930" s="505" t="s">
        <v>1592</v>
      </c>
      <c r="F930" s="506" t="str">
        <f t="shared" si="14"/>
        <v>長野県小諸市</v>
      </c>
      <c r="G930" s="509">
        <v>3</v>
      </c>
      <c r="H930" s="513" t="s">
        <v>2555</v>
      </c>
      <c r="I930" s="513" t="s">
        <v>2560</v>
      </c>
    </row>
    <row r="931" spans="3:9" ht="20" customHeight="1" x14ac:dyDescent="0.6">
      <c r="C931" s="508" t="s">
        <v>2522</v>
      </c>
      <c r="D931" s="716" t="s">
        <v>510</v>
      </c>
      <c r="E931" s="505" t="s">
        <v>1591</v>
      </c>
      <c r="F931" s="506" t="str">
        <f t="shared" si="14"/>
        <v>長野県栄村</v>
      </c>
      <c r="G931" s="509">
        <v>4</v>
      </c>
      <c r="H931" s="513" t="s">
        <v>2552</v>
      </c>
      <c r="I931" s="513" t="s">
        <v>2558</v>
      </c>
    </row>
    <row r="932" spans="3:9" ht="20" customHeight="1" x14ac:dyDescent="0.6">
      <c r="C932" s="508" t="s">
        <v>2522</v>
      </c>
      <c r="D932" s="716"/>
      <c r="E932" s="505" t="s">
        <v>1590</v>
      </c>
      <c r="F932" s="506" t="str">
        <f t="shared" si="14"/>
        <v>長野県坂城町</v>
      </c>
      <c r="G932" s="509">
        <v>4</v>
      </c>
      <c r="H932" s="513" t="s">
        <v>2554</v>
      </c>
      <c r="I932" s="513" t="s">
        <v>2557</v>
      </c>
    </row>
    <row r="933" spans="3:9" ht="20" customHeight="1" x14ac:dyDescent="0.6">
      <c r="C933" s="508" t="s">
        <v>2522</v>
      </c>
      <c r="D933" s="716"/>
      <c r="E933" s="505" t="s">
        <v>1589</v>
      </c>
      <c r="F933" s="506" t="str">
        <f t="shared" si="14"/>
        <v>長野県佐久市</v>
      </c>
      <c r="G933" s="509">
        <v>3</v>
      </c>
      <c r="H933" s="513" t="s">
        <v>2555</v>
      </c>
      <c r="I933" s="513" t="s">
        <v>2560</v>
      </c>
    </row>
    <row r="934" spans="3:9" ht="20" customHeight="1" x14ac:dyDescent="0.6">
      <c r="C934" s="508" t="s">
        <v>2522</v>
      </c>
      <c r="D934" s="716"/>
      <c r="E934" s="505" t="s">
        <v>1588</v>
      </c>
      <c r="F934" s="506" t="str">
        <f t="shared" si="14"/>
        <v>長野県佐久穂町</v>
      </c>
      <c r="G934" s="509">
        <v>3</v>
      </c>
      <c r="H934" s="513" t="s">
        <v>2554</v>
      </c>
      <c r="I934" s="513" t="s">
        <v>2560</v>
      </c>
    </row>
    <row r="935" spans="3:9" ht="20" customHeight="1" x14ac:dyDescent="0.6">
      <c r="C935" s="508" t="s">
        <v>2522</v>
      </c>
      <c r="D935" s="716" t="s">
        <v>568</v>
      </c>
      <c r="E935" s="505" t="s">
        <v>1587</v>
      </c>
      <c r="F935" s="506" t="str">
        <f t="shared" si="14"/>
        <v>長野県塩尻市（旧塩尻市）</v>
      </c>
      <c r="G935" s="509">
        <v>4</v>
      </c>
      <c r="H935" s="513" t="s">
        <v>2555</v>
      </c>
      <c r="I935" s="513" t="s">
        <v>2560</v>
      </c>
    </row>
    <row r="936" spans="3:9" ht="20" customHeight="1" x14ac:dyDescent="0.6">
      <c r="C936" s="508" t="s">
        <v>2522</v>
      </c>
      <c r="D936" s="716"/>
      <c r="E936" s="505" t="s">
        <v>1586</v>
      </c>
      <c r="F936" s="506" t="str">
        <f t="shared" si="14"/>
        <v>長野県塩尻市（旧楢川村）</v>
      </c>
      <c r="G936" s="509">
        <v>2</v>
      </c>
      <c r="H936" s="513" t="s">
        <v>2555</v>
      </c>
      <c r="I936" s="513" t="s">
        <v>2560</v>
      </c>
    </row>
    <row r="937" spans="3:9" ht="20" customHeight="1" x14ac:dyDescent="0.6">
      <c r="C937" s="508" t="s">
        <v>2522</v>
      </c>
      <c r="D937" s="716"/>
      <c r="E937" s="505" t="s">
        <v>1585</v>
      </c>
      <c r="F937" s="506" t="str">
        <f t="shared" si="14"/>
        <v>長野県信濃町</v>
      </c>
      <c r="G937" s="509">
        <v>3</v>
      </c>
      <c r="H937" s="513" t="s">
        <v>2552</v>
      </c>
      <c r="I937" s="513" t="s">
        <v>2558</v>
      </c>
    </row>
    <row r="938" spans="3:9" ht="20" customHeight="1" x14ac:dyDescent="0.6">
      <c r="C938" s="508" t="s">
        <v>2522</v>
      </c>
      <c r="D938" s="716"/>
      <c r="E938" s="505" t="s">
        <v>1584</v>
      </c>
      <c r="F938" s="506" t="str">
        <f t="shared" si="14"/>
        <v>長野県下條村</v>
      </c>
      <c r="G938" s="509">
        <v>4</v>
      </c>
      <c r="H938" s="513" t="s">
        <v>2554</v>
      </c>
      <c r="I938" s="513" t="s">
        <v>2560</v>
      </c>
    </row>
    <row r="939" spans="3:9" ht="20" customHeight="1" x14ac:dyDescent="0.6">
      <c r="C939" s="508" t="s">
        <v>2522</v>
      </c>
      <c r="D939" s="716"/>
      <c r="E939" s="505" t="s">
        <v>1583</v>
      </c>
      <c r="F939" s="506" t="str">
        <f t="shared" si="14"/>
        <v>長野県下諏訪町</v>
      </c>
      <c r="G939" s="509">
        <v>4</v>
      </c>
      <c r="H939" s="513" t="s">
        <v>2555</v>
      </c>
      <c r="I939" s="513" t="s">
        <v>2560</v>
      </c>
    </row>
    <row r="940" spans="3:9" ht="20" customHeight="1" x14ac:dyDescent="0.6">
      <c r="C940" s="508" t="s">
        <v>2522</v>
      </c>
      <c r="D940" s="716" t="s">
        <v>804</v>
      </c>
      <c r="E940" s="505" t="s">
        <v>1582</v>
      </c>
      <c r="F940" s="506" t="str">
        <f t="shared" si="14"/>
        <v>長野県須坂市</v>
      </c>
      <c r="G940" s="509">
        <v>4</v>
      </c>
      <c r="H940" s="513" t="s">
        <v>2554</v>
      </c>
      <c r="I940" s="513" t="s">
        <v>2557</v>
      </c>
    </row>
    <row r="941" spans="3:9" ht="20" customHeight="1" x14ac:dyDescent="0.6">
      <c r="C941" s="508" t="s">
        <v>2522</v>
      </c>
      <c r="D941" s="716"/>
      <c r="E941" s="505" t="s">
        <v>1581</v>
      </c>
      <c r="F941" s="506" t="str">
        <f t="shared" si="14"/>
        <v>長野県諏訪市</v>
      </c>
      <c r="G941" s="509">
        <v>4</v>
      </c>
      <c r="H941" s="513" t="s">
        <v>2555</v>
      </c>
      <c r="I941" s="513" t="s">
        <v>2560</v>
      </c>
    </row>
    <row r="942" spans="3:9" ht="20" customHeight="1" x14ac:dyDescent="0.6">
      <c r="C942" s="508" t="s">
        <v>2522</v>
      </c>
      <c r="D942" s="716" t="s">
        <v>508</v>
      </c>
      <c r="E942" s="505" t="s">
        <v>1580</v>
      </c>
      <c r="F942" s="506" t="str">
        <f t="shared" si="14"/>
        <v>長野県喬木村</v>
      </c>
      <c r="G942" s="509">
        <v>5</v>
      </c>
      <c r="H942" s="513" t="s">
        <v>2554</v>
      </c>
      <c r="I942" s="513" t="s">
        <v>2557</v>
      </c>
    </row>
    <row r="943" spans="3:9" ht="20" customHeight="1" x14ac:dyDescent="0.6">
      <c r="C943" s="508" t="s">
        <v>2522</v>
      </c>
      <c r="D943" s="716"/>
      <c r="E943" s="505" t="s">
        <v>685</v>
      </c>
      <c r="F943" s="506" t="str">
        <f t="shared" si="14"/>
        <v>長野県高森町</v>
      </c>
      <c r="G943" s="509">
        <v>4</v>
      </c>
      <c r="H943" s="513" t="s">
        <v>2554</v>
      </c>
      <c r="I943" s="513" t="s">
        <v>2557</v>
      </c>
    </row>
    <row r="944" spans="3:9" ht="20" customHeight="1" x14ac:dyDescent="0.6">
      <c r="C944" s="508" t="s">
        <v>2522</v>
      </c>
      <c r="D944" s="716"/>
      <c r="E944" s="505" t="s">
        <v>1579</v>
      </c>
      <c r="F944" s="506" t="str">
        <f t="shared" si="14"/>
        <v>長野県高山村</v>
      </c>
      <c r="G944" s="509">
        <v>3</v>
      </c>
      <c r="H944" s="513" t="s">
        <v>2554</v>
      </c>
      <c r="I944" s="513" t="s">
        <v>2557</v>
      </c>
    </row>
    <row r="945" spans="3:9" ht="20" customHeight="1" x14ac:dyDescent="0.6">
      <c r="C945" s="508" t="s">
        <v>2522</v>
      </c>
      <c r="D945" s="716"/>
      <c r="E945" s="505" t="s">
        <v>1578</v>
      </c>
      <c r="F945" s="506" t="str">
        <f t="shared" si="14"/>
        <v>長野県辰野町</v>
      </c>
      <c r="G945" s="509">
        <v>3</v>
      </c>
      <c r="H945" s="513" t="s">
        <v>2555</v>
      </c>
      <c r="I945" s="513" t="s">
        <v>2560</v>
      </c>
    </row>
    <row r="946" spans="3:9" ht="20" customHeight="1" x14ac:dyDescent="0.6">
      <c r="C946" s="508" t="s">
        <v>2522</v>
      </c>
      <c r="D946" s="716"/>
      <c r="E946" s="505" t="s">
        <v>1577</v>
      </c>
      <c r="F946" s="506" t="str">
        <f t="shared" si="14"/>
        <v>長野県立科町</v>
      </c>
      <c r="G946" s="509">
        <v>3</v>
      </c>
      <c r="H946" s="513" t="s">
        <v>2555</v>
      </c>
      <c r="I946" s="513" t="s">
        <v>2560</v>
      </c>
    </row>
    <row r="947" spans="3:9" ht="20" customHeight="1" x14ac:dyDescent="0.6">
      <c r="C947" s="508" t="s">
        <v>2522</v>
      </c>
      <c r="D947" s="716" t="s">
        <v>505</v>
      </c>
      <c r="E947" s="505" t="s">
        <v>1576</v>
      </c>
      <c r="F947" s="506" t="str">
        <f t="shared" si="14"/>
        <v>長野県筑北村</v>
      </c>
      <c r="G947" s="509">
        <v>3</v>
      </c>
      <c r="H947" s="513" t="s">
        <v>2554</v>
      </c>
      <c r="I947" s="513" t="s">
        <v>2557</v>
      </c>
    </row>
    <row r="948" spans="3:9" ht="20" customHeight="1" x14ac:dyDescent="0.6">
      <c r="C948" s="508" t="s">
        <v>2522</v>
      </c>
      <c r="D948" s="716"/>
      <c r="E948" s="505" t="s">
        <v>1575</v>
      </c>
      <c r="F948" s="506" t="str">
        <f t="shared" si="14"/>
        <v>長野県千曲市</v>
      </c>
      <c r="G948" s="509">
        <v>4</v>
      </c>
      <c r="H948" s="513" t="s">
        <v>2554</v>
      </c>
      <c r="I948" s="513" t="s">
        <v>2557</v>
      </c>
    </row>
    <row r="949" spans="3:9" ht="20" customHeight="1" x14ac:dyDescent="0.6">
      <c r="C949" s="508" t="s">
        <v>2522</v>
      </c>
      <c r="D949" s="716"/>
      <c r="E949" s="505" t="s">
        <v>1574</v>
      </c>
      <c r="F949" s="506" t="str">
        <f t="shared" si="14"/>
        <v>長野県茅野市</v>
      </c>
      <c r="G949" s="509">
        <v>3</v>
      </c>
      <c r="H949" s="513" t="s">
        <v>2555</v>
      </c>
      <c r="I949" s="513" t="s">
        <v>2560</v>
      </c>
    </row>
    <row r="950" spans="3:9" ht="20" customHeight="1" x14ac:dyDescent="0.6">
      <c r="C950" s="508" t="s">
        <v>2522</v>
      </c>
      <c r="D950" s="510" t="s">
        <v>1171</v>
      </c>
      <c r="E950" s="505" t="s">
        <v>1573</v>
      </c>
      <c r="F950" s="506" t="str">
        <f t="shared" si="14"/>
        <v>長野県天龍村</v>
      </c>
      <c r="G950" s="509">
        <v>4</v>
      </c>
      <c r="H950" s="513" t="s">
        <v>2554</v>
      </c>
      <c r="I950" s="513" t="s">
        <v>2558</v>
      </c>
    </row>
    <row r="951" spans="3:9" ht="20" customHeight="1" x14ac:dyDescent="0.6">
      <c r="C951" s="508" t="s">
        <v>2522</v>
      </c>
      <c r="D951" s="716" t="s">
        <v>503</v>
      </c>
      <c r="E951" s="505" t="s">
        <v>1572</v>
      </c>
      <c r="F951" s="506" t="str">
        <f t="shared" si="14"/>
        <v>長野県東御市</v>
      </c>
      <c r="G951" s="509">
        <v>4</v>
      </c>
      <c r="H951" s="513" t="s">
        <v>2555</v>
      </c>
      <c r="I951" s="513" t="s">
        <v>2560</v>
      </c>
    </row>
    <row r="952" spans="3:9" ht="20" customHeight="1" x14ac:dyDescent="0.6">
      <c r="C952" s="508" t="s">
        <v>2522</v>
      </c>
      <c r="D952" s="716"/>
      <c r="E952" s="505" t="s">
        <v>1571</v>
      </c>
      <c r="F952" s="506" t="str">
        <f t="shared" si="14"/>
        <v>長野県豊丘村</v>
      </c>
      <c r="G952" s="509">
        <v>4</v>
      </c>
      <c r="H952" s="513" t="s">
        <v>2554</v>
      </c>
      <c r="I952" s="513" t="s">
        <v>2557</v>
      </c>
    </row>
    <row r="953" spans="3:9" ht="20" customHeight="1" x14ac:dyDescent="0.6">
      <c r="C953" s="508" t="s">
        <v>2522</v>
      </c>
      <c r="D953" s="716" t="s">
        <v>499</v>
      </c>
      <c r="E953" s="505" t="s">
        <v>1570</v>
      </c>
      <c r="F953" s="506" t="str">
        <f t="shared" si="14"/>
        <v>長野県中川村</v>
      </c>
      <c r="G953" s="509">
        <v>4</v>
      </c>
      <c r="H953" s="513" t="s">
        <v>2555</v>
      </c>
      <c r="I953" s="513" t="s">
        <v>2560</v>
      </c>
    </row>
    <row r="954" spans="3:9" ht="20" customHeight="1" x14ac:dyDescent="0.6">
      <c r="C954" s="508" t="s">
        <v>2522</v>
      </c>
      <c r="D954" s="716"/>
      <c r="E954" s="505" t="s">
        <v>1569</v>
      </c>
      <c r="F954" s="506" t="str">
        <f t="shared" si="14"/>
        <v>長野県中野市（旧中野市）</v>
      </c>
      <c r="G954" s="509">
        <v>4</v>
      </c>
      <c r="H954" s="513" t="s">
        <v>2552</v>
      </c>
      <c r="I954" s="513" t="s">
        <v>2557</v>
      </c>
    </row>
    <row r="955" spans="3:9" ht="20" customHeight="1" x14ac:dyDescent="0.6">
      <c r="C955" s="508" t="s">
        <v>2522</v>
      </c>
      <c r="D955" s="716"/>
      <c r="E955" s="505" t="s">
        <v>1568</v>
      </c>
      <c r="F955" s="506" t="str">
        <f t="shared" si="14"/>
        <v>長野県中野市（旧豊田村）</v>
      </c>
      <c r="G955" s="509">
        <v>4</v>
      </c>
      <c r="H955" s="513" t="s">
        <v>2552</v>
      </c>
      <c r="I955" s="513" t="s">
        <v>2558</v>
      </c>
    </row>
    <row r="956" spans="3:9" ht="20" customHeight="1" x14ac:dyDescent="0.6">
      <c r="C956" s="508" t="s">
        <v>2522</v>
      </c>
      <c r="D956" s="716"/>
      <c r="E956" s="505" t="s">
        <v>1567</v>
      </c>
      <c r="F956" s="506" t="str">
        <f t="shared" si="14"/>
        <v>長野県長野市（旧長野市、旧大岡村、旧信州新町、旧豊野町、旧戸隠村、旧鬼無里村）</v>
      </c>
      <c r="G956" s="509">
        <v>4</v>
      </c>
      <c r="H956" s="513" t="s">
        <v>2554</v>
      </c>
      <c r="I956" s="513" t="s">
        <v>2557</v>
      </c>
    </row>
    <row r="957" spans="3:9" ht="20" customHeight="1" x14ac:dyDescent="0.6">
      <c r="C957" s="508" t="s">
        <v>2522</v>
      </c>
      <c r="D957" s="716"/>
      <c r="E957" s="505" t="s">
        <v>1566</v>
      </c>
      <c r="F957" s="506" t="str">
        <f t="shared" si="14"/>
        <v>長野県長野市（旧中条村）</v>
      </c>
      <c r="G957" s="509">
        <v>4</v>
      </c>
      <c r="H957" s="513" t="s">
        <v>2554</v>
      </c>
      <c r="I957" s="513" t="s">
        <v>2558</v>
      </c>
    </row>
    <row r="958" spans="3:9" ht="20" customHeight="1" x14ac:dyDescent="0.6">
      <c r="C958" s="508" t="s">
        <v>2522</v>
      </c>
      <c r="D958" s="716"/>
      <c r="E958" s="505" t="s">
        <v>1565</v>
      </c>
      <c r="F958" s="506" t="str">
        <f t="shared" si="14"/>
        <v>長野県長和町</v>
      </c>
      <c r="G958" s="509">
        <v>3</v>
      </c>
      <c r="H958" s="513" t="s">
        <v>2555</v>
      </c>
      <c r="I958" s="513" t="s">
        <v>2560</v>
      </c>
    </row>
    <row r="959" spans="3:9" ht="20" customHeight="1" x14ac:dyDescent="0.6">
      <c r="C959" s="508" t="s">
        <v>2522</v>
      </c>
      <c r="D959" s="716"/>
      <c r="E959" s="505" t="s">
        <v>1564</v>
      </c>
      <c r="F959" s="506" t="str">
        <f t="shared" si="14"/>
        <v>長野県南木曽町</v>
      </c>
      <c r="G959" s="509">
        <v>4</v>
      </c>
      <c r="H959" s="513" t="s">
        <v>2554</v>
      </c>
      <c r="I959" s="513" t="s">
        <v>2558</v>
      </c>
    </row>
    <row r="960" spans="3:9" ht="20" customHeight="1" x14ac:dyDescent="0.6">
      <c r="C960" s="508" t="s">
        <v>2522</v>
      </c>
      <c r="D960" s="510" t="s">
        <v>1260</v>
      </c>
      <c r="E960" s="505" t="s">
        <v>1563</v>
      </c>
      <c r="F960" s="506" t="str">
        <f t="shared" si="14"/>
        <v>長野県根羽村</v>
      </c>
      <c r="G960" s="509">
        <v>4</v>
      </c>
      <c r="H960" s="513" t="s">
        <v>2554</v>
      </c>
      <c r="I960" s="513" t="s">
        <v>2558</v>
      </c>
    </row>
    <row r="961" spans="3:9" ht="20" customHeight="1" x14ac:dyDescent="0.6">
      <c r="C961" s="508" t="s">
        <v>2522</v>
      </c>
      <c r="D961" s="510" t="s">
        <v>604</v>
      </c>
      <c r="E961" s="505" t="s">
        <v>1562</v>
      </c>
      <c r="F961" s="506" t="str">
        <f t="shared" si="14"/>
        <v>長野県野沢温泉村</v>
      </c>
      <c r="G961" s="509">
        <v>3</v>
      </c>
      <c r="H961" s="513" t="s">
        <v>2552</v>
      </c>
      <c r="I961" s="513" t="s">
        <v>2558</v>
      </c>
    </row>
    <row r="962" spans="3:9" ht="20" customHeight="1" x14ac:dyDescent="0.6">
      <c r="C962" s="508" t="s">
        <v>2522</v>
      </c>
      <c r="D962" s="716" t="s">
        <v>491</v>
      </c>
      <c r="E962" s="505" t="s">
        <v>1561</v>
      </c>
      <c r="F962" s="506" t="str">
        <f t="shared" si="14"/>
        <v>長野県白馬村</v>
      </c>
      <c r="G962" s="509">
        <v>3</v>
      </c>
      <c r="H962" s="513" t="s">
        <v>2554</v>
      </c>
      <c r="I962" s="513" t="s">
        <v>2557</v>
      </c>
    </row>
    <row r="963" spans="3:9" ht="20" customHeight="1" x14ac:dyDescent="0.6">
      <c r="C963" s="508" t="s">
        <v>2522</v>
      </c>
      <c r="D963" s="716"/>
      <c r="E963" s="505" t="s">
        <v>1560</v>
      </c>
      <c r="F963" s="506" t="str">
        <f t="shared" ref="F963:F1026" si="15">C963&amp;E963</f>
        <v>長野県原村</v>
      </c>
      <c r="G963" s="509">
        <v>3</v>
      </c>
      <c r="H963" s="513" t="s">
        <v>2555</v>
      </c>
      <c r="I963" s="513" t="s">
        <v>2560</v>
      </c>
    </row>
    <row r="964" spans="3:9" ht="20" customHeight="1" x14ac:dyDescent="0.6">
      <c r="C964" s="508" t="s">
        <v>2522</v>
      </c>
      <c r="D964" s="510" t="s">
        <v>489</v>
      </c>
      <c r="E964" s="505" t="s">
        <v>1559</v>
      </c>
      <c r="F964" s="506" t="str">
        <f t="shared" si="15"/>
        <v>長野県平谷村</v>
      </c>
      <c r="G964" s="509">
        <v>3</v>
      </c>
      <c r="H964" s="513" t="s">
        <v>2554</v>
      </c>
      <c r="I964" s="513" t="s">
        <v>2557</v>
      </c>
    </row>
    <row r="965" spans="3:9" ht="20" customHeight="1" x14ac:dyDescent="0.6">
      <c r="C965" s="508" t="s">
        <v>2522</v>
      </c>
      <c r="D965" s="510" t="s">
        <v>636</v>
      </c>
      <c r="E965" s="505" t="s">
        <v>1558</v>
      </c>
      <c r="F965" s="506" t="str">
        <f t="shared" si="15"/>
        <v>長野県富士見町</v>
      </c>
      <c r="G965" s="509">
        <v>3</v>
      </c>
      <c r="H965" s="513" t="s">
        <v>2555</v>
      </c>
      <c r="I965" s="513" t="s">
        <v>2560</v>
      </c>
    </row>
    <row r="966" spans="3:9" ht="20" customHeight="1" x14ac:dyDescent="0.6">
      <c r="C966" s="508" t="s">
        <v>2522</v>
      </c>
      <c r="D966" s="716" t="s">
        <v>552</v>
      </c>
      <c r="E966" s="505" t="s">
        <v>1557</v>
      </c>
      <c r="F966" s="506" t="str">
        <f t="shared" si="15"/>
        <v>長野県松川町</v>
      </c>
      <c r="G966" s="509">
        <v>4</v>
      </c>
      <c r="H966" s="513" t="s">
        <v>2555</v>
      </c>
      <c r="I966" s="513" t="s">
        <v>2557</v>
      </c>
    </row>
    <row r="967" spans="3:9" ht="20" customHeight="1" x14ac:dyDescent="0.6">
      <c r="C967" s="508" t="s">
        <v>2522</v>
      </c>
      <c r="D967" s="716"/>
      <c r="E967" s="505" t="s">
        <v>1556</v>
      </c>
      <c r="F967" s="506" t="str">
        <f t="shared" si="15"/>
        <v>長野県松川村</v>
      </c>
      <c r="G967" s="509">
        <v>4</v>
      </c>
      <c r="H967" s="513" t="s">
        <v>2554</v>
      </c>
      <c r="I967" s="513" t="s">
        <v>2557</v>
      </c>
    </row>
    <row r="968" spans="3:9" ht="20" customHeight="1" x14ac:dyDescent="0.6">
      <c r="C968" s="508" t="s">
        <v>2522</v>
      </c>
      <c r="D968" s="716"/>
      <c r="E968" s="505" t="s">
        <v>1555</v>
      </c>
      <c r="F968" s="506" t="str">
        <f t="shared" si="15"/>
        <v>長野県松本市（旧松本市、旧波田町、旧梓川村）</v>
      </c>
      <c r="G968" s="509">
        <v>4</v>
      </c>
      <c r="H968" s="513" t="s">
        <v>2555</v>
      </c>
      <c r="I968" s="513" t="s">
        <v>2560</v>
      </c>
    </row>
    <row r="969" spans="3:9" ht="20" customHeight="1" x14ac:dyDescent="0.6">
      <c r="C969" s="508" t="s">
        <v>2522</v>
      </c>
      <c r="D969" s="716"/>
      <c r="E969" s="505" t="s">
        <v>1554</v>
      </c>
      <c r="F969" s="506" t="str">
        <f t="shared" si="15"/>
        <v>長野県松本市（旧四賀村）</v>
      </c>
      <c r="G969" s="509">
        <v>4</v>
      </c>
      <c r="H969" s="513" t="s">
        <v>2555</v>
      </c>
      <c r="I969" s="513" t="s">
        <v>2557</v>
      </c>
    </row>
    <row r="970" spans="3:9" ht="20" customHeight="1" x14ac:dyDescent="0.6">
      <c r="C970" s="508" t="s">
        <v>2522</v>
      </c>
      <c r="D970" s="716"/>
      <c r="E970" s="505" t="s">
        <v>1553</v>
      </c>
      <c r="F970" s="506" t="str">
        <f t="shared" si="15"/>
        <v>長野県松本市（旧奈川村、旧安曇村）</v>
      </c>
      <c r="G970" s="509">
        <v>4</v>
      </c>
      <c r="H970" s="513" t="s">
        <v>2554</v>
      </c>
      <c r="I970" s="513" t="s">
        <v>2560</v>
      </c>
    </row>
    <row r="971" spans="3:9" ht="20" customHeight="1" x14ac:dyDescent="0.6">
      <c r="C971" s="508" t="s">
        <v>2522</v>
      </c>
      <c r="D971" s="716" t="s">
        <v>487</v>
      </c>
      <c r="E971" s="505" t="s">
        <v>1552</v>
      </c>
      <c r="F971" s="506" t="str">
        <f t="shared" si="15"/>
        <v>長野県南相木村</v>
      </c>
      <c r="G971" s="509">
        <v>2</v>
      </c>
      <c r="H971" s="513" t="s">
        <v>2555</v>
      </c>
      <c r="I971" s="513" t="s">
        <v>2560</v>
      </c>
    </row>
    <row r="972" spans="3:9" ht="20" customHeight="1" x14ac:dyDescent="0.6">
      <c r="C972" s="508" t="s">
        <v>2522</v>
      </c>
      <c r="D972" s="716"/>
      <c r="E972" s="505" t="s">
        <v>1551</v>
      </c>
      <c r="F972" s="506" t="str">
        <f t="shared" si="15"/>
        <v>長野県南牧村</v>
      </c>
      <c r="G972" s="509">
        <v>2</v>
      </c>
      <c r="H972" s="513" t="s">
        <v>2555</v>
      </c>
      <c r="I972" s="513" t="s">
        <v>2560</v>
      </c>
    </row>
    <row r="973" spans="3:9" ht="20" customHeight="1" x14ac:dyDescent="0.6">
      <c r="C973" s="508" t="s">
        <v>2522</v>
      </c>
      <c r="D973" s="716"/>
      <c r="E973" s="505" t="s">
        <v>1550</v>
      </c>
      <c r="F973" s="506" t="str">
        <f t="shared" si="15"/>
        <v>長野県南箕輪村</v>
      </c>
      <c r="G973" s="509">
        <v>4</v>
      </c>
      <c r="H973" s="513" t="s">
        <v>2555</v>
      </c>
      <c r="I973" s="513" t="s">
        <v>2560</v>
      </c>
    </row>
    <row r="974" spans="3:9" ht="20" customHeight="1" x14ac:dyDescent="0.6">
      <c r="C974" s="508" t="s">
        <v>2522</v>
      </c>
      <c r="D974" s="716"/>
      <c r="E974" s="505" t="s">
        <v>1549</v>
      </c>
      <c r="F974" s="506" t="str">
        <f t="shared" si="15"/>
        <v>長野県箕輪町</v>
      </c>
      <c r="G974" s="509">
        <v>4</v>
      </c>
      <c r="H974" s="513" t="s">
        <v>2555</v>
      </c>
      <c r="I974" s="513" t="s">
        <v>2560</v>
      </c>
    </row>
    <row r="975" spans="3:9" ht="20" customHeight="1" x14ac:dyDescent="0.6">
      <c r="C975" s="508" t="s">
        <v>2522</v>
      </c>
      <c r="D975" s="716"/>
      <c r="E975" s="505" t="s">
        <v>1548</v>
      </c>
      <c r="F975" s="506" t="str">
        <f t="shared" si="15"/>
        <v>長野県宮田村</v>
      </c>
      <c r="G975" s="509">
        <v>4</v>
      </c>
      <c r="H975" s="513" t="s">
        <v>2555</v>
      </c>
      <c r="I975" s="513" t="s">
        <v>2560</v>
      </c>
    </row>
    <row r="976" spans="3:9" ht="20" customHeight="1" x14ac:dyDescent="0.6">
      <c r="C976" s="508" t="s">
        <v>2522</v>
      </c>
      <c r="D976" s="716"/>
      <c r="E976" s="505" t="s">
        <v>1547</v>
      </c>
      <c r="F976" s="506" t="str">
        <f t="shared" si="15"/>
        <v>長野県御代田町</v>
      </c>
      <c r="G976" s="509">
        <v>3</v>
      </c>
      <c r="H976" s="513" t="s">
        <v>2555</v>
      </c>
      <c r="I976" s="513" t="s">
        <v>2560</v>
      </c>
    </row>
    <row r="977" spans="3:9" ht="20" customHeight="1" x14ac:dyDescent="0.6">
      <c r="C977" s="508" t="s">
        <v>2522</v>
      </c>
      <c r="D977" s="716" t="s">
        <v>482</v>
      </c>
      <c r="E977" s="505" t="s">
        <v>1546</v>
      </c>
      <c r="F977" s="506" t="str">
        <f t="shared" si="15"/>
        <v>長野県泰阜村</v>
      </c>
      <c r="G977" s="509">
        <v>4</v>
      </c>
      <c r="H977" s="513" t="s">
        <v>2555</v>
      </c>
      <c r="I977" s="513" t="s">
        <v>2557</v>
      </c>
    </row>
    <row r="978" spans="3:9" ht="20" customHeight="1" x14ac:dyDescent="0.6">
      <c r="C978" s="508" t="s">
        <v>2522</v>
      </c>
      <c r="D978" s="716"/>
      <c r="E978" s="505" t="s">
        <v>1545</v>
      </c>
      <c r="F978" s="506" t="str">
        <f t="shared" si="15"/>
        <v>長野県山形村</v>
      </c>
      <c r="G978" s="509">
        <v>4</v>
      </c>
      <c r="H978" s="513" t="s">
        <v>2554</v>
      </c>
      <c r="I978" s="513" t="s">
        <v>2560</v>
      </c>
    </row>
    <row r="979" spans="3:9" ht="20" customHeight="1" x14ac:dyDescent="0.6">
      <c r="C979" s="508" t="s">
        <v>2522</v>
      </c>
      <c r="D979" s="716"/>
      <c r="E979" s="505" t="s">
        <v>1544</v>
      </c>
      <c r="F979" s="506" t="str">
        <f t="shared" si="15"/>
        <v>長野県山ノ内町</v>
      </c>
      <c r="G979" s="509">
        <v>3</v>
      </c>
      <c r="H979" s="513" t="s">
        <v>2554</v>
      </c>
      <c r="I979" s="513" t="s">
        <v>2557</v>
      </c>
    </row>
    <row r="980" spans="3:9" ht="20" customHeight="1" x14ac:dyDescent="0.6">
      <c r="C980" s="508" t="s">
        <v>2523</v>
      </c>
      <c r="D980" s="510" t="s">
        <v>537</v>
      </c>
      <c r="E980" s="505" t="s">
        <v>1543</v>
      </c>
      <c r="F980" s="506" t="str">
        <f t="shared" si="15"/>
        <v>岐阜県安八町</v>
      </c>
      <c r="G980" s="509">
        <v>6</v>
      </c>
      <c r="H980" s="513" t="s">
        <v>2554</v>
      </c>
      <c r="I980" s="513" t="s">
        <v>2556</v>
      </c>
    </row>
    <row r="981" spans="3:9" ht="20" customHeight="1" x14ac:dyDescent="0.6">
      <c r="C981" s="508" t="s">
        <v>2523</v>
      </c>
      <c r="D981" s="716" t="s">
        <v>535</v>
      </c>
      <c r="E981" s="505" t="s">
        <v>1542</v>
      </c>
      <c r="F981" s="506" t="str">
        <f t="shared" si="15"/>
        <v>岐阜県池田町</v>
      </c>
      <c r="G981" s="509">
        <v>6</v>
      </c>
      <c r="H981" s="513" t="s">
        <v>2554</v>
      </c>
      <c r="I981" s="513" t="s">
        <v>2558</v>
      </c>
    </row>
    <row r="982" spans="3:9" ht="20" customHeight="1" x14ac:dyDescent="0.6">
      <c r="C982" s="508" t="s">
        <v>2523</v>
      </c>
      <c r="D982" s="716"/>
      <c r="E982" s="505" t="s">
        <v>1541</v>
      </c>
      <c r="F982" s="506" t="str">
        <f t="shared" si="15"/>
        <v>岐阜県揖斐川町（旧揖斐川町、旧久瀬村、旧坂内村）</v>
      </c>
      <c r="G982" s="509">
        <v>6</v>
      </c>
      <c r="H982" s="513" t="s">
        <v>2554</v>
      </c>
      <c r="I982" s="513" t="s">
        <v>2558</v>
      </c>
    </row>
    <row r="983" spans="3:9" ht="20" customHeight="1" x14ac:dyDescent="0.6">
      <c r="C983" s="508" t="s">
        <v>2523</v>
      </c>
      <c r="D983" s="716"/>
      <c r="E983" s="505" t="s">
        <v>1540</v>
      </c>
      <c r="F983" s="506" t="str">
        <f t="shared" si="15"/>
        <v>岐阜県揖斐川町（旧谷汲村、旧春日村）</v>
      </c>
      <c r="G983" s="509">
        <v>6</v>
      </c>
      <c r="H983" s="513" t="s">
        <v>2554</v>
      </c>
      <c r="I983" s="513" t="s">
        <v>2556</v>
      </c>
    </row>
    <row r="984" spans="3:9" ht="20" customHeight="1" x14ac:dyDescent="0.6">
      <c r="C984" s="508" t="s">
        <v>2523</v>
      </c>
      <c r="D984" s="716"/>
      <c r="E984" s="505" t="s">
        <v>1539</v>
      </c>
      <c r="F984" s="506" t="str">
        <f t="shared" si="15"/>
        <v>岐阜県揖斐川町（旧藤橋村）</v>
      </c>
      <c r="G984" s="509">
        <v>6</v>
      </c>
      <c r="H984" s="513" t="s">
        <v>2552</v>
      </c>
      <c r="I984" s="513" t="s">
        <v>2558</v>
      </c>
    </row>
    <row r="985" spans="3:9" ht="20" customHeight="1" x14ac:dyDescent="0.6">
      <c r="C985" s="508" t="s">
        <v>2523</v>
      </c>
      <c r="D985" s="716" t="s">
        <v>626</v>
      </c>
      <c r="E985" s="505" t="s">
        <v>1538</v>
      </c>
      <c r="F985" s="506" t="str">
        <f t="shared" si="15"/>
        <v>岐阜県恵那市（旧恵那市、旧岩村町、旧山岡町、旧明智町）</v>
      </c>
      <c r="G985" s="509">
        <v>5</v>
      </c>
      <c r="H985" s="513" t="s">
        <v>2554</v>
      </c>
      <c r="I985" s="513" t="s">
        <v>2557</v>
      </c>
    </row>
    <row r="986" spans="3:9" ht="20" customHeight="1" x14ac:dyDescent="0.6">
      <c r="C986" s="508" t="s">
        <v>2523</v>
      </c>
      <c r="D986" s="716"/>
      <c r="E986" s="505" t="s">
        <v>1537</v>
      </c>
      <c r="F986" s="506" t="str">
        <f t="shared" si="15"/>
        <v>岐阜県恵那市（旧串原村、旧上矢作町）</v>
      </c>
      <c r="G986" s="509">
        <v>5</v>
      </c>
      <c r="H986" s="513" t="s">
        <v>2554</v>
      </c>
      <c r="I986" s="513" t="s">
        <v>2558</v>
      </c>
    </row>
    <row r="987" spans="3:9" ht="20" customHeight="1" x14ac:dyDescent="0.6">
      <c r="C987" s="508" t="s">
        <v>2523</v>
      </c>
      <c r="D987" s="716" t="s">
        <v>525</v>
      </c>
      <c r="E987" s="505" t="s">
        <v>1536</v>
      </c>
      <c r="F987" s="506" t="str">
        <f t="shared" si="15"/>
        <v>岐阜県大垣市（旧大垣市、旧墨俣町）</v>
      </c>
      <c r="G987" s="509">
        <v>6</v>
      </c>
      <c r="H987" s="513" t="s">
        <v>2554</v>
      </c>
      <c r="I987" s="513" t="s">
        <v>2558</v>
      </c>
    </row>
    <row r="988" spans="3:9" ht="20" customHeight="1" x14ac:dyDescent="0.6">
      <c r="C988" s="508" t="s">
        <v>2523</v>
      </c>
      <c r="D988" s="716"/>
      <c r="E988" s="505" t="s">
        <v>1535</v>
      </c>
      <c r="F988" s="506" t="str">
        <f t="shared" si="15"/>
        <v>岐阜県大垣市（旧上石津町）</v>
      </c>
      <c r="G988" s="509">
        <v>5</v>
      </c>
      <c r="H988" s="513" t="s">
        <v>2552</v>
      </c>
      <c r="I988" s="513" t="s">
        <v>2556</v>
      </c>
    </row>
    <row r="989" spans="3:9" ht="20" customHeight="1" x14ac:dyDescent="0.6">
      <c r="C989" s="508" t="s">
        <v>2523</v>
      </c>
      <c r="D989" s="716"/>
      <c r="E989" s="505" t="s">
        <v>1534</v>
      </c>
      <c r="F989" s="506" t="str">
        <f t="shared" si="15"/>
        <v>岐阜県大野町</v>
      </c>
      <c r="G989" s="509">
        <v>6</v>
      </c>
      <c r="H989" s="513" t="s">
        <v>2554</v>
      </c>
      <c r="I989" s="513" t="s">
        <v>2558</v>
      </c>
    </row>
    <row r="990" spans="3:9" ht="20" customHeight="1" x14ac:dyDescent="0.6">
      <c r="C990" s="508" t="s">
        <v>2523</v>
      </c>
      <c r="D990" s="716" t="s">
        <v>521</v>
      </c>
      <c r="E990" s="505" t="s">
        <v>1533</v>
      </c>
      <c r="F990" s="506" t="str">
        <f t="shared" si="15"/>
        <v>岐阜県海津市</v>
      </c>
      <c r="G990" s="509">
        <v>6</v>
      </c>
      <c r="H990" s="513" t="s">
        <v>2554</v>
      </c>
      <c r="I990" s="513" t="s">
        <v>2558</v>
      </c>
    </row>
    <row r="991" spans="3:9" ht="20" customHeight="1" x14ac:dyDescent="0.6">
      <c r="C991" s="508" t="s">
        <v>2523</v>
      </c>
      <c r="D991" s="716"/>
      <c r="E991" s="505" t="s">
        <v>1532</v>
      </c>
      <c r="F991" s="506" t="str">
        <f t="shared" si="15"/>
        <v>岐阜県各務原市</v>
      </c>
      <c r="G991" s="509">
        <v>6</v>
      </c>
      <c r="H991" s="513" t="s">
        <v>2554</v>
      </c>
      <c r="I991" s="513" t="s">
        <v>2558</v>
      </c>
    </row>
    <row r="992" spans="3:9" ht="20" customHeight="1" x14ac:dyDescent="0.6">
      <c r="C992" s="508" t="s">
        <v>2523</v>
      </c>
      <c r="D992" s="716"/>
      <c r="E992" s="505" t="s">
        <v>1531</v>
      </c>
      <c r="F992" s="506" t="str">
        <f t="shared" si="15"/>
        <v>岐阜県笠松町</v>
      </c>
      <c r="G992" s="509">
        <v>6</v>
      </c>
      <c r="H992" s="513" t="s">
        <v>2554</v>
      </c>
      <c r="I992" s="513" t="s">
        <v>2558</v>
      </c>
    </row>
    <row r="993" spans="3:9" ht="20" customHeight="1" x14ac:dyDescent="0.6">
      <c r="C993" s="508" t="s">
        <v>2523</v>
      </c>
      <c r="D993" s="716"/>
      <c r="E993" s="505" t="s">
        <v>1530</v>
      </c>
      <c r="F993" s="506" t="str">
        <f t="shared" si="15"/>
        <v>岐阜県可児市</v>
      </c>
      <c r="G993" s="509">
        <v>6</v>
      </c>
      <c r="H993" s="513" t="s">
        <v>2554</v>
      </c>
      <c r="I993" s="513" t="s">
        <v>2558</v>
      </c>
    </row>
    <row r="994" spans="3:9" ht="20" customHeight="1" x14ac:dyDescent="0.6">
      <c r="C994" s="508" t="s">
        <v>2523</v>
      </c>
      <c r="D994" s="716"/>
      <c r="E994" s="505" t="s">
        <v>1529</v>
      </c>
      <c r="F994" s="506" t="str">
        <f t="shared" si="15"/>
        <v>岐阜県川辺町</v>
      </c>
      <c r="G994" s="509">
        <v>5</v>
      </c>
      <c r="H994" s="513" t="s">
        <v>2554</v>
      </c>
      <c r="I994" s="513" t="s">
        <v>2557</v>
      </c>
    </row>
    <row r="995" spans="3:9" ht="20" customHeight="1" x14ac:dyDescent="0.6">
      <c r="C995" s="508" t="s">
        <v>2523</v>
      </c>
      <c r="D995" s="716" t="s">
        <v>519</v>
      </c>
      <c r="E995" s="505" t="s">
        <v>1528</v>
      </c>
      <c r="F995" s="506" t="str">
        <f t="shared" si="15"/>
        <v>岐阜県北方町</v>
      </c>
      <c r="G995" s="509">
        <v>6</v>
      </c>
      <c r="H995" s="513" t="s">
        <v>2554</v>
      </c>
      <c r="I995" s="513" t="s">
        <v>2558</v>
      </c>
    </row>
    <row r="996" spans="3:9" ht="20" customHeight="1" x14ac:dyDescent="0.6">
      <c r="C996" s="508" t="s">
        <v>2523</v>
      </c>
      <c r="D996" s="716"/>
      <c r="E996" s="505" t="s">
        <v>1527</v>
      </c>
      <c r="F996" s="506" t="str">
        <f t="shared" si="15"/>
        <v>岐阜県岐南町</v>
      </c>
      <c r="G996" s="509">
        <v>6</v>
      </c>
      <c r="H996" s="513" t="s">
        <v>2554</v>
      </c>
      <c r="I996" s="513" t="s">
        <v>2558</v>
      </c>
    </row>
    <row r="997" spans="3:9" ht="20" customHeight="1" x14ac:dyDescent="0.6">
      <c r="C997" s="508" t="s">
        <v>2523</v>
      </c>
      <c r="D997" s="716"/>
      <c r="E997" s="505" t="s">
        <v>1526</v>
      </c>
      <c r="F997" s="506" t="str">
        <f t="shared" si="15"/>
        <v>岐阜県岐阜市</v>
      </c>
      <c r="G997" s="509">
        <v>6</v>
      </c>
      <c r="H997" s="513" t="s">
        <v>2554</v>
      </c>
      <c r="I997" s="513" t="s">
        <v>2558</v>
      </c>
    </row>
    <row r="998" spans="3:9" ht="20" customHeight="1" x14ac:dyDescent="0.6">
      <c r="C998" s="508" t="s">
        <v>2523</v>
      </c>
      <c r="D998" s="716" t="s">
        <v>513</v>
      </c>
      <c r="E998" s="505" t="s">
        <v>1525</v>
      </c>
      <c r="F998" s="506" t="str">
        <f t="shared" si="15"/>
        <v>岐阜県郡上市（旧八幡町、旧大和町、旧明宝村、旧和良村）</v>
      </c>
      <c r="G998" s="509">
        <v>4</v>
      </c>
      <c r="H998" s="513" t="s">
        <v>2554</v>
      </c>
      <c r="I998" s="513" t="s">
        <v>2558</v>
      </c>
    </row>
    <row r="999" spans="3:9" ht="20" customHeight="1" x14ac:dyDescent="0.6">
      <c r="C999" s="508" t="s">
        <v>2523</v>
      </c>
      <c r="D999" s="716"/>
      <c r="E999" s="505" t="s">
        <v>1524</v>
      </c>
      <c r="F999" s="506" t="str">
        <f t="shared" si="15"/>
        <v>岐阜県郡上市（旧白鳥町）</v>
      </c>
      <c r="G999" s="509">
        <v>4</v>
      </c>
      <c r="H999" s="513" t="s">
        <v>2552</v>
      </c>
      <c r="I999" s="513" t="s">
        <v>2558</v>
      </c>
    </row>
    <row r="1000" spans="3:9" ht="20" customHeight="1" x14ac:dyDescent="0.6">
      <c r="C1000" s="508" t="s">
        <v>2523</v>
      </c>
      <c r="D1000" s="716"/>
      <c r="E1000" s="505" t="s">
        <v>1523</v>
      </c>
      <c r="F1000" s="506" t="str">
        <f t="shared" si="15"/>
        <v>岐阜県郡上市（旧高鷲村）</v>
      </c>
      <c r="G1000" s="509">
        <v>3</v>
      </c>
      <c r="H1000" s="513" t="s">
        <v>2554</v>
      </c>
      <c r="I1000" s="513" t="s">
        <v>2558</v>
      </c>
    </row>
    <row r="1001" spans="3:9" ht="20" customHeight="1" x14ac:dyDescent="0.6">
      <c r="C1001" s="508" t="s">
        <v>2523</v>
      </c>
      <c r="D1001" s="716"/>
      <c r="E1001" s="505" t="s">
        <v>1522</v>
      </c>
      <c r="F1001" s="506" t="str">
        <f t="shared" si="15"/>
        <v>岐阜県郡上市（旧美並村）</v>
      </c>
      <c r="G1001" s="509">
        <v>5</v>
      </c>
      <c r="H1001" s="513" t="s">
        <v>2554</v>
      </c>
      <c r="I1001" s="513" t="s">
        <v>2557</v>
      </c>
    </row>
    <row r="1002" spans="3:9" ht="20" customHeight="1" x14ac:dyDescent="0.6">
      <c r="C1002" s="508" t="s">
        <v>2523</v>
      </c>
      <c r="D1002" s="716" t="s">
        <v>761</v>
      </c>
      <c r="E1002" s="505" t="s">
        <v>1521</v>
      </c>
      <c r="F1002" s="506" t="str">
        <f t="shared" si="15"/>
        <v>岐阜県下呂市（旧萩原町、旧下呂町）</v>
      </c>
      <c r="G1002" s="509">
        <v>4</v>
      </c>
      <c r="H1002" s="513" t="s">
        <v>2554</v>
      </c>
      <c r="I1002" s="513" t="s">
        <v>2558</v>
      </c>
    </row>
    <row r="1003" spans="3:9" ht="20" customHeight="1" x14ac:dyDescent="0.6">
      <c r="C1003" s="508" t="s">
        <v>2523</v>
      </c>
      <c r="D1003" s="716"/>
      <c r="E1003" s="505" t="s">
        <v>1520</v>
      </c>
      <c r="F1003" s="506" t="str">
        <f t="shared" si="15"/>
        <v>岐阜県下呂市（旧小坂町）</v>
      </c>
      <c r="G1003" s="509">
        <v>3</v>
      </c>
      <c r="H1003" s="513" t="s">
        <v>2554</v>
      </c>
      <c r="I1003" s="513" t="s">
        <v>2557</v>
      </c>
    </row>
    <row r="1004" spans="3:9" ht="20" customHeight="1" x14ac:dyDescent="0.6">
      <c r="C1004" s="508" t="s">
        <v>2523</v>
      </c>
      <c r="D1004" s="716"/>
      <c r="E1004" s="505" t="s">
        <v>1519</v>
      </c>
      <c r="F1004" s="506" t="str">
        <f t="shared" si="15"/>
        <v>岐阜県下呂市（旧金山町）</v>
      </c>
      <c r="G1004" s="509">
        <v>4</v>
      </c>
      <c r="H1004" s="513" t="s">
        <v>2554</v>
      </c>
      <c r="I1004" s="513" t="s">
        <v>2557</v>
      </c>
    </row>
    <row r="1005" spans="3:9" ht="20" customHeight="1" x14ac:dyDescent="0.6">
      <c r="C1005" s="508" t="s">
        <v>2523</v>
      </c>
      <c r="D1005" s="716"/>
      <c r="E1005" s="505" t="s">
        <v>1518</v>
      </c>
      <c r="F1005" s="506" t="str">
        <f t="shared" si="15"/>
        <v>岐阜県下呂市（旧馬瀬村）</v>
      </c>
      <c r="G1005" s="509">
        <v>3</v>
      </c>
      <c r="H1005" s="513" t="s">
        <v>2554</v>
      </c>
      <c r="I1005" s="513" t="s">
        <v>2558</v>
      </c>
    </row>
    <row r="1006" spans="3:9" ht="20" customHeight="1" x14ac:dyDescent="0.6">
      <c r="C1006" s="508" t="s">
        <v>2523</v>
      </c>
      <c r="D1006" s="510" t="s">
        <v>619</v>
      </c>
      <c r="E1006" s="505" t="s">
        <v>1517</v>
      </c>
      <c r="F1006" s="506" t="str">
        <f t="shared" si="15"/>
        <v>岐阜県神戸町</v>
      </c>
      <c r="G1006" s="509">
        <v>6</v>
      </c>
      <c r="H1006" s="513" t="s">
        <v>2554</v>
      </c>
      <c r="I1006" s="513" t="s">
        <v>2558</v>
      </c>
    </row>
    <row r="1007" spans="3:9" ht="20" customHeight="1" x14ac:dyDescent="0.6">
      <c r="C1007" s="508" t="s">
        <v>2523</v>
      </c>
      <c r="D1007" s="510" t="s">
        <v>510</v>
      </c>
      <c r="E1007" s="505" t="s">
        <v>1516</v>
      </c>
      <c r="F1007" s="506" t="str">
        <f t="shared" si="15"/>
        <v>岐阜県坂祝町</v>
      </c>
      <c r="G1007" s="509">
        <v>5</v>
      </c>
      <c r="H1007" s="513" t="s">
        <v>2554</v>
      </c>
      <c r="I1007" s="513" t="s">
        <v>2558</v>
      </c>
    </row>
    <row r="1008" spans="3:9" ht="20" customHeight="1" x14ac:dyDescent="0.6">
      <c r="C1008" s="508" t="s">
        <v>2523</v>
      </c>
      <c r="D1008" s="716" t="s">
        <v>568</v>
      </c>
      <c r="E1008" s="505" t="s">
        <v>1515</v>
      </c>
      <c r="F1008" s="506" t="str">
        <f t="shared" si="15"/>
        <v>岐阜県白川町</v>
      </c>
      <c r="G1008" s="509">
        <v>5</v>
      </c>
      <c r="H1008" s="513" t="s">
        <v>2554</v>
      </c>
      <c r="I1008" s="513" t="s">
        <v>2557</v>
      </c>
    </row>
    <row r="1009" spans="3:9" ht="20" customHeight="1" x14ac:dyDescent="0.6">
      <c r="C1009" s="508" t="s">
        <v>2523</v>
      </c>
      <c r="D1009" s="716"/>
      <c r="E1009" s="505" t="s">
        <v>1514</v>
      </c>
      <c r="F1009" s="506" t="str">
        <f t="shared" si="15"/>
        <v>岐阜県白川村</v>
      </c>
      <c r="G1009" s="509">
        <v>3</v>
      </c>
      <c r="H1009" s="513" t="s">
        <v>2552</v>
      </c>
      <c r="I1009" s="513" t="s">
        <v>2558</v>
      </c>
    </row>
    <row r="1010" spans="3:9" ht="20" customHeight="1" x14ac:dyDescent="0.6">
      <c r="C1010" s="508" t="s">
        <v>2523</v>
      </c>
      <c r="D1010" s="716" t="s">
        <v>566</v>
      </c>
      <c r="E1010" s="505" t="s">
        <v>1513</v>
      </c>
      <c r="F1010" s="506" t="str">
        <f t="shared" si="15"/>
        <v>岐阜県関ケ原町</v>
      </c>
      <c r="G1010" s="509">
        <v>5</v>
      </c>
      <c r="H1010" s="513" t="s">
        <v>2552</v>
      </c>
      <c r="I1010" s="513" t="s">
        <v>2556</v>
      </c>
    </row>
    <row r="1011" spans="3:9" ht="20" customHeight="1" x14ac:dyDescent="0.6">
      <c r="C1011" s="508" t="s">
        <v>2523</v>
      </c>
      <c r="D1011" s="716"/>
      <c r="E1011" s="505" t="s">
        <v>1512</v>
      </c>
      <c r="F1011" s="506" t="str">
        <f t="shared" si="15"/>
        <v>岐阜県関市</v>
      </c>
      <c r="G1011" s="509">
        <v>6</v>
      </c>
      <c r="H1011" s="513" t="s">
        <v>2554</v>
      </c>
      <c r="I1011" s="513" t="s">
        <v>2558</v>
      </c>
    </row>
    <row r="1012" spans="3:9" ht="20" customHeight="1" x14ac:dyDescent="0.6">
      <c r="C1012" s="508" t="s">
        <v>2523</v>
      </c>
      <c r="D1012" s="716" t="s">
        <v>508</v>
      </c>
      <c r="E1012" s="505" t="s">
        <v>1511</v>
      </c>
      <c r="F1012" s="506" t="str">
        <f t="shared" si="15"/>
        <v>岐阜県高山市</v>
      </c>
      <c r="G1012" s="509">
        <v>4</v>
      </c>
      <c r="H1012" s="513" t="s">
        <v>2552</v>
      </c>
      <c r="I1012" s="513" t="s">
        <v>2558</v>
      </c>
    </row>
    <row r="1013" spans="3:9" ht="20" customHeight="1" x14ac:dyDescent="0.6">
      <c r="C1013" s="508" t="s">
        <v>2523</v>
      </c>
      <c r="D1013" s="716"/>
      <c r="E1013" s="505" t="s">
        <v>1510</v>
      </c>
      <c r="F1013" s="506" t="str">
        <f t="shared" si="15"/>
        <v>岐阜県多治見市</v>
      </c>
      <c r="G1013" s="509">
        <v>6</v>
      </c>
      <c r="H1013" s="513" t="s">
        <v>2554</v>
      </c>
      <c r="I1013" s="513" t="s">
        <v>2558</v>
      </c>
    </row>
    <row r="1014" spans="3:9" ht="20" customHeight="1" x14ac:dyDescent="0.6">
      <c r="C1014" s="508" t="s">
        <v>2523</v>
      </c>
      <c r="D1014" s="716"/>
      <c r="E1014" s="505" t="s">
        <v>1509</v>
      </c>
      <c r="F1014" s="506" t="str">
        <f t="shared" si="15"/>
        <v>岐阜県垂井町</v>
      </c>
      <c r="G1014" s="509">
        <v>6</v>
      </c>
      <c r="H1014" s="513" t="s">
        <v>2554</v>
      </c>
      <c r="I1014" s="513" t="s">
        <v>2558</v>
      </c>
    </row>
    <row r="1015" spans="3:9" ht="20" customHeight="1" x14ac:dyDescent="0.6">
      <c r="C1015" s="508" t="s">
        <v>2523</v>
      </c>
      <c r="D1015" s="716" t="s">
        <v>503</v>
      </c>
      <c r="E1015" s="505" t="s">
        <v>1508</v>
      </c>
      <c r="F1015" s="506" t="str">
        <f t="shared" si="15"/>
        <v>岐阜県土岐市</v>
      </c>
      <c r="G1015" s="509">
        <v>5</v>
      </c>
      <c r="H1015" s="513" t="s">
        <v>2554</v>
      </c>
      <c r="I1015" s="513" t="s">
        <v>2557</v>
      </c>
    </row>
    <row r="1016" spans="3:9" ht="20" customHeight="1" x14ac:dyDescent="0.6">
      <c r="C1016" s="508" t="s">
        <v>2523</v>
      </c>
      <c r="D1016" s="716"/>
      <c r="E1016" s="505" t="s">
        <v>1507</v>
      </c>
      <c r="F1016" s="506" t="str">
        <f t="shared" si="15"/>
        <v>岐阜県富加町</v>
      </c>
      <c r="G1016" s="509">
        <v>5</v>
      </c>
      <c r="H1016" s="513" t="s">
        <v>2554</v>
      </c>
      <c r="I1016" s="513" t="s">
        <v>2558</v>
      </c>
    </row>
    <row r="1017" spans="3:9" ht="20" customHeight="1" x14ac:dyDescent="0.6">
      <c r="C1017" s="508" t="s">
        <v>2523</v>
      </c>
      <c r="D1017" s="716" t="s">
        <v>499</v>
      </c>
      <c r="E1017" s="505" t="s">
        <v>1506</v>
      </c>
      <c r="F1017" s="506" t="str">
        <f t="shared" si="15"/>
        <v>岐阜県中津川市（旧山口村、旧加子母村）</v>
      </c>
      <c r="G1017" s="509">
        <v>4</v>
      </c>
      <c r="H1017" s="513" t="s">
        <v>2554</v>
      </c>
      <c r="I1017" s="513" t="s">
        <v>2557</v>
      </c>
    </row>
    <row r="1018" spans="3:9" ht="20" customHeight="1" x14ac:dyDescent="0.6">
      <c r="C1018" s="508" t="s">
        <v>2523</v>
      </c>
      <c r="D1018" s="716"/>
      <c r="E1018" s="505" t="s">
        <v>1505</v>
      </c>
      <c r="F1018" s="506" t="str">
        <f t="shared" si="15"/>
        <v>岐阜県中津川市（旧中津川市）</v>
      </c>
      <c r="G1018" s="509">
        <v>5</v>
      </c>
      <c r="H1018" s="513" t="s">
        <v>2554</v>
      </c>
      <c r="I1018" s="513" t="s">
        <v>2557</v>
      </c>
    </row>
    <row r="1019" spans="3:9" ht="20" customHeight="1" x14ac:dyDescent="0.6">
      <c r="C1019" s="508" t="s">
        <v>2523</v>
      </c>
      <c r="D1019" s="716"/>
      <c r="E1019" s="505" t="s">
        <v>1504</v>
      </c>
      <c r="F1019" s="506" t="str">
        <f t="shared" si="15"/>
        <v>岐阜県中津川市（旧坂下町、旧川上村、旧付知町、旧福岡町、旧蛭川村）</v>
      </c>
      <c r="G1019" s="509">
        <v>4</v>
      </c>
      <c r="H1019" s="513" t="s">
        <v>2554</v>
      </c>
      <c r="I1019" s="513" t="s">
        <v>2558</v>
      </c>
    </row>
    <row r="1020" spans="3:9" ht="20" customHeight="1" x14ac:dyDescent="0.6">
      <c r="C1020" s="508" t="s">
        <v>2523</v>
      </c>
      <c r="D1020" s="510" t="s">
        <v>491</v>
      </c>
      <c r="E1020" s="505" t="s">
        <v>1503</v>
      </c>
      <c r="F1020" s="506" t="str">
        <f t="shared" si="15"/>
        <v>岐阜県羽島市</v>
      </c>
      <c r="G1020" s="509">
        <v>6</v>
      </c>
      <c r="H1020" s="513" t="s">
        <v>2554</v>
      </c>
      <c r="I1020" s="513" t="s">
        <v>2558</v>
      </c>
    </row>
    <row r="1021" spans="3:9" ht="20" customHeight="1" x14ac:dyDescent="0.6">
      <c r="C1021" s="508" t="s">
        <v>2523</v>
      </c>
      <c r="D1021" s="716" t="s">
        <v>489</v>
      </c>
      <c r="E1021" s="505" t="s">
        <v>1502</v>
      </c>
      <c r="F1021" s="506" t="str">
        <f t="shared" si="15"/>
        <v>岐阜県東白川村</v>
      </c>
      <c r="G1021" s="509">
        <v>4</v>
      </c>
      <c r="H1021" s="513" t="s">
        <v>2554</v>
      </c>
      <c r="I1021" s="513" t="s">
        <v>2558</v>
      </c>
    </row>
    <row r="1022" spans="3:9" ht="20" customHeight="1" x14ac:dyDescent="0.6">
      <c r="C1022" s="508" t="s">
        <v>2523</v>
      </c>
      <c r="D1022" s="716"/>
      <c r="E1022" s="505" t="s">
        <v>1501</v>
      </c>
      <c r="F1022" s="506" t="str">
        <f t="shared" si="15"/>
        <v>岐阜県飛騨市（旧古川町、旧河合村、旧神岡町）</v>
      </c>
      <c r="G1022" s="509">
        <v>3</v>
      </c>
      <c r="H1022" s="513" t="s">
        <v>2552</v>
      </c>
      <c r="I1022" s="513" t="s">
        <v>2558</v>
      </c>
    </row>
    <row r="1023" spans="3:9" ht="20" customHeight="1" x14ac:dyDescent="0.6">
      <c r="C1023" s="508" t="s">
        <v>2523</v>
      </c>
      <c r="D1023" s="716"/>
      <c r="E1023" s="505" t="s">
        <v>1500</v>
      </c>
      <c r="F1023" s="506" t="str">
        <f t="shared" si="15"/>
        <v>岐阜県飛騨市（旧宮川村）</v>
      </c>
      <c r="G1023" s="509">
        <v>3</v>
      </c>
      <c r="H1023" s="513" t="s">
        <v>2552</v>
      </c>
      <c r="I1023" s="513" t="s">
        <v>2556</v>
      </c>
    </row>
    <row r="1024" spans="3:9" ht="20" customHeight="1" x14ac:dyDescent="0.6">
      <c r="C1024" s="508" t="s">
        <v>2523</v>
      </c>
      <c r="D1024" s="716"/>
      <c r="E1024" s="505" t="s">
        <v>1499</v>
      </c>
      <c r="F1024" s="506" t="str">
        <f t="shared" si="15"/>
        <v>岐阜県七宗町</v>
      </c>
      <c r="G1024" s="509">
        <v>5</v>
      </c>
      <c r="H1024" s="513" t="s">
        <v>2554</v>
      </c>
      <c r="I1024" s="513" t="s">
        <v>2557</v>
      </c>
    </row>
    <row r="1025" spans="3:9" ht="20" customHeight="1" x14ac:dyDescent="0.6">
      <c r="C1025" s="508" t="s">
        <v>2523</v>
      </c>
      <c r="D1025" s="716" t="s">
        <v>487</v>
      </c>
      <c r="E1025" s="505" t="s">
        <v>1498</v>
      </c>
      <c r="F1025" s="506" t="str">
        <f t="shared" si="15"/>
        <v>岐阜県瑞浪市</v>
      </c>
      <c r="G1025" s="509">
        <v>5</v>
      </c>
      <c r="H1025" s="513" t="s">
        <v>2554</v>
      </c>
      <c r="I1025" s="513" t="s">
        <v>2557</v>
      </c>
    </row>
    <row r="1026" spans="3:9" ht="20" customHeight="1" x14ac:dyDescent="0.6">
      <c r="C1026" s="508" t="s">
        <v>2523</v>
      </c>
      <c r="D1026" s="716"/>
      <c r="E1026" s="505" t="s">
        <v>1497</v>
      </c>
      <c r="F1026" s="506" t="str">
        <f t="shared" si="15"/>
        <v>岐阜県瑞穂市</v>
      </c>
      <c r="G1026" s="509">
        <v>6</v>
      </c>
      <c r="H1026" s="513" t="s">
        <v>2554</v>
      </c>
      <c r="I1026" s="513" t="s">
        <v>2558</v>
      </c>
    </row>
    <row r="1027" spans="3:9" ht="20" customHeight="1" x14ac:dyDescent="0.6">
      <c r="C1027" s="508" t="s">
        <v>2523</v>
      </c>
      <c r="D1027" s="716"/>
      <c r="E1027" s="505" t="s">
        <v>1496</v>
      </c>
      <c r="F1027" s="506" t="str">
        <f t="shared" ref="F1027:F1090" si="16">C1027&amp;E1027</f>
        <v>岐阜県御嵩町</v>
      </c>
      <c r="G1027" s="509">
        <v>5</v>
      </c>
      <c r="H1027" s="513" t="s">
        <v>2554</v>
      </c>
      <c r="I1027" s="513" t="s">
        <v>2557</v>
      </c>
    </row>
    <row r="1028" spans="3:9" ht="20" customHeight="1" x14ac:dyDescent="0.6">
      <c r="C1028" s="508" t="s">
        <v>2523</v>
      </c>
      <c r="D1028" s="716"/>
      <c r="E1028" s="505" t="s">
        <v>1495</v>
      </c>
      <c r="F1028" s="506" t="str">
        <f t="shared" si="16"/>
        <v>岐阜県美濃加茂市</v>
      </c>
      <c r="G1028" s="509">
        <v>6</v>
      </c>
      <c r="H1028" s="513" t="s">
        <v>2554</v>
      </c>
      <c r="I1028" s="513" t="s">
        <v>2558</v>
      </c>
    </row>
    <row r="1029" spans="3:9" ht="20" customHeight="1" x14ac:dyDescent="0.6">
      <c r="C1029" s="508" t="s">
        <v>2523</v>
      </c>
      <c r="D1029" s="716"/>
      <c r="E1029" s="505" t="s">
        <v>1494</v>
      </c>
      <c r="F1029" s="506" t="str">
        <f t="shared" si="16"/>
        <v>岐阜県美濃市</v>
      </c>
      <c r="G1029" s="509">
        <v>5</v>
      </c>
      <c r="H1029" s="513" t="s">
        <v>2554</v>
      </c>
      <c r="I1029" s="513" t="s">
        <v>2558</v>
      </c>
    </row>
    <row r="1030" spans="3:9" ht="20" customHeight="1" x14ac:dyDescent="0.6">
      <c r="C1030" s="508" t="s">
        <v>2523</v>
      </c>
      <c r="D1030" s="716" t="s">
        <v>484</v>
      </c>
      <c r="E1030" s="505" t="s">
        <v>1493</v>
      </c>
      <c r="F1030" s="506" t="str">
        <f t="shared" si="16"/>
        <v>岐阜県本巣市（旧本巣町）</v>
      </c>
      <c r="G1030" s="509">
        <v>6</v>
      </c>
      <c r="H1030" s="513" t="s">
        <v>2554</v>
      </c>
      <c r="I1030" s="513" t="s">
        <v>2557</v>
      </c>
    </row>
    <row r="1031" spans="3:9" ht="20" customHeight="1" x14ac:dyDescent="0.6">
      <c r="C1031" s="508" t="s">
        <v>2523</v>
      </c>
      <c r="D1031" s="716"/>
      <c r="E1031" s="505" t="s">
        <v>1492</v>
      </c>
      <c r="F1031" s="506" t="str">
        <f t="shared" si="16"/>
        <v>岐阜県本巣市（旧真正町、旧糸貫町）</v>
      </c>
      <c r="G1031" s="509">
        <v>6</v>
      </c>
      <c r="H1031" s="513" t="s">
        <v>2554</v>
      </c>
      <c r="I1031" s="513" t="s">
        <v>2558</v>
      </c>
    </row>
    <row r="1032" spans="3:9" ht="20" customHeight="1" x14ac:dyDescent="0.6">
      <c r="C1032" s="508" t="s">
        <v>2523</v>
      </c>
      <c r="D1032" s="716"/>
      <c r="E1032" s="505" t="s">
        <v>1491</v>
      </c>
      <c r="F1032" s="506" t="str">
        <f t="shared" si="16"/>
        <v>岐阜県本巣市（旧根尾村）</v>
      </c>
      <c r="G1032" s="509">
        <v>4</v>
      </c>
      <c r="H1032" s="513" t="s">
        <v>2552</v>
      </c>
      <c r="I1032" s="513" t="s">
        <v>2558</v>
      </c>
    </row>
    <row r="1033" spans="3:9" ht="20" customHeight="1" x14ac:dyDescent="0.6">
      <c r="C1033" s="508" t="s">
        <v>2523</v>
      </c>
      <c r="D1033" s="716" t="s">
        <v>482</v>
      </c>
      <c r="E1033" s="505" t="s">
        <v>1490</v>
      </c>
      <c r="F1033" s="506" t="str">
        <f t="shared" si="16"/>
        <v>岐阜県八百津町</v>
      </c>
      <c r="G1033" s="509">
        <v>5</v>
      </c>
      <c r="H1033" s="513" t="s">
        <v>2554</v>
      </c>
      <c r="I1033" s="513" t="s">
        <v>2557</v>
      </c>
    </row>
    <row r="1034" spans="3:9" ht="20" customHeight="1" x14ac:dyDescent="0.6">
      <c r="C1034" s="508" t="s">
        <v>2523</v>
      </c>
      <c r="D1034" s="716"/>
      <c r="E1034" s="505" t="s">
        <v>1489</v>
      </c>
      <c r="F1034" s="506" t="str">
        <f t="shared" si="16"/>
        <v>岐阜県山県市（旧高富町、旧伊自良村）</v>
      </c>
      <c r="G1034" s="509">
        <v>6</v>
      </c>
      <c r="H1034" s="513" t="s">
        <v>2554</v>
      </c>
      <c r="I1034" s="513" t="s">
        <v>2556</v>
      </c>
    </row>
    <row r="1035" spans="3:9" ht="20" customHeight="1" x14ac:dyDescent="0.6">
      <c r="C1035" s="508" t="s">
        <v>2523</v>
      </c>
      <c r="D1035" s="716"/>
      <c r="E1035" s="505" t="s">
        <v>1488</v>
      </c>
      <c r="F1035" s="506" t="str">
        <f t="shared" si="16"/>
        <v>岐阜県山県市（旧美山町）</v>
      </c>
      <c r="G1035" s="509">
        <v>6</v>
      </c>
      <c r="H1035" s="513" t="s">
        <v>2554</v>
      </c>
      <c r="I1035" s="513" t="s">
        <v>2558</v>
      </c>
    </row>
    <row r="1036" spans="3:9" ht="20" customHeight="1" x14ac:dyDescent="0.6">
      <c r="C1036" s="508" t="s">
        <v>2523</v>
      </c>
      <c r="D1036" s="510" t="s">
        <v>479</v>
      </c>
      <c r="E1036" s="505" t="s">
        <v>1487</v>
      </c>
      <c r="F1036" s="506" t="str">
        <f t="shared" si="16"/>
        <v>岐阜県養老町</v>
      </c>
      <c r="G1036" s="509">
        <v>6</v>
      </c>
      <c r="H1036" s="513" t="s">
        <v>2554</v>
      </c>
      <c r="I1036" s="513" t="s">
        <v>2556</v>
      </c>
    </row>
    <row r="1037" spans="3:9" ht="20" customHeight="1" x14ac:dyDescent="0.6">
      <c r="C1037" s="508" t="s">
        <v>2523</v>
      </c>
      <c r="D1037" s="510" t="s">
        <v>539</v>
      </c>
      <c r="E1037" s="505" t="s">
        <v>1486</v>
      </c>
      <c r="F1037" s="506" t="str">
        <f t="shared" si="16"/>
        <v>岐阜県輪之内町</v>
      </c>
      <c r="G1037" s="509">
        <v>6</v>
      </c>
      <c r="H1037" s="513" t="s">
        <v>2554</v>
      </c>
      <c r="I1037" s="513" t="s">
        <v>2558</v>
      </c>
    </row>
    <row r="1038" spans="3:9" ht="20" customHeight="1" x14ac:dyDescent="0.6">
      <c r="C1038" s="508" t="s">
        <v>2524</v>
      </c>
      <c r="D1038" s="510" t="s">
        <v>537</v>
      </c>
      <c r="E1038" s="505" t="s">
        <v>1485</v>
      </c>
      <c r="F1038" s="506" t="str">
        <f t="shared" si="16"/>
        <v>静岡県熱海市</v>
      </c>
      <c r="G1038" s="509">
        <v>6</v>
      </c>
      <c r="H1038" s="513" t="s">
        <v>2554</v>
      </c>
      <c r="I1038" s="513" t="s">
        <v>2557</v>
      </c>
    </row>
    <row r="1039" spans="3:9" ht="20" customHeight="1" x14ac:dyDescent="0.6">
      <c r="C1039" s="508" t="s">
        <v>2524</v>
      </c>
      <c r="D1039" s="716" t="s">
        <v>535</v>
      </c>
      <c r="E1039" s="505" t="s">
        <v>1484</v>
      </c>
      <c r="F1039" s="506" t="str">
        <f t="shared" si="16"/>
        <v>静岡県伊豆市</v>
      </c>
      <c r="G1039" s="509">
        <v>6</v>
      </c>
      <c r="H1039" s="513" t="s">
        <v>2552</v>
      </c>
      <c r="I1039" s="513" t="s">
        <v>2558</v>
      </c>
    </row>
    <row r="1040" spans="3:9" ht="20" customHeight="1" x14ac:dyDescent="0.6">
      <c r="C1040" s="508" t="s">
        <v>2524</v>
      </c>
      <c r="D1040" s="716"/>
      <c r="E1040" s="505" t="s">
        <v>1483</v>
      </c>
      <c r="F1040" s="506" t="str">
        <f t="shared" si="16"/>
        <v>静岡県伊豆の国市</v>
      </c>
      <c r="G1040" s="509">
        <v>6</v>
      </c>
      <c r="H1040" s="513" t="s">
        <v>2552</v>
      </c>
      <c r="I1040" s="513" t="s">
        <v>2558</v>
      </c>
    </row>
    <row r="1041" spans="3:9" ht="20" customHeight="1" x14ac:dyDescent="0.6">
      <c r="C1041" s="508" t="s">
        <v>2524</v>
      </c>
      <c r="D1041" s="716"/>
      <c r="E1041" s="505" t="s">
        <v>1482</v>
      </c>
      <c r="F1041" s="506" t="str">
        <f t="shared" si="16"/>
        <v>静岡県伊東市</v>
      </c>
      <c r="G1041" s="509">
        <v>7</v>
      </c>
      <c r="H1041" s="513" t="s">
        <v>2554</v>
      </c>
      <c r="I1041" s="513" t="s">
        <v>2556</v>
      </c>
    </row>
    <row r="1042" spans="3:9" ht="20" customHeight="1" x14ac:dyDescent="0.6">
      <c r="C1042" s="508" t="s">
        <v>2524</v>
      </c>
      <c r="D1042" s="716"/>
      <c r="E1042" s="505" t="s">
        <v>1481</v>
      </c>
      <c r="F1042" s="506" t="str">
        <f t="shared" si="16"/>
        <v>静岡県磐田市（旧磐田市、旧竜洋町、旧豊田町、旧豊岡村）</v>
      </c>
      <c r="G1042" s="509">
        <v>7</v>
      </c>
      <c r="H1042" s="513" t="s">
        <v>2554</v>
      </c>
      <c r="I1042" s="513" t="s">
        <v>2558</v>
      </c>
    </row>
    <row r="1043" spans="3:9" ht="20" customHeight="1" x14ac:dyDescent="0.6">
      <c r="C1043" s="508" t="s">
        <v>2524</v>
      </c>
      <c r="D1043" s="716"/>
      <c r="E1043" s="505" t="s">
        <v>1480</v>
      </c>
      <c r="F1043" s="506" t="str">
        <f t="shared" si="16"/>
        <v>静岡県磐田市（旧福田町）</v>
      </c>
      <c r="G1043" s="509">
        <v>7</v>
      </c>
      <c r="H1043" s="513" t="s">
        <v>2554</v>
      </c>
      <c r="I1043" s="513" t="s">
        <v>2556</v>
      </c>
    </row>
    <row r="1044" spans="3:9" ht="20" customHeight="1" x14ac:dyDescent="0.6">
      <c r="C1044" s="508" t="s">
        <v>2524</v>
      </c>
      <c r="D1044" s="716" t="s">
        <v>525</v>
      </c>
      <c r="E1044" s="505" t="s">
        <v>1479</v>
      </c>
      <c r="F1044" s="506" t="str">
        <f t="shared" si="16"/>
        <v>静岡県御前崎市（旧御前崎町）</v>
      </c>
      <c r="G1044" s="509">
        <v>7</v>
      </c>
      <c r="H1044" s="513" t="s">
        <v>2555</v>
      </c>
      <c r="I1044" s="513" t="s">
        <v>2556</v>
      </c>
    </row>
    <row r="1045" spans="3:9" ht="20" customHeight="1" x14ac:dyDescent="0.6">
      <c r="C1045" s="508" t="s">
        <v>2524</v>
      </c>
      <c r="D1045" s="716"/>
      <c r="E1045" s="505" t="s">
        <v>1478</v>
      </c>
      <c r="F1045" s="506" t="str">
        <f t="shared" si="16"/>
        <v>静岡県御前崎市（旧浜岡町）</v>
      </c>
      <c r="G1045" s="509">
        <v>7</v>
      </c>
      <c r="H1045" s="513" t="s">
        <v>2555</v>
      </c>
      <c r="I1045" s="513" t="s">
        <v>2557</v>
      </c>
    </row>
    <row r="1046" spans="3:9" ht="20" customHeight="1" x14ac:dyDescent="0.6">
      <c r="C1046" s="508" t="s">
        <v>2524</v>
      </c>
      <c r="D1046" s="716"/>
      <c r="E1046" s="505" t="s">
        <v>1477</v>
      </c>
      <c r="F1046" s="506" t="str">
        <f t="shared" si="16"/>
        <v>静岡県小山町</v>
      </c>
      <c r="G1046" s="509">
        <v>5</v>
      </c>
      <c r="H1046" s="513" t="s">
        <v>2554</v>
      </c>
      <c r="I1046" s="513" t="s">
        <v>2557</v>
      </c>
    </row>
    <row r="1047" spans="3:9" ht="20" customHeight="1" x14ac:dyDescent="0.6">
      <c r="C1047" s="508" t="s">
        <v>2524</v>
      </c>
      <c r="D1047" s="716" t="s">
        <v>521</v>
      </c>
      <c r="E1047" s="505" t="s">
        <v>1476</v>
      </c>
      <c r="F1047" s="506" t="str">
        <f t="shared" si="16"/>
        <v>静岡県掛川市（旧掛川市）</v>
      </c>
      <c r="G1047" s="509">
        <v>6</v>
      </c>
      <c r="H1047" s="513" t="s">
        <v>2554</v>
      </c>
      <c r="I1047" s="513" t="s">
        <v>2557</v>
      </c>
    </row>
    <row r="1048" spans="3:9" ht="20" customHeight="1" x14ac:dyDescent="0.6">
      <c r="C1048" s="508" t="s">
        <v>2524</v>
      </c>
      <c r="D1048" s="716"/>
      <c r="E1048" s="505" t="s">
        <v>1475</v>
      </c>
      <c r="F1048" s="506" t="str">
        <f t="shared" si="16"/>
        <v>静岡県掛川市（旧大須賀町、旧大東町）</v>
      </c>
      <c r="G1048" s="509">
        <v>6</v>
      </c>
      <c r="H1048" s="513" t="s">
        <v>2554</v>
      </c>
      <c r="I1048" s="513" t="s">
        <v>2558</v>
      </c>
    </row>
    <row r="1049" spans="3:9" ht="20" customHeight="1" x14ac:dyDescent="0.6">
      <c r="C1049" s="508" t="s">
        <v>2524</v>
      </c>
      <c r="D1049" s="716"/>
      <c r="E1049" s="505" t="s">
        <v>1474</v>
      </c>
      <c r="F1049" s="506" t="str">
        <f t="shared" si="16"/>
        <v>静岡県河津町</v>
      </c>
      <c r="G1049" s="509">
        <v>7</v>
      </c>
      <c r="H1049" s="513" t="s">
        <v>2554</v>
      </c>
      <c r="I1049" s="513" t="s">
        <v>2557</v>
      </c>
    </row>
    <row r="1050" spans="3:9" ht="20" customHeight="1" x14ac:dyDescent="0.6">
      <c r="C1050" s="508" t="s">
        <v>2524</v>
      </c>
      <c r="D1050" s="716"/>
      <c r="E1050" s="505" t="s">
        <v>1473</v>
      </c>
      <c r="F1050" s="506" t="str">
        <f t="shared" si="16"/>
        <v>静岡県川根本町（旧中川根町）</v>
      </c>
      <c r="G1050" s="509">
        <v>5</v>
      </c>
      <c r="H1050" s="513" t="s">
        <v>2554</v>
      </c>
      <c r="I1050" s="513" t="s">
        <v>2558</v>
      </c>
    </row>
    <row r="1051" spans="3:9" ht="20" customHeight="1" x14ac:dyDescent="0.6">
      <c r="C1051" s="508" t="s">
        <v>2524</v>
      </c>
      <c r="D1051" s="716"/>
      <c r="E1051" s="505" t="s">
        <v>1472</v>
      </c>
      <c r="F1051" s="506" t="str">
        <f t="shared" si="16"/>
        <v>静岡県川根本町（旧本川根町）</v>
      </c>
      <c r="G1051" s="509">
        <v>5</v>
      </c>
      <c r="H1051" s="513" t="s">
        <v>2554</v>
      </c>
      <c r="I1051" s="513" t="s">
        <v>2557</v>
      </c>
    </row>
    <row r="1052" spans="3:9" ht="20" customHeight="1" x14ac:dyDescent="0.6">
      <c r="C1052" s="508" t="s">
        <v>2524</v>
      </c>
      <c r="D1052" s="716"/>
      <c r="E1052" s="505" t="s">
        <v>1471</v>
      </c>
      <c r="F1052" s="506" t="str">
        <f t="shared" si="16"/>
        <v>静岡県函南町</v>
      </c>
      <c r="G1052" s="509">
        <v>6</v>
      </c>
      <c r="H1052" s="513" t="s">
        <v>2554</v>
      </c>
      <c r="I1052" s="513" t="s">
        <v>2558</v>
      </c>
    </row>
    <row r="1053" spans="3:9" ht="20" customHeight="1" x14ac:dyDescent="0.6">
      <c r="C1053" s="508" t="s">
        <v>2524</v>
      </c>
      <c r="D1053" s="510" t="s">
        <v>519</v>
      </c>
      <c r="E1053" s="505" t="s">
        <v>1470</v>
      </c>
      <c r="F1053" s="506" t="str">
        <f t="shared" si="16"/>
        <v>静岡県菊川市</v>
      </c>
      <c r="G1053" s="509">
        <v>6</v>
      </c>
      <c r="H1053" s="513" t="s">
        <v>2554</v>
      </c>
      <c r="I1053" s="513" t="s">
        <v>2557</v>
      </c>
    </row>
    <row r="1054" spans="3:9" ht="20" customHeight="1" x14ac:dyDescent="0.6">
      <c r="C1054" s="508" t="s">
        <v>2524</v>
      </c>
      <c r="D1054" s="716" t="s">
        <v>619</v>
      </c>
      <c r="E1054" s="505" t="s">
        <v>1469</v>
      </c>
      <c r="F1054" s="506" t="str">
        <f t="shared" si="16"/>
        <v>静岡県湖西市（旧湖西市）</v>
      </c>
      <c r="G1054" s="509">
        <v>6</v>
      </c>
      <c r="H1054" s="513" t="s">
        <v>2554</v>
      </c>
      <c r="I1054" s="513" t="s">
        <v>2557</v>
      </c>
    </row>
    <row r="1055" spans="3:9" ht="20" customHeight="1" x14ac:dyDescent="0.6">
      <c r="C1055" s="508" t="s">
        <v>2524</v>
      </c>
      <c r="D1055" s="716"/>
      <c r="E1055" s="505" t="s">
        <v>1468</v>
      </c>
      <c r="F1055" s="506" t="str">
        <f t="shared" si="16"/>
        <v>静岡県湖西市（旧新居町）</v>
      </c>
      <c r="G1055" s="509">
        <v>6</v>
      </c>
      <c r="H1055" s="513" t="s">
        <v>2554</v>
      </c>
      <c r="I1055" s="513" t="s">
        <v>2558</v>
      </c>
    </row>
    <row r="1056" spans="3:9" ht="20" customHeight="1" x14ac:dyDescent="0.6">
      <c r="C1056" s="508" t="s">
        <v>2524</v>
      </c>
      <c r="D1056" s="716"/>
      <c r="E1056" s="505" t="s">
        <v>1467</v>
      </c>
      <c r="F1056" s="506" t="str">
        <f t="shared" si="16"/>
        <v>静岡県御殿場市</v>
      </c>
      <c r="G1056" s="509">
        <v>5</v>
      </c>
      <c r="H1056" s="513" t="s">
        <v>2552</v>
      </c>
      <c r="I1056" s="513" t="s">
        <v>2557</v>
      </c>
    </row>
    <row r="1057" spans="3:9" ht="20" customHeight="1" x14ac:dyDescent="0.6">
      <c r="C1057" s="508" t="s">
        <v>2524</v>
      </c>
      <c r="D1057" s="716" t="s">
        <v>568</v>
      </c>
      <c r="E1057" s="505" t="s">
        <v>1466</v>
      </c>
      <c r="F1057" s="506" t="str">
        <f t="shared" si="16"/>
        <v>静岡県静岡市（旧静岡市）</v>
      </c>
      <c r="G1057" s="509">
        <v>7</v>
      </c>
      <c r="H1057" s="513" t="s">
        <v>2554</v>
      </c>
      <c r="I1057" s="513" t="s">
        <v>2557</v>
      </c>
    </row>
    <row r="1058" spans="3:9" ht="20" customHeight="1" x14ac:dyDescent="0.6">
      <c r="C1058" s="508" t="s">
        <v>2524</v>
      </c>
      <c r="D1058" s="716"/>
      <c r="E1058" s="505" t="s">
        <v>1465</v>
      </c>
      <c r="F1058" s="506" t="str">
        <f t="shared" si="16"/>
        <v>静岡県静岡市（旧清水市、旧蒲原町、旧由比町）</v>
      </c>
      <c r="G1058" s="509">
        <v>7</v>
      </c>
      <c r="H1058" s="513" t="s">
        <v>2554</v>
      </c>
      <c r="I1058" s="513" t="s">
        <v>2558</v>
      </c>
    </row>
    <row r="1059" spans="3:9" ht="20" customHeight="1" x14ac:dyDescent="0.6">
      <c r="C1059" s="508" t="s">
        <v>2524</v>
      </c>
      <c r="D1059" s="716"/>
      <c r="E1059" s="505" t="s">
        <v>1464</v>
      </c>
      <c r="F1059" s="506" t="str">
        <f t="shared" si="16"/>
        <v>静岡県島田市</v>
      </c>
      <c r="G1059" s="509">
        <v>6</v>
      </c>
      <c r="H1059" s="513" t="s">
        <v>2554</v>
      </c>
      <c r="I1059" s="513" t="s">
        <v>2557</v>
      </c>
    </row>
    <row r="1060" spans="3:9" ht="20" customHeight="1" x14ac:dyDescent="0.6">
      <c r="C1060" s="508" t="s">
        <v>2524</v>
      </c>
      <c r="D1060" s="716"/>
      <c r="E1060" s="505" t="s">
        <v>1463</v>
      </c>
      <c r="F1060" s="506" t="str">
        <f t="shared" si="16"/>
        <v>静岡県清水町</v>
      </c>
      <c r="G1060" s="509">
        <v>7</v>
      </c>
      <c r="H1060" s="513" t="s">
        <v>2554</v>
      </c>
      <c r="I1060" s="513" t="s">
        <v>2558</v>
      </c>
    </row>
    <row r="1061" spans="3:9" ht="20" customHeight="1" x14ac:dyDescent="0.6">
      <c r="C1061" s="508" t="s">
        <v>2524</v>
      </c>
      <c r="D1061" s="716"/>
      <c r="E1061" s="505" t="s">
        <v>1462</v>
      </c>
      <c r="F1061" s="506" t="str">
        <f t="shared" si="16"/>
        <v>静岡県下田市</v>
      </c>
      <c r="G1061" s="509">
        <v>7</v>
      </c>
      <c r="H1061" s="513" t="s">
        <v>2554</v>
      </c>
      <c r="I1061" s="513" t="s">
        <v>2557</v>
      </c>
    </row>
    <row r="1062" spans="3:9" ht="20" customHeight="1" x14ac:dyDescent="0.6">
      <c r="C1062" s="508" t="s">
        <v>2524</v>
      </c>
      <c r="D1062" s="510" t="s">
        <v>804</v>
      </c>
      <c r="E1062" s="505" t="s">
        <v>1461</v>
      </c>
      <c r="F1062" s="506" t="str">
        <f t="shared" si="16"/>
        <v>静岡県裾野市</v>
      </c>
      <c r="G1062" s="509">
        <v>6</v>
      </c>
      <c r="H1062" s="513" t="s">
        <v>2554</v>
      </c>
      <c r="I1062" s="513" t="s">
        <v>2557</v>
      </c>
    </row>
    <row r="1063" spans="3:9" ht="20" customHeight="1" x14ac:dyDescent="0.6">
      <c r="C1063" s="508" t="s">
        <v>2524</v>
      </c>
      <c r="D1063" s="510" t="s">
        <v>499</v>
      </c>
      <c r="E1063" s="505" t="s">
        <v>1460</v>
      </c>
      <c r="F1063" s="506" t="str">
        <f t="shared" si="16"/>
        <v>静岡県長泉町</v>
      </c>
      <c r="G1063" s="509">
        <v>6</v>
      </c>
      <c r="H1063" s="513" t="s">
        <v>2554</v>
      </c>
      <c r="I1063" s="513" t="s">
        <v>2557</v>
      </c>
    </row>
    <row r="1064" spans="3:9" ht="20" customHeight="1" x14ac:dyDescent="0.6">
      <c r="C1064" s="508" t="s">
        <v>2524</v>
      </c>
      <c r="D1064" s="716" t="s">
        <v>493</v>
      </c>
      <c r="E1064" s="505" t="s">
        <v>1459</v>
      </c>
      <c r="F1064" s="506" t="str">
        <f t="shared" si="16"/>
        <v>静岡県西伊豆町（旧西伊豆町）</v>
      </c>
      <c r="G1064" s="509">
        <v>6</v>
      </c>
      <c r="H1064" s="513" t="s">
        <v>2554</v>
      </c>
      <c r="I1064" s="513" t="s">
        <v>2557</v>
      </c>
    </row>
    <row r="1065" spans="3:9" ht="20" customHeight="1" x14ac:dyDescent="0.6">
      <c r="C1065" s="508" t="s">
        <v>2524</v>
      </c>
      <c r="D1065" s="716"/>
      <c r="E1065" s="505" t="s">
        <v>1458</v>
      </c>
      <c r="F1065" s="506" t="str">
        <f t="shared" si="16"/>
        <v>静岡県西伊豆町（旧賀茂村）</v>
      </c>
      <c r="G1065" s="509">
        <v>6</v>
      </c>
      <c r="H1065" s="513" t="s">
        <v>2554</v>
      </c>
      <c r="I1065" s="513" t="s">
        <v>2558</v>
      </c>
    </row>
    <row r="1066" spans="3:9" ht="20" customHeight="1" x14ac:dyDescent="0.6">
      <c r="C1066" s="508" t="s">
        <v>2524</v>
      </c>
      <c r="D1066" s="716" t="s">
        <v>1457</v>
      </c>
      <c r="E1066" s="505" t="s">
        <v>1456</v>
      </c>
      <c r="F1066" s="506" t="str">
        <f t="shared" si="16"/>
        <v>静岡県沼津市（旧沼津市）</v>
      </c>
      <c r="G1066" s="509">
        <v>7</v>
      </c>
      <c r="H1066" s="513" t="s">
        <v>2554</v>
      </c>
      <c r="I1066" s="513" t="s">
        <v>2556</v>
      </c>
    </row>
    <row r="1067" spans="3:9" ht="20" customHeight="1" x14ac:dyDescent="0.6">
      <c r="C1067" s="508" t="s">
        <v>2524</v>
      </c>
      <c r="D1067" s="716"/>
      <c r="E1067" s="505" t="s">
        <v>1455</v>
      </c>
      <c r="F1067" s="506" t="str">
        <f t="shared" si="16"/>
        <v>静岡県沼津市（旧戸田村）</v>
      </c>
      <c r="G1067" s="509">
        <v>7</v>
      </c>
      <c r="H1067" s="513" t="s">
        <v>2554</v>
      </c>
      <c r="I1067" s="513" t="s">
        <v>2558</v>
      </c>
    </row>
    <row r="1068" spans="3:9" ht="20" customHeight="1" x14ac:dyDescent="0.6">
      <c r="C1068" s="508" t="s">
        <v>2524</v>
      </c>
      <c r="D1068" s="510" t="s">
        <v>491</v>
      </c>
      <c r="E1068" s="505" t="s">
        <v>1454</v>
      </c>
      <c r="F1068" s="506" t="str">
        <f t="shared" si="16"/>
        <v>静岡県浜松市</v>
      </c>
      <c r="G1068" s="509">
        <v>6</v>
      </c>
      <c r="H1068" s="513" t="s">
        <v>2554</v>
      </c>
      <c r="I1068" s="513" t="s">
        <v>2557</v>
      </c>
    </row>
    <row r="1069" spans="3:9" ht="20" customHeight="1" x14ac:dyDescent="0.6">
      <c r="C1069" s="508" t="s">
        <v>2524</v>
      </c>
      <c r="D1069" s="510" t="s">
        <v>489</v>
      </c>
      <c r="E1069" s="505" t="s">
        <v>1453</v>
      </c>
      <c r="F1069" s="506" t="str">
        <f t="shared" si="16"/>
        <v>静岡県東伊豆町</v>
      </c>
      <c r="G1069" s="509">
        <v>7</v>
      </c>
      <c r="H1069" s="513" t="s">
        <v>2554</v>
      </c>
      <c r="I1069" s="513" t="s">
        <v>2558</v>
      </c>
    </row>
    <row r="1070" spans="3:9" ht="20" customHeight="1" x14ac:dyDescent="0.6">
      <c r="C1070" s="508" t="s">
        <v>2524</v>
      </c>
      <c r="D1070" s="716" t="s">
        <v>636</v>
      </c>
      <c r="E1070" s="505" t="s">
        <v>1452</v>
      </c>
      <c r="F1070" s="506" t="str">
        <f t="shared" si="16"/>
        <v>静岡県袋井市</v>
      </c>
      <c r="G1070" s="509">
        <v>6</v>
      </c>
      <c r="H1070" s="513" t="s">
        <v>2554</v>
      </c>
      <c r="I1070" s="513" t="s">
        <v>2557</v>
      </c>
    </row>
    <row r="1071" spans="3:9" ht="20" customHeight="1" x14ac:dyDescent="0.6">
      <c r="C1071" s="508" t="s">
        <v>2524</v>
      </c>
      <c r="D1071" s="716"/>
      <c r="E1071" s="505" t="s">
        <v>1451</v>
      </c>
      <c r="F1071" s="506" t="str">
        <f t="shared" si="16"/>
        <v>静岡県藤枝市</v>
      </c>
      <c r="G1071" s="509">
        <v>7</v>
      </c>
      <c r="H1071" s="513" t="s">
        <v>2554</v>
      </c>
      <c r="I1071" s="513" t="s">
        <v>2558</v>
      </c>
    </row>
    <row r="1072" spans="3:9" ht="20" customHeight="1" x14ac:dyDescent="0.6">
      <c r="C1072" s="508" t="s">
        <v>2524</v>
      </c>
      <c r="D1072" s="716"/>
      <c r="E1072" s="505" t="s">
        <v>1450</v>
      </c>
      <c r="F1072" s="506" t="str">
        <f t="shared" si="16"/>
        <v>静岡県富士市（旧富士市）</v>
      </c>
      <c r="G1072" s="509">
        <v>7</v>
      </c>
      <c r="H1072" s="513" t="s">
        <v>2554</v>
      </c>
      <c r="I1072" s="513" t="s">
        <v>2557</v>
      </c>
    </row>
    <row r="1073" spans="3:9" ht="20" customHeight="1" x14ac:dyDescent="0.6">
      <c r="C1073" s="508" t="s">
        <v>2524</v>
      </c>
      <c r="D1073" s="716"/>
      <c r="E1073" s="505" t="s">
        <v>1449</v>
      </c>
      <c r="F1073" s="506" t="str">
        <f t="shared" si="16"/>
        <v>静岡県富士市（旧富士川町）</v>
      </c>
      <c r="G1073" s="509">
        <v>7</v>
      </c>
      <c r="H1073" s="513" t="s">
        <v>2554</v>
      </c>
      <c r="I1073" s="513" t="s">
        <v>2558</v>
      </c>
    </row>
    <row r="1074" spans="3:9" ht="20" customHeight="1" x14ac:dyDescent="0.6">
      <c r="C1074" s="508" t="s">
        <v>2524</v>
      </c>
      <c r="D1074" s="716"/>
      <c r="E1074" s="505" t="s">
        <v>1448</v>
      </c>
      <c r="F1074" s="506" t="str">
        <f t="shared" si="16"/>
        <v>静岡県富士宮市</v>
      </c>
      <c r="G1074" s="509">
        <v>6</v>
      </c>
      <c r="H1074" s="513" t="s">
        <v>2554</v>
      </c>
      <c r="I1074" s="513" t="s">
        <v>2557</v>
      </c>
    </row>
    <row r="1075" spans="3:9" ht="20" customHeight="1" x14ac:dyDescent="0.6">
      <c r="C1075" s="508" t="s">
        <v>2524</v>
      </c>
      <c r="D1075" s="716" t="s">
        <v>552</v>
      </c>
      <c r="E1075" s="505" t="s">
        <v>1447</v>
      </c>
      <c r="F1075" s="506" t="str">
        <f t="shared" si="16"/>
        <v>静岡県牧之原市</v>
      </c>
      <c r="G1075" s="509">
        <v>7</v>
      </c>
      <c r="H1075" s="513" t="s">
        <v>2554</v>
      </c>
      <c r="I1075" s="513" t="s">
        <v>2558</v>
      </c>
    </row>
    <row r="1076" spans="3:9" ht="20" customHeight="1" x14ac:dyDescent="0.6">
      <c r="C1076" s="508" t="s">
        <v>2524</v>
      </c>
      <c r="D1076" s="716"/>
      <c r="E1076" s="505" t="s">
        <v>1446</v>
      </c>
      <c r="F1076" s="506" t="str">
        <f t="shared" si="16"/>
        <v>静岡県松崎町</v>
      </c>
      <c r="G1076" s="509">
        <v>7</v>
      </c>
      <c r="H1076" s="513" t="s">
        <v>2554</v>
      </c>
      <c r="I1076" s="513" t="s">
        <v>2557</v>
      </c>
    </row>
    <row r="1077" spans="3:9" ht="20" customHeight="1" x14ac:dyDescent="0.6">
      <c r="C1077" s="508" t="s">
        <v>2524</v>
      </c>
      <c r="D1077" s="716" t="s">
        <v>487</v>
      </c>
      <c r="E1077" s="505" t="s">
        <v>1445</v>
      </c>
      <c r="F1077" s="506" t="str">
        <f t="shared" si="16"/>
        <v>静岡県三島市</v>
      </c>
      <c r="G1077" s="509">
        <v>6</v>
      </c>
      <c r="H1077" s="513" t="s">
        <v>2554</v>
      </c>
      <c r="I1077" s="513" t="s">
        <v>2558</v>
      </c>
    </row>
    <row r="1078" spans="3:9" ht="20" customHeight="1" x14ac:dyDescent="0.6">
      <c r="C1078" s="508" t="s">
        <v>2524</v>
      </c>
      <c r="D1078" s="716"/>
      <c r="E1078" s="505" t="s">
        <v>1444</v>
      </c>
      <c r="F1078" s="506" t="str">
        <f t="shared" si="16"/>
        <v>静岡県南伊豆町</v>
      </c>
      <c r="G1078" s="509">
        <v>7</v>
      </c>
      <c r="H1078" s="513" t="s">
        <v>2554</v>
      </c>
      <c r="I1078" s="513" t="s">
        <v>2557</v>
      </c>
    </row>
    <row r="1079" spans="3:9" ht="20" customHeight="1" x14ac:dyDescent="0.6">
      <c r="C1079" s="508" t="s">
        <v>2524</v>
      </c>
      <c r="D1079" s="510" t="s">
        <v>484</v>
      </c>
      <c r="E1079" s="505" t="s">
        <v>1443</v>
      </c>
      <c r="F1079" s="506" t="str">
        <f t="shared" si="16"/>
        <v>静岡県森町</v>
      </c>
      <c r="G1079" s="509">
        <v>6</v>
      </c>
      <c r="H1079" s="513" t="s">
        <v>2554</v>
      </c>
      <c r="I1079" s="513" t="s">
        <v>2557</v>
      </c>
    </row>
    <row r="1080" spans="3:9" ht="20" customHeight="1" x14ac:dyDescent="0.6">
      <c r="C1080" s="508" t="s">
        <v>2524</v>
      </c>
      <c r="D1080" s="510" t="s">
        <v>482</v>
      </c>
      <c r="E1080" s="505" t="s">
        <v>1442</v>
      </c>
      <c r="F1080" s="506" t="str">
        <f t="shared" si="16"/>
        <v>静岡県焼津市</v>
      </c>
      <c r="G1080" s="509">
        <v>7</v>
      </c>
      <c r="H1080" s="513" t="s">
        <v>2554</v>
      </c>
      <c r="I1080" s="513" t="s">
        <v>2558</v>
      </c>
    </row>
    <row r="1081" spans="3:9" ht="20" customHeight="1" x14ac:dyDescent="0.6">
      <c r="C1081" s="508" t="s">
        <v>2524</v>
      </c>
      <c r="D1081" s="510" t="s">
        <v>479</v>
      </c>
      <c r="E1081" s="505" t="s">
        <v>1441</v>
      </c>
      <c r="F1081" s="506" t="str">
        <f t="shared" si="16"/>
        <v>静岡県吉田町</v>
      </c>
      <c r="G1081" s="509">
        <v>7</v>
      </c>
      <c r="H1081" s="513" t="s">
        <v>2554</v>
      </c>
      <c r="I1081" s="513" t="s">
        <v>2558</v>
      </c>
    </row>
    <row r="1082" spans="3:9" ht="20" customHeight="1" x14ac:dyDescent="0.6">
      <c r="C1082" s="508" t="s">
        <v>2525</v>
      </c>
      <c r="D1082" s="716" t="s">
        <v>537</v>
      </c>
      <c r="E1082" s="505" t="s">
        <v>1440</v>
      </c>
      <c r="F1082" s="506" t="str">
        <f t="shared" si="16"/>
        <v>愛知県愛西市</v>
      </c>
      <c r="G1082" s="509">
        <v>6</v>
      </c>
      <c r="H1082" s="513" t="s">
        <v>2554</v>
      </c>
      <c r="I1082" s="513" t="s">
        <v>2558</v>
      </c>
    </row>
    <row r="1083" spans="3:9" ht="20" customHeight="1" x14ac:dyDescent="0.6">
      <c r="C1083" s="508" t="s">
        <v>2525</v>
      </c>
      <c r="D1083" s="716"/>
      <c r="E1083" s="505" t="s">
        <v>1439</v>
      </c>
      <c r="F1083" s="506" t="str">
        <f t="shared" si="16"/>
        <v>愛知県阿久比町</v>
      </c>
      <c r="G1083" s="509">
        <v>6</v>
      </c>
      <c r="H1083" s="513" t="s">
        <v>2554</v>
      </c>
      <c r="I1083" s="513" t="s">
        <v>2557</v>
      </c>
    </row>
    <row r="1084" spans="3:9" ht="20" customHeight="1" x14ac:dyDescent="0.6">
      <c r="C1084" s="508" t="s">
        <v>2525</v>
      </c>
      <c r="D1084" s="716"/>
      <c r="E1084" s="505" t="s">
        <v>1438</v>
      </c>
      <c r="F1084" s="506" t="str">
        <f t="shared" si="16"/>
        <v>愛知県あま市</v>
      </c>
      <c r="G1084" s="509">
        <v>6</v>
      </c>
      <c r="H1084" s="513" t="s">
        <v>2554</v>
      </c>
      <c r="I1084" s="513" t="s">
        <v>2558</v>
      </c>
    </row>
    <row r="1085" spans="3:9" ht="20" customHeight="1" x14ac:dyDescent="0.6">
      <c r="C1085" s="508" t="s">
        <v>2525</v>
      </c>
      <c r="D1085" s="716"/>
      <c r="E1085" s="505" t="s">
        <v>1437</v>
      </c>
      <c r="F1085" s="506" t="str">
        <f t="shared" si="16"/>
        <v>愛知県安城市</v>
      </c>
      <c r="G1085" s="509">
        <v>6</v>
      </c>
      <c r="H1085" s="513" t="s">
        <v>2554</v>
      </c>
      <c r="I1085" s="513" t="s">
        <v>2557</v>
      </c>
    </row>
    <row r="1086" spans="3:9" ht="20" customHeight="1" x14ac:dyDescent="0.6">
      <c r="C1086" s="508" t="s">
        <v>2525</v>
      </c>
      <c r="D1086" s="716" t="s">
        <v>535</v>
      </c>
      <c r="E1086" s="505" t="s">
        <v>1436</v>
      </c>
      <c r="F1086" s="506" t="str">
        <f t="shared" si="16"/>
        <v>愛知県一宮市</v>
      </c>
      <c r="G1086" s="509">
        <v>6</v>
      </c>
      <c r="H1086" s="513" t="s">
        <v>2554</v>
      </c>
      <c r="I1086" s="513" t="s">
        <v>2558</v>
      </c>
    </row>
    <row r="1087" spans="3:9" ht="20" customHeight="1" x14ac:dyDescent="0.6">
      <c r="C1087" s="508" t="s">
        <v>2525</v>
      </c>
      <c r="D1087" s="716"/>
      <c r="E1087" s="505" t="s">
        <v>1435</v>
      </c>
      <c r="F1087" s="506" t="str">
        <f t="shared" si="16"/>
        <v>愛知県稲沢市</v>
      </c>
      <c r="G1087" s="509">
        <v>6</v>
      </c>
      <c r="H1087" s="513" t="s">
        <v>2554</v>
      </c>
      <c r="I1087" s="513" t="s">
        <v>2558</v>
      </c>
    </row>
    <row r="1088" spans="3:9" ht="20" customHeight="1" x14ac:dyDescent="0.6">
      <c r="C1088" s="508" t="s">
        <v>2525</v>
      </c>
      <c r="D1088" s="716"/>
      <c r="E1088" s="505" t="s">
        <v>1434</v>
      </c>
      <c r="F1088" s="506" t="str">
        <f t="shared" si="16"/>
        <v>愛知県犬山市</v>
      </c>
      <c r="G1088" s="509">
        <v>6</v>
      </c>
      <c r="H1088" s="513" t="s">
        <v>2554</v>
      </c>
      <c r="I1088" s="513" t="s">
        <v>2557</v>
      </c>
    </row>
    <row r="1089" spans="3:9" ht="20" customHeight="1" x14ac:dyDescent="0.6">
      <c r="C1089" s="508" t="s">
        <v>2525</v>
      </c>
      <c r="D1089" s="716"/>
      <c r="E1089" s="505" t="s">
        <v>1433</v>
      </c>
      <c r="F1089" s="506" t="str">
        <f t="shared" si="16"/>
        <v>愛知県岩倉市</v>
      </c>
      <c r="G1089" s="509">
        <v>6</v>
      </c>
      <c r="H1089" s="513" t="s">
        <v>2554</v>
      </c>
      <c r="I1089" s="513" t="s">
        <v>2558</v>
      </c>
    </row>
    <row r="1090" spans="3:9" ht="20" customHeight="1" x14ac:dyDescent="0.6">
      <c r="C1090" s="508" t="s">
        <v>2525</v>
      </c>
      <c r="D1090" s="716" t="s">
        <v>525</v>
      </c>
      <c r="E1090" s="505" t="s">
        <v>1432</v>
      </c>
      <c r="F1090" s="506" t="str">
        <f t="shared" si="16"/>
        <v>愛知県大口町</v>
      </c>
      <c r="G1090" s="509">
        <v>6</v>
      </c>
      <c r="H1090" s="513" t="s">
        <v>2554</v>
      </c>
      <c r="I1090" s="513" t="s">
        <v>2557</v>
      </c>
    </row>
    <row r="1091" spans="3:9" ht="20" customHeight="1" x14ac:dyDescent="0.6">
      <c r="C1091" s="508" t="s">
        <v>2525</v>
      </c>
      <c r="D1091" s="716"/>
      <c r="E1091" s="505" t="s">
        <v>1431</v>
      </c>
      <c r="F1091" s="506" t="str">
        <f t="shared" ref="F1091:F1154" si="17">C1091&amp;E1091</f>
        <v>愛知県大治町</v>
      </c>
      <c r="G1091" s="509">
        <v>6</v>
      </c>
      <c r="H1091" s="513" t="s">
        <v>2554</v>
      </c>
      <c r="I1091" s="513" t="s">
        <v>2558</v>
      </c>
    </row>
    <row r="1092" spans="3:9" ht="20" customHeight="1" x14ac:dyDescent="0.6">
      <c r="C1092" s="508" t="s">
        <v>2525</v>
      </c>
      <c r="D1092" s="716"/>
      <c r="E1092" s="505" t="s">
        <v>1430</v>
      </c>
      <c r="F1092" s="506" t="str">
        <f t="shared" si="17"/>
        <v>愛知県大府市</v>
      </c>
      <c r="G1092" s="509">
        <v>6</v>
      </c>
      <c r="H1092" s="513" t="s">
        <v>2554</v>
      </c>
      <c r="I1092" s="513" t="s">
        <v>2557</v>
      </c>
    </row>
    <row r="1093" spans="3:9" ht="20" customHeight="1" x14ac:dyDescent="0.6">
      <c r="C1093" s="508" t="s">
        <v>2525</v>
      </c>
      <c r="D1093" s="716"/>
      <c r="E1093" s="505" t="s">
        <v>1429</v>
      </c>
      <c r="F1093" s="506" t="str">
        <f t="shared" si="17"/>
        <v>愛知県岡崎市</v>
      </c>
      <c r="G1093" s="509">
        <v>6</v>
      </c>
      <c r="H1093" s="513" t="s">
        <v>2554</v>
      </c>
      <c r="I1093" s="513" t="s">
        <v>2557</v>
      </c>
    </row>
    <row r="1094" spans="3:9" ht="20" customHeight="1" x14ac:dyDescent="0.6">
      <c r="C1094" s="508" t="s">
        <v>2525</v>
      </c>
      <c r="D1094" s="716"/>
      <c r="E1094" s="505" t="s">
        <v>1428</v>
      </c>
      <c r="F1094" s="506" t="str">
        <f t="shared" si="17"/>
        <v>愛知県尾張旭市</v>
      </c>
      <c r="G1094" s="509">
        <v>6</v>
      </c>
      <c r="H1094" s="513" t="s">
        <v>2554</v>
      </c>
      <c r="I1094" s="513" t="s">
        <v>2557</v>
      </c>
    </row>
    <row r="1095" spans="3:9" ht="20" customHeight="1" x14ac:dyDescent="0.6">
      <c r="C1095" s="508" t="s">
        <v>2525</v>
      </c>
      <c r="D1095" s="716" t="s">
        <v>521</v>
      </c>
      <c r="E1095" s="505" t="s">
        <v>1427</v>
      </c>
      <c r="F1095" s="506" t="str">
        <f t="shared" si="17"/>
        <v>愛知県春日井市</v>
      </c>
      <c r="G1095" s="509">
        <v>6</v>
      </c>
      <c r="H1095" s="513" t="s">
        <v>2554</v>
      </c>
      <c r="I1095" s="513" t="s">
        <v>2557</v>
      </c>
    </row>
    <row r="1096" spans="3:9" ht="20" customHeight="1" x14ac:dyDescent="0.6">
      <c r="C1096" s="508" t="s">
        <v>2525</v>
      </c>
      <c r="D1096" s="716"/>
      <c r="E1096" s="505" t="s">
        <v>1426</v>
      </c>
      <c r="F1096" s="506" t="str">
        <f t="shared" si="17"/>
        <v>愛知県蟹江町</v>
      </c>
      <c r="G1096" s="509">
        <v>6</v>
      </c>
      <c r="H1096" s="513" t="s">
        <v>2554</v>
      </c>
      <c r="I1096" s="513" t="s">
        <v>2558</v>
      </c>
    </row>
    <row r="1097" spans="3:9" ht="20" customHeight="1" x14ac:dyDescent="0.6">
      <c r="C1097" s="508" t="s">
        <v>2525</v>
      </c>
      <c r="D1097" s="716"/>
      <c r="E1097" s="505" t="s">
        <v>1425</v>
      </c>
      <c r="F1097" s="506" t="str">
        <f t="shared" si="17"/>
        <v>愛知県蒲郡市</v>
      </c>
      <c r="G1097" s="509">
        <v>6</v>
      </c>
      <c r="H1097" s="513" t="s">
        <v>2554</v>
      </c>
      <c r="I1097" s="513" t="s">
        <v>2557</v>
      </c>
    </row>
    <row r="1098" spans="3:9" ht="20" customHeight="1" x14ac:dyDescent="0.6">
      <c r="C1098" s="508" t="s">
        <v>2525</v>
      </c>
      <c r="D1098" s="716"/>
      <c r="E1098" s="505" t="s">
        <v>1424</v>
      </c>
      <c r="F1098" s="506" t="str">
        <f t="shared" si="17"/>
        <v>愛知県刈谷市</v>
      </c>
      <c r="G1098" s="509">
        <v>6</v>
      </c>
      <c r="H1098" s="513" t="s">
        <v>2554</v>
      </c>
      <c r="I1098" s="513" t="s">
        <v>2557</v>
      </c>
    </row>
    <row r="1099" spans="3:9" ht="20" customHeight="1" x14ac:dyDescent="0.6">
      <c r="C1099" s="508" t="s">
        <v>2525</v>
      </c>
      <c r="D1099" s="716" t="s">
        <v>519</v>
      </c>
      <c r="E1099" s="505" t="s">
        <v>1423</v>
      </c>
      <c r="F1099" s="506" t="str">
        <f t="shared" si="17"/>
        <v>愛知県北名古屋市</v>
      </c>
      <c r="G1099" s="509">
        <v>6</v>
      </c>
      <c r="H1099" s="513" t="s">
        <v>2554</v>
      </c>
      <c r="I1099" s="513" t="s">
        <v>2558</v>
      </c>
    </row>
    <row r="1100" spans="3:9" ht="20" customHeight="1" x14ac:dyDescent="0.6">
      <c r="C1100" s="508" t="s">
        <v>2525</v>
      </c>
      <c r="D1100" s="716"/>
      <c r="E1100" s="505" t="s">
        <v>1422</v>
      </c>
      <c r="F1100" s="506" t="str">
        <f t="shared" si="17"/>
        <v>愛知県清須市</v>
      </c>
      <c r="G1100" s="509">
        <v>6</v>
      </c>
      <c r="H1100" s="513" t="s">
        <v>2554</v>
      </c>
      <c r="I1100" s="513" t="s">
        <v>2558</v>
      </c>
    </row>
    <row r="1101" spans="3:9" ht="20" customHeight="1" x14ac:dyDescent="0.6">
      <c r="C1101" s="508" t="s">
        <v>2525</v>
      </c>
      <c r="D1101" s="716" t="s">
        <v>619</v>
      </c>
      <c r="E1101" s="505" t="s">
        <v>1421</v>
      </c>
      <c r="F1101" s="506" t="str">
        <f t="shared" si="17"/>
        <v>愛知県幸田町</v>
      </c>
      <c r="G1101" s="509">
        <v>6</v>
      </c>
      <c r="H1101" s="513" t="s">
        <v>2554</v>
      </c>
      <c r="I1101" s="513" t="s">
        <v>2557</v>
      </c>
    </row>
    <row r="1102" spans="3:9" ht="20" customHeight="1" x14ac:dyDescent="0.6">
      <c r="C1102" s="508" t="s">
        <v>2525</v>
      </c>
      <c r="D1102" s="716"/>
      <c r="E1102" s="505" t="s">
        <v>1420</v>
      </c>
      <c r="F1102" s="506" t="str">
        <f t="shared" si="17"/>
        <v>愛知県江南市</v>
      </c>
      <c r="G1102" s="509">
        <v>6</v>
      </c>
      <c r="H1102" s="513" t="s">
        <v>2554</v>
      </c>
      <c r="I1102" s="513" t="s">
        <v>2558</v>
      </c>
    </row>
    <row r="1103" spans="3:9" ht="20" customHeight="1" x14ac:dyDescent="0.6">
      <c r="C1103" s="508" t="s">
        <v>2525</v>
      </c>
      <c r="D1103" s="716"/>
      <c r="E1103" s="505" t="s">
        <v>1419</v>
      </c>
      <c r="F1103" s="506" t="str">
        <f t="shared" si="17"/>
        <v>愛知県小牧市</v>
      </c>
      <c r="G1103" s="509">
        <v>6</v>
      </c>
      <c r="H1103" s="513" t="s">
        <v>2554</v>
      </c>
      <c r="I1103" s="513" t="s">
        <v>2557</v>
      </c>
    </row>
    <row r="1104" spans="3:9" ht="20" customHeight="1" x14ac:dyDescent="0.6">
      <c r="C1104" s="508" t="s">
        <v>2525</v>
      </c>
      <c r="D1104" s="716" t="s">
        <v>568</v>
      </c>
      <c r="E1104" s="505" t="s">
        <v>1418</v>
      </c>
      <c r="F1104" s="506" t="str">
        <f t="shared" si="17"/>
        <v>愛知県設楽町（旧設楽町）</v>
      </c>
      <c r="G1104" s="509">
        <v>5</v>
      </c>
      <c r="H1104" s="513" t="s">
        <v>2554</v>
      </c>
      <c r="I1104" s="513" t="s">
        <v>2557</v>
      </c>
    </row>
    <row r="1105" spans="3:9" ht="20" customHeight="1" x14ac:dyDescent="0.6">
      <c r="C1105" s="508" t="s">
        <v>2525</v>
      </c>
      <c r="D1105" s="716"/>
      <c r="E1105" s="505" t="s">
        <v>1417</v>
      </c>
      <c r="F1105" s="506" t="str">
        <f t="shared" si="17"/>
        <v>愛知県設楽町（旧津具村）</v>
      </c>
      <c r="G1105" s="509">
        <v>4</v>
      </c>
      <c r="H1105" s="513" t="s">
        <v>2554</v>
      </c>
      <c r="I1105" s="513" t="s">
        <v>2557</v>
      </c>
    </row>
    <row r="1106" spans="3:9" ht="20" customHeight="1" x14ac:dyDescent="0.6">
      <c r="C1106" s="508" t="s">
        <v>2525</v>
      </c>
      <c r="D1106" s="716"/>
      <c r="E1106" s="505" t="s">
        <v>1416</v>
      </c>
      <c r="F1106" s="506" t="str">
        <f t="shared" si="17"/>
        <v>愛知県新城市</v>
      </c>
      <c r="G1106" s="509">
        <v>6</v>
      </c>
      <c r="H1106" s="513" t="s">
        <v>2554</v>
      </c>
      <c r="I1106" s="513" t="s">
        <v>2557</v>
      </c>
    </row>
    <row r="1107" spans="3:9" ht="20" customHeight="1" x14ac:dyDescent="0.6">
      <c r="C1107" s="508" t="s">
        <v>2525</v>
      </c>
      <c r="D1107" s="510" t="s">
        <v>566</v>
      </c>
      <c r="E1107" s="505" t="s">
        <v>1415</v>
      </c>
      <c r="F1107" s="506" t="str">
        <f t="shared" si="17"/>
        <v>愛知県瀬戸市</v>
      </c>
      <c r="G1107" s="509">
        <v>6</v>
      </c>
      <c r="H1107" s="513" t="s">
        <v>2554</v>
      </c>
      <c r="I1107" s="513" t="s">
        <v>2557</v>
      </c>
    </row>
    <row r="1108" spans="3:9" ht="20" customHeight="1" x14ac:dyDescent="0.6">
      <c r="C1108" s="508" t="s">
        <v>2525</v>
      </c>
      <c r="D1108" s="716" t="s">
        <v>508</v>
      </c>
      <c r="E1108" s="505" t="s">
        <v>1414</v>
      </c>
      <c r="F1108" s="506" t="str">
        <f t="shared" si="17"/>
        <v>愛知県高浜市</v>
      </c>
      <c r="G1108" s="509">
        <v>6</v>
      </c>
      <c r="H1108" s="513" t="s">
        <v>2554</v>
      </c>
      <c r="I1108" s="513" t="s">
        <v>2557</v>
      </c>
    </row>
    <row r="1109" spans="3:9" ht="20" customHeight="1" x14ac:dyDescent="0.6">
      <c r="C1109" s="508" t="s">
        <v>2525</v>
      </c>
      <c r="D1109" s="716"/>
      <c r="E1109" s="505" t="s">
        <v>1413</v>
      </c>
      <c r="F1109" s="506" t="str">
        <f t="shared" si="17"/>
        <v>愛知県武豊町</v>
      </c>
      <c r="G1109" s="509">
        <v>6</v>
      </c>
      <c r="H1109" s="513" t="s">
        <v>2554</v>
      </c>
      <c r="I1109" s="513" t="s">
        <v>2557</v>
      </c>
    </row>
    <row r="1110" spans="3:9" ht="20" customHeight="1" x14ac:dyDescent="0.6">
      <c r="C1110" s="508" t="s">
        <v>2525</v>
      </c>
      <c r="D1110" s="716"/>
      <c r="E1110" s="505" t="s">
        <v>1412</v>
      </c>
      <c r="F1110" s="506" t="str">
        <f t="shared" si="17"/>
        <v>愛知県田原市（旧田原町）</v>
      </c>
      <c r="G1110" s="509">
        <v>6</v>
      </c>
      <c r="H1110" s="513" t="s">
        <v>2554</v>
      </c>
      <c r="I1110" s="513" t="s">
        <v>2557</v>
      </c>
    </row>
    <row r="1111" spans="3:9" ht="20" customHeight="1" x14ac:dyDescent="0.6">
      <c r="C1111" s="508" t="s">
        <v>2525</v>
      </c>
      <c r="D1111" s="716"/>
      <c r="E1111" s="505" t="s">
        <v>1411</v>
      </c>
      <c r="F1111" s="506" t="str">
        <f t="shared" si="17"/>
        <v>愛知県田原市（旧赤羽根町）</v>
      </c>
      <c r="G1111" s="509">
        <v>6</v>
      </c>
      <c r="H1111" s="513" t="s">
        <v>2554</v>
      </c>
      <c r="I1111" s="513" t="s">
        <v>2556</v>
      </c>
    </row>
    <row r="1112" spans="3:9" ht="20" customHeight="1" x14ac:dyDescent="0.6">
      <c r="C1112" s="508" t="s">
        <v>2525</v>
      </c>
      <c r="D1112" s="716"/>
      <c r="E1112" s="505" t="s">
        <v>1410</v>
      </c>
      <c r="F1112" s="506" t="str">
        <f t="shared" si="17"/>
        <v>愛知県田原市（旧渥美町）</v>
      </c>
      <c r="G1112" s="509">
        <v>6</v>
      </c>
      <c r="H1112" s="513" t="s">
        <v>2554</v>
      </c>
      <c r="I1112" s="513" t="s">
        <v>2558</v>
      </c>
    </row>
    <row r="1113" spans="3:9" ht="20" customHeight="1" x14ac:dyDescent="0.6">
      <c r="C1113" s="508" t="s">
        <v>2525</v>
      </c>
      <c r="D1113" s="716" t="s">
        <v>505</v>
      </c>
      <c r="E1113" s="505" t="s">
        <v>1409</v>
      </c>
      <c r="F1113" s="506" t="str">
        <f t="shared" si="17"/>
        <v>愛知県知多市</v>
      </c>
      <c r="G1113" s="509">
        <v>6</v>
      </c>
      <c r="H1113" s="513" t="s">
        <v>2554</v>
      </c>
      <c r="I1113" s="513" t="s">
        <v>2558</v>
      </c>
    </row>
    <row r="1114" spans="3:9" ht="20" customHeight="1" x14ac:dyDescent="0.6">
      <c r="C1114" s="508" t="s">
        <v>2525</v>
      </c>
      <c r="D1114" s="716"/>
      <c r="E1114" s="505" t="s">
        <v>1408</v>
      </c>
      <c r="F1114" s="506" t="str">
        <f t="shared" si="17"/>
        <v>愛知県知立市</v>
      </c>
      <c r="G1114" s="509">
        <v>6</v>
      </c>
      <c r="H1114" s="513" t="s">
        <v>2554</v>
      </c>
      <c r="I1114" s="513" t="s">
        <v>2557</v>
      </c>
    </row>
    <row r="1115" spans="3:9" ht="20" customHeight="1" x14ac:dyDescent="0.6">
      <c r="C1115" s="508" t="s">
        <v>2525</v>
      </c>
      <c r="D1115" s="510" t="s">
        <v>609</v>
      </c>
      <c r="E1115" s="505" t="s">
        <v>1407</v>
      </c>
      <c r="F1115" s="506" t="str">
        <f t="shared" si="17"/>
        <v>愛知県津島市</v>
      </c>
      <c r="G1115" s="509">
        <v>6</v>
      </c>
      <c r="H1115" s="513" t="s">
        <v>2554</v>
      </c>
      <c r="I1115" s="513" t="s">
        <v>2558</v>
      </c>
    </row>
    <row r="1116" spans="3:9" ht="20" customHeight="1" x14ac:dyDescent="0.6">
      <c r="C1116" s="508" t="s">
        <v>2525</v>
      </c>
      <c r="D1116" s="716" t="s">
        <v>503</v>
      </c>
      <c r="E1116" s="505" t="s">
        <v>1406</v>
      </c>
      <c r="F1116" s="506" t="str">
        <f t="shared" si="17"/>
        <v>愛知県東栄町</v>
      </c>
      <c r="G1116" s="509">
        <v>5</v>
      </c>
      <c r="H1116" s="513" t="s">
        <v>2554</v>
      </c>
      <c r="I1116" s="513" t="s">
        <v>2558</v>
      </c>
    </row>
    <row r="1117" spans="3:9" ht="20" customHeight="1" x14ac:dyDescent="0.6">
      <c r="C1117" s="508" t="s">
        <v>2525</v>
      </c>
      <c r="D1117" s="716"/>
      <c r="E1117" s="505" t="s">
        <v>1405</v>
      </c>
      <c r="F1117" s="506" t="str">
        <f t="shared" si="17"/>
        <v>愛知県東海市</v>
      </c>
      <c r="G1117" s="509">
        <v>6</v>
      </c>
      <c r="H1117" s="513" t="s">
        <v>2554</v>
      </c>
      <c r="I1117" s="513" t="s">
        <v>2558</v>
      </c>
    </row>
    <row r="1118" spans="3:9" ht="20" customHeight="1" x14ac:dyDescent="0.6">
      <c r="C1118" s="508" t="s">
        <v>2525</v>
      </c>
      <c r="D1118" s="716"/>
      <c r="E1118" s="505" t="s">
        <v>1404</v>
      </c>
      <c r="F1118" s="506" t="str">
        <f t="shared" si="17"/>
        <v>愛知県東郷町</v>
      </c>
      <c r="G1118" s="509">
        <v>6</v>
      </c>
      <c r="H1118" s="513" t="s">
        <v>2554</v>
      </c>
      <c r="I1118" s="513" t="s">
        <v>2557</v>
      </c>
    </row>
    <row r="1119" spans="3:9" ht="20" customHeight="1" x14ac:dyDescent="0.6">
      <c r="C1119" s="508" t="s">
        <v>2525</v>
      </c>
      <c r="D1119" s="716"/>
      <c r="E1119" s="505" t="s">
        <v>1403</v>
      </c>
      <c r="F1119" s="506" t="str">
        <f t="shared" si="17"/>
        <v>愛知県常滑市</v>
      </c>
      <c r="G1119" s="509">
        <v>6</v>
      </c>
      <c r="H1119" s="513" t="s">
        <v>2554</v>
      </c>
      <c r="I1119" s="513" t="s">
        <v>2558</v>
      </c>
    </row>
    <row r="1120" spans="3:9" ht="20" customHeight="1" x14ac:dyDescent="0.6">
      <c r="C1120" s="508" t="s">
        <v>2525</v>
      </c>
      <c r="D1120" s="716"/>
      <c r="E1120" s="505" t="s">
        <v>1402</v>
      </c>
      <c r="F1120" s="506" t="str">
        <f t="shared" si="17"/>
        <v>愛知県飛島村</v>
      </c>
      <c r="G1120" s="509">
        <v>6</v>
      </c>
      <c r="H1120" s="513" t="s">
        <v>2554</v>
      </c>
      <c r="I1120" s="513" t="s">
        <v>2558</v>
      </c>
    </row>
    <row r="1121" spans="3:9" ht="20" customHeight="1" x14ac:dyDescent="0.6">
      <c r="C1121" s="508" t="s">
        <v>2525</v>
      </c>
      <c r="D1121" s="716"/>
      <c r="E1121" s="505" t="s">
        <v>1401</v>
      </c>
      <c r="F1121" s="506" t="str">
        <f t="shared" si="17"/>
        <v>愛知県豊明市</v>
      </c>
      <c r="G1121" s="509">
        <v>6</v>
      </c>
      <c r="H1121" s="513" t="s">
        <v>2554</v>
      </c>
      <c r="I1121" s="513" t="s">
        <v>2557</v>
      </c>
    </row>
    <row r="1122" spans="3:9" ht="20" customHeight="1" x14ac:dyDescent="0.6">
      <c r="C1122" s="508" t="s">
        <v>2525</v>
      </c>
      <c r="D1122" s="716"/>
      <c r="E1122" s="505" t="s">
        <v>1400</v>
      </c>
      <c r="F1122" s="506" t="str">
        <f t="shared" si="17"/>
        <v>愛知県豊川市</v>
      </c>
      <c r="G1122" s="509">
        <v>6</v>
      </c>
      <c r="H1122" s="513" t="s">
        <v>2554</v>
      </c>
      <c r="I1122" s="513" t="s">
        <v>2557</v>
      </c>
    </row>
    <row r="1123" spans="3:9" ht="20" customHeight="1" x14ac:dyDescent="0.6">
      <c r="C1123" s="508" t="s">
        <v>2525</v>
      </c>
      <c r="D1123" s="716"/>
      <c r="E1123" s="505" t="s">
        <v>1399</v>
      </c>
      <c r="F1123" s="506" t="str">
        <f t="shared" si="17"/>
        <v>愛知県豊田市（旧豊田市、旧藤岡町、旧小原村、旧足助町、旧下山村、旧旭町）</v>
      </c>
      <c r="G1123" s="509">
        <v>6</v>
      </c>
      <c r="H1123" s="513" t="s">
        <v>2554</v>
      </c>
      <c r="I1123" s="513" t="s">
        <v>2558</v>
      </c>
    </row>
    <row r="1124" spans="3:9" ht="20" customHeight="1" x14ac:dyDescent="0.6">
      <c r="C1124" s="508" t="s">
        <v>2525</v>
      </c>
      <c r="D1124" s="716"/>
      <c r="E1124" s="505" t="s">
        <v>1398</v>
      </c>
      <c r="F1124" s="506" t="str">
        <f t="shared" si="17"/>
        <v>愛知県豊田市（旧稲武町）</v>
      </c>
      <c r="G1124" s="509">
        <v>4</v>
      </c>
      <c r="H1124" s="513" t="s">
        <v>2554</v>
      </c>
      <c r="I1124" s="513" t="s">
        <v>2558</v>
      </c>
    </row>
    <row r="1125" spans="3:9" ht="20" customHeight="1" x14ac:dyDescent="0.6">
      <c r="C1125" s="508" t="s">
        <v>2525</v>
      </c>
      <c r="D1125" s="716"/>
      <c r="E1125" s="505" t="s">
        <v>1397</v>
      </c>
      <c r="F1125" s="506" t="str">
        <f t="shared" si="17"/>
        <v>愛知県豊根村</v>
      </c>
      <c r="G1125" s="509">
        <v>4</v>
      </c>
      <c r="H1125" s="513" t="s">
        <v>2554</v>
      </c>
      <c r="I1125" s="513" t="s">
        <v>2557</v>
      </c>
    </row>
    <row r="1126" spans="3:9" ht="20" customHeight="1" x14ac:dyDescent="0.6">
      <c r="C1126" s="508" t="s">
        <v>2525</v>
      </c>
      <c r="D1126" s="716"/>
      <c r="E1126" s="505" t="s">
        <v>1396</v>
      </c>
      <c r="F1126" s="506" t="str">
        <f t="shared" si="17"/>
        <v>愛知県豊橋市</v>
      </c>
      <c r="G1126" s="509">
        <v>7</v>
      </c>
      <c r="H1126" s="513" t="s">
        <v>2554</v>
      </c>
      <c r="I1126" s="513" t="s">
        <v>2558</v>
      </c>
    </row>
    <row r="1127" spans="3:9" ht="20" customHeight="1" x14ac:dyDescent="0.6">
      <c r="C1127" s="508" t="s">
        <v>2525</v>
      </c>
      <c r="D1127" s="716"/>
      <c r="E1127" s="505" t="s">
        <v>1395</v>
      </c>
      <c r="F1127" s="506" t="str">
        <f t="shared" si="17"/>
        <v>愛知県豊山町</v>
      </c>
      <c r="G1127" s="509">
        <v>6</v>
      </c>
      <c r="H1127" s="513" t="s">
        <v>2554</v>
      </c>
      <c r="I1127" s="513" t="s">
        <v>2557</v>
      </c>
    </row>
    <row r="1128" spans="3:9" ht="20" customHeight="1" x14ac:dyDescent="0.6">
      <c r="C1128" s="508" t="s">
        <v>2525</v>
      </c>
      <c r="D1128" s="716" t="s">
        <v>499</v>
      </c>
      <c r="E1128" s="505" t="s">
        <v>1394</v>
      </c>
      <c r="F1128" s="506" t="str">
        <f t="shared" si="17"/>
        <v>愛知県長久手市</v>
      </c>
      <c r="G1128" s="509">
        <v>6</v>
      </c>
      <c r="H1128" s="513" t="s">
        <v>2554</v>
      </c>
      <c r="I1128" s="513" t="s">
        <v>2557</v>
      </c>
    </row>
    <row r="1129" spans="3:9" ht="20" customHeight="1" x14ac:dyDescent="0.6">
      <c r="C1129" s="508" t="s">
        <v>2525</v>
      </c>
      <c r="D1129" s="716"/>
      <c r="E1129" s="505" t="s">
        <v>1393</v>
      </c>
      <c r="F1129" s="506" t="str">
        <f t="shared" si="17"/>
        <v>愛知県名古屋市</v>
      </c>
      <c r="G1129" s="509">
        <v>6</v>
      </c>
      <c r="H1129" s="513" t="s">
        <v>2554</v>
      </c>
      <c r="I1129" s="513" t="s">
        <v>2557</v>
      </c>
    </row>
    <row r="1130" spans="3:9" ht="20" customHeight="1" x14ac:dyDescent="0.6">
      <c r="C1130" s="508" t="s">
        <v>2525</v>
      </c>
      <c r="D1130" s="716" t="s">
        <v>493</v>
      </c>
      <c r="E1130" s="505" t="s">
        <v>1392</v>
      </c>
      <c r="F1130" s="506" t="str">
        <f t="shared" si="17"/>
        <v>愛知県西尾市（旧西尾市、旧吉良町、旧幡豆町）</v>
      </c>
      <c r="G1130" s="509">
        <v>6</v>
      </c>
      <c r="H1130" s="513" t="s">
        <v>2554</v>
      </c>
      <c r="I1130" s="513" t="s">
        <v>2557</v>
      </c>
    </row>
    <row r="1131" spans="3:9" ht="20" customHeight="1" x14ac:dyDescent="0.6">
      <c r="C1131" s="508" t="s">
        <v>2525</v>
      </c>
      <c r="D1131" s="716"/>
      <c r="E1131" s="505" t="s">
        <v>1391</v>
      </c>
      <c r="F1131" s="506" t="str">
        <f t="shared" si="17"/>
        <v>愛知県西尾市（旧一色町）</v>
      </c>
      <c r="G1131" s="509">
        <v>6</v>
      </c>
      <c r="H1131" s="513" t="s">
        <v>2554</v>
      </c>
      <c r="I1131" s="513" t="s">
        <v>2556</v>
      </c>
    </row>
    <row r="1132" spans="3:9" ht="20" customHeight="1" x14ac:dyDescent="0.6">
      <c r="C1132" s="508" t="s">
        <v>2525</v>
      </c>
      <c r="D1132" s="716"/>
      <c r="E1132" s="505" t="s">
        <v>1390</v>
      </c>
      <c r="F1132" s="506" t="str">
        <f t="shared" si="17"/>
        <v>愛知県日進市</v>
      </c>
      <c r="G1132" s="509">
        <v>6</v>
      </c>
      <c r="H1132" s="513" t="s">
        <v>2554</v>
      </c>
      <c r="I1132" s="513" t="s">
        <v>2557</v>
      </c>
    </row>
    <row r="1133" spans="3:9" ht="20" customHeight="1" x14ac:dyDescent="0.6">
      <c r="C1133" s="508" t="s">
        <v>2525</v>
      </c>
      <c r="D1133" s="510" t="s">
        <v>491</v>
      </c>
      <c r="E1133" s="505" t="s">
        <v>1389</v>
      </c>
      <c r="F1133" s="506" t="str">
        <f t="shared" si="17"/>
        <v>愛知県半田市</v>
      </c>
      <c r="G1133" s="509">
        <v>6</v>
      </c>
      <c r="H1133" s="513" t="s">
        <v>2554</v>
      </c>
      <c r="I1133" s="513" t="s">
        <v>2557</v>
      </c>
    </row>
    <row r="1134" spans="3:9" ht="20" customHeight="1" x14ac:dyDescent="0.6">
      <c r="C1134" s="508" t="s">
        <v>2525</v>
      </c>
      <c r="D1134" s="510" t="s">
        <v>489</v>
      </c>
      <c r="E1134" s="505" t="s">
        <v>1388</v>
      </c>
      <c r="F1134" s="506" t="str">
        <f t="shared" si="17"/>
        <v>愛知県東浦町</v>
      </c>
      <c r="G1134" s="509">
        <v>6</v>
      </c>
      <c r="H1134" s="513" t="s">
        <v>2554</v>
      </c>
      <c r="I1134" s="513" t="s">
        <v>2557</v>
      </c>
    </row>
    <row r="1135" spans="3:9" ht="20" customHeight="1" x14ac:dyDescent="0.6">
      <c r="C1135" s="508" t="s">
        <v>2525</v>
      </c>
      <c r="D1135" s="510" t="s">
        <v>636</v>
      </c>
      <c r="E1135" s="505" t="s">
        <v>1387</v>
      </c>
      <c r="F1135" s="506" t="str">
        <f t="shared" si="17"/>
        <v>愛知県扶桑町</v>
      </c>
      <c r="G1135" s="509">
        <v>6</v>
      </c>
      <c r="H1135" s="513" t="s">
        <v>2554</v>
      </c>
      <c r="I1135" s="513" t="s">
        <v>2558</v>
      </c>
    </row>
    <row r="1136" spans="3:9" ht="20" customHeight="1" x14ac:dyDescent="0.6">
      <c r="C1136" s="508" t="s">
        <v>2525</v>
      </c>
      <c r="D1136" s="510" t="s">
        <v>632</v>
      </c>
      <c r="E1136" s="505" t="s">
        <v>1386</v>
      </c>
      <c r="F1136" s="506" t="str">
        <f t="shared" si="17"/>
        <v>愛知県碧南市</v>
      </c>
      <c r="G1136" s="509">
        <v>6</v>
      </c>
      <c r="H1136" s="513" t="s">
        <v>2554</v>
      </c>
      <c r="I1136" s="513" t="s">
        <v>2557</v>
      </c>
    </row>
    <row r="1137" spans="3:9" ht="20" customHeight="1" x14ac:dyDescent="0.6">
      <c r="C1137" s="508" t="s">
        <v>2525</v>
      </c>
      <c r="D1137" s="716" t="s">
        <v>487</v>
      </c>
      <c r="E1137" s="505" t="s">
        <v>1385</v>
      </c>
      <c r="F1137" s="506" t="str">
        <f t="shared" si="17"/>
        <v>愛知県南知多町</v>
      </c>
      <c r="G1137" s="509">
        <v>6</v>
      </c>
      <c r="H1137" s="513" t="s">
        <v>2554</v>
      </c>
      <c r="I1137" s="513" t="s">
        <v>2557</v>
      </c>
    </row>
    <row r="1138" spans="3:9" ht="20" customHeight="1" x14ac:dyDescent="0.6">
      <c r="C1138" s="508" t="s">
        <v>2525</v>
      </c>
      <c r="D1138" s="716"/>
      <c r="E1138" s="505" t="s">
        <v>1122</v>
      </c>
      <c r="F1138" s="506" t="str">
        <f t="shared" si="17"/>
        <v>愛知県美浜町</v>
      </c>
      <c r="G1138" s="509">
        <v>6</v>
      </c>
      <c r="H1138" s="513" t="s">
        <v>2554</v>
      </c>
      <c r="I1138" s="513" t="s">
        <v>2557</v>
      </c>
    </row>
    <row r="1139" spans="3:9" ht="20" customHeight="1" x14ac:dyDescent="0.6">
      <c r="C1139" s="508" t="s">
        <v>2525</v>
      </c>
      <c r="D1139" s="716"/>
      <c r="E1139" s="505" t="s">
        <v>1384</v>
      </c>
      <c r="F1139" s="506" t="str">
        <f t="shared" si="17"/>
        <v>愛知県みよし市</v>
      </c>
      <c r="G1139" s="509">
        <v>6</v>
      </c>
      <c r="H1139" s="513" t="s">
        <v>2554</v>
      </c>
      <c r="I1139" s="513" t="s">
        <v>2557</v>
      </c>
    </row>
    <row r="1140" spans="3:9" ht="20" customHeight="1" x14ac:dyDescent="0.6">
      <c r="C1140" s="508" t="s">
        <v>2525</v>
      </c>
      <c r="D1140" s="510" t="s">
        <v>482</v>
      </c>
      <c r="E1140" s="505" t="s">
        <v>1383</v>
      </c>
      <c r="F1140" s="506" t="str">
        <f t="shared" si="17"/>
        <v>愛知県弥富市</v>
      </c>
      <c r="G1140" s="509">
        <v>6</v>
      </c>
      <c r="H1140" s="513" t="s">
        <v>2554</v>
      </c>
      <c r="I1140" s="513" t="s">
        <v>2558</v>
      </c>
    </row>
    <row r="1141" spans="3:9" ht="20" customHeight="1" x14ac:dyDescent="0.6">
      <c r="C1141" s="508" t="s">
        <v>2526</v>
      </c>
      <c r="D1141" s="510" t="s">
        <v>537</v>
      </c>
      <c r="E1141" s="505" t="s">
        <v>1382</v>
      </c>
      <c r="F1141" s="506" t="str">
        <f t="shared" si="17"/>
        <v>三重県朝日町</v>
      </c>
      <c r="G1141" s="509">
        <v>6</v>
      </c>
      <c r="H1141" s="513" t="s">
        <v>2554</v>
      </c>
      <c r="I1141" s="513" t="s">
        <v>2558</v>
      </c>
    </row>
    <row r="1142" spans="3:9" ht="20" customHeight="1" x14ac:dyDescent="0.6">
      <c r="C1142" s="508" t="s">
        <v>2526</v>
      </c>
      <c r="D1142" s="716" t="s">
        <v>535</v>
      </c>
      <c r="E1142" s="505" t="s">
        <v>1381</v>
      </c>
      <c r="F1142" s="506" t="str">
        <f t="shared" si="17"/>
        <v>三重県伊賀市</v>
      </c>
      <c r="G1142" s="509">
        <v>5</v>
      </c>
      <c r="H1142" s="513" t="s">
        <v>2552</v>
      </c>
      <c r="I1142" s="513" t="s">
        <v>2558</v>
      </c>
    </row>
    <row r="1143" spans="3:9" ht="20" customHeight="1" x14ac:dyDescent="0.6">
      <c r="C1143" s="508" t="s">
        <v>2526</v>
      </c>
      <c r="D1143" s="716"/>
      <c r="E1143" s="505" t="s">
        <v>1380</v>
      </c>
      <c r="F1143" s="506" t="str">
        <f t="shared" si="17"/>
        <v>三重県伊勢市</v>
      </c>
      <c r="G1143" s="509">
        <v>6</v>
      </c>
      <c r="H1143" s="513" t="s">
        <v>2554</v>
      </c>
      <c r="I1143" s="513" t="s">
        <v>2558</v>
      </c>
    </row>
    <row r="1144" spans="3:9" ht="20" customHeight="1" x14ac:dyDescent="0.6">
      <c r="C1144" s="508" t="s">
        <v>2526</v>
      </c>
      <c r="D1144" s="716"/>
      <c r="E1144" s="505" t="s">
        <v>1379</v>
      </c>
      <c r="F1144" s="506" t="str">
        <f t="shared" si="17"/>
        <v>三重県いなべ市（旧北勢町、旧藤原町）</v>
      </c>
      <c r="G1144" s="509">
        <v>5</v>
      </c>
      <c r="H1144" s="513" t="s">
        <v>2552</v>
      </c>
      <c r="I1144" s="513" t="s">
        <v>2557</v>
      </c>
    </row>
    <row r="1145" spans="3:9" ht="20" customHeight="1" x14ac:dyDescent="0.6">
      <c r="C1145" s="508" t="s">
        <v>2526</v>
      </c>
      <c r="D1145" s="716"/>
      <c r="E1145" s="505" t="s">
        <v>1378</v>
      </c>
      <c r="F1145" s="506" t="str">
        <f t="shared" si="17"/>
        <v>三重県いなべ市（旧員弁町）</v>
      </c>
      <c r="G1145" s="509">
        <v>6</v>
      </c>
      <c r="H1145" s="513" t="s">
        <v>2554</v>
      </c>
      <c r="I1145" s="513" t="s">
        <v>2558</v>
      </c>
    </row>
    <row r="1146" spans="3:9" ht="20" customHeight="1" x14ac:dyDescent="0.6">
      <c r="C1146" s="508" t="s">
        <v>2526</v>
      </c>
      <c r="D1146" s="716"/>
      <c r="E1146" s="505" t="s">
        <v>1377</v>
      </c>
      <c r="F1146" s="506" t="str">
        <f t="shared" si="17"/>
        <v>三重県いなべ市（旧大安町）</v>
      </c>
      <c r="G1146" s="509">
        <v>6</v>
      </c>
      <c r="H1146" s="513" t="s">
        <v>2552</v>
      </c>
      <c r="I1146" s="513" t="s">
        <v>2557</v>
      </c>
    </row>
    <row r="1147" spans="3:9" ht="20" customHeight="1" x14ac:dyDescent="0.6">
      <c r="C1147" s="508" t="s">
        <v>2526</v>
      </c>
      <c r="D1147" s="716" t="s">
        <v>525</v>
      </c>
      <c r="E1147" s="505" t="s">
        <v>1376</v>
      </c>
      <c r="F1147" s="506" t="str">
        <f t="shared" si="17"/>
        <v>三重県大台町（旧大台町）</v>
      </c>
      <c r="G1147" s="509">
        <v>6</v>
      </c>
      <c r="H1147" s="513" t="s">
        <v>2552</v>
      </c>
      <c r="I1147" s="513" t="s">
        <v>2558</v>
      </c>
    </row>
    <row r="1148" spans="3:9" ht="20" customHeight="1" x14ac:dyDescent="0.6">
      <c r="C1148" s="508" t="s">
        <v>2526</v>
      </c>
      <c r="D1148" s="716"/>
      <c r="E1148" s="505" t="s">
        <v>1375</v>
      </c>
      <c r="F1148" s="506" t="str">
        <f t="shared" si="17"/>
        <v>三重県大台町（旧宮川村）</v>
      </c>
      <c r="G1148" s="509">
        <v>6</v>
      </c>
      <c r="H1148" s="513" t="s">
        <v>2552</v>
      </c>
      <c r="I1148" s="513" t="s">
        <v>2557</v>
      </c>
    </row>
    <row r="1149" spans="3:9" ht="20" customHeight="1" x14ac:dyDescent="0.6">
      <c r="C1149" s="508" t="s">
        <v>2526</v>
      </c>
      <c r="D1149" s="716"/>
      <c r="E1149" s="505" t="s">
        <v>1374</v>
      </c>
      <c r="F1149" s="506" t="str">
        <f t="shared" si="17"/>
        <v>三重県尾鷲市</v>
      </c>
      <c r="G1149" s="509">
        <v>6</v>
      </c>
      <c r="H1149" s="513" t="s">
        <v>2554</v>
      </c>
      <c r="I1149" s="513" t="s">
        <v>2557</v>
      </c>
    </row>
    <row r="1150" spans="3:9" ht="20" customHeight="1" x14ac:dyDescent="0.6">
      <c r="C1150" s="508" t="s">
        <v>2526</v>
      </c>
      <c r="D1150" s="716" t="s">
        <v>521</v>
      </c>
      <c r="E1150" s="505" t="s">
        <v>1373</v>
      </c>
      <c r="F1150" s="506" t="str">
        <f t="shared" si="17"/>
        <v>三重県亀山市（旧亀山市）</v>
      </c>
      <c r="G1150" s="509">
        <v>6</v>
      </c>
      <c r="H1150" s="513" t="s">
        <v>2554</v>
      </c>
      <c r="I1150" s="513" t="s">
        <v>2557</v>
      </c>
    </row>
    <row r="1151" spans="3:9" ht="20" customHeight="1" x14ac:dyDescent="0.6">
      <c r="C1151" s="508" t="s">
        <v>2526</v>
      </c>
      <c r="D1151" s="716"/>
      <c r="E1151" s="505" t="s">
        <v>1372</v>
      </c>
      <c r="F1151" s="506" t="str">
        <f t="shared" si="17"/>
        <v>三重県亀山市（旧関町）</v>
      </c>
      <c r="G1151" s="509">
        <v>6</v>
      </c>
      <c r="H1151" s="513" t="s">
        <v>2554</v>
      </c>
      <c r="I1151" s="513" t="s">
        <v>2558</v>
      </c>
    </row>
    <row r="1152" spans="3:9" ht="20" customHeight="1" x14ac:dyDescent="0.6">
      <c r="C1152" s="508" t="s">
        <v>2526</v>
      </c>
      <c r="D1152" s="716"/>
      <c r="E1152" s="505" t="s">
        <v>1371</v>
      </c>
      <c r="F1152" s="506" t="str">
        <f t="shared" si="17"/>
        <v>三重県川越町</v>
      </c>
      <c r="G1152" s="509">
        <v>6</v>
      </c>
      <c r="H1152" s="513" t="s">
        <v>2554</v>
      </c>
      <c r="I1152" s="513" t="s">
        <v>2558</v>
      </c>
    </row>
    <row r="1153" spans="3:9" ht="20" customHeight="1" x14ac:dyDescent="0.6">
      <c r="C1153" s="508" t="s">
        <v>2526</v>
      </c>
      <c r="D1153" s="716" t="s">
        <v>519</v>
      </c>
      <c r="E1153" s="505" t="s">
        <v>1370</v>
      </c>
      <c r="F1153" s="506" t="str">
        <f t="shared" si="17"/>
        <v>三重県木曽岬町</v>
      </c>
      <c r="G1153" s="509">
        <v>6</v>
      </c>
      <c r="H1153" s="513" t="s">
        <v>2554</v>
      </c>
      <c r="I1153" s="513" t="s">
        <v>2558</v>
      </c>
    </row>
    <row r="1154" spans="3:9" ht="20" customHeight="1" x14ac:dyDescent="0.6">
      <c r="C1154" s="508" t="s">
        <v>2526</v>
      </c>
      <c r="D1154" s="716"/>
      <c r="E1154" s="505" t="s">
        <v>1369</v>
      </c>
      <c r="F1154" s="506" t="str">
        <f t="shared" si="17"/>
        <v>三重県紀宝町</v>
      </c>
      <c r="G1154" s="509">
        <v>7</v>
      </c>
      <c r="H1154" s="513" t="s">
        <v>2554</v>
      </c>
      <c r="I1154" s="513" t="s">
        <v>2557</v>
      </c>
    </row>
    <row r="1155" spans="3:9" ht="20" customHeight="1" x14ac:dyDescent="0.6">
      <c r="C1155" s="508" t="s">
        <v>2526</v>
      </c>
      <c r="D1155" s="716"/>
      <c r="E1155" s="505" t="s">
        <v>1368</v>
      </c>
      <c r="F1155" s="506" t="str">
        <f t="shared" ref="F1155:F1218" si="18">C1155&amp;E1155</f>
        <v>三重県紀北町（旧紀伊長島町）</v>
      </c>
      <c r="G1155" s="509">
        <v>6</v>
      </c>
      <c r="H1155" s="513" t="s">
        <v>2554</v>
      </c>
      <c r="I1155" s="513" t="s">
        <v>2558</v>
      </c>
    </row>
    <row r="1156" spans="3:9" ht="20" customHeight="1" x14ac:dyDescent="0.6">
      <c r="C1156" s="508" t="s">
        <v>2526</v>
      </c>
      <c r="D1156" s="716"/>
      <c r="E1156" s="505" t="s">
        <v>1367</v>
      </c>
      <c r="F1156" s="506" t="str">
        <f t="shared" si="18"/>
        <v>三重県紀北町（旧海山町）</v>
      </c>
      <c r="G1156" s="509">
        <v>6</v>
      </c>
      <c r="H1156" s="513" t="s">
        <v>2554</v>
      </c>
      <c r="I1156" s="513" t="s">
        <v>2557</v>
      </c>
    </row>
    <row r="1157" spans="3:9" ht="20" customHeight="1" x14ac:dyDescent="0.6">
      <c r="C1157" s="508" t="s">
        <v>2526</v>
      </c>
      <c r="D1157" s="716" t="s">
        <v>513</v>
      </c>
      <c r="E1157" s="505" t="s">
        <v>1366</v>
      </c>
      <c r="F1157" s="506" t="str">
        <f t="shared" si="18"/>
        <v>三重県熊野市</v>
      </c>
      <c r="G1157" s="509">
        <v>7</v>
      </c>
      <c r="H1157" s="513" t="s">
        <v>2554</v>
      </c>
      <c r="I1157" s="513" t="s">
        <v>2557</v>
      </c>
    </row>
    <row r="1158" spans="3:9" ht="20" customHeight="1" x14ac:dyDescent="0.6">
      <c r="C1158" s="508" t="s">
        <v>2526</v>
      </c>
      <c r="D1158" s="716"/>
      <c r="E1158" s="505" t="s">
        <v>1365</v>
      </c>
      <c r="F1158" s="506" t="str">
        <f t="shared" si="18"/>
        <v>三重県桑名市</v>
      </c>
      <c r="G1158" s="509">
        <v>6</v>
      </c>
      <c r="H1158" s="513" t="s">
        <v>2554</v>
      </c>
      <c r="I1158" s="513" t="s">
        <v>2558</v>
      </c>
    </row>
    <row r="1159" spans="3:9" ht="20" customHeight="1" x14ac:dyDescent="0.6">
      <c r="C1159" s="508" t="s">
        <v>2526</v>
      </c>
      <c r="D1159" s="510" t="s">
        <v>619</v>
      </c>
      <c r="E1159" s="505" t="s">
        <v>1364</v>
      </c>
      <c r="F1159" s="506" t="str">
        <f t="shared" si="18"/>
        <v>三重県菰野町</v>
      </c>
      <c r="G1159" s="509">
        <v>6</v>
      </c>
      <c r="H1159" s="513" t="s">
        <v>2552</v>
      </c>
      <c r="I1159" s="513" t="s">
        <v>2557</v>
      </c>
    </row>
    <row r="1160" spans="3:9" ht="20" customHeight="1" x14ac:dyDescent="0.6">
      <c r="C1160" s="508" t="s">
        <v>2526</v>
      </c>
      <c r="D1160" s="716" t="s">
        <v>568</v>
      </c>
      <c r="E1160" s="505" t="s">
        <v>1363</v>
      </c>
      <c r="F1160" s="506" t="str">
        <f t="shared" si="18"/>
        <v>三重県志摩市（旧浜島町）</v>
      </c>
      <c r="G1160" s="509">
        <v>6</v>
      </c>
      <c r="H1160" s="513" t="s">
        <v>2554</v>
      </c>
      <c r="I1160" s="513" t="s">
        <v>2556</v>
      </c>
    </row>
    <row r="1161" spans="3:9" ht="20" customHeight="1" x14ac:dyDescent="0.6">
      <c r="C1161" s="508" t="s">
        <v>2526</v>
      </c>
      <c r="D1161" s="716"/>
      <c r="E1161" s="505" t="s">
        <v>1362</v>
      </c>
      <c r="F1161" s="506" t="str">
        <f t="shared" si="18"/>
        <v>三重県志摩市（旧大王町、旧志摩町、旧阿児町、旧磯部町）</v>
      </c>
      <c r="G1161" s="509">
        <v>6</v>
      </c>
      <c r="H1161" s="513" t="s">
        <v>2554</v>
      </c>
      <c r="I1161" s="513" t="s">
        <v>2558</v>
      </c>
    </row>
    <row r="1162" spans="3:9" ht="20" customHeight="1" x14ac:dyDescent="0.6">
      <c r="C1162" s="508" t="s">
        <v>2526</v>
      </c>
      <c r="D1162" s="510" t="s">
        <v>804</v>
      </c>
      <c r="E1162" s="505" t="s">
        <v>1361</v>
      </c>
      <c r="F1162" s="506" t="str">
        <f t="shared" si="18"/>
        <v>三重県鈴鹿市</v>
      </c>
      <c r="G1162" s="509">
        <v>6</v>
      </c>
      <c r="H1162" s="513" t="s">
        <v>2554</v>
      </c>
      <c r="I1162" s="513" t="s">
        <v>2557</v>
      </c>
    </row>
    <row r="1163" spans="3:9" ht="20" customHeight="1" x14ac:dyDescent="0.6">
      <c r="C1163" s="508" t="s">
        <v>2526</v>
      </c>
      <c r="D1163" s="716" t="s">
        <v>508</v>
      </c>
      <c r="E1163" s="505" t="s">
        <v>1360</v>
      </c>
      <c r="F1163" s="506" t="str">
        <f t="shared" si="18"/>
        <v>三重県大紀町（旧大宮町、旧紀勢町）</v>
      </c>
      <c r="G1163" s="509">
        <v>6</v>
      </c>
      <c r="H1163" s="513" t="s">
        <v>2554</v>
      </c>
      <c r="I1163" s="513" t="s">
        <v>2558</v>
      </c>
    </row>
    <row r="1164" spans="3:9" ht="20" customHeight="1" x14ac:dyDescent="0.6">
      <c r="C1164" s="508" t="s">
        <v>2526</v>
      </c>
      <c r="D1164" s="716"/>
      <c r="E1164" s="505" t="s">
        <v>1359</v>
      </c>
      <c r="F1164" s="506" t="str">
        <f t="shared" si="18"/>
        <v>三重県大紀町（旧大内山村）</v>
      </c>
      <c r="G1164" s="509">
        <v>6</v>
      </c>
      <c r="H1164" s="513" t="s">
        <v>2554</v>
      </c>
      <c r="I1164" s="513" t="s">
        <v>2557</v>
      </c>
    </row>
    <row r="1165" spans="3:9" ht="20" customHeight="1" x14ac:dyDescent="0.6">
      <c r="C1165" s="508" t="s">
        <v>2526</v>
      </c>
      <c r="D1165" s="716"/>
      <c r="E1165" s="505" t="s">
        <v>1358</v>
      </c>
      <c r="F1165" s="506" t="str">
        <f t="shared" si="18"/>
        <v>三重県多気町</v>
      </c>
      <c r="G1165" s="509">
        <v>6</v>
      </c>
      <c r="H1165" s="513" t="s">
        <v>2554</v>
      </c>
      <c r="I1165" s="513" t="s">
        <v>2558</v>
      </c>
    </row>
    <row r="1166" spans="3:9" ht="20" customHeight="1" x14ac:dyDescent="0.6">
      <c r="C1166" s="508" t="s">
        <v>2526</v>
      </c>
      <c r="D1166" s="716"/>
      <c r="E1166" s="505" t="s">
        <v>1357</v>
      </c>
      <c r="F1166" s="506" t="str">
        <f t="shared" si="18"/>
        <v>三重県玉城町</v>
      </c>
      <c r="G1166" s="509">
        <v>6</v>
      </c>
      <c r="H1166" s="513" t="s">
        <v>2554</v>
      </c>
      <c r="I1166" s="513" t="s">
        <v>2558</v>
      </c>
    </row>
    <row r="1167" spans="3:9" ht="20" customHeight="1" x14ac:dyDescent="0.6">
      <c r="C1167" s="508" t="s">
        <v>2526</v>
      </c>
      <c r="D1167" s="716" t="s">
        <v>609</v>
      </c>
      <c r="E1167" s="505" t="s">
        <v>1356</v>
      </c>
      <c r="F1167" s="506" t="str">
        <f t="shared" si="18"/>
        <v>三重県津市（旧津市、旧久居市、旧河芸町、旧安濃町、旧香良洲町、旧一志町）</v>
      </c>
      <c r="G1167" s="509">
        <v>6</v>
      </c>
      <c r="H1167" s="513" t="s">
        <v>2554</v>
      </c>
      <c r="I1167" s="513" t="s">
        <v>2558</v>
      </c>
    </row>
    <row r="1168" spans="3:9" ht="20" customHeight="1" x14ac:dyDescent="0.6">
      <c r="C1168" s="508" t="s">
        <v>2526</v>
      </c>
      <c r="D1168" s="716"/>
      <c r="E1168" s="505" t="s">
        <v>1355</v>
      </c>
      <c r="F1168" s="506" t="str">
        <f t="shared" si="18"/>
        <v>三重県津市（旧芸濃町、旧美里村）</v>
      </c>
      <c r="G1168" s="509">
        <v>6</v>
      </c>
      <c r="H1168" s="513" t="s">
        <v>2554</v>
      </c>
      <c r="I1168" s="513" t="s">
        <v>2557</v>
      </c>
    </row>
    <row r="1169" spans="3:9" ht="20" customHeight="1" x14ac:dyDescent="0.6">
      <c r="C1169" s="508" t="s">
        <v>2526</v>
      </c>
      <c r="D1169" s="716"/>
      <c r="E1169" s="505" t="s">
        <v>1354</v>
      </c>
      <c r="F1169" s="506" t="str">
        <f t="shared" si="18"/>
        <v>三重県津市（旧白山町）</v>
      </c>
      <c r="G1169" s="509">
        <v>6</v>
      </c>
      <c r="H1169" s="513" t="s">
        <v>2552</v>
      </c>
      <c r="I1169" s="513" t="s">
        <v>2557</v>
      </c>
    </row>
    <row r="1170" spans="3:9" ht="20" customHeight="1" x14ac:dyDescent="0.6">
      <c r="C1170" s="508" t="s">
        <v>2526</v>
      </c>
      <c r="D1170" s="716"/>
      <c r="E1170" s="505" t="s">
        <v>1353</v>
      </c>
      <c r="F1170" s="506" t="str">
        <f t="shared" si="18"/>
        <v>三重県津市（旧美杉村）</v>
      </c>
      <c r="G1170" s="509">
        <v>5</v>
      </c>
      <c r="H1170" s="513" t="s">
        <v>2552</v>
      </c>
      <c r="I1170" s="513" t="s">
        <v>2558</v>
      </c>
    </row>
    <row r="1171" spans="3:9" ht="20" customHeight="1" x14ac:dyDescent="0.6">
      <c r="C1171" s="508" t="s">
        <v>2526</v>
      </c>
      <c r="D1171" s="716" t="s">
        <v>503</v>
      </c>
      <c r="E1171" s="505" t="s">
        <v>1352</v>
      </c>
      <c r="F1171" s="506" t="str">
        <f t="shared" si="18"/>
        <v>三重県東員町</v>
      </c>
      <c r="G1171" s="509">
        <v>6</v>
      </c>
      <c r="H1171" s="513" t="s">
        <v>2554</v>
      </c>
      <c r="I1171" s="513" t="s">
        <v>2558</v>
      </c>
    </row>
    <row r="1172" spans="3:9" ht="20" customHeight="1" x14ac:dyDescent="0.6">
      <c r="C1172" s="508" t="s">
        <v>2526</v>
      </c>
      <c r="D1172" s="716"/>
      <c r="E1172" s="505" t="s">
        <v>1351</v>
      </c>
      <c r="F1172" s="506" t="str">
        <f t="shared" si="18"/>
        <v>三重県鳥羽市</v>
      </c>
      <c r="G1172" s="509">
        <v>6</v>
      </c>
      <c r="H1172" s="513" t="s">
        <v>2554</v>
      </c>
      <c r="I1172" s="513" t="s">
        <v>2558</v>
      </c>
    </row>
    <row r="1173" spans="3:9" ht="20" customHeight="1" x14ac:dyDescent="0.6">
      <c r="C1173" s="508" t="s">
        <v>2526</v>
      </c>
      <c r="D1173" s="510" t="s">
        <v>499</v>
      </c>
      <c r="E1173" s="505" t="s">
        <v>1350</v>
      </c>
      <c r="F1173" s="506" t="str">
        <f t="shared" si="18"/>
        <v>三重県名張市</v>
      </c>
      <c r="G1173" s="509">
        <v>5</v>
      </c>
      <c r="H1173" s="513" t="s">
        <v>2552</v>
      </c>
      <c r="I1173" s="513" t="s">
        <v>2558</v>
      </c>
    </row>
    <row r="1174" spans="3:9" ht="20" customHeight="1" x14ac:dyDescent="0.6">
      <c r="C1174" s="508" t="s">
        <v>2526</v>
      </c>
      <c r="D1174" s="716" t="s">
        <v>552</v>
      </c>
      <c r="E1174" s="505" t="s">
        <v>1349</v>
      </c>
      <c r="F1174" s="506" t="str">
        <f t="shared" si="18"/>
        <v>三重県松阪市（旧松阪市、旧嬉野町、旧三雲町、旧飯高町）</v>
      </c>
      <c r="G1174" s="509">
        <v>6</v>
      </c>
      <c r="H1174" s="513" t="s">
        <v>2554</v>
      </c>
      <c r="I1174" s="513" t="s">
        <v>2558</v>
      </c>
    </row>
    <row r="1175" spans="3:9" ht="20" customHeight="1" x14ac:dyDescent="0.6">
      <c r="C1175" s="508" t="s">
        <v>2526</v>
      </c>
      <c r="D1175" s="716"/>
      <c r="E1175" s="505" t="s">
        <v>1348</v>
      </c>
      <c r="F1175" s="506" t="str">
        <f t="shared" si="18"/>
        <v>三重県松阪市（旧飯南町）</v>
      </c>
      <c r="G1175" s="509">
        <v>6</v>
      </c>
      <c r="H1175" s="513" t="s">
        <v>2554</v>
      </c>
      <c r="I1175" s="513" t="s">
        <v>2556</v>
      </c>
    </row>
    <row r="1176" spans="3:9" ht="20" customHeight="1" x14ac:dyDescent="0.6">
      <c r="C1176" s="508" t="s">
        <v>2526</v>
      </c>
      <c r="D1176" s="716" t="s">
        <v>487</v>
      </c>
      <c r="E1176" s="505" t="s">
        <v>1347</v>
      </c>
      <c r="F1176" s="506" t="str">
        <f t="shared" si="18"/>
        <v>三重県南伊勢町</v>
      </c>
      <c r="G1176" s="509">
        <v>6</v>
      </c>
      <c r="H1176" s="513" t="s">
        <v>2554</v>
      </c>
      <c r="I1176" s="513" t="s">
        <v>2558</v>
      </c>
    </row>
    <row r="1177" spans="3:9" ht="20" customHeight="1" x14ac:dyDescent="0.6">
      <c r="C1177" s="508" t="s">
        <v>2526</v>
      </c>
      <c r="D1177" s="716"/>
      <c r="E1177" s="505" t="s">
        <v>1346</v>
      </c>
      <c r="F1177" s="506" t="str">
        <f t="shared" si="18"/>
        <v>三重県御浜町</v>
      </c>
      <c r="G1177" s="509">
        <v>7</v>
      </c>
      <c r="H1177" s="513" t="s">
        <v>2554</v>
      </c>
      <c r="I1177" s="513" t="s">
        <v>2557</v>
      </c>
    </row>
    <row r="1178" spans="3:9" ht="20" customHeight="1" x14ac:dyDescent="0.6">
      <c r="C1178" s="508" t="s">
        <v>2526</v>
      </c>
      <c r="D1178" s="510" t="s">
        <v>1345</v>
      </c>
      <c r="E1178" s="505" t="s">
        <v>1344</v>
      </c>
      <c r="F1178" s="506" t="str">
        <f t="shared" si="18"/>
        <v>三重県明和町</v>
      </c>
      <c r="G1178" s="509">
        <v>6</v>
      </c>
      <c r="H1178" s="513" t="s">
        <v>2554</v>
      </c>
      <c r="I1178" s="513" t="s">
        <v>2558</v>
      </c>
    </row>
    <row r="1179" spans="3:9" ht="20" customHeight="1" x14ac:dyDescent="0.6">
      <c r="C1179" s="508" t="s">
        <v>2526</v>
      </c>
      <c r="D1179" s="510" t="s">
        <v>479</v>
      </c>
      <c r="E1179" s="505" t="s">
        <v>1343</v>
      </c>
      <c r="F1179" s="506" t="str">
        <f t="shared" si="18"/>
        <v>三重県四日市市</v>
      </c>
      <c r="G1179" s="509">
        <v>6</v>
      </c>
      <c r="H1179" s="513" t="s">
        <v>2554</v>
      </c>
      <c r="I1179" s="513" t="s">
        <v>2558</v>
      </c>
    </row>
    <row r="1180" spans="3:9" ht="20" customHeight="1" x14ac:dyDescent="0.6">
      <c r="C1180" s="508" t="s">
        <v>2526</v>
      </c>
      <c r="D1180" s="510" t="s">
        <v>539</v>
      </c>
      <c r="E1180" s="505" t="s">
        <v>1342</v>
      </c>
      <c r="F1180" s="506" t="str">
        <f t="shared" si="18"/>
        <v>三重県度会町</v>
      </c>
      <c r="G1180" s="509">
        <v>6</v>
      </c>
      <c r="H1180" s="513" t="s">
        <v>2554</v>
      </c>
      <c r="I1180" s="513" t="s">
        <v>2558</v>
      </c>
    </row>
    <row r="1181" spans="3:9" ht="20" customHeight="1" x14ac:dyDescent="0.6">
      <c r="C1181" s="508" t="s">
        <v>2527</v>
      </c>
      <c r="D1181" s="510" t="s">
        <v>537</v>
      </c>
      <c r="E1181" s="505" t="s">
        <v>1341</v>
      </c>
      <c r="F1181" s="506" t="str">
        <f t="shared" si="18"/>
        <v>滋賀県愛荘町</v>
      </c>
      <c r="G1181" s="509">
        <v>5</v>
      </c>
      <c r="H1181" s="513" t="s">
        <v>2554</v>
      </c>
      <c r="I1181" s="513" t="s">
        <v>2558</v>
      </c>
    </row>
    <row r="1182" spans="3:9" ht="20" customHeight="1" x14ac:dyDescent="0.6">
      <c r="C1182" s="508" t="s">
        <v>2527</v>
      </c>
      <c r="D1182" s="716" t="s">
        <v>525</v>
      </c>
      <c r="E1182" s="505" t="s">
        <v>1340</v>
      </c>
      <c r="F1182" s="506" t="str">
        <f t="shared" si="18"/>
        <v>滋賀県近江八幡市</v>
      </c>
      <c r="G1182" s="509">
        <v>6</v>
      </c>
      <c r="H1182" s="513" t="s">
        <v>2554</v>
      </c>
      <c r="I1182" s="513" t="s">
        <v>2556</v>
      </c>
    </row>
    <row r="1183" spans="3:9" ht="20" customHeight="1" x14ac:dyDescent="0.6">
      <c r="C1183" s="508" t="s">
        <v>2527</v>
      </c>
      <c r="D1183" s="716"/>
      <c r="E1183" s="505" t="s">
        <v>1339</v>
      </c>
      <c r="F1183" s="506" t="str">
        <f t="shared" si="18"/>
        <v>滋賀県大津市（旧大津市）</v>
      </c>
      <c r="G1183" s="509">
        <v>5</v>
      </c>
      <c r="H1183" s="513" t="s">
        <v>2554</v>
      </c>
      <c r="I1183" s="513" t="s">
        <v>2558</v>
      </c>
    </row>
    <row r="1184" spans="3:9" ht="20" customHeight="1" x14ac:dyDescent="0.6">
      <c r="C1184" s="508" t="s">
        <v>2527</v>
      </c>
      <c r="D1184" s="716"/>
      <c r="E1184" s="505" t="s">
        <v>1338</v>
      </c>
      <c r="F1184" s="506" t="str">
        <f t="shared" si="18"/>
        <v>滋賀県大津市（旧志賀町）</v>
      </c>
      <c r="G1184" s="509">
        <v>5</v>
      </c>
      <c r="H1184" s="513" t="s">
        <v>2554</v>
      </c>
      <c r="I1184" s="513" t="s">
        <v>2556</v>
      </c>
    </row>
    <row r="1185" spans="3:9" ht="20" customHeight="1" x14ac:dyDescent="0.6">
      <c r="C1185" s="508" t="s">
        <v>2527</v>
      </c>
      <c r="D1185" s="510" t="s">
        <v>513</v>
      </c>
      <c r="E1185" s="505" t="s">
        <v>1337</v>
      </c>
      <c r="F1185" s="506" t="str">
        <f t="shared" si="18"/>
        <v>滋賀県草津市</v>
      </c>
      <c r="G1185" s="509">
        <v>6</v>
      </c>
      <c r="H1185" s="513" t="s">
        <v>2554</v>
      </c>
      <c r="I1185" s="513" t="s">
        <v>2556</v>
      </c>
    </row>
    <row r="1186" spans="3:9" ht="20" customHeight="1" x14ac:dyDescent="0.6">
      <c r="C1186" s="508" t="s">
        <v>2527</v>
      </c>
      <c r="D1186" s="716" t="s">
        <v>619</v>
      </c>
      <c r="E1186" s="505" t="s">
        <v>1336</v>
      </c>
      <c r="F1186" s="506" t="str">
        <f t="shared" si="18"/>
        <v>滋賀県甲賀市</v>
      </c>
      <c r="G1186" s="509">
        <v>5</v>
      </c>
      <c r="H1186" s="513" t="s">
        <v>2552</v>
      </c>
      <c r="I1186" s="513" t="s">
        <v>2558</v>
      </c>
    </row>
    <row r="1187" spans="3:9" ht="20" customHeight="1" x14ac:dyDescent="0.6">
      <c r="C1187" s="508" t="s">
        <v>2527</v>
      </c>
      <c r="D1187" s="716"/>
      <c r="E1187" s="505" t="s">
        <v>1335</v>
      </c>
      <c r="F1187" s="506" t="str">
        <f t="shared" si="18"/>
        <v>滋賀県甲良町</v>
      </c>
      <c r="G1187" s="509">
        <v>5</v>
      </c>
      <c r="H1187" s="513" t="s">
        <v>2552</v>
      </c>
      <c r="I1187" s="513" t="s">
        <v>2556</v>
      </c>
    </row>
    <row r="1188" spans="3:9" ht="20" customHeight="1" x14ac:dyDescent="0.6">
      <c r="C1188" s="508" t="s">
        <v>2527</v>
      </c>
      <c r="D1188" s="716"/>
      <c r="E1188" s="505" t="s">
        <v>1334</v>
      </c>
      <c r="F1188" s="506" t="str">
        <f t="shared" si="18"/>
        <v>滋賀県湖南市</v>
      </c>
      <c r="G1188" s="509">
        <v>5</v>
      </c>
      <c r="H1188" s="513" t="s">
        <v>2552</v>
      </c>
      <c r="I1188" s="513" t="s">
        <v>2558</v>
      </c>
    </row>
    <row r="1189" spans="3:9" ht="20" customHeight="1" x14ac:dyDescent="0.6">
      <c r="C1189" s="508" t="s">
        <v>2527</v>
      </c>
      <c r="D1189" s="716" t="s">
        <v>508</v>
      </c>
      <c r="E1189" s="505" t="s">
        <v>1333</v>
      </c>
      <c r="F1189" s="506" t="str">
        <f t="shared" si="18"/>
        <v>滋賀県高島市</v>
      </c>
      <c r="G1189" s="509">
        <v>5</v>
      </c>
      <c r="H1189" s="513" t="s">
        <v>2552</v>
      </c>
      <c r="I1189" s="513" t="s">
        <v>2556</v>
      </c>
    </row>
    <row r="1190" spans="3:9" ht="20" customHeight="1" x14ac:dyDescent="0.6">
      <c r="C1190" s="508" t="s">
        <v>2527</v>
      </c>
      <c r="D1190" s="716"/>
      <c r="E1190" s="505" t="s">
        <v>1332</v>
      </c>
      <c r="F1190" s="506" t="str">
        <f t="shared" si="18"/>
        <v>滋賀県多賀町</v>
      </c>
      <c r="G1190" s="509">
        <v>5</v>
      </c>
      <c r="H1190" s="513" t="s">
        <v>2552</v>
      </c>
      <c r="I1190" s="513" t="s">
        <v>2556</v>
      </c>
    </row>
    <row r="1191" spans="3:9" ht="20" customHeight="1" x14ac:dyDescent="0.6">
      <c r="C1191" s="508" t="s">
        <v>2527</v>
      </c>
      <c r="D1191" s="510" t="s">
        <v>503</v>
      </c>
      <c r="E1191" s="505" t="s">
        <v>1331</v>
      </c>
      <c r="F1191" s="506" t="str">
        <f t="shared" si="18"/>
        <v>滋賀県豊郷町</v>
      </c>
      <c r="G1191" s="509">
        <v>5</v>
      </c>
      <c r="H1191" s="513" t="s">
        <v>2554</v>
      </c>
      <c r="I1191" s="513" t="s">
        <v>2556</v>
      </c>
    </row>
    <row r="1192" spans="3:9" ht="20" customHeight="1" x14ac:dyDescent="0.6">
      <c r="C1192" s="508" t="s">
        <v>2527</v>
      </c>
      <c r="D1192" s="716" t="s">
        <v>499</v>
      </c>
      <c r="E1192" s="505" t="s">
        <v>1330</v>
      </c>
      <c r="F1192" s="506" t="str">
        <f t="shared" si="18"/>
        <v>滋賀県長浜市（旧長浜市、旧浅井町、旧虎姫町、旧湖北町、旧びわ町、旧高月町、旧木之本町、旧余呉町）</v>
      </c>
      <c r="G1192" s="509">
        <v>5</v>
      </c>
      <c r="H1192" s="513" t="s">
        <v>2554</v>
      </c>
      <c r="I1192" s="513" t="s">
        <v>2558</v>
      </c>
    </row>
    <row r="1193" spans="3:9" ht="20" customHeight="1" x14ac:dyDescent="0.6">
      <c r="C1193" s="508" t="s">
        <v>2527</v>
      </c>
      <c r="D1193" s="716"/>
      <c r="E1193" s="505" t="s">
        <v>1329</v>
      </c>
      <c r="F1193" s="506" t="str">
        <f t="shared" si="18"/>
        <v>滋賀県長浜市（旧西浅井町）</v>
      </c>
      <c r="G1193" s="509">
        <v>5</v>
      </c>
      <c r="H1193" s="513" t="s">
        <v>2554</v>
      </c>
      <c r="I1193" s="513" t="s">
        <v>2556</v>
      </c>
    </row>
    <row r="1194" spans="3:9" ht="20" customHeight="1" x14ac:dyDescent="0.6">
      <c r="C1194" s="508" t="s">
        <v>2527</v>
      </c>
      <c r="D1194" s="716" t="s">
        <v>489</v>
      </c>
      <c r="E1194" s="505" t="s">
        <v>1328</v>
      </c>
      <c r="F1194" s="506" t="str">
        <f t="shared" si="18"/>
        <v>滋賀県東近江市（旧八日市市、旧蒲生町、旧永源寺町、旧五個荘町、旧愛東町、旧湖東町）</v>
      </c>
      <c r="G1194" s="509">
        <v>5</v>
      </c>
      <c r="H1194" s="513" t="s">
        <v>2552</v>
      </c>
      <c r="I1194" s="513" t="s">
        <v>2558</v>
      </c>
    </row>
    <row r="1195" spans="3:9" ht="20" customHeight="1" x14ac:dyDescent="0.6">
      <c r="C1195" s="508" t="s">
        <v>2527</v>
      </c>
      <c r="D1195" s="716"/>
      <c r="E1195" s="505" t="s">
        <v>1327</v>
      </c>
      <c r="F1195" s="506" t="str">
        <f t="shared" si="18"/>
        <v>滋賀県東近江市（旧能登川町）</v>
      </c>
      <c r="G1195" s="509">
        <v>5</v>
      </c>
      <c r="H1195" s="513" t="s">
        <v>2552</v>
      </c>
      <c r="I1195" s="513" t="s">
        <v>2556</v>
      </c>
    </row>
    <row r="1196" spans="3:9" ht="20" customHeight="1" x14ac:dyDescent="0.6">
      <c r="C1196" s="508" t="s">
        <v>2527</v>
      </c>
      <c r="D1196" s="716"/>
      <c r="E1196" s="505" t="s">
        <v>1326</v>
      </c>
      <c r="F1196" s="506" t="str">
        <f t="shared" si="18"/>
        <v>滋賀県彦根市</v>
      </c>
      <c r="G1196" s="509">
        <v>5</v>
      </c>
      <c r="H1196" s="513" t="s">
        <v>2554</v>
      </c>
      <c r="I1196" s="513" t="s">
        <v>2556</v>
      </c>
    </row>
    <row r="1197" spans="3:9" ht="20" customHeight="1" x14ac:dyDescent="0.6">
      <c r="C1197" s="508" t="s">
        <v>2527</v>
      </c>
      <c r="D1197" s="716"/>
      <c r="E1197" s="505" t="s">
        <v>1106</v>
      </c>
      <c r="F1197" s="506" t="str">
        <f t="shared" si="18"/>
        <v>滋賀県日野町</v>
      </c>
      <c r="G1197" s="509">
        <v>5</v>
      </c>
      <c r="H1197" s="513" t="s">
        <v>2552</v>
      </c>
      <c r="I1197" s="513" t="s">
        <v>2558</v>
      </c>
    </row>
    <row r="1198" spans="3:9" ht="20" customHeight="1" x14ac:dyDescent="0.6">
      <c r="C1198" s="508" t="s">
        <v>2527</v>
      </c>
      <c r="D1198" s="716" t="s">
        <v>552</v>
      </c>
      <c r="E1198" s="505" t="s">
        <v>1325</v>
      </c>
      <c r="F1198" s="506" t="str">
        <f t="shared" si="18"/>
        <v>滋賀県米原市（旧山東町、旧米原町、旧近江町）</v>
      </c>
      <c r="G1198" s="509">
        <v>5</v>
      </c>
      <c r="H1198" s="513" t="s">
        <v>2554</v>
      </c>
      <c r="I1198" s="513" t="s">
        <v>2556</v>
      </c>
    </row>
    <row r="1199" spans="3:9" ht="20" customHeight="1" x14ac:dyDescent="0.6">
      <c r="C1199" s="508" t="s">
        <v>2527</v>
      </c>
      <c r="D1199" s="716"/>
      <c r="E1199" s="505" t="s">
        <v>1324</v>
      </c>
      <c r="F1199" s="506" t="str">
        <f t="shared" si="18"/>
        <v>滋賀県米原市（旧伊吹町）</v>
      </c>
      <c r="G1199" s="509">
        <v>5</v>
      </c>
      <c r="H1199" s="513" t="s">
        <v>2554</v>
      </c>
      <c r="I1199" s="513" t="s">
        <v>2558</v>
      </c>
    </row>
    <row r="1200" spans="3:9" ht="20" customHeight="1" x14ac:dyDescent="0.6">
      <c r="C1200" s="508" t="s">
        <v>2527</v>
      </c>
      <c r="D1200" s="510" t="s">
        <v>484</v>
      </c>
      <c r="E1200" s="505" t="s">
        <v>1323</v>
      </c>
      <c r="F1200" s="506" t="str">
        <f t="shared" si="18"/>
        <v>滋賀県守山市</v>
      </c>
      <c r="G1200" s="509">
        <v>6</v>
      </c>
      <c r="H1200" s="513" t="s">
        <v>2554</v>
      </c>
      <c r="I1200" s="513" t="s">
        <v>2556</v>
      </c>
    </row>
    <row r="1201" spans="3:9" ht="20" customHeight="1" x14ac:dyDescent="0.6">
      <c r="C1201" s="508" t="s">
        <v>2527</v>
      </c>
      <c r="D1201" s="510" t="s">
        <v>482</v>
      </c>
      <c r="E1201" s="505" t="s">
        <v>1322</v>
      </c>
      <c r="F1201" s="506" t="str">
        <f t="shared" si="18"/>
        <v>滋賀県野洲市</v>
      </c>
      <c r="G1201" s="509">
        <v>5</v>
      </c>
      <c r="H1201" s="513" t="s">
        <v>2554</v>
      </c>
      <c r="I1201" s="513" t="s">
        <v>2556</v>
      </c>
    </row>
    <row r="1202" spans="3:9" ht="20" customHeight="1" x14ac:dyDescent="0.6">
      <c r="C1202" s="508" t="s">
        <v>2527</v>
      </c>
      <c r="D1202" s="716" t="s">
        <v>1321</v>
      </c>
      <c r="E1202" s="505" t="s">
        <v>1320</v>
      </c>
      <c r="F1202" s="506" t="str">
        <f t="shared" si="18"/>
        <v>滋賀県栗東市</v>
      </c>
      <c r="G1202" s="509">
        <v>5</v>
      </c>
      <c r="H1202" s="513" t="s">
        <v>2554</v>
      </c>
      <c r="I1202" s="513" t="s">
        <v>2556</v>
      </c>
    </row>
    <row r="1203" spans="3:9" ht="20" customHeight="1" x14ac:dyDescent="0.6">
      <c r="C1203" s="508" t="s">
        <v>2527</v>
      </c>
      <c r="D1203" s="716"/>
      <c r="E1203" s="505" t="s">
        <v>1319</v>
      </c>
      <c r="F1203" s="506" t="str">
        <f t="shared" si="18"/>
        <v>滋賀県竜王町</v>
      </c>
      <c r="G1203" s="509">
        <v>5</v>
      </c>
      <c r="H1203" s="513" t="s">
        <v>2552</v>
      </c>
      <c r="I1203" s="513" t="s">
        <v>2558</v>
      </c>
    </row>
    <row r="1204" spans="3:9" ht="20" customHeight="1" x14ac:dyDescent="0.6">
      <c r="C1204" s="508" t="s">
        <v>2528</v>
      </c>
      <c r="D1204" s="510" t="s">
        <v>537</v>
      </c>
      <c r="E1204" s="505" t="s">
        <v>1318</v>
      </c>
      <c r="F1204" s="506" t="str">
        <f t="shared" si="18"/>
        <v>京都府綾部市</v>
      </c>
      <c r="G1204" s="509">
        <v>5</v>
      </c>
      <c r="H1204" s="513" t="s">
        <v>2552</v>
      </c>
      <c r="I1204" s="513" t="s">
        <v>2556</v>
      </c>
    </row>
    <row r="1205" spans="3:9" ht="20" customHeight="1" x14ac:dyDescent="0.6">
      <c r="C1205" s="508" t="s">
        <v>2528</v>
      </c>
      <c r="D1205" s="716" t="s">
        <v>535</v>
      </c>
      <c r="E1205" s="505" t="s">
        <v>1317</v>
      </c>
      <c r="F1205" s="506" t="str">
        <f t="shared" si="18"/>
        <v>京都府井手町</v>
      </c>
      <c r="G1205" s="509">
        <v>6</v>
      </c>
      <c r="H1205" s="513" t="s">
        <v>2554</v>
      </c>
      <c r="I1205" s="513" t="s">
        <v>2556</v>
      </c>
    </row>
    <row r="1206" spans="3:9" ht="20" customHeight="1" x14ac:dyDescent="0.6">
      <c r="C1206" s="508" t="s">
        <v>2528</v>
      </c>
      <c r="D1206" s="716"/>
      <c r="E1206" s="505" t="s">
        <v>1316</v>
      </c>
      <c r="F1206" s="506" t="str">
        <f t="shared" si="18"/>
        <v>京都府伊根町</v>
      </c>
      <c r="G1206" s="509">
        <v>6</v>
      </c>
      <c r="H1206" s="513" t="s">
        <v>2552</v>
      </c>
      <c r="I1206" s="513" t="s">
        <v>2559</v>
      </c>
    </row>
    <row r="1207" spans="3:9" ht="20" customHeight="1" x14ac:dyDescent="0.6">
      <c r="C1207" s="508" t="s">
        <v>2528</v>
      </c>
      <c r="D1207" s="716" t="s">
        <v>529</v>
      </c>
      <c r="E1207" s="505" t="s">
        <v>1315</v>
      </c>
      <c r="F1207" s="506" t="str">
        <f t="shared" si="18"/>
        <v>京都府宇治市</v>
      </c>
      <c r="G1207" s="509">
        <v>6</v>
      </c>
      <c r="H1207" s="513" t="s">
        <v>2554</v>
      </c>
      <c r="I1207" s="513" t="s">
        <v>2558</v>
      </c>
    </row>
    <row r="1208" spans="3:9" ht="20" customHeight="1" x14ac:dyDescent="0.6">
      <c r="C1208" s="508" t="s">
        <v>2528</v>
      </c>
      <c r="D1208" s="716"/>
      <c r="E1208" s="505" t="s">
        <v>1314</v>
      </c>
      <c r="F1208" s="506" t="str">
        <f t="shared" si="18"/>
        <v>京都府宇治田原町</v>
      </c>
      <c r="G1208" s="509">
        <v>5</v>
      </c>
      <c r="H1208" s="513" t="s">
        <v>2554</v>
      </c>
      <c r="I1208" s="513" t="s">
        <v>2556</v>
      </c>
    </row>
    <row r="1209" spans="3:9" ht="20" customHeight="1" x14ac:dyDescent="0.6">
      <c r="C1209" s="508" t="s">
        <v>2528</v>
      </c>
      <c r="D1209" s="510" t="s">
        <v>525</v>
      </c>
      <c r="E1209" s="505" t="s">
        <v>1313</v>
      </c>
      <c r="F1209" s="506" t="str">
        <f t="shared" si="18"/>
        <v>京都府大山崎町</v>
      </c>
      <c r="G1209" s="509">
        <v>6</v>
      </c>
      <c r="H1209" s="513" t="s">
        <v>2554</v>
      </c>
      <c r="I1209" s="513" t="s">
        <v>2556</v>
      </c>
    </row>
    <row r="1210" spans="3:9" ht="20" customHeight="1" x14ac:dyDescent="0.6">
      <c r="C1210" s="508" t="s">
        <v>2528</v>
      </c>
      <c r="D1210" s="716" t="s">
        <v>521</v>
      </c>
      <c r="E1210" s="505" t="s">
        <v>1312</v>
      </c>
      <c r="F1210" s="506" t="str">
        <f t="shared" si="18"/>
        <v>京都府笠置町</v>
      </c>
      <c r="G1210" s="509">
        <v>5</v>
      </c>
      <c r="H1210" s="513" t="s">
        <v>2554</v>
      </c>
      <c r="I1210" s="513" t="s">
        <v>2558</v>
      </c>
    </row>
    <row r="1211" spans="3:9" ht="20" customHeight="1" x14ac:dyDescent="0.6">
      <c r="C1211" s="508" t="s">
        <v>2528</v>
      </c>
      <c r="D1211" s="716"/>
      <c r="E1211" s="505" t="s">
        <v>1311</v>
      </c>
      <c r="F1211" s="506" t="str">
        <f t="shared" si="18"/>
        <v>京都府亀岡市</v>
      </c>
      <c r="G1211" s="509">
        <v>5</v>
      </c>
      <c r="H1211" s="513" t="s">
        <v>2552</v>
      </c>
      <c r="I1211" s="513" t="s">
        <v>2556</v>
      </c>
    </row>
    <row r="1212" spans="3:9" ht="20" customHeight="1" x14ac:dyDescent="0.6">
      <c r="C1212" s="508" t="s">
        <v>2528</v>
      </c>
      <c r="D1212" s="716" t="s">
        <v>519</v>
      </c>
      <c r="E1212" s="505" t="s">
        <v>1310</v>
      </c>
      <c r="F1212" s="506" t="str">
        <f t="shared" si="18"/>
        <v>京都府木津川市</v>
      </c>
      <c r="G1212" s="509">
        <v>6</v>
      </c>
      <c r="H1212" s="513" t="s">
        <v>2554</v>
      </c>
      <c r="I1212" s="513" t="s">
        <v>2556</v>
      </c>
    </row>
    <row r="1213" spans="3:9" ht="20" customHeight="1" x14ac:dyDescent="0.6">
      <c r="C1213" s="508" t="s">
        <v>2528</v>
      </c>
      <c r="D1213" s="716"/>
      <c r="E1213" s="505" t="s">
        <v>1309</v>
      </c>
      <c r="F1213" s="506" t="str">
        <f t="shared" si="18"/>
        <v>京都府京田辺市</v>
      </c>
      <c r="G1213" s="509">
        <v>6</v>
      </c>
      <c r="H1213" s="513" t="s">
        <v>2554</v>
      </c>
      <c r="I1213" s="513" t="s">
        <v>2556</v>
      </c>
    </row>
    <row r="1214" spans="3:9" ht="20" customHeight="1" x14ac:dyDescent="0.6">
      <c r="C1214" s="508" t="s">
        <v>2528</v>
      </c>
      <c r="D1214" s="716"/>
      <c r="E1214" s="505" t="s">
        <v>1308</v>
      </c>
      <c r="F1214" s="506" t="str">
        <f t="shared" si="18"/>
        <v>京都府京丹後市</v>
      </c>
      <c r="G1214" s="509">
        <v>5</v>
      </c>
      <c r="H1214" s="513" t="s">
        <v>2552</v>
      </c>
      <c r="I1214" s="513" t="s">
        <v>2559</v>
      </c>
    </row>
    <row r="1215" spans="3:9" ht="20" customHeight="1" x14ac:dyDescent="0.6">
      <c r="C1215" s="508" t="s">
        <v>2528</v>
      </c>
      <c r="D1215" s="716"/>
      <c r="E1215" s="505" t="s">
        <v>1307</v>
      </c>
      <c r="F1215" s="506" t="str">
        <f t="shared" si="18"/>
        <v>京都府京丹波町</v>
      </c>
      <c r="G1215" s="509">
        <v>5</v>
      </c>
      <c r="H1215" s="513" t="s">
        <v>2552</v>
      </c>
      <c r="I1215" s="513" t="s">
        <v>2556</v>
      </c>
    </row>
    <row r="1216" spans="3:9" ht="20" customHeight="1" x14ac:dyDescent="0.6">
      <c r="C1216" s="508" t="s">
        <v>2528</v>
      </c>
      <c r="D1216" s="716"/>
      <c r="E1216" s="505" t="s">
        <v>1306</v>
      </c>
      <c r="F1216" s="506" t="str">
        <f t="shared" si="18"/>
        <v>京都府京都市</v>
      </c>
      <c r="G1216" s="509">
        <v>6</v>
      </c>
      <c r="H1216" s="513" t="s">
        <v>2552</v>
      </c>
      <c r="I1216" s="513" t="s">
        <v>2556</v>
      </c>
    </row>
    <row r="1217" spans="3:9" ht="20" customHeight="1" x14ac:dyDescent="0.6">
      <c r="C1217" s="508" t="s">
        <v>2528</v>
      </c>
      <c r="D1217" s="510" t="s">
        <v>513</v>
      </c>
      <c r="E1217" s="505" t="s">
        <v>1305</v>
      </c>
      <c r="F1217" s="506" t="str">
        <f t="shared" si="18"/>
        <v>京都府久御山町</v>
      </c>
      <c r="G1217" s="509">
        <v>6</v>
      </c>
      <c r="H1217" s="513" t="s">
        <v>2554</v>
      </c>
      <c r="I1217" s="513" t="s">
        <v>2558</v>
      </c>
    </row>
    <row r="1218" spans="3:9" ht="20" customHeight="1" x14ac:dyDescent="0.6">
      <c r="C1218" s="508" t="s">
        <v>2528</v>
      </c>
      <c r="D1218" s="510" t="s">
        <v>568</v>
      </c>
      <c r="E1218" s="505" t="s">
        <v>1304</v>
      </c>
      <c r="F1218" s="506" t="str">
        <f t="shared" si="18"/>
        <v>京都府城陽市</v>
      </c>
      <c r="G1218" s="509">
        <v>6</v>
      </c>
      <c r="H1218" s="513" t="s">
        <v>2554</v>
      </c>
      <c r="I1218" s="513" t="s">
        <v>2556</v>
      </c>
    </row>
    <row r="1219" spans="3:9" ht="20" customHeight="1" x14ac:dyDescent="0.6">
      <c r="C1219" s="508" t="s">
        <v>2528</v>
      </c>
      <c r="D1219" s="510" t="s">
        <v>566</v>
      </c>
      <c r="E1219" s="505" t="s">
        <v>1303</v>
      </c>
      <c r="F1219" s="506" t="str">
        <f t="shared" ref="F1219:F1282" si="19">C1219&amp;E1219</f>
        <v>京都府精華町</v>
      </c>
      <c r="G1219" s="509">
        <v>6</v>
      </c>
      <c r="H1219" s="513" t="s">
        <v>2554</v>
      </c>
      <c r="I1219" s="513" t="s">
        <v>2556</v>
      </c>
    </row>
    <row r="1220" spans="3:9" ht="20" customHeight="1" x14ac:dyDescent="0.6">
      <c r="C1220" s="508" t="s">
        <v>2528</v>
      </c>
      <c r="D1220" s="716" t="s">
        <v>499</v>
      </c>
      <c r="E1220" s="505" t="s">
        <v>1302</v>
      </c>
      <c r="F1220" s="506" t="str">
        <f t="shared" si="19"/>
        <v>京都府長岡京市</v>
      </c>
      <c r="G1220" s="509">
        <v>6</v>
      </c>
      <c r="H1220" s="513" t="s">
        <v>2554</v>
      </c>
      <c r="I1220" s="513" t="s">
        <v>2556</v>
      </c>
    </row>
    <row r="1221" spans="3:9" ht="20" customHeight="1" x14ac:dyDescent="0.6">
      <c r="C1221" s="508" t="s">
        <v>2528</v>
      </c>
      <c r="D1221" s="716"/>
      <c r="E1221" s="505" t="s">
        <v>1301</v>
      </c>
      <c r="F1221" s="506" t="str">
        <f t="shared" si="19"/>
        <v>京都府南丹市（旧美山町）</v>
      </c>
      <c r="G1221" s="509">
        <v>5</v>
      </c>
      <c r="H1221" s="513" t="s">
        <v>2552</v>
      </c>
      <c r="I1221" s="513" t="s">
        <v>2556</v>
      </c>
    </row>
    <row r="1222" spans="3:9" ht="20" customHeight="1" x14ac:dyDescent="0.6">
      <c r="C1222" s="508" t="s">
        <v>2528</v>
      </c>
      <c r="D1222" s="716"/>
      <c r="E1222" s="505" t="s">
        <v>1300</v>
      </c>
      <c r="F1222" s="506" t="str">
        <f t="shared" si="19"/>
        <v>京都府南丹市（旧園部町、旧八木町、旧日吉町）</v>
      </c>
      <c r="G1222" s="509">
        <v>5</v>
      </c>
      <c r="H1222" s="513" t="s">
        <v>2552</v>
      </c>
      <c r="I1222" s="513" t="s">
        <v>2558</v>
      </c>
    </row>
    <row r="1223" spans="3:9" ht="20" customHeight="1" x14ac:dyDescent="0.6">
      <c r="C1223" s="508" t="s">
        <v>2528</v>
      </c>
      <c r="D1223" s="510" t="s">
        <v>636</v>
      </c>
      <c r="E1223" s="505" t="s">
        <v>1299</v>
      </c>
      <c r="F1223" s="506" t="str">
        <f t="shared" si="19"/>
        <v>京都府福知山市</v>
      </c>
      <c r="G1223" s="509">
        <v>5</v>
      </c>
      <c r="H1223" s="513" t="s">
        <v>2552</v>
      </c>
      <c r="I1223" s="513" t="s">
        <v>2556</v>
      </c>
    </row>
    <row r="1224" spans="3:9" ht="20" customHeight="1" x14ac:dyDescent="0.6">
      <c r="C1224" s="508" t="s">
        <v>2528</v>
      </c>
      <c r="D1224" s="510" t="s">
        <v>552</v>
      </c>
      <c r="E1224" s="505" t="s">
        <v>1298</v>
      </c>
      <c r="F1224" s="506" t="str">
        <f t="shared" si="19"/>
        <v>京都府舞鶴市</v>
      </c>
      <c r="G1224" s="509">
        <v>6</v>
      </c>
      <c r="H1224" s="513" t="s">
        <v>2552</v>
      </c>
      <c r="I1224" s="513" t="s">
        <v>2559</v>
      </c>
    </row>
    <row r="1225" spans="3:9" ht="20" customHeight="1" x14ac:dyDescent="0.6">
      <c r="C1225" s="508" t="s">
        <v>2528</v>
      </c>
      <c r="D1225" s="716" t="s">
        <v>487</v>
      </c>
      <c r="E1225" s="505" t="s">
        <v>1297</v>
      </c>
      <c r="F1225" s="506" t="str">
        <f t="shared" si="19"/>
        <v>京都府南山城村</v>
      </c>
      <c r="G1225" s="509">
        <v>5</v>
      </c>
      <c r="H1225" s="513" t="s">
        <v>2552</v>
      </c>
      <c r="I1225" s="513" t="s">
        <v>2558</v>
      </c>
    </row>
    <row r="1226" spans="3:9" ht="20" customHeight="1" x14ac:dyDescent="0.6">
      <c r="C1226" s="508" t="s">
        <v>2528</v>
      </c>
      <c r="D1226" s="716"/>
      <c r="E1226" s="505" t="s">
        <v>1296</v>
      </c>
      <c r="F1226" s="506" t="str">
        <f t="shared" si="19"/>
        <v>京都府宮津市</v>
      </c>
      <c r="G1226" s="509">
        <v>5</v>
      </c>
      <c r="H1226" s="513" t="s">
        <v>2552</v>
      </c>
      <c r="I1226" s="513" t="s">
        <v>2559</v>
      </c>
    </row>
    <row r="1227" spans="3:9" ht="20" customHeight="1" x14ac:dyDescent="0.6">
      <c r="C1227" s="508" t="s">
        <v>2528</v>
      </c>
      <c r="D1227" s="510" t="s">
        <v>778</v>
      </c>
      <c r="E1227" s="505" t="s">
        <v>1295</v>
      </c>
      <c r="F1227" s="506" t="str">
        <f t="shared" si="19"/>
        <v>京都府向日市</v>
      </c>
      <c r="G1227" s="509">
        <v>6</v>
      </c>
      <c r="H1227" s="513" t="s">
        <v>2552</v>
      </c>
      <c r="I1227" s="513" t="s">
        <v>2556</v>
      </c>
    </row>
    <row r="1228" spans="3:9" ht="20" customHeight="1" x14ac:dyDescent="0.6">
      <c r="C1228" s="508" t="s">
        <v>2528</v>
      </c>
      <c r="D1228" s="510" t="s">
        <v>482</v>
      </c>
      <c r="E1228" s="505" t="s">
        <v>1294</v>
      </c>
      <c r="F1228" s="506" t="str">
        <f t="shared" si="19"/>
        <v>京都府八幡市</v>
      </c>
      <c r="G1228" s="509">
        <v>6</v>
      </c>
      <c r="H1228" s="513" t="s">
        <v>2554</v>
      </c>
      <c r="I1228" s="513" t="s">
        <v>2556</v>
      </c>
    </row>
    <row r="1229" spans="3:9" ht="20" customHeight="1" x14ac:dyDescent="0.6">
      <c r="C1229" s="508" t="s">
        <v>2528</v>
      </c>
      <c r="D1229" s="510" t="s">
        <v>479</v>
      </c>
      <c r="E1229" s="505" t="s">
        <v>1293</v>
      </c>
      <c r="F1229" s="506" t="str">
        <f t="shared" si="19"/>
        <v>京都府与謝野町</v>
      </c>
      <c r="G1229" s="509">
        <v>5</v>
      </c>
      <c r="H1229" s="513" t="s">
        <v>2552</v>
      </c>
      <c r="I1229" s="513" t="s">
        <v>2559</v>
      </c>
    </row>
    <row r="1230" spans="3:9" ht="20" customHeight="1" x14ac:dyDescent="0.6">
      <c r="C1230" s="508" t="s">
        <v>2528</v>
      </c>
      <c r="D1230" s="510" t="s">
        <v>539</v>
      </c>
      <c r="E1230" s="505" t="s">
        <v>1292</v>
      </c>
      <c r="F1230" s="506" t="str">
        <f t="shared" si="19"/>
        <v>京都府和束町</v>
      </c>
      <c r="G1230" s="509">
        <v>5</v>
      </c>
      <c r="H1230" s="513" t="s">
        <v>2554</v>
      </c>
      <c r="I1230" s="513" t="s">
        <v>2558</v>
      </c>
    </row>
    <row r="1231" spans="3:9" ht="20" customHeight="1" x14ac:dyDescent="0.6">
      <c r="C1231" s="508" t="s">
        <v>2529</v>
      </c>
      <c r="D1231" s="716" t="s">
        <v>535</v>
      </c>
      <c r="E1231" s="505" t="s">
        <v>1291</v>
      </c>
      <c r="F1231" s="506" t="str">
        <f t="shared" si="19"/>
        <v>大阪府池田市</v>
      </c>
      <c r="G1231" s="509">
        <v>6</v>
      </c>
      <c r="H1231" s="513" t="s">
        <v>2554</v>
      </c>
      <c r="I1231" s="513" t="s">
        <v>2558</v>
      </c>
    </row>
    <row r="1232" spans="3:9" ht="20" customHeight="1" x14ac:dyDescent="0.6">
      <c r="C1232" s="508" t="s">
        <v>2529</v>
      </c>
      <c r="D1232" s="716"/>
      <c r="E1232" s="505" t="s">
        <v>1290</v>
      </c>
      <c r="F1232" s="506" t="str">
        <f t="shared" si="19"/>
        <v>大阪府泉大津市</v>
      </c>
      <c r="G1232" s="509">
        <v>6</v>
      </c>
      <c r="H1232" s="513" t="s">
        <v>2554</v>
      </c>
      <c r="I1232" s="513" t="s">
        <v>2558</v>
      </c>
    </row>
    <row r="1233" spans="3:9" ht="20" customHeight="1" x14ac:dyDescent="0.6">
      <c r="C1233" s="508" t="s">
        <v>2529</v>
      </c>
      <c r="D1233" s="716"/>
      <c r="E1233" s="505" t="s">
        <v>1289</v>
      </c>
      <c r="F1233" s="506" t="str">
        <f t="shared" si="19"/>
        <v>大阪府泉佐野市</v>
      </c>
      <c r="G1233" s="509">
        <v>6</v>
      </c>
      <c r="H1233" s="513" t="s">
        <v>2554</v>
      </c>
      <c r="I1233" s="513" t="s">
        <v>2558</v>
      </c>
    </row>
    <row r="1234" spans="3:9" ht="20" customHeight="1" x14ac:dyDescent="0.6">
      <c r="C1234" s="508" t="s">
        <v>2529</v>
      </c>
      <c r="D1234" s="716"/>
      <c r="E1234" s="505" t="s">
        <v>1288</v>
      </c>
      <c r="F1234" s="506" t="str">
        <f t="shared" si="19"/>
        <v>大阪府和泉市</v>
      </c>
      <c r="G1234" s="509">
        <v>6</v>
      </c>
      <c r="H1234" s="513" t="s">
        <v>2554</v>
      </c>
      <c r="I1234" s="513" t="s">
        <v>2558</v>
      </c>
    </row>
    <row r="1235" spans="3:9" ht="20" customHeight="1" x14ac:dyDescent="0.6">
      <c r="C1235" s="508" t="s">
        <v>2529</v>
      </c>
      <c r="D1235" s="716"/>
      <c r="E1235" s="505" t="s">
        <v>1287</v>
      </c>
      <c r="F1235" s="506" t="str">
        <f t="shared" si="19"/>
        <v>大阪府茨木市</v>
      </c>
      <c r="G1235" s="509">
        <v>6</v>
      </c>
      <c r="H1235" s="513" t="s">
        <v>2554</v>
      </c>
      <c r="I1235" s="513" t="s">
        <v>2558</v>
      </c>
    </row>
    <row r="1236" spans="3:9" ht="20" customHeight="1" x14ac:dyDescent="0.6">
      <c r="C1236" s="508" t="s">
        <v>2529</v>
      </c>
      <c r="D1236" s="716" t="s">
        <v>525</v>
      </c>
      <c r="E1236" s="505" t="s">
        <v>1286</v>
      </c>
      <c r="F1236" s="506" t="str">
        <f t="shared" si="19"/>
        <v>大阪府大阪狭山市</v>
      </c>
      <c r="G1236" s="509">
        <v>6</v>
      </c>
      <c r="H1236" s="513" t="s">
        <v>2554</v>
      </c>
      <c r="I1236" s="513" t="s">
        <v>2558</v>
      </c>
    </row>
    <row r="1237" spans="3:9" ht="20" customHeight="1" x14ac:dyDescent="0.6">
      <c r="C1237" s="508" t="s">
        <v>2529</v>
      </c>
      <c r="D1237" s="716"/>
      <c r="E1237" s="505" t="s">
        <v>1285</v>
      </c>
      <c r="F1237" s="506" t="str">
        <f t="shared" si="19"/>
        <v>大阪府大阪市</v>
      </c>
      <c r="G1237" s="509">
        <v>6</v>
      </c>
      <c r="H1237" s="513" t="s">
        <v>2554</v>
      </c>
      <c r="I1237" s="513" t="s">
        <v>2558</v>
      </c>
    </row>
    <row r="1238" spans="3:9" ht="20" customHeight="1" x14ac:dyDescent="0.6">
      <c r="C1238" s="508" t="s">
        <v>2529</v>
      </c>
      <c r="D1238" s="716" t="s">
        <v>521</v>
      </c>
      <c r="E1238" s="505" t="s">
        <v>1284</v>
      </c>
      <c r="F1238" s="506" t="str">
        <f t="shared" si="19"/>
        <v>大阪府貝塚市</v>
      </c>
      <c r="G1238" s="509">
        <v>6</v>
      </c>
      <c r="H1238" s="513" t="s">
        <v>2554</v>
      </c>
      <c r="I1238" s="513" t="s">
        <v>2558</v>
      </c>
    </row>
    <row r="1239" spans="3:9" ht="20" customHeight="1" x14ac:dyDescent="0.6">
      <c r="C1239" s="508" t="s">
        <v>2529</v>
      </c>
      <c r="D1239" s="716"/>
      <c r="E1239" s="505" t="s">
        <v>1283</v>
      </c>
      <c r="F1239" s="506" t="str">
        <f t="shared" si="19"/>
        <v>大阪府柏原市</v>
      </c>
      <c r="G1239" s="509">
        <v>6</v>
      </c>
      <c r="H1239" s="513" t="s">
        <v>2554</v>
      </c>
      <c r="I1239" s="513" t="s">
        <v>2558</v>
      </c>
    </row>
    <row r="1240" spans="3:9" ht="20" customHeight="1" x14ac:dyDescent="0.6">
      <c r="C1240" s="508" t="s">
        <v>2529</v>
      </c>
      <c r="D1240" s="716"/>
      <c r="E1240" s="505" t="s">
        <v>1282</v>
      </c>
      <c r="F1240" s="506" t="str">
        <f t="shared" si="19"/>
        <v>大阪府交野市</v>
      </c>
      <c r="G1240" s="509">
        <v>6</v>
      </c>
      <c r="H1240" s="513" t="s">
        <v>2554</v>
      </c>
      <c r="I1240" s="513" t="s">
        <v>2558</v>
      </c>
    </row>
    <row r="1241" spans="3:9" ht="20" customHeight="1" x14ac:dyDescent="0.6">
      <c r="C1241" s="508" t="s">
        <v>2529</v>
      </c>
      <c r="D1241" s="716"/>
      <c r="E1241" s="505" t="s">
        <v>1281</v>
      </c>
      <c r="F1241" s="506" t="str">
        <f t="shared" si="19"/>
        <v>大阪府門真市</v>
      </c>
      <c r="G1241" s="509">
        <v>6</v>
      </c>
      <c r="H1241" s="513" t="s">
        <v>2554</v>
      </c>
      <c r="I1241" s="513" t="s">
        <v>2558</v>
      </c>
    </row>
    <row r="1242" spans="3:9" ht="20" customHeight="1" x14ac:dyDescent="0.6">
      <c r="C1242" s="508" t="s">
        <v>2529</v>
      </c>
      <c r="D1242" s="716"/>
      <c r="E1242" s="505" t="s">
        <v>1280</v>
      </c>
      <c r="F1242" s="506" t="str">
        <f t="shared" si="19"/>
        <v>大阪府河南町</v>
      </c>
      <c r="G1242" s="509">
        <v>6</v>
      </c>
      <c r="H1242" s="513" t="s">
        <v>2554</v>
      </c>
      <c r="I1242" s="513" t="s">
        <v>2556</v>
      </c>
    </row>
    <row r="1243" spans="3:9" ht="20" customHeight="1" x14ac:dyDescent="0.6">
      <c r="C1243" s="508" t="s">
        <v>2529</v>
      </c>
      <c r="D1243" s="716"/>
      <c r="E1243" s="505" t="s">
        <v>1279</v>
      </c>
      <c r="F1243" s="506" t="str">
        <f t="shared" si="19"/>
        <v>大阪府河内長野市</v>
      </c>
      <c r="G1243" s="509">
        <v>6</v>
      </c>
      <c r="H1243" s="513" t="s">
        <v>2554</v>
      </c>
      <c r="I1243" s="513" t="s">
        <v>2558</v>
      </c>
    </row>
    <row r="1244" spans="3:9" ht="20" customHeight="1" x14ac:dyDescent="0.6">
      <c r="C1244" s="508" t="s">
        <v>2529</v>
      </c>
      <c r="D1244" s="510" t="s">
        <v>519</v>
      </c>
      <c r="E1244" s="505" t="s">
        <v>1278</v>
      </c>
      <c r="F1244" s="506" t="str">
        <f t="shared" si="19"/>
        <v>大阪府岸和田市</v>
      </c>
      <c r="G1244" s="509">
        <v>6</v>
      </c>
      <c r="H1244" s="513" t="s">
        <v>2554</v>
      </c>
      <c r="I1244" s="513" t="s">
        <v>2558</v>
      </c>
    </row>
    <row r="1245" spans="3:9" ht="20" customHeight="1" x14ac:dyDescent="0.6">
      <c r="C1245" s="508" t="s">
        <v>2529</v>
      </c>
      <c r="D1245" s="510" t="s">
        <v>513</v>
      </c>
      <c r="E1245" s="505" t="s">
        <v>1277</v>
      </c>
      <c r="F1245" s="506" t="str">
        <f t="shared" si="19"/>
        <v>大阪府熊取町</v>
      </c>
      <c r="G1245" s="509">
        <v>6</v>
      </c>
      <c r="H1245" s="513" t="s">
        <v>2554</v>
      </c>
      <c r="I1245" s="513" t="s">
        <v>2558</v>
      </c>
    </row>
    <row r="1246" spans="3:9" ht="20" customHeight="1" x14ac:dyDescent="0.6">
      <c r="C1246" s="508" t="s">
        <v>2529</v>
      </c>
      <c r="D1246" s="716" t="s">
        <v>510</v>
      </c>
      <c r="E1246" s="505" t="s">
        <v>1276</v>
      </c>
      <c r="F1246" s="506" t="str">
        <f t="shared" si="19"/>
        <v>大阪府堺市（旧堺市）</v>
      </c>
      <c r="G1246" s="509">
        <v>6</v>
      </c>
      <c r="H1246" s="513" t="s">
        <v>2554</v>
      </c>
      <c r="I1246" s="513" t="s">
        <v>2558</v>
      </c>
    </row>
    <row r="1247" spans="3:9" ht="20" customHeight="1" x14ac:dyDescent="0.6">
      <c r="C1247" s="508" t="s">
        <v>2529</v>
      </c>
      <c r="D1247" s="716"/>
      <c r="E1247" s="505" t="s">
        <v>1275</v>
      </c>
      <c r="F1247" s="506" t="str">
        <f t="shared" si="19"/>
        <v>大阪府堺市（旧美原町）</v>
      </c>
      <c r="G1247" s="509">
        <v>6</v>
      </c>
      <c r="H1247" s="513" t="s">
        <v>2554</v>
      </c>
      <c r="I1247" s="513" t="s">
        <v>2556</v>
      </c>
    </row>
    <row r="1248" spans="3:9" ht="20" customHeight="1" x14ac:dyDescent="0.6">
      <c r="C1248" s="508" t="s">
        <v>2529</v>
      </c>
      <c r="D1248" s="716" t="s">
        <v>568</v>
      </c>
      <c r="E1248" s="505" t="s">
        <v>1274</v>
      </c>
      <c r="F1248" s="506" t="str">
        <f t="shared" si="19"/>
        <v>大阪府四條畷市</v>
      </c>
      <c r="G1248" s="509">
        <v>6</v>
      </c>
      <c r="H1248" s="513" t="s">
        <v>2554</v>
      </c>
      <c r="I1248" s="513" t="s">
        <v>2557</v>
      </c>
    </row>
    <row r="1249" spans="3:9" ht="20" customHeight="1" x14ac:dyDescent="0.6">
      <c r="C1249" s="508" t="s">
        <v>2529</v>
      </c>
      <c r="D1249" s="716"/>
      <c r="E1249" s="505" t="s">
        <v>1273</v>
      </c>
      <c r="F1249" s="506" t="str">
        <f t="shared" si="19"/>
        <v>大阪府島本町</v>
      </c>
      <c r="G1249" s="509">
        <v>6</v>
      </c>
      <c r="H1249" s="513" t="s">
        <v>2554</v>
      </c>
      <c r="I1249" s="513" t="s">
        <v>2556</v>
      </c>
    </row>
    <row r="1250" spans="3:9" ht="20" customHeight="1" x14ac:dyDescent="0.6">
      <c r="C1250" s="508" t="s">
        <v>2529</v>
      </c>
      <c r="D1250" s="510" t="s">
        <v>804</v>
      </c>
      <c r="E1250" s="505" t="s">
        <v>1272</v>
      </c>
      <c r="F1250" s="506" t="str">
        <f t="shared" si="19"/>
        <v>大阪府吹田市</v>
      </c>
      <c r="G1250" s="509">
        <v>6</v>
      </c>
      <c r="H1250" s="513" t="s">
        <v>2554</v>
      </c>
      <c r="I1250" s="513" t="s">
        <v>2558</v>
      </c>
    </row>
    <row r="1251" spans="3:9" ht="20" customHeight="1" x14ac:dyDescent="0.6">
      <c r="C1251" s="508" t="s">
        <v>2529</v>
      </c>
      <c r="D1251" s="716" t="s">
        <v>566</v>
      </c>
      <c r="E1251" s="505" t="s">
        <v>1271</v>
      </c>
      <c r="F1251" s="506" t="str">
        <f t="shared" si="19"/>
        <v>大阪府摂津市</v>
      </c>
      <c r="G1251" s="509">
        <v>6</v>
      </c>
      <c r="H1251" s="513" t="s">
        <v>2554</v>
      </c>
      <c r="I1251" s="513" t="s">
        <v>2558</v>
      </c>
    </row>
    <row r="1252" spans="3:9" ht="20" customHeight="1" x14ac:dyDescent="0.6">
      <c r="C1252" s="508" t="s">
        <v>2529</v>
      </c>
      <c r="D1252" s="716"/>
      <c r="E1252" s="505" t="s">
        <v>1270</v>
      </c>
      <c r="F1252" s="506" t="str">
        <f t="shared" si="19"/>
        <v>大阪府泉南市</v>
      </c>
      <c r="G1252" s="509">
        <v>6</v>
      </c>
      <c r="H1252" s="513" t="s">
        <v>2554</v>
      </c>
      <c r="I1252" s="513" t="s">
        <v>2558</v>
      </c>
    </row>
    <row r="1253" spans="3:9" ht="20" customHeight="1" x14ac:dyDescent="0.6">
      <c r="C1253" s="508" t="s">
        <v>2529</v>
      </c>
      <c r="D1253" s="716" t="s">
        <v>508</v>
      </c>
      <c r="E1253" s="505" t="s">
        <v>1217</v>
      </c>
      <c r="F1253" s="506" t="str">
        <f t="shared" si="19"/>
        <v>大阪府太子町</v>
      </c>
      <c r="G1253" s="509">
        <v>6</v>
      </c>
      <c r="H1253" s="513" t="s">
        <v>2554</v>
      </c>
      <c r="I1253" s="513" t="s">
        <v>2556</v>
      </c>
    </row>
    <row r="1254" spans="3:9" ht="20" customHeight="1" x14ac:dyDescent="0.6">
      <c r="C1254" s="508" t="s">
        <v>2529</v>
      </c>
      <c r="D1254" s="716"/>
      <c r="E1254" s="505" t="s">
        <v>1269</v>
      </c>
      <c r="F1254" s="506" t="str">
        <f t="shared" si="19"/>
        <v>大阪府大東市</v>
      </c>
      <c r="G1254" s="509">
        <v>6</v>
      </c>
      <c r="H1254" s="513" t="s">
        <v>2554</v>
      </c>
      <c r="I1254" s="513" t="s">
        <v>2556</v>
      </c>
    </row>
    <row r="1255" spans="3:9" ht="20" customHeight="1" x14ac:dyDescent="0.6">
      <c r="C1255" s="508" t="s">
        <v>2529</v>
      </c>
      <c r="D1255" s="716"/>
      <c r="E1255" s="505" t="s">
        <v>1268</v>
      </c>
      <c r="F1255" s="506" t="str">
        <f t="shared" si="19"/>
        <v>大阪府高石市</v>
      </c>
      <c r="G1255" s="509">
        <v>6</v>
      </c>
      <c r="H1255" s="513" t="s">
        <v>2554</v>
      </c>
      <c r="I1255" s="513" t="s">
        <v>2558</v>
      </c>
    </row>
    <row r="1256" spans="3:9" ht="20" customHeight="1" x14ac:dyDescent="0.6">
      <c r="C1256" s="508" t="s">
        <v>2529</v>
      </c>
      <c r="D1256" s="716"/>
      <c r="E1256" s="505" t="s">
        <v>1267</v>
      </c>
      <c r="F1256" s="506" t="str">
        <f t="shared" si="19"/>
        <v>大阪府高槻市</v>
      </c>
      <c r="G1256" s="509">
        <v>6</v>
      </c>
      <c r="H1256" s="513" t="s">
        <v>2554</v>
      </c>
      <c r="I1256" s="513" t="s">
        <v>2556</v>
      </c>
    </row>
    <row r="1257" spans="3:9" ht="20" customHeight="1" x14ac:dyDescent="0.6">
      <c r="C1257" s="508" t="s">
        <v>2529</v>
      </c>
      <c r="D1257" s="716"/>
      <c r="E1257" s="505" t="s">
        <v>1266</v>
      </c>
      <c r="F1257" s="506" t="str">
        <f t="shared" si="19"/>
        <v>大阪府田尻町</v>
      </c>
      <c r="G1257" s="509">
        <v>6</v>
      </c>
      <c r="H1257" s="513" t="s">
        <v>2554</v>
      </c>
      <c r="I1257" s="513" t="s">
        <v>2558</v>
      </c>
    </row>
    <row r="1258" spans="3:9" ht="20" customHeight="1" x14ac:dyDescent="0.6">
      <c r="C1258" s="508" t="s">
        <v>2529</v>
      </c>
      <c r="D1258" s="716"/>
      <c r="E1258" s="505" t="s">
        <v>1265</v>
      </c>
      <c r="F1258" s="506" t="str">
        <f t="shared" si="19"/>
        <v>大阪府忠岡町</v>
      </c>
      <c r="G1258" s="509">
        <v>6</v>
      </c>
      <c r="H1258" s="513" t="s">
        <v>2554</v>
      </c>
      <c r="I1258" s="513" t="s">
        <v>2558</v>
      </c>
    </row>
    <row r="1259" spans="3:9" ht="20" customHeight="1" x14ac:dyDescent="0.6">
      <c r="C1259" s="508" t="s">
        <v>2529</v>
      </c>
      <c r="D1259" s="510" t="s">
        <v>505</v>
      </c>
      <c r="E1259" s="505" t="s">
        <v>1264</v>
      </c>
      <c r="F1259" s="506" t="str">
        <f t="shared" si="19"/>
        <v>大阪府千早赤阪村</v>
      </c>
      <c r="G1259" s="509">
        <v>6</v>
      </c>
      <c r="H1259" s="513" t="s">
        <v>2554</v>
      </c>
      <c r="I1259" s="513" t="s">
        <v>2556</v>
      </c>
    </row>
    <row r="1260" spans="3:9" ht="20" customHeight="1" x14ac:dyDescent="0.6">
      <c r="C1260" s="508" t="s">
        <v>2529</v>
      </c>
      <c r="D1260" s="716" t="s">
        <v>503</v>
      </c>
      <c r="E1260" s="505" t="s">
        <v>1263</v>
      </c>
      <c r="F1260" s="506" t="str">
        <f t="shared" si="19"/>
        <v>大阪府豊中市</v>
      </c>
      <c r="G1260" s="509">
        <v>6</v>
      </c>
      <c r="H1260" s="513" t="s">
        <v>2554</v>
      </c>
      <c r="I1260" s="513" t="s">
        <v>2558</v>
      </c>
    </row>
    <row r="1261" spans="3:9" ht="20" customHeight="1" x14ac:dyDescent="0.6">
      <c r="C1261" s="508" t="s">
        <v>2529</v>
      </c>
      <c r="D1261" s="716"/>
      <c r="E1261" s="505" t="s">
        <v>1262</v>
      </c>
      <c r="F1261" s="506" t="str">
        <f t="shared" si="19"/>
        <v>大阪府豊能町</v>
      </c>
      <c r="G1261" s="509">
        <v>5</v>
      </c>
      <c r="H1261" s="513" t="s">
        <v>2554</v>
      </c>
      <c r="I1261" s="513" t="s">
        <v>2556</v>
      </c>
    </row>
    <row r="1262" spans="3:9" ht="20" customHeight="1" x14ac:dyDescent="0.6">
      <c r="C1262" s="508" t="s">
        <v>2529</v>
      </c>
      <c r="D1262" s="716"/>
      <c r="E1262" s="505" t="s">
        <v>1261</v>
      </c>
      <c r="F1262" s="506" t="str">
        <f t="shared" si="19"/>
        <v>大阪府富田林市</v>
      </c>
      <c r="G1262" s="509">
        <v>6</v>
      </c>
      <c r="H1262" s="513" t="s">
        <v>2554</v>
      </c>
      <c r="I1262" s="513" t="s">
        <v>2556</v>
      </c>
    </row>
    <row r="1263" spans="3:9" ht="20" customHeight="1" x14ac:dyDescent="0.6">
      <c r="C1263" s="508" t="s">
        <v>2529</v>
      </c>
      <c r="D1263" s="510" t="s">
        <v>1260</v>
      </c>
      <c r="E1263" s="505" t="s">
        <v>1259</v>
      </c>
      <c r="F1263" s="506" t="str">
        <f t="shared" si="19"/>
        <v>大阪府寝屋川市</v>
      </c>
      <c r="G1263" s="509">
        <v>6</v>
      </c>
      <c r="H1263" s="513" t="s">
        <v>2554</v>
      </c>
      <c r="I1263" s="513" t="s">
        <v>2558</v>
      </c>
    </row>
    <row r="1264" spans="3:9" ht="20" customHeight="1" x14ac:dyDescent="0.6">
      <c r="C1264" s="508" t="s">
        <v>2529</v>
      </c>
      <c r="D1264" s="510" t="s">
        <v>604</v>
      </c>
      <c r="E1264" s="505" t="s">
        <v>1258</v>
      </c>
      <c r="F1264" s="506" t="str">
        <f t="shared" si="19"/>
        <v>大阪府能勢町</v>
      </c>
      <c r="G1264" s="509">
        <v>5</v>
      </c>
      <c r="H1264" s="513" t="s">
        <v>2552</v>
      </c>
      <c r="I1264" s="513" t="s">
        <v>2558</v>
      </c>
    </row>
    <row r="1265" spans="3:9" ht="20" customHeight="1" x14ac:dyDescent="0.6">
      <c r="C1265" s="508" t="s">
        <v>2529</v>
      </c>
      <c r="D1265" s="716" t="s">
        <v>491</v>
      </c>
      <c r="E1265" s="505" t="s">
        <v>1257</v>
      </c>
      <c r="F1265" s="506" t="str">
        <f t="shared" si="19"/>
        <v>大阪府羽曳野市</v>
      </c>
      <c r="G1265" s="509">
        <v>6</v>
      </c>
      <c r="H1265" s="513" t="s">
        <v>2554</v>
      </c>
      <c r="I1265" s="513" t="s">
        <v>2556</v>
      </c>
    </row>
    <row r="1266" spans="3:9" ht="20" customHeight="1" x14ac:dyDescent="0.6">
      <c r="C1266" s="508" t="s">
        <v>2529</v>
      </c>
      <c r="D1266" s="716"/>
      <c r="E1266" s="505" t="s">
        <v>1256</v>
      </c>
      <c r="F1266" s="506" t="str">
        <f t="shared" si="19"/>
        <v>大阪府阪南市</v>
      </c>
      <c r="G1266" s="509">
        <v>6</v>
      </c>
      <c r="H1266" s="513" t="s">
        <v>2554</v>
      </c>
      <c r="I1266" s="513" t="s">
        <v>2556</v>
      </c>
    </row>
    <row r="1267" spans="3:9" ht="20" customHeight="1" x14ac:dyDescent="0.6">
      <c r="C1267" s="508" t="s">
        <v>2529</v>
      </c>
      <c r="D1267" s="716" t="s">
        <v>489</v>
      </c>
      <c r="E1267" s="505" t="s">
        <v>1255</v>
      </c>
      <c r="F1267" s="506" t="str">
        <f t="shared" si="19"/>
        <v>大阪府東大阪市</v>
      </c>
      <c r="G1267" s="509">
        <v>6</v>
      </c>
      <c r="H1267" s="513" t="s">
        <v>2554</v>
      </c>
      <c r="I1267" s="513" t="s">
        <v>2556</v>
      </c>
    </row>
    <row r="1268" spans="3:9" ht="20" customHeight="1" x14ac:dyDescent="0.6">
      <c r="C1268" s="508" t="s">
        <v>2529</v>
      </c>
      <c r="D1268" s="716"/>
      <c r="E1268" s="505" t="s">
        <v>1254</v>
      </c>
      <c r="F1268" s="506" t="str">
        <f t="shared" si="19"/>
        <v>大阪府枚方市</v>
      </c>
      <c r="G1268" s="509">
        <v>6</v>
      </c>
      <c r="H1268" s="513" t="s">
        <v>2554</v>
      </c>
      <c r="I1268" s="513" t="s">
        <v>2558</v>
      </c>
    </row>
    <row r="1269" spans="3:9" ht="20" customHeight="1" x14ac:dyDescent="0.6">
      <c r="C1269" s="508" t="s">
        <v>2529</v>
      </c>
      <c r="D1269" s="510" t="s">
        <v>636</v>
      </c>
      <c r="E1269" s="505" t="s">
        <v>1253</v>
      </c>
      <c r="F1269" s="506" t="str">
        <f t="shared" si="19"/>
        <v>大阪府藤井寺市</v>
      </c>
      <c r="G1269" s="509">
        <v>6</v>
      </c>
      <c r="H1269" s="513" t="s">
        <v>2554</v>
      </c>
      <c r="I1269" s="513" t="s">
        <v>2556</v>
      </c>
    </row>
    <row r="1270" spans="3:9" ht="20" customHeight="1" x14ac:dyDescent="0.6">
      <c r="C1270" s="508" t="s">
        <v>2529</v>
      </c>
      <c r="D1270" s="510" t="s">
        <v>552</v>
      </c>
      <c r="E1270" s="505" t="s">
        <v>1252</v>
      </c>
      <c r="F1270" s="506" t="str">
        <f t="shared" si="19"/>
        <v>大阪府松原市</v>
      </c>
      <c r="G1270" s="509">
        <v>6</v>
      </c>
      <c r="H1270" s="513" t="s">
        <v>2554</v>
      </c>
      <c r="I1270" s="513" t="s">
        <v>2556</v>
      </c>
    </row>
    <row r="1271" spans="3:9" ht="20" customHeight="1" x14ac:dyDescent="0.6">
      <c r="C1271" s="508" t="s">
        <v>2529</v>
      </c>
      <c r="D1271" s="716" t="s">
        <v>487</v>
      </c>
      <c r="E1271" s="505" t="s">
        <v>1251</v>
      </c>
      <c r="F1271" s="506" t="str">
        <f t="shared" si="19"/>
        <v>大阪府岬町</v>
      </c>
      <c r="G1271" s="509">
        <v>7</v>
      </c>
      <c r="H1271" s="513" t="s">
        <v>2554</v>
      </c>
      <c r="I1271" s="513" t="s">
        <v>2556</v>
      </c>
    </row>
    <row r="1272" spans="3:9" ht="20" customHeight="1" x14ac:dyDescent="0.6">
      <c r="C1272" s="508" t="s">
        <v>2529</v>
      </c>
      <c r="D1272" s="716"/>
      <c r="E1272" s="505" t="s">
        <v>1250</v>
      </c>
      <c r="F1272" s="506" t="str">
        <f t="shared" si="19"/>
        <v>大阪府箕面市</v>
      </c>
      <c r="G1272" s="509">
        <v>6</v>
      </c>
      <c r="H1272" s="513" t="s">
        <v>2554</v>
      </c>
      <c r="I1272" s="513" t="s">
        <v>2558</v>
      </c>
    </row>
    <row r="1273" spans="3:9" ht="20" customHeight="1" x14ac:dyDescent="0.6">
      <c r="C1273" s="508" t="s">
        <v>2529</v>
      </c>
      <c r="D1273" s="510" t="s">
        <v>484</v>
      </c>
      <c r="E1273" s="505" t="s">
        <v>1249</v>
      </c>
      <c r="F1273" s="506" t="str">
        <f t="shared" si="19"/>
        <v>大阪府守口市</v>
      </c>
      <c r="G1273" s="509">
        <v>6</v>
      </c>
      <c r="H1273" s="513" t="s">
        <v>2554</v>
      </c>
      <c r="I1273" s="513" t="s">
        <v>2558</v>
      </c>
    </row>
    <row r="1274" spans="3:9" ht="20" customHeight="1" x14ac:dyDescent="0.6">
      <c r="C1274" s="508" t="s">
        <v>2529</v>
      </c>
      <c r="D1274" s="510" t="s">
        <v>482</v>
      </c>
      <c r="E1274" s="505" t="s">
        <v>1248</v>
      </c>
      <c r="F1274" s="506" t="str">
        <f t="shared" si="19"/>
        <v>大阪府八尾市</v>
      </c>
      <c r="G1274" s="509">
        <v>6</v>
      </c>
      <c r="H1274" s="513" t="s">
        <v>2554</v>
      </c>
      <c r="I1274" s="513" t="s">
        <v>2556</v>
      </c>
    </row>
    <row r="1275" spans="3:9" ht="20" customHeight="1" x14ac:dyDescent="0.6">
      <c r="C1275" s="508" t="s">
        <v>2530</v>
      </c>
      <c r="D1275" s="716" t="s">
        <v>537</v>
      </c>
      <c r="E1275" s="505" t="s">
        <v>1247</v>
      </c>
      <c r="F1275" s="506" t="str">
        <f t="shared" si="19"/>
        <v>兵庫県相生市</v>
      </c>
      <c r="G1275" s="509">
        <v>6</v>
      </c>
      <c r="H1275" s="513" t="s">
        <v>2554</v>
      </c>
      <c r="I1275" s="513" t="s">
        <v>2558</v>
      </c>
    </row>
    <row r="1276" spans="3:9" ht="20" customHeight="1" x14ac:dyDescent="0.6">
      <c r="C1276" s="508" t="s">
        <v>2530</v>
      </c>
      <c r="D1276" s="716"/>
      <c r="E1276" s="505" t="s">
        <v>1246</v>
      </c>
      <c r="F1276" s="506" t="str">
        <f t="shared" si="19"/>
        <v>兵庫県明石市</v>
      </c>
      <c r="G1276" s="509">
        <v>6</v>
      </c>
      <c r="H1276" s="513" t="s">
        <v>2554</v>
      </c>
      <c r="I1276" s="513" t="s">
        <v>2556</v>
      </c>
    </row>
    <row r="1277" spans="3:9" ht="20" customHeight="1" x14ac:dyDescent="0.6">
      <c r="C1277" s="508" t="s">
        <v>2530</v>
      </c>
      <c r="D1277" s="716"/>
      <c r="E1277" s="505" t="s">
        <v>1245</v>
      </c>
      <c r="F1277" s="506" t="str">
        <f t="shared" si="19"/>
        <v>兵庫県赤穂市</v>
      </c>
      <c r="G1277" s="509">
        <v>6</v>
      </c>
      <c r="H1277" s="513" t="s">
        <v>2554</v>
      </c>
      <c r="I1277" s="513" t="s">
        <v>2557</v>
      </c>
    </row>
    <row r="1278" spans="3:9" ht="20" customHeight="1" x14ac:dyDescent="0.6">
      <c r="C1278" s="508" t="s">
        <v>2530</v>
      </c>
      <c r="D1278" s="716"/>
      <c r="E1278" s="505" t="s">
        <v>1244</v>
      </c>
      <c r="F1278" s="506" t="str">
        <f t="shared" si="19"/>
        <v>兵庫県朝来市</v>
      </c>
      <c r="G1278" s="509">
        <v>5</v>
      </c>
      <c r="H1278" s="513" t="s">
        <v>2552</v>
      </c>
      <c r="I1278" s="513" t="s">
        <v>2556</v>
      </c>
    </row>
    <row r="1279" spans="3:9" ht="20" customHeight="1" x14ac:dyDescent="0.6">
      <c r="C1279" s="508" t="s">
        <v>2530</v>
      </c>
      <c r="D1279" s="716"/>
      <c r="E1279" s="505" t="s">
        <v>1243</v>
      </c>
      <c r="F1279" s="506" t="str">
        <f t="shared" si="19"/>
        <v>兵庫県芦屋市</v>
      </c>
      <c r="G1279" s="509">
        <v>6</v>
      </c>
      <c r="H1279" s="513" t="s">
        <v>2554</v>
      </c>
      <c r="I1279" s="513" t="s">
        <v>2558</v>
      </c>
    </row>
    <row r="1280" spans="3:9" ht="20" customHeight="1" x14ac:dyDescent="0.6">
      <c r="C1280" s="508" t="s">
        <v>2530</v>
      </c>
      <c r="D1280" s="716"/>
      <c r="E1280" s="505" t="s">
        <v>1242</v>
      </c>
      <c r="F1280" s="506" t="str">
        <f t="shared" si="19"/>
        <v>兵庫県尼崎市</v>
      </c>
      <c r="G1280" s="509">
        <v>6</v>
      </c>
      <c r="H1280" s="513" t="s">
        <v>2554</v>
      </c>
      <c r="I1280" s="513" t="s">
        <v>2558</v>
      </c>
    </row>
    <row r="1281" spans="3:9" ht="20" customHeight="1" x14ac:dyDescent="0.6">
      <c r="C1281" s="508" t="s">
        <v>2530</v>
      </c>
      <c r="D1281" s="716"/>
      <c r="E1281" s="505" t="s">
        <v>1241</v>
      </c>
      <c r="F1281" s="506" t="str">
        <f t="shared" si="19"/>
        <v>兵庫県淡路市</v>
      </c>
      <c r="G1281" s="509">
        <v>6</v>
      </c>
      <c r="H1281" s="513" t="s">
        <v>2554</v>
      </c>
      <c r="I1281" s="513" t="s">
        <v>2558</v>
      </c>
    </row>
    <row r="1282" spans="3:9" ht="20" customHeight="1" x14ac:dyDescent="0.6">
      <c r="C1282" s="508" t="s">
        <v>2530</v>
      </c>
      <c r="D1282" s="716" t="s">
        <v>535</v>
      </c>
      <c r="E1282" s="505" t="s">
        <v>1240</v>
      </c>
      <c r="F1282" s="506" t="str">
        <f t="shared" si="19"/>
        <v>兵庫県伊丹市</v>
      </c>
      <c r="G1282" s="509">
        <v>6</v>
      </c>
      <c r="H1282" s="513" t="s">
        <v>2554</v>
      </c>
      <c r="I1282" s="513" t="s">
        <v>2558</v>
      </c>
    </row>
    <row r="1283" spans="3:9" ht="20" customHeight="1" x14ac:dyDescent="0.6">
      <c r="C1283" s="508" t="s">
        <v>2530</v>
      </c>
      <c r="D1283" s="716"/>
      <c r="E1283" s="505" t="s">
        <v>1239</v>
      </c>
      <c r="F1283" s="506" t="str">
        <f t="shared" ref="F1283:F1346" si="20">C1283&amp;E1283</f>
        <v>兵庫県市川町</v>
      </c>
      <c r="G1283" s="509">
        <v>5</v>
      </c>
      <c r="H1283" s="513" t="s">
        <v>2554</v>
      </c>
      <c r="I1283" s="513" t="s">
        <v>2556</v>
      </c>
    </row>
    <row r="1284" spans="3:9" ht="20" customHeight="1" x14ac:dyDescent="0.6">
      <c r="C1284" s="508" t="s">
        <v>2530</v>
      </c>
      <c r="D1284" s="716"/>
      <c r="E1284" s="505" t="s">
        <v>1238</v>
      </c>
      <c r="F1284" s="506" t="str">
        <f t="shared" si="20"/>
        <v>兵庫県猪名川町</v>
      </c>
      <c r="G1284" s="509">
        <v>5</v>
      </c>
      <c r="H1284" s="513" t="s">
        <v>2552</v>
      </c>
      <c r="I1284" s="513" t="s">
        <v>2558</v>
      </c>
    </row>
    <row r="1285" spans="3:9" ht="20" customHeight="1" x14ac:dyDescent="0.6">
      <c r="C1285" s="508" t="s">
        <v>2530</v>
      </c>
      <c r="D1285" s="716"/>
      <c r="E1285" s="505" t="s">
        <v>1237</v>
      </c>
      <c r="F1285" s="506" t="str">
        <f t="shared" si="20"/>
        <v>兵庫県稲美町</v>
      </c>
      <c r="G1285" s="509">
        <v>6</v>
      </c>
      <c r="H1285" s="513" t="s">
        <v>2554</v>
      </c>
      <c r="I1285" s="513" t="s">
        <v>2558</v>
      </c>
    </row>
    <row r="1286" spans="3:9" ht="20" customHeight="1" x14ac:dyDescent="0.6">
      <c r="C1286" s="508" t="s">
        <v>2530</v>
      </c>
      <c r="D1286" s="510" t="s">
        <v>525</v>
      </c>
      <c r="E1286" s="505" t="s">
        <v>1236</v>
      </c>
      <c r="F1286" s="506" t="str">
        <f t="shared" si="20"/>
        <v>兵庫県小野市</v>
      </c>
      <c r="G1286" s="509">
        <v>6</v>
      </c>
      <c r="H1286" s="513" t="s">
        <v>2554</v>
      </c>
      <c r="I1286" s="513" t="s">
        <v>2557</v>
      </c>
    </row>
    <row r="1287" spans="3:9" ht="20" customHeight="1" x14ac:dyDescent="0.6">
      <c r="C1287" s="508" t="s">
        <v>2530</v>
      </c>
      <c r="D1287" s="716" t="s">
        <v>521</v>
      </c>
      <c r="E1287" s="505" t="s">
        <v>1235</v>
      </c>
      <c r="F1287" s="506" t="str">
        <f t="shared" si="20"/>
        <v>兵庫県加古川市</v>
      </c>
      <c r="G1287" s="509">
        <v>6</v>
      </c>
      <c r="H1287" s="513" t="s">
        <v>2554</v>
      </c>
      <c r="I1287" s="513" t="s">
        <v>2557</v>
      </c>
    </row>
    <row r="1288" spans="3:9" ht="20" customHeight="1" x14ac:dyDescent="0.6">
      <c r="C1288" s="508" t="s">
        <v>2530</v>
      </c>
      <c r="D1288" s="716"/>
      <c r="E1288" s="505" t="s">
        <v>1234</v>
      </c>
      <c r="F1288" s="506" t="str">
        <f t="shared" si="20"/>
        <v>兵庫県加西市</v>
      </c>
      <c r="G1288" s="509">
        <v>5</v>
      </c>
      <c r="H1288" s="513" t="s">
        <v>2554</v>
      </c>
      <c r="I1288" s="513" t="s">
        <v>2557</v>
      </c>
    </row>
    <row r="1289" spans="3:9" ht="20" customHeight="1" x14ac:dyDescent="0.6">
      <c r="C1289" s="508" t="s">
        <v>2530</v>
      </c>
      <c r="D1289" s="716"/>
      <c r="E1289" s="505" t="s">
        <v>1233</v>
      </c>
      <c r="F1289" s="506" t="str">
        <f t="shared" si="20"/>
        <v>兵庫県加東市（旧社町、旧東条町）</v>
      </c>
      <c r="G1289" s="509">
        <v>5</v>
      </c>
      <c r="H1289" s="513" t="s">
        <v>2554</v>
      </c>
      <c r="I1289" s="513" t="s">
        <v>2558</v>
      </c>
    </row>
    <row r="1290" spans="3:9" ht="20" customHeight="1" x14ac:dyDescent="0.6">
      <c r="C1290" s="508" t="s">
        <v>2530</v>
      </c>
      <c r="D1290" s="716"/>
      <c r="E1290" s="505" t="s">
        <v>1232</v>
      </c>
      <c r="F1290" s="506" t="str">
        <f t="shared" si="20"/>
        <v>兵庫県加東市（旧滝野町）</v>
      </c>
      <c r="G1290" s="509">
        <v>5</v>
      </c>
      <c r="H1290" s="513" t="s">
        <v>2554</v>
      </c>
      <c r="I1290" s="513" t="s">
        <v>2556</v>
      </c>
    </row>
    <row r="1291" spans="3:9" ht="20" customHeight="1" x14ac:dyDescent="0.6">
      <c r="C1291" s="508" t="s">
        <v>2530</v>
      </c>
      <c r="D1291" s="716"/>
      <c r="E1291" s="505" t="s">
        <v>1231</v>
      </c>
      <c r="F1291" s="506" t="str">
        <f t="shared" si="20"/>
        <v>兵庫県神河町（旧神崎町）</v>
      </c>
      <c r="G1291" s="509">
        <v>5</v>
      </c>
      <c r="H1291" s="513" t="s">
        <v>2552</v>
      </c>
      <c r="I1291" s="513" t="s">
        <v>2556</v>
      </c>
    </row>
    <row r="1292" spans="3:9" ht="20" customHeight="1" x14ac:dyDescent="0.6">
      <c r="C1292" s="508" t="s">
        <v>2530</v>
      </c>
      <c r="D1292" s="716"/>
      <c r="E1292" s="505" t="s">
        <v>1230</v>
      </c>
      <c r="F1292" s="506" t="str">
        <f t="shared" si="20"/>
        <v>兵庫県神河町（旧大河内町）</v>
      </c>
      <c r="G1292" s="509">
        <v>5</v>
      </c>
      <c r="H1292" s="513" t="s">
        <v>2552</v>
      </c>
      <c r="I1292" s="513" t="s">
        <v>2558</v>
      </c>
    </row>
    <row r="1293" spans="3:9" ht="20" customHeight="1" x14ac:dyDescent="0.6">
      <c r="C1293" s="508" t="s">
        <v>2530</v>
      </c>
      <c r="D1293" s="716"/>
      <c r="E1293" s="505" t="s">
        <v>1229</v>
      </c>
      <c r="F1293" s="506" t="str">
        <f t="shared" si="20"/>
        <v>兵庫県上郡町</v>
      </c>
      <c r="G1293" s="509">
        <v>5</v>
      </c>
      <c r="H1293" s="513" t="s">
        <v>2554</v>
      </c>
      <c r="I1293" s="513" t="s">
        <v>2558</v>
      </c>
    </row>
    <row r="1294" spans="3:9" ht="20" customHeight="1" x14ac:dyDescent="0.6">
      <c r="C1294" s="508" t="s">
        <v>2530</v>
      </c>
      <c r="D1294" s="716"/>
      <c r="E1294" s="505" t="s">
        <v>1228</v>
      </c>
      <c r="F1294" s="506" t="str">
        <f t="shared" si="20"/>
        <v>兵庫県香美町（旧香住町）</v>
      </c>
      <c r="G1294" s="509">
        <v>6</v>
      </c>
      <c r="H1294" s="513" t="s">
        <v>2552</v>
      </c>
      <c r="I1294" s="513" t="s">
        <v>2556</v>
      </c>
    </row>
    <row r="1295" spans="3:9" ht="20" customHeight="1" x14ac:dyDescent="0.6">
      <c r="C1295" s="508" t="s">
        <v>2530</v>
      </c>
      <c r="D1295" s="716"/>
      <c r="E1295" s="505" t="s">
        <v>1227</v>
      </c>
      <c r="F1295" s="506" t="str">
        <f t="shared" si="20"/>
        <v>兵庫県香美町（旧村岡町、旧美方町）</v>
      </c>
      <c r="G1295" s="509">
        <v>4</v>
      </c>
      <c r="H1295" s="513" t="s">
        <v>2552</v>
      </c>
      <c r="I1295" s="513" t="s">
        <v>2559</v>
      </c>
    </row>
    <row r="1296" spans="3:9" ht="20" customHeight="1" x14ac:dyDescent="0.6">
      <c r="C1296" s="508" t="s">
        <v>2530</v>
      </c>
      <c r="D1296" s="716"/>
      <c r="E1296" s="505" t="s">
        <v>1226</v>
      </c>
      <c r="F1296" s="506" t="str">
        <f t="shared" si="20"/>
        <v>兵庫県川西市</v>
      </c>
      <c r="G1296" s="509">
        <v>6</v>
      </c>
      <c r="H1296" s="513" t="s">
        <v>2554</v>
      </c>
      <c r="I1296" s="513" t="s">
        <v>2558</v>
      </c>
    </row>
    <row r="1297" spans="3:9" ht="20" customHeight="1" x14ac:dyDescent="0.6">
      <c r="C1297" s="508" t="s">
        <v>2530</v>
      </c>
      <c r="D1297" s="510" t="s">
        <v>619</v>
      </c>
      <c r="E1297" s="505" t="s">
        <v>1225</v>
      </c>
      <c r="F1297" s="506" t="str">
        <f t="shared" si="20"/>
        <v>兵庫県神戸市</v>
      </c>
      <c r="G1297" s="509">
        <v>6</v>
      </c>
      <c r="H1297" s="513" t="s">
        <v>2554</v>
      </c>
      <c r="I1297" s="513" t="s">
        <v>2558</v>
      </c>
    </row>
    <row r="1298" spans="3:9" ht="20" customHeight="1" x14ac:dyDescent="0.6">
      <c r="C1298" s="508" t="s">
        <v>2530</v>
      </c>
      <c r="D1298" s="716" t="s">
        <v>510</v>
      </c>
      <c r="E1298" s="505" t="s">
        <v>1224</v>
      </c>
      <c r="F1298" s="506" t="str">
        <f t="shared" si="20"/>
        <v>兵庫県佐用町</v>
      </c>
      <c r="G1298" s="509">
        <v>5</v>
      </c>
      <c r="H1298" s="513" t="s">
        <v>2554</v>
      </c>
      <c r="I1298" s="513" t="s">
        <v>2558</v>
      </c>
    </row>
    <row r="1299" spans="3:9" ht="20" customHeight="1" x14ac:dyDescent="0.6">
      <c r="C1299" s="508" t="s">
        <v>2530</v>
      </c>
      <c r="D1299" s="716"/>
      <c r="E1299" s="505" t="s">
        <v>1223</v>
      </c>
      <c r="F1299" s="506" t="str">
        <f t="shared" si="20"/>
        <v>兵庫県三田市</v>
      </c>
      <c r="G1299" s="509">
        <v>5</v>
      </c>
      <c r="H1299" s="513" t="s">
        <v>2554</v>
      </c>
      <c r="I1299" s="513" t="s">
        <v>2558</v>
      </c>
    </row>
    <row r="1300" spans="3:9" ht="20" customHeight="1" x14ac:dyDescent="0.6">
      <c r="C1300" s="508" t="s">
        <v>2530</v>
      </c>
      <c r="D1300" s="716" t="s">
        <v>568</v>
      </c>
      <c r="E1300" s="505" t="s">
        <v>1222</v>
      </c>
      <c r="F1300" s="506" t="str">
        <f t="shared" si="20"/>
        <v>兵庫県宍粟市（旧山崎町）</v>
      </c>
      <c r="G1300" s="509">
        <v>5</v>
      </c>
      <c r="H1300" s="513" t="s">
        <v>2554</v>
      </c>
      <c r="I1300" s="513" t="s">
        <v>2558</v>
      </c>
    </row>
    <row r="1301" spans="3:9" ht="20" customHeight="1" x14ac:dyDescent="0.6">
      <c r="C1301" s="508" t="s">
        <v>2530</v>
      </c>
      <c r="D1301" s="716"/>
      <c r="E1301" s="505" t="s">
        <v>1221</v>
      </c>
      <c r="F1301" s="506" t="str">
        <f t="shared" si="20"/>
        <v>兵庫県宍粟市（旧一宮町、旧波賀町、旧千種町）</v>
      </c>
      <c r="G1301" s="509">
        <v>5</v>
      </c>
      <c r="H1301" s="513" t="s">
        <v>2552</v>
      </c>
      <c r="I1301" s="513" t="s">
        <v>2558</v>
      </c>
    </row>
    <row r="1302" spans="3:9" ht="20" customHeight="1" x14ac:dyDescent="0.6">
      <c r="C1302" s="508" t="s">
        <v>2530</v>
      </c>
      <c r="D1302" s="716"/>
      <c r="E1302" s="505" t="s">
        <v>1220</v>
      </c>
      <c r="F1302" s="506" t="str">
        <f t="shared" si="20"/>
        <v>兵庫県新温泉町（旧浜坂町）</v>
      </c>
      <c r="G1302" s="509">
        <v>6</v>
      </c>
      <c r="H1302" s="513" t="s">
        <v>2552</v>
      </c>
      <c r="I1302" s="513" t="s">
        <v>2559</v>
      </c>
    </row>
    <row r="1303" spans="3:9" ht="20" customHeight="1" x14ac:dyDescent="0.6">
      <c r="C1303" s="508" t="s">
        <v>2530</v>
      </c>
      <c r="D1303" s="716"/>
      <c r="E1303" s="505" t="s">
        <v>1219</v>
      </c>
      <c r="F1303" s="506" t="str">
        <f t="shared" si="20"/>
        <v>兵庫県新温泉町（旧温泉町）</v>
      </c>
      <c r="G1303" s="509">
        <v>5</v>
      </c>
      <c r="H1303" s="513" t="s">
        <v>2552</v>
      </c>
      <c r="I1303" s="513" t="s">
        <v>2556</v>
      </c>
    </row>
    <row r="1304" spans="3:9" ht="20" customHeight="1" x14ac:dyDescent="0.6">
      <c r="C1304" s="508" t="s">
        <v>2530</v>
      </c>
      <c r="D1304" s="510" t="s">
        <v>804</v>
      </c>
      <c r="E1304" s="505" t="s">
        <v>1218</v>
      </c>
      <c r="F1304" s="506" t="str">
        <f t="shared" si="20"/>
        <v>兵庫県洲本市</v>
      </c>
      <c r="G1304" s="509">
        <v>6</v>
      </c>
      <c r="H1304" s="513" t="s">
        <v>2554</v>
      </c>
      <c r="I1304" s="513" t="s">
        <v>2558</v>
      </c>
    </row>
    <row r="1305" spans="3:9" ht="20" customHeight="1" x14ac:dyDescent="0.6">
      <c r="C1305" s="508" t="s">
        <v>2530</v>
      </c>
      <c r="D1305" s="716" t="s">
        <v>508</v>
      </c>
      <c r="E1305" s="505" t="s">
        <v>1217</v>
      </c>
      <c r="F1305" s="506" t="str">
        <f t="shared" si="20"/>
        <v>兵庫県太子町</v>
      </c>
      <c r="G1305" s="509">
        <v>6</v>
      </c>
      <c r="H1305" s="513" t="s">
        <v>2554</v>
      </c>
      <c r="I1305" s="513" t="s">
        <v>2557</v>
      </c>
    </row>
    <row r="1306" spans="3:9" ht="20" customHeight="1" x14ac:dyDescent="0.6">
      <c r="C1306" s="508" t="s">
        <v>2530</v>
      </c>
      <c r="D1306" s="716"/>
      <c r="E1306" s="505" t="s">
        <v>1216</v>
      </c>
      <c r="F1306" s="506" t="str">
        <f t="shared" si="20"/>
        <v>兵庫県高砂市</v>
      </c>
      <c r="G1306" s="509">
        <v>6</v>
      </c>
      <c r="H1306" s="513" t="s">
        <v>2554</v>
      </c>
      <c r="I1306" s="513" t="s">
        <v>2558</v>
      </c>
    </row>
    <row r="1307" spans="3:9" ht="20" customHeight="1" x14ac:dyDescent="0.6">
      <c r="C1307" s="508" t="s">
        <v>2530</v>
      </c>
      <c r="D1307" s="716"/>
      <c r="E1307" s="505" t="s">
        <v>1215</v>
      </c>
      <c r="F1307" s="506" t="str">
        <f t="shared" si="20"/>
        <v>兵庫県多可町</v>
      </c>
      <c r="G1307" s="509">
        <v>5</v>
      </c>
      <c r="H1307" s="513" t="s">
        <v>2552</v>
      </c>
      <c r="I1307" s="513" t="s">
        <v>2556</v>
      </c>
    </row>
    <row r="1308" spans="3:9" ht="20" customHeight="1" x14ac:dyDescent="0.6">
      <c r="C1308" s="508" t="s">
        <v>2530</v>
      </c>
      <c r="D1308" s="716"/>
      <c r="E1308" s="505" t="s">
        <v>1214</v>
      </c>
      <c r="F1308" s="506" t="str">
        <f t="shared" si="20"/>
        <v>兵庫県宝塚市</v>
      </c>
      <c r="G1308" s="509">
        <v>6</v>
      </c>
      <c r="H1308" s="513" t="s">
        <v>2554</v>
      </c>
      <c r="I1308" s="513" t="s">
        <v>2558</v>
      </c>
    </row>
    <row r="1309" spans="3:9" ht="20" customHeight="1" x14ac:dyDescent="0.6">
      <c r="C1309" s="508" t="s">
        <v>2530</v>
      </c>
      <c r="D1309" s="716"/>
      <c r="E1309" s="505" t="s">
        <v>1213</v>
      </c>
      <c r="F1309" s="506" t="str">
        <f t="shared" si="20"/>
        <v>兵庫県たつの市（旧龍野市、旧新宮町）</v>
      </c>
      <c r="G1309" s="509">
        <v>6</v>
      </c>
      <c r="H1309" s="513" t="s">
        <v>2554</v>
      </c>
      <c r="I1309" s="513" t="s">
        <v>2558</v>
      </c>
    </row>
    <row r="1310" spans="3:9" ht="20" customHeight="1" x14ac:dyDescent="0.6">
      <c r="C1310" s="508" t="s">
        <v>2530</v>
      </c>
      <c r="D1310" s="716"/>
      <c r="E1310" s="505" t="s">
        <v>1212</v>
      </c>
      <c r="F1310" s="506" t="str">
        <f t="shared" si="20"/>
        <v>兵庫県たつの市（旧揖保川町、旧御津町）</v>
      </c>
      <c r="G1310" s="509">
        <v>6</v>
      </c>
      <c r="H1310" s="513" t="s">
        <v>2554</v>
      </c>
      <c r="I1310" s="513" t="s">
        <v>2557</v>
      </c>
    </row>
    <row r="1311" spans="3:9" ht="20" customHeight="1" x14ac:dyDescent="0.6">
      <c r="C1311" s="508" t="s">
        <v>2530</v>
      </c>
      <c r="D1311" s="716"/>
      <c r="E1311" s="505" t="s">
        <v>1211</v>
      </c>
      <c r="F1311" s="506" t="str">
        <f t="shared" si="20"/>
        <v>兵庫県篠山市</v>
      </c>
      <c r="G1311" s="509">
        <v>5</v>
      </c>
      <c r="H1311" s="513" t="s">
        <v>2552</v>
      </c>
      <c r="I1311" s="513" t="s">
        <v>2558</v>
      </c>
    </row>
    <row r="1312" spans="3:9" ht="20" customHeight="1" x14ac:dyDescent="0.6">
      <c r="C1312" s="508" t="s">
        <v>2530</v>
      </c>
      <c r="D1312" s="716"/>
      <c r="E1312" s="505" t="s">
        <v>1210</v>
      </c>
      <c r="F1312" s="506" t="str">
        <f t="shared" si="20"/>
        <v>兵庫県丹波市</v>
      </c>
      <c r="G1312" s="509">
        <v>5</v>
      </c>
      <c r="H1312" s="513" t="s">
        <v>2552</v>
      </c>
      <c r="I1312" s="513" t="s">
        <v>2556</v>
      </c>
    </row>
    <row r="1313" spans="3:9" ht="20" customHeight="1" x14ac:dyDescent="0.6">
      <c r="C1313" s="508" t="s">
        <v>2530</v>
      </c>
      <c r="D1313" s="510" t="s">
        <v>503</v>
      </c>
      <c r="E1313" s="505" t="s">
        <v>1209</v>
      </c>
      <c r="F1313" s="506" t="str">
        <f t="shared" si="20"/>
        <v>兵庫県豊岡市</v>
      </c>
      <c r="G1313" s="509">
        <v>5</v>
      </c>
      <c r="H1313" s="513" t="s">
        <v>2552</v>
      </c>
      <c r="I1313" s="513" t="s">
        <v>2556</v>
      </c>
    </row>
    <row r="1314" spans="3:9" ht="20" customHeight="1" x14ac:dyDescent="0.6">
      <c r="C1314" s="508" t="s">
        <v>2530</v>
      </c>
      <c r="D1314" s="716" t="s">
        <v>493</v>
      </c>
      <c r="E1314" s="505" t="s">
        <v>1208</v>
      </c>
      <c r="F1314" s="506" t="str">
        <f t="shared" si="20"/>
        <v>兵庫県西宮市</v>
      </c>
      <c r="G1314" s="509">
        <v>6</v>
      </c>
      <c r="H1314" s="513" t="s">
        <v>2554</v>
      </c>
      <c r="I1314" s="513" t="s">
        <v>2558</v>
      </c>
    </row>
    <row r="1315" spans="3:9" ht="20" customHeight="1" x14ac:dyDescent="0.6">
      <c r="C1315" s="508" t="s">
        <v>2530</v>
      </c>
      <c r="D1315" s="716"/>
      <c r="E1315" s="505" t="s">
        <v>1207</v>
      </c>
      <c r="F1315" s="506" t="str">
        <f t="shared" si="20"/>
        <v>兵庫県西脇市</v>
      </c>
      <c r="G1315" s="509">
        <v>5</v>
      </c>
      <c r="H1315" s="513" t="s">
        <v>2552</v>
      </c>
      <c r="I1315" s="513" t="s">
        <v>2556</v>
      </c>
    </row>
    <row r="1316" spans="3:9" ht="20" customHeight="1" x14ac:dyDescent="0.6">
      <c r="C1316" s="508" t="s">
        <v>2530</v>
      </c>
      <c r="D1316" s="510" t="s">
        <v>491</v>
      </c>
      <c r="E1316" s="505" t="s">
        <v>1206</v>
      </c>
      <c r="F1316" s="506" t="str">
        <f t="shared" si="20"/>
        <v>兵庫県播磨町</v>
      </c>
      <c r="G1316" s="509">
        <v>6</v>
      </c>
      <c r="H1316" s="513" t="s">
        <v>2554</v>
      </c>
      <c r="I1316" s="513" t="s">
        <v>2558</v>
      </c>
    </row>
    <row r="1317" spans="3:9" ht="20" customHeight="1" x14ac:dyDescent="0.6">
      <c r="C1317" s="508" t="s">
        <v>2530</v>
      </c>
      <c r="D1317" s="716" t="s">
        <v>489</v>
      </c>
      <c r="E1317" s="505" t="s">
        <v>1205</v>
      </c>
      <c r="F1317" s="506" t="str">
        <f t="shared" si="20"/>
        <v>兵庫県姫路市（旧姫路市、旧夢前町、旧安富町）</v>
      </c>
      <c r="G1317" s="509">
        <v>6</v>
      </c>
      <c r="H1317" s="513" t="s">
        <v>2554</v>
      </c>
      <c r="I1317" s="513" t="s">
        <v>2558</v>
      </c>
    </row>
    <row r="1318" spans="3:9" ht="20" customHeight="1" x14ac:dyDescent="0.6">
      <c r="C1318" s="508" t="s">
        <v>2530</v>
      </c>
      <c r="D1318" s="716"/>
      <c r="E1318" s="505" t="s">
        <v>1204</v>
      </c>
      <c r="F1318" s="506" t="str">
        <f t="shared" si="20"/>
        <v>兵庫県姫路市（旧家島町、旧香寺町）</v>
      </c>
      <c r="G1318" s="509">
        <v>6</v>
      </c>
      <c r="H1318" s="513" t="s">
        <v>2554</v>
      </c>
      <c r="I1318" s="513" t="s">
        <v>2556</v>
      </c>
    </row>
    <row r="1319" spans="3:9" ht="20" customHeight="1" x14ac:dyDescent="0.6">
      <c r="C1319" s="508" t="s">
        <v>2530</v>
      </c>
      <c r="D1319" s="510" t="s">
        <v>636</v>
      </c>
      <c r="E1319" s="505" t="s">
        <v>1203</v>
      </c>
      <c r="F1319" s="506" t="str">
        <f t="shared" si="20"/>
        <v>兵庫県福崎町</v>
      </c>
      <c r="G1319" s="509">
        <v>6</v>
      </c>
      <c r="H1319" s="513" t="s">
        <v>2554</v>
      </c>
      <c r="I1319" s="513" t="s">
        <v>2556</v>
      </c>
    </row>
    <row r="1320" spans="3:9" ht="20" customHeight="1" x14ac:dyDescent="0.6">
      <c r="C1320" s="508" t="s">
        <v>2530</v>
      </c>
      <c r="D1320" s="716" t="s">
        <v>487</v>
      </c>
      <c r="E1320" s="505" t="s">
        <v>1202</v>
      </c>
      <c r="F1320" s="506" t="str">
        <f t="shared" si="20"/>
        <v>兵庫県三木市（旧三木市）</v>
      </c>
      <c r="G1320" s="509">
        <v>6</v>
      </c>
      <c r="H1320" s="513" t="s">
        <v>2554</v>
      </c>
      <c r="I1320" s="513" t="s">
        <v>2557</v>
      </c>
    </row>
    <row r="1321" spans="3:9" ht="20" customHeight="1" x14ac:dyDescent="0.6">
      <c r="C1321" s="508" t="s">
        <v>2530</v>
      </c>
      <c r="D1321" s="716"/>
      <c r="E1321" s="505" t="s">
        <v>1201</v>
      </c>
      <c r="F1321" s="506" t="str">
        <f t="shared" si="20"/>
        <v>兵庫県三木市（旧吉川町）</v>
      </c>
      <c r="G1321" s="509">
        <v>6</v>
      </c>
      <c r="H1321" s="513" t="s">
        <v>2554</v>
      </c>
      <c r="I1321" s="513" t="s">
        <v>2558</v>
      </c>
    </row>
    <row r="1322" spans="3:9" ht="20" customHeight="1" x14ac:dyDescent="0.6">
      <c r="C1322" s="508" t="s">
        <v>2530</v>
      </c>
      <c r="D1322" s="716"/>
      <c r="E1322" s="505" t="s">
        <v>1200</v>
      </c>
      <c r="F1322" s="506" t="str">
        <f t="shared" si="20"/>
        <v>兵庫県南あわじ市</v>
      </c>
      <c r="G1322" s="509">
        <v>6</v>
      </c>
      <c r="H1322" s="513" t="s">
        <v>2554</v>
      </c>
      <c r="I1322" s="513" t="s">
        <v>2558</v>
      </c>
    </row>
    <row r="1323" spans="3:9" ht="20" customHeight="1" x14ac:dyDescent="0.6">
      <c r="C1323" s="508" t="s">
        <v>2530</v>
      </c>
      <c r="D1323" s="510" t="s">
        <v>482</v>
      </c>
      <c r="E1323" s="505" t="s">
        <v>1199</v>
      </c>
      <c r="F1323" s="506" t="str">
        <f t="shared" si="20"/>
        <v>兵庫県養父市</v>
      </c>
      <c r="G1323" s="509">
        <v>5</v>
      </c>
      <c r="H1323" s="513" t="s">
        <v>2552</v>
      </c>
      <c r="I1323" s="513" t="s">
        <v>2556</v>
      </c>
    </row>
    <row r="1324" spans="3:9" ht="20" customHeight="1" x14ac:dyDescent="0.6">
      <c r="C1324" s="508" t="s">
        <v>2531</v>
      </c>
      <c r="D1324" s="716" t="s">
        <v>537</v>
      </c>
      <c r="E1324" s="505" t="s">
        <v>1198</v>
      </c>
      <c r="F1324" s="506" t="str">
        <f t="shared" si="20"/>
        <v>奈良県明日香村</v>
      </c>
      <c r="G1324" s="509">
        <v>6</v>
      </c>
      <c r="H1324" s="513" t="s">
        <v>2552</v>
      </c>
      <c r="I1324" s="513" t="s">
        <v>2556</v>
      </c>
    </row>
    <row r="1325" spans="3:9" ht="20" customHeight="1" x14ac:dyDescent="0.6">
      <c r="C1325" s="508" t="s">
        <v>2531</v>
      </c>
      <c r="D1325" s="716"/>
      <c r="E1325" s="505" t="s">
        <v>1197</v>
      </c>
      <c r="F1325" s="506" t="str">
        <f t="shared" si="20"/>
        <v>奈良県安堵町</v>
      </c>
      <c r="G1325" s="509">
        <v>6</v>
      </c>
      <c r="H1325" s="513" t="s">
        <v>2554</v>
      </c>
      <c r="I1325" s="513" t="s">
        <v>2556</v>
      </c>
    </row>
    <row r="1326" spans="3:9" ht="20" customHeight="1" x14ac:dyDescent="0.6">
      <c r="C1326" s="508" t="s">
        <v>2531</v>
      </c>
      <c r="D1326" s="716" t="s">
        <v>535</v>
      </c>
      <c r="E1326" s="505" t="s">
        <v>1196</v>
      </c>
      <c r="F1326" s="506" t="str">
        <f t="shared" si="20"/>
        <v>奈良県斑鳩町</v>
      </c>
      <c r="G1326" s="509">
        <v>6</v>
      </c>
      <c r="H1326" s="513" t="s">
        <v>2554</v>
      </c>
      <c r="I1326" s="513" t="s">
        <v>2556</v>
      </c>
    </row>
    <row r="1327" spans="3:9" ht="20" customHeight="1" x14ac:dyDescent="0.6">
      <c r="C1327" s="508" t="s">
        <v>2531</v>
      </c>
      <c r="D1327" s="716"/>
      <c r="E1327" s="505" t="s">
        <v>1195</v>
      </c>
      <c r="F1327" s="506" t="str">
        <f t="shared" si="20"/>
        <v>奈良県生駒市</v>
      </c>
      <c r="G1327" s="509">
        <v>5</v>
      </c>
      <c r="H1327" s="513" t="s">
        <v>2554</v>
      </c>
      <c r="I1327" s="513" t="s">
        <v>2556</v>
      </c>
    </row>
    <row r="1328" spans="3:9" ht="20" customHeight="1" x14ac:dyDescent="0.6">
      <c r="C1328" s="508" t="s">
        <v>2531</v>
      </c>
      <c r="D1328" s="510" t="s">
        <v>529</v>
      </c>
      <c r="E1328" s="505" t="s">
        <v>1194</v>
      </c>
      <c r="F1328" s="506" t="str">
        <f t="shared" si="20"/>
        <v>奈良県宇陀市</v>
      </c>
      <c r="G1328" s="509">
        <v>5</v>
      </c>
      <c r="H1328" s="513" t="s">
        <v>2554</v>
      </c>
      <c r="I1328" s="513" t="s">
        <v>2558</v>
      </c>
    </row>
    <row r="1329" spans="3:9" ht="20" customHeight="1" x14ac:dyDescent="0.6">
      <c r="C1329" s="508" t="s">
        <v>2531</v>
      </c>
      <c r="D1329" s="716" t="s">
        <v>525</v>
      </c>
      <c r="E1329" s="505" t="s">
        <v>1193</v>
      </c>
      <c r="F1329" s="506" t="str">
        <f t="shared" si="20"/>
        <v>奈良県王寺町</v>
      </c>
      <c r="G1329" s="509">
        <v>6</v>
      </c>
      <c r="H1329" s="513" t="s">
        <v>2554</v>
      </c>
      <c r="I1329" s="513" t="s">
        <v>2556</v>
      </c>
    </row>
    <row r="1330" spans="3:9" ht="20" customHeight="1" x14ac:dyDescent="0.6">
      <c r="C1330" s="508" t="s">
        <v>2531</v>
      </c>
      <c r="D1330" s="716"/>
      <c r="E1330" s="505" t="s">
        <v>1192</v>
      </c>
      <c r="F1330" s="506" t="str">
        <f t="shared" si="20"/>
        <v>奈良県大淀町</v>
      </c>
      <c r="G1330" s="509">
        <v>5</v>
      </c>
      <c r="H1330" s="513" t="s">
        <v>2552</v>
      </c>
      <c r="I1330" s="513" t="s">
        <v>2558</v>
      </c>
    </row>
    <row r="1331" spans="3:9" ht="20" customHeight="1" x14ac:dyDescent="0.6">
      <c r="C1331" s="508" t="s">
        <v>2531</v>
      </c>
      <c r="D1331" s="716" t="s">
        <v>521</v>
      </c>
      <c r="E1331" s="505" t="s">
        <v>1191</v>
      </c>
      <c r="F1331" s="506" t="str">
        <f t="shared" si="20"/>
        <v>奈良県香芝市</v>
      </c>
      <c r="G1331" s="509">
        <v>6</v>
      </c>
      <c r="H1331" s="513" t="s">
        <v>2554</v>
      </c>
      <c r="I1331" s="513" t="s">
        <v>2556</v>
      </c>
    </row>
    <row r="1332" spans="3:9" ht="20" customHeight="1" x14ac:dyDescent="0.6">
      <c r="C1332" s="508" t="s">
        <v>2531</v>
      </c>
      <c r="D1332" s="716"/>
      <c r="E1332" s="505" t="s">
        <v>1190</v>
      </c>
      <c r="F1332" s="506" t="str">
        <f t="shared" si="20"/>
        <v>奈良県橿原市</v>
      </c>
      <c r="G1332" s="509">
        <v>6</v>
      </c>
      <c r="H1332" s="513" t="s">
        <v>2554</v>
      </c>
      <c r="I1332" s="513" t="s">
        <v>2556</v>
      </c>
    </row>
    <row r="1333" spans="3:9" ht="20" customHeight="1" x14ac:dyDescent="0.6">
      <c r="C1333" s="508" t="s">
        <v>2531</v>
      </c>
      <c r="D1333" s="716"/>
      <c r="E1333" s="505" t="s">
        <v>1189</v>
      </c>
      <c r="F1333" s="506" t="str">
        <f t="shared" si="20"/>
        <v>奈良県葛城市</v>
      </c>
      <c r="G1333" s="509">
        <v>6</v>
      </c>
      <c r="H1333" s="513" t="s">
        <v>2554</v>
      </c>
      <c r="I1333" s="513" t="s">
        <v>2556</v>
      </c>
    </row>
    <row r="1334" spans="3:9" ht="20" customHeight="1" x14ac:dyDescent="0.6">
      <c r="C1334" s="508" t="s">
        <v>2531</v>
      </c>
      <c r="D1334" s="716"/>
      <c r="E1334" s="505" t="s">
        <v>1188</v>
      </c>
      <c r="F1334" s="506" t="str">
        <f t="shared" si="20"/>
        <v>奈良県上北山村</v>
      </c>
      <c r="G1334" s="509">
        <v>5</v>
      </c>
      <c r="H1334" s="513" t="s">
        <v>2552</v>
      </c>
      <c r="I1334" s="513" t="s">
        <v>2558</v>
      </c>
    </row>
    <row r="1335" spans="3:9" ht="20" customHeight="1" x14ac:dyDescent="0.6">
      <c r="C1335" s="508" t="s">
        <v>2531</v>
      </c>
      <c r="D1335" s="716"/>
      <c r="E1335" s="505" t="s">
        <v>1187</v>
      </c>
      <c r="F1335" s="506" t="str">
        <f t="shared" si="20"/>
        <v>奈良県河合町</v>
      </c>
      <c r="G1335" s="509">
        <v>6</v>
      </c>
      <c r="H1335" s="513" t="s">
        <v>2554</v>
      </c>
      <c r="I1335" s="513" t="s">
        <v>2556</v>
      </c>
    </row>
    <row r="1336" spans="3:9" ht="20" customHeight="1" x14ac:dyDescent="0.6">
      <c r="C1336" s="508" t="s">
        <v>2531</v>
      </c>
      <c r="D1336" s="716"/>
      <c r="E1336" s="505" t="s">
        <v>1186</v>
      </c>
      <c r="F1336" s="506" t="str">
        <f t="shared" si="20"/>
        <v>奈良県川上村</v>
      </c>
      <c r="G1336" s="509">
        <v>4</v>
      </c>
      <c r="H1336" s="513" t="s">
        <v>2552</v>
      </c>
      <c r="I1336" s="513" t="s">
        <v>2558</v>
      </c>
    </row>
    <row r="1337" spans="3:9" ht="20" customHeight="1" x14ac:dyDescent="0.6">
      <c r="C1337" s="508" t="s">
        <v>2531</v>
      </c>
      <c r="D1337" s="716"/>
      <c r="E1337" s="505" t="s">
        <v>1185</v>
      </c>
      <c r="F1337" s="506" t="str">
        <f t="shared" si="20"/>
        <v>奈良県川西町</v>
      </c>
      <c r="G1337" s="509">
        <v>6</v>
      </c>
      <c r="H1337" s="513" t="s">
        <v>2554</v>
      </c>
      <c r="I1337" s="513" t="s">
        <v>2556</v>
      </c>
    </row>
    <row r="1338" spans="3:9" ht="20" customHeight="1" x14ac:dyDescent="0.6">
      <c r="C1338" s="508" t="s">
        <v>2531</v>
      </c>
      <c r="D1338" s="716"/>
      <c r="E1338" s="505" t="s">
        <v>1184</v>
      </c>
      <c r="F1338" s="506" t="str">
        <f t="shared" si="20"/>
        <v>奈良県上牧町</v>
      </c>
      <c r="G1338" s="509">
        <v>6</v>
      </c>
      <c r="H1338" s="513" t="s">
        <v>2554</v>
      </c>
      <c r="I1338" s="513" t="s">
        <v>2556</v>
      </c>
    </row>
    <row r="1339" spans="3:9" ht="20" customHeight="1" x14ac:dyDescent="0.6">
      <c r="C1339" s="508" t="s">
        <v>2531</v>
      </c>
      <c r="D1339" s="510" t="s">
        <v>513</v>
      </c>
      <c r="E1339" s="505" t="s">
        <v>1183</v>
      </c>
      <c r="F1339" s="506" t="str">
        <f t="shared" si="20"/>
        <v>奈良県黒滝村</v>
      </c>
      <c r="G1339" s="509">
        <v>4</v>
      </c>
      <c r="H1339" s="513" t="s">
        <v>2552</v>
      </c>
      <c r="I1339" s="513" t="s">
        <v>2558</v>
      </c>
    </row>
    <row r="1340" spans="3:9" ht="20" customHeight="1" x14ac:dyDescent="0.6">
      <c r="C1340" s="508" t="s">
        <v>2531</v>
      </c>
      <c r="D1340" s="716" t="s">
        <v>619</v>
      </c>
      <c r="E1340" s="505" t="s">
        <v>1182</v>
      </c>
      <c r="F1340" s="506" t="str">
        <f t="shared" si="20"/>
        <v>奈良県広陵町</v>
      </c>
      <c r="G1340" s="509">
        <v>6</v>
      </c>
      <c r="H1340" s="513" t="s">
        <v>2554</v>
      </c>
      <c r="I1340" s="513" t="s">
        <v>2556</v>
      </c>
    </row>
    <row r="1341" spans="3:9" ht="20" customHeight="1" x14ac:dyDescent="0.6">
      <c r="C1341" s="508" t="s">
        <v>2531</v>
      </c>
      <c r="D1341" s="716"/>
      <c r="E1341" s="505" t="s">
        <v>1181</v>
      </c>
      <c r="F1341" s="506" t="str">
        <f t="shared" si="20"/>
        <v>奈良県五條市（旧五條市、旧西吉野村）</v>
      </c>
      <c r="G1341" s="509">
        <v>6</v>
      </c>
      <c r="H1341" s="513" t="s">
        <v>2552</v>
      </c>
      <c r="I1341" s="513" t="s">
        <v>2556</v>
      </c>
    </row>
    <row r="1342" spans="3:9" ht="20" customHeight="1" x14ac:dyDescent="0.6">
      <c r="C1342" s="508" t="s">
        <v>2531</v>
      </c>
      <c r="D1342" s="716"/>
      <c r="E1342" s="505" t="s">
        <v>1180</v>
      </c>
      <c r="F1342" s="506" t="str">
        <f t="shared" si="20"/>
        <v>奈良県五條市（旧大塔村）</v>
      </c>
      <c r="G1342" s="509">
        <v>4</v>
      </c>
      <c r="H1342" s="513" t="s">
        <v>2552</v>
      </c>
      <c r="I1342" s="513" t="s">
        <v>2556</v>
      </c>
    </row>
    <row r="1343" spans="3:9" ht="20" customHeight="1" x14ac:dyDescent="0.6">
      <c r="C1343" s="508" t="s">
        <v>2531</v>
      </c>
      <c r="D1343" s="716"/>
      <c r="E1343" s="505" t="s">
        <v>1179</v>
      </c>
      <c r="F1343" s="506" t="str">
        <f t="shared" si="20"/>
        <v>奈良県御所市</v>
      </c>
      <c r="G1343" s="509">
        <v>6</v>
      </c>
      <c r="H1343" s="513" t="s">
        <v>2554</v>
      </c>
      <c r="I1343" s="513" t="s">
        <v>2556</v>
      </c>
    </row>
    <row r="1344" spans="3:9" ht="20" customHeight="1" x14ac:dyDescent="0.6">
      <c r="C1344" s="508" t="s">
        <v>2531</v>
      </c>
      <c r="D1344" s="716" t="s">
        <v>510</v>
      </c>
      <c r="E1344" s="505" t="s">
        <v>1178</v>
      </c>
      <c r="F1344" s="506" t="str">
        <f t="shared" si="20"/>
        <v>奈良県桜井市</v>
      </c>
      <c r="G1344" s="509">
        <v>6</v>
      </c>
      <c r="H1344" s="513" t="s">
        <v>2552</v>
      </c>
      <c r="I1344" s="513" t="s">
        <v>2556</v>
      </c>
    </row>
    <row r="1345" spans="3:9" ht="20" customHeight="1" x14ac:dyDescent="0.6">
      <c r="C1345" s="508" t="s">
        <v>2531</v>
      </c>
      <c r="D1345" s="716"/>
      <c r="E1345" s="505" t="s">
        <v>1177</v>
      </c>
      <c r="F1345" s="506" t="str">
        <f t="shared" si="20"/>
        <v>奈良県三郷町</v>
      </c>
      <c r="G1345" s="509">
        <v>6</v>
      </c>
      <c r="H1345" s="513" t="s">
        <v>2554</v>
      </c>
      <c r="I1345" s="513" t="s">
        <v>2556</v>
      </c>
    </row>
    <row r="1346" spans="3:9" ht="20" customHeight="1" x14ac:dyDescent="0.6">
      <c r="C1346" s="508" t="s">
        <v>2531</v>
      </c>
      <c r="D1346" s="716" t="s">
        <v>568</v>
      </c>
      <c r="E1346" s="505" t="s">
        <v>1176</v>
      </c>
      <c r="F1346" s="506" t="str">
        <f t="shared" si="20"/>
        <v>奈良県下市町</v>
      </c>
      <c r="G1346" s="509">
        <v>5</v>
      </c>
      <c r="H1346" s="513" t="s">
        <v>2552</v>
      </c>
      <c r="I1346" s="513" t="s">
        <v>2558</v>
      </c>
    </row>
    <row r="1347" spans="3:9" ht="20" customHeight="1" x14ac:dyDescent="0.6">
      <c r="C1347" s="508" t="s">
        <v>2531</v>
      </c>
      <c r="D1347" s="716"/>
      <c r="E1347" s="505" t="s">
        <v>1175</v>
      </c>
      <c r="F1347" s="506" t="str">
        <f t="shared" ref="F1347:F1410" si="21">C1347&amp;E1347</f>
        <v>奈良県下北山村</v>
      </c>
      <c r="G1347" s="509">
        <v>5</v>
      </c>
      <c r="H1347" s="513" t="s">
        <v>2552</v>
      </c>
      <c r="I1347" s="513" t="s">
        <v>2556</v>
      </c>
    </row>
    <row r="1348" spans="3:9" ht="20" customHeight="1" x14ac:dyDescent="0.6">
      <c r="C1348" s="508" t="s">
        <v>2531</v>
      </c>
      <c r="D1348" s="510" t="s">
        <v>564</v>
      </c>
      <c r="E1348" s="505" t="s">
        <v>1174</v>
      </c>
      <c r="F1348" s="506" t="str">
        <f t="shared" si="21"/>
        <v>奈良県曽爾村</v>
      </c>
      <c r="G1348" s="509">
        <v>4</v>
      </c>
      <c r="H1348" s="513" t="s">
        <v>2552</v>
      </c>
      <c r="I1348" s="513" t="s">
        <v>2557</v>
      </c>
    </row>
    <row r="1349" spans="3:9" ht="20" customHeight="1" x14ac:dyDescent="0.6">
      <c r="C1349" s="508" t="s">
        <v>2531</v>
      </c>
      <c r="D1349" s="716" t="s">
        <v>508</v>
      </c>
      <c r="E1349" s="505" t="s">
        <v>1173</v>
      </c>
      <c r="F1349" s="506" t="str">
        <f t="shared" si="21"/>
        <v>奈良県高取町</v>
      </c>
      <c r="G1349" s="509">
        <v>6</v>
      </c>
      <c r="H1349" s="513" t="s">
        <v>2554</v>
      </c>
      <c r="I1349" s="513" t="s">
        <v>2556</v>
      </c>
    </row>
    <row r="1350" spans="3:9" ht="20" customHeight="1" x14ac:dyDescent="0.6">
      <c r="C1350" s="508" t="s">
        <v>2531</v>
      </c>
      <c r="D1350" s="716"/>
      <c r="E1350" s="505" t="s">
        <v>1172</v>
      </c>
      <c r="F1350" s="506" t="str">
        <f t="shared" si="21"/>
        <v>奈良県田原本町</v>
      </c>
      <c r="G1350" s="509">
        <v>6</v>
      </c>
      <c r="H1350" s="513" t="s">
        <v>2554</v>
      </c>
      <c r="I1350" s="513" t="s">
        <v>2556</v>
      </c>
    </row>
    <row r="1351" spans="3:9" ht="20" customHeight="1" x14ac:dyDescent="0.6">
      <c r="C1351" s="508" t="s">
        <v>2531</v>
      </c>
      <c r="D1351" s="716" t="s">
        <v>1171</v>
      </c>
      <c r="E1351" s="505" t="s">
        <v>1170</v>
      </c>
      <c r="F1351" s="506" t="str">
        <f t="shared" si="21"/>
        <v>奈良県天川村</v>
      </c>
      <c r="G1351" s="509">
        <v>4</v>
      </c>
      <c r="H1351" s="513" t="s">
        <v>2552</v>
      </c>
      <c r="I1351" s="513" t="s">
        <v>2558</v>
      </c>
    </row>
    <row r="1352" spans="3:9" ht="20" customHeight="1" x14ac:dyDescent="0.6">
      <c r="C1352" s="508" t="s">
        <v>2531</v>
      </c>
      <c r="D1352" s="716"/>
      <c r="E1352" s="505" t="s">
        <v>1169</v>
      </c>
      <c r="F1352" s="506" t="str">
        <f t="shared" si="21"/>
        <v>奈良県天理市</v>
      </c>
      <c r="G1352" s="509">
        <v>6</v>
      </c>
      <c r="H1352" s="513" t="s">
        <v>2554</v>
      </c>
      <c r="I1352" s="513" t="s">
        <v>2556</v>
      </c>
    </row>
    <row r="1353" spans="3:9" ht="20" customHeight="1" x14ac:dyDescent="0.6">
      <c r="C1353" s="508" t="s">
        <v>2531</v>
      </c>
      <c r="D1353" s="510" t="s">
        <v>503</v>
      </c>
      <c r="E1353" s="505" t="s">
        <v>1168</v>
      </c>
      <c r="F1353" s="506" t="str">
        <f t="shared" si="21"/>
        <v>奈良県十津川村</v>
      </c>
      <c r="G1353" s="509">
        <v>5</v>
      </c>
      <c r="H1353" s="513" t="s">
        <v>2552</v>
      </c>
      <c r="I1353" s="513" t="s">
        <v>2558</v>
      </c>
    </row>
    <row r="1354" spans="3:9" ht="20" customHeight="1" x14ac:dyDescent="0.6">
      <c r="C1354" s="508" t="s">
        <v>2531</v>
      </c>
      <c r="D1354" s="716" t="s">
        <v>499</v>
      </c>
      <c r="E1354" s="505" t="s">
        <v>1167</v>
      </c>
      <c r="F1354" s="506" t="str">
        <f t="shared" si="21"/>
        <v>奈良県奈良市（旧奈良市、旧月ケ瀬村）</v>
      </c>
      <c r="G1354" s="509">
        <v>6</v>
      </c>
      <c r="H1354" s="513" t="s">
        <v>2554</v>
      </c>
      <c r="I1354" s="513" t="s">
        <v>2556</v>
      </c>
    </row>
    <row r="1355" spans="3:9" ht="20" customHeight="1" x14ac:dyDescent="0.6">
      <c r="C1355" s="508" t="s">
        <v>2531</v>
      </c>
      <c r="D1355" s="716"/>
      <c r="E1355" s="505" t="s">
        <v>1166</v>
      </c>
      <c r="F1355" s="506" t="str">
        <f t="shared" si="21"/>
        <v>奈良県奈良市（旧都祁村）</v>
      </c>
      <c r="G1355" s="509">
        <v>4</v>
      </c>
      <c r="H1355" s="513" t="s">
        <v>2554</v>
      </c>
      <c r="I1355" s="513" t="s">
        <v>2556</v>
      </c>
    </row>
    <row r="1356" spans="3:9" ht="20" customHeight="1" x14ac:dyDescent="0.6">
      <c r="C1356" s="508" t="s">
        <v>2531</v>
      </c>
      <c r="D1356" s="510" t="s">
        <v>604</v>
      </c>
      <c r="E1356" s="505" t="s">
        <v>1165</v>
      </c>
      <c r="F1356" s="506" t="str">
        <f t="shared" si="21"/>
        <v>奈良県野迫川村</v>
      </c>
      <c r="G1356" s="509">
        <v>3</v>
      </c>
      <c r="H1356" s="513" t="s">
        <v>2552</v>
      </c>
      <c r="I1356" s="513" t="s">
        <v>2556</v>
      </c>
    </row>
    <row r="1357" spans="3:9" ht="20" customHeight="1" x14ac:dyDescent="0.6">
      <c r="C1357" s="508" t="s">
        <v>2531</v>
      </c>
      <c r="D1357" s="510" t="s">
        <v>489</v>
      </c>
      <c r="E1357" s="505" t="s">
        <v>1164</v>
      </c>
      <c r="F1357" s="506" t="str">
        <f t="shared" si="21"/>
        <v>奈良県東吉野村</v>
      </c>
      <c r="G1357" s="509">
        <v>5</v>
      </c>
      <c r="H1357" s="513" t="s">
        <v>2552</v>
      </c>
      <c r="I1357" s="513" t="s">
        <v>2558</v>
      </c>
    </row>
    <row r="1358" spans="3:9" ht="20" customHeight="1" x14ac:dyDescent="0.6">
      <c r="C1358" s="508" t="s">
        <v>2531</v>
      </c>
      <c r="D1358" s="510" t="s">
        <v>632</v>
      </c>
      <c r="E1358" s="505" t="s">
        <v>1163</v>
      </c>
      <c r="F1358" s="506" t="str">
        <f t="shared" si="21"/>
        <v>奈良県平群町</v>
      </c>
      <c r="G1358" s="509">
        <v>5</v>
      </c>
      <c r="H1358" s="513" t="s">
        <v>2554</v>
      </c>
      <c r="I1358" s="513" t="s">
        <v>2556</v>
      </c>
    </row>
    <row r="1359" spans="3:9" ht="20" customHeight="1" x14ac:dyDescent="0.6">
      <c r="C1359" s="508" t="s">
        <v>2531</v>
      </c>
      <c r="D1359" s="716" t="s">
        <v>487</v>
      </c>
      <c r="E1359" s="505" t="s">
        <v>1162</v>
      </c>
      <c r="F1359" s="506" t="str">
        <f t="shared" si="21"/>
        <v>奈良県御杖村</v>
      </c>
      <c r="G1359" s="509">
        <v>4</v>
      </c>
      <c r="H1359" s="513" t="s">
        <v>2552</v>
      </c>
      <c r="I1359" s="513" t="s">
        <v>2557</v>
      </c>
    </row>
    <row r="1360" spans="3:9" ht="20" customHeight="1" x14ac:dyDescent="0.6">
      <c r="C1360" s="508" t="s">
        <v>2531</v>
      </c>
      <c r="D1360" s="716"/>
      <c r="E1360" s="505" t="s">
        <v>1161</v>
      </c>
      <c r="F1360" s="506" t="str">
        <f t="shared" si="21"/>
        <v>奈良県三宅町</v>
      </c>
      <c r="G1360" s="509">
        <v>6</v>
      </c>
      <c r="H1360" s="513" t="s">
        <v>2554</v>
      </c>
      <c r="I1360" s="513" t="s">
        <v>2556</v>
      </c>
    </row>
    <row r="1361" spans="3:9" ht="20" customHeight="1" x14ac:dyDescent="0.6">
      <c r="C1361" s="508" t="s">
        <v>2531</v>
      </c>
      <c r="D1361" s="716" t="s">
        <v>482</v>
      </c>
      <c r="E1361" s="505" t="s">
        <v>1160</v>
      </c>
      <c r="F1361" s="506" t="str">
        <f t="shared" si="21"/>
        <v>奈良県山添村</v>
      </c>
      <c r="G1361" s="509">
        <v>5</v>
      </c>
      <c r="H1361" s="513" t="s">
        <v>2554</v>
      </c>
      <c r="I1361" s="513" t="s">
        <v>2558</v>
      </c>
    </row>
    <row r="1362" spans="3:9" ht="20" customHeight="1" x14ac:dyDescent="0.6">
      <c r="C1362" s="508" t="s">
        <v>2531</v>
      </c>
      <c r="D1362" s="716"/>
      <c r="E1362" s="505" t="s">
        <v>1159</v>
      </c>
      <c r="F1362" s="506" t="str">
        <f t="shared" si="21"/>
        <v>奈良県大和郡山市</v>
      </c>
      <c r="G1362" s="509">
        <v>6</v>
      </c>
      <c r="H1362" s="513" t="s">
        <v>2554</v>
      </c>
      <c r="I1362" s="513" t="s">
        <v>2556</v>
      </c>
    </row>
    <row r="1363" spans="3:9" ht="20" customHeight="1" x14ac:dyDescent="0.6">
      <c r="C1363" s="508" t="s">
        <v>2531</v>
      </c>
      <c r="D1363" s="716"/>
      <c r="E1363" s="505" t="s">
        <v>1158</v>
      </c>
      <c r="F1363" s="506" t="str">
        <f t="shared" si="21"/>
        <v>奈良県大和高田市</v>
      </c>
      <c r="G1363" s="509">
        <v>6</v>
      </c>
      <c r="H1363" s="513" t="s">
        <v>2554</v>
      </c>
      <c r="I1363" s="513" t="s">
        <v>2556</v>
      </c>
    </row>
    <row r="1364" spans="3:9" ht="20" customHeight="1" x14ac:dyDescent="0.6">
      <c r="C1364" s="508" t="s">
        <v>2531</v>
      </c>
      <c r="D1364" s="510" t="s">
        <v>479</v>
      </c>
      <c r="E1364" s="505" t="s">
        <v>1157</v>
      </c>
      <c r="F1364" s="506" t="str">
        <f t="shared" si="21"/>
        <v>奈良県吉野町</v>
      </c>
      <c r="G1364" s="509">
        <v>5</v>
      </c>
      <c r="H1364" s="513" t="s">
        <v>2552</v>
      </c>
      <c r="I1364" s="513" t="s">
        <v>2558</v>
      </c>
    </row>
    <row r="1365" spans="3:9" ht="20" customHeight="1" x14ac:dyDescent="0.6">
      <c r="C1365" s="508" t="s">
        <v>2532</v>
      </c>
      <c r="D1365" s="716" t="s">
        <v>537</v>
      </c>
      <c r="E1365" s="505" t="s">
        <v>1156</v>
      </c>
      <c r="F1365" s="506" t="str">
        <f t="shared" si="21"/>
        <v>和歌山県有田川町</v>
      </c>
      <c r="G1365" s="509">
        <v>6</v>
      </c>
      <c r="H1365" s="513" t="s">
        <v>2554</v>
      </c>
      <c r="I1365" s="513" t="s">
        <v>2558</v>
      </c>
    </row>
    <row r="1366" spans="3:9" ht="20" customHeight="1" x14ac:dyDescent="0.6">
      <c r="C1366" s="508" t="s">
        <v>2532</v>
      </c>
      <c r="D1366" s="716"/>
      <c r="E1366" s="505" t="s">
        <v>1155</v>
      </c>
      <c r="F1366" s="506" t="str">
        <f t="shared" si="21"/>
        <v>和歌山県有田市</v>
      </c>
      <c r="G1366" s="509">
        <v>6</v>
      </c>
      <c r="H1366" s="513" t="s">
        <v>2554</v>
      </c>
      <c r="I1366" s="513" t="s">
        <v>2558</v>
      </c>
    </row>
    <row r="1367" spans="3:9" ht="20" customHeight="1" x14ac:dyDescent="0.6">
      <c r="C1367" s="508" t="s">
        <v>2532</v>
      </c>
      <c r="D1367" s="716" t="s">
        <v>535</v>
      </c>
      <c r="E1367" s="505" t="s">
        <v>1154</v>
      </c>
      <c r="F1367" s="506" t="str">
        <f t="shared" si="21"/>
        <v>和歌山県印南町</v>
      </c>
      <c r="G1367" s="509">
        <v>7</v>
      </c>
      <c r="H1367" s="513" t="s">
        <v>2554</v>
      </c>
      <c r="I1367" s="513" t="s">
        <v>2558</v>
      </c>
    </row>
    <row r="1368" spans="3:9" ht="20" customHeight="1" x14ac:dyDescent="0.6">
      <c r="C1368" s="508" t="s">
        <v>2532</v>
      </c>
      <c r="D1368" s="716"/>
      <c r="E1368" s="505" t="s">
        <v>1153</v>
      </c>
      <c r="F1368" s="506" t="str">
        <f t="shared" si="21"/>
        <v>和歌山県岩出市</v>
      </c>
      <c r="G1368" s="509">
        <v>6</v>
      </c>
      <c r="H1368" s="513" t="s">
        <v>2554</v>
      </c>
      <c r="I1368" s="513" t="s">
        <v>2558</v>
      </c>
    </row>
    <row r="1369" spans="3:9" ht="20" customHeight="1" x14ac:dyDescent="0.6">
      <c r="C1369" s="508" t="s">
        <v>2532</v>
      </c>
      <c r="D1369" s="716" t="s">
        <v>521</v>
      </c>
      <c r="E1369" s="505" t="s">
        <v>1152</v>
      </c>
      <c r="F1369" s="506" t="str">
        <f t="shared" si="21"/>
        <v>和歌山県海南市</v>
      </c>
      <c r="G1369" s="509">
        <v>6</v>
      </c>
      <c r="H1369" s="513" t="s">
        <v>2554</v>
      </c>
      <c r="I1369" s="513" t="s">
        <v>2558</v>
      </c>
    </row>
    <row r="1370" spans="3:9" ht="20" customHeight="1" x14ac:dyDescent="0.6">
      <c r="C1370" s="508" t="s">
        <v>2532</v>
      </c>
      <c r="D1370" s="716"/>
      <c r="E1370" s="505" t="s">
        <v>1151</v>
      </c>
      <c r="F1370" s="506" t="str">
        <f t="shared" si="21"/>
        <v>和歌山県かつらぎ町（旧かつらぎ町）</v>
      </c>
      <c r="G1370" s="509">
        <v>6</v>
      </c>
      <c r="H1370" s="513" t="s">
        <v>2554</v>
      </c>
      <c r="I1370" s="513" t="s">
        <v>2556</v>
      </c>
    </row>
    <row r="1371" spans="3:9" ht="20" customHeight="1" x14ac:dyDescent="0.6">
      <c r="C1371" s="508" t="s">
        <v>2532</v>
      </c>
      <c r="D1371" s="716"/>
      <c r="E1371" s="505" t="s">
        <v>1150</v>
      </c>
      <c r="F1371" s="506" t="str">
        <f t="shared" si="21"/>
        <v>和歌山県かつらぎ町（旧花園村）</v>
      </c>
      <c r="G1371" s="509">
        <v>5</v>
      </c>
      <c r="H1371" s="513" t="s">
        <v>2554</v>
      </c>
      <c r="I1371" s="513" t="s">
        <v>2556</v>
      </c>
    </row>
    <row r="1372" spans="3:9" ht="20" customHeight="1" x14ac:dyDescent="0.6">
      <c r="C1372" s="508" t="s">
        <v>2532</v>
      </c>
      <c r="D1372" s="716"/>
      <c r="E1372" s="505" t="s">
        <v>1149</v>
      </c>
      <c r="F1372" s="506" t="str">
        <f t="shared" si="21"/>
        <v>和歌山県上富田町</v>
      </c>
      <c r="G1372" s="509">
        <v>6</v>
      </c>
      <c r="H1372" s="513" t="s">
        <v>2554</v>
      </c>
      <c r="I1372" s="513" t="s">
        <v>2558</v>
      </c>
    </row>
    <row r="1373" spans="3:9" ht="20" customHeight="1" x14ac:dyDescent="0.6">
      <c r="C1373" s="508" t="s">
        <v>2532</v>
      </c>
      <c r="D1373" s="716" t="s">
        <v>519</v>
      </c>
      <c r="E1373" s="505" t="s">
        <v>1148</v>
      </c>
      <c r="F1373" s="506" t="str">
        <f t="shared" si="21"/>
        <v>和歌山県北山村</v>
      </c>
      <c r="G1373" s="509">
        <v>6</v>
      </c>
      <c r="H1373" s="513" t="s">
        <v>2554</v>
      </c>
      <c r="I1373" s="513" t="s">
        <v>2557</v>
      </c>
    </row>
    <row r="1374" spans="3:9" ht="20" customHeight="1" x14ac:dyDescent="0.6">
      <c r="C1374" s="508" t="s">
        <v>2532</v>
      </c>
      <c r="D1374" s="716"/>
      <c r="E1374" s="505" t="s">
        <v>1147</v>
      </c>
      <c r="F1374" s="506" t="str">
        <f t="shared" si="21"/>
        <v>和歌山県紀の川市（旧打田町、旧粉河町、旧那賀町、旧桃山町）</v>
      </c>
      <c r="G1374" s="509">
        <v>6</v>
      </c>
      <c r="H1374" s="513" t="s">
        <v>2554</v>
      </c>
      <c r="I1374" s="513" t="s">
        <v>2558</v>
      </c>
    </row>
    <row r="1375" spans="3:9" ht="20" customHeight="1" x14ac:dyDescent="0.6">
      <c r="C1375" s="508" t="s">
        <v>2532</v>
      </c>
      <c r="D1375" s="716"/>
      <c r="E1375" s="505" t="s">
        <v>1146</v>
      </c>
      <c r="F1375" s="506" t="str">
        <f t="shared" si="21"/>
        <v>和歌山県紀の川市（旧貴志川町）</v>
      </c>
      <c r="G1375" s="509">
        <v>6</v>
      </c>
      <c r="H1375" s="513" t="s">
        <v>2554</v>
      </c>
      <c r="I1375" s="513" t="s">
        <v>2556</v>
      </c>
    </row>
    <row r="1376" spans="3:9" ht="20" customHeight="1" x14ac:dyDescent="0.6">
      <c r="C1376" s="508" t="s">
        <v>2532</v>
      </c>
      <c r="D1376" s="716"/>
      <c r="E1376" s="505" t="s">
        <v>1145</v>
      </c>
      <c r="F1376" s="506" t="str">
        <f t="shared" si="21"/>
        <v>和歌山県紀美野町（旧野上町）</v>
      </c>
      <c r="G1376" s="509">
        <v>6</v>
      </c>
      <c r="H1376" s="513" t="s">
        <v>2554</v>
      </c>
      <c r="I1376" s="513" t="s">
        <v>2558</v>
      </c>
    </row>
    <row r="1377" spans="3:9" ht="20" customHeight="1" x14ac:dyDescent="0.6">
      <c r="C1377" s="508" t="s">
        <v>2532</v>
      </c>
      <c r="D1377" s="716"/>
      <c r="E1377" s="505" t="s">
        <v>1144</v>
      </c>
      <c r="F1377" s="506" t="str">
        <f t="shared" si="21"/>
        <v>和歌山県紀美野町（旧美里町）</v>
      </c>
      <c r="G1377" s="509">
        <v>6</v>
      </c>
      <c r="H1377" s="513" t="s">
        <v>2554</v>
      </c>
      <c r="I1377" s="513" t="s">
        <v>2557</v>
      </c>
    </row>
    <row r="1378" spans="3:9" ht="20" customHeight="1" x14ac:dyDescent="0.6">
      <c r="C1378" s="508" t="s">
        <v>2532</v>
      </c>
      <c r="D1378" s="716" t="s">
        <v>513</v>
      </c>
      <c r="E1378" s="505" t="s">
        <v>1143</v>
      </c>
      <c r="F1378" s="506" t="str">
        <f t="shared" si="21"/>
        <v>和歌山県串本町（旧串本町）</v>
      </c>
      <c r="G1378" s="509">
        <v>7</v>
      </c>
      <c r="H1378" s="513" t="s">
        <v>2555</v>
      </c>
      <c r="I1378" s="513" t="s">
        <v>2556</v>
      </c>
    </row>
    <row r="1379" spans="3:9" ht="20" customHeight="1" x14ac:dyDescent="0.6">
      <c r="C1379" s="508" t="s">
        <v>2532</v>
      </c>
      <c r="D1379" s="716"/>
      <c r="E1379" s="505" t="s">
        <v>1142</v>
      </c>
      <c r="F1379" s="506" t="str">
        <f t="shared" si="21"/>
        <v>和歌山県串本町（旧古座町）</v>
      </c>
      <c r="G1379" s="509">
        <v>7</v>
      </c>
      <c r="H1379" s="513" t="s">
        <v>2555</v>
      </c>
      <c r="I1379" s="513" t="s">
        <v>2557</v>
      </c>
    </row>
    <row r="1380" spans="3:9" ht="20" customHeight="1" x14ac:dyDescent="0.6">
      <c r="C1380" s="508" t="s">
        <v>2532</v>
      </c>
      <c r="D1380" s="716"/>
      <c r="E1380" s="505" t="s">
        <v>1141</v>
      </c>
      <c r="F1380" s="506" t="str">
        <f t="shared" si="21"/>
        <v>和歌山県九度山町</v>
      </c>
      <c r="G1380" s="509">
        <v>6</v>
      </c>
      <c r="H1380" s="513" t="s">
        <v>2552</v>
      </c>
      <c r="I1380" s="513" t="s">
        <v>2558</v>
      </c>
    </row>
    <row r="1381" spans="3:9" ht="20" customHeight="1" x14ac:dyDescent="0.6">
      <c r="C1381" s="508" t="s">
        <v>2532</v>
      </c>
      <c r="D1381" s="716" t="s">
        <v>619</v>
      </c>
      <c r="E1381" s="505" t="s">
        <v>1140</v>
      </c>
      <c r="F1381" s="506" t="str">
        <f t="shared" si="21"/>
        <v>和歌山県高野町</v>
      </c>
      <c r="G1381" s="509">
        <v>4</v>
      </c>
      <c r="H1381" s="513" t="s">
        <v>2554</v>
      </c>
      <c r="I1381" s="513" t="s">
        <v>2556</v>
      </c>
    </row>
    <row r="1382" spans="3:9" ht="20" customHeight="1" x14ac:dyDescent="0.6">
      <c r="C1382" s="508" t="s">
        <v>2532</v>
      </c>
      <c r="D1382" s="716"/>
      <c r="E1382" s="505" t="s">
        <v>1139</v>
      </c>
      <c r="F1382" s="506" t="str">
        <f t="shared" si="21"/>
        <v>和歌山県古座川町</v>
      </c>
      <c r="G1382" s="509">
        <v>7</v>
      </c>
      <c r="H1382" s="513" t="s">
        <v>2554</v>
      </c>
      <c r="I1382" s="513" t="s">
        <v>2557</v>
      </c>
    </row>
    <row r="1383" spans="3:9" ht="20" customHeight="1" x14ac:dyDescent="0.6">
      <c r="C1383" s="508" t="s">
        <v>2532</v>
      </c>
      <c r="D1383" s="716"/>
      <c r="E1383" s="505" t="s">
        <v>1138</v>
      </c>
      <c r="F1383" s="506" t="str">
        <f t="shared" si="21"/>
        <v>和歌山県御坊市</v>
      </c>
      <c r="G1383" s="509">
        <v>7</v>
      </c>
      <c r="H1383" s="513" t="s">
        <v>2554</v>
      </c>
      <c r="I1383" s="513" t="s">
        <v>2558</v>
      </c>
    </row>
    <row r="1384" spans="3:9" ht="20" customHeight="1" x14ac:dyDescent="0.6">
      <c r="C1384" s="508" t="s">
        <v>2532</v>
      </c>
      <c r="D1384" s="716" t="s">
        <v>568</v>
      </c>
      <c r="E1384" s="505" t="s">
        <v>1137</v>
      </c>
      <c r="F1384" s="506" t="str">
        <f t="shared" si="21"/>
        <v>和歌山県白浜町</v>
      </c>
      <c r="G1384" s="509">
        <v>7</v>
      </c>
      <c r="H1384" s="513" t="s">
        <v>2554</v>
      </c>
      <c r="I1384" s="513" t="s">
        <v>2557</v>
      </c>
    </row>
    <row r="1385" spans="3:9" ht="20" customHeight="1" x14ac:dyDescent="0.6">
      <c r="C1385" s="508" t="s">
        <v>2532</v>
      </c>
      <c r="D1385" s="716"/>
      <c r="E1385" s="505" t="s">
        <v>1136</v>
      </c>
      <c r="F1385" s="506" t="str">
        <f t="shared" si="21"/>
        <v>和歌山県新宮市</v>
      </c>
      <c r="G1385" s="509">
        <v>7</v>
      </c>
      <c r="H1385" s="513" t="s">
        <v>2554</v>
      </c>
      <c r="I1385" s="513" t="s">
        <v>2557</v>
      </c>
    </row>
    <row r="1386" spans="3:9" ht="20" customHeight="1" x14ac:dyDescent="0.6">
      <c r="C1386" s="508" t="s">
        <v>2532</v>
      </c>
      <c r="D1386" s="510" t="s">
        <v>804</v>
      </c>
      <c r="E1386" s="505" t="s">
        <v>1135</v>
      </c>
      <c r="F1386" s="506" t="str">
        <f t="shared" si="21"/>
        <v>和歌山県すさみ町</v>
      </c>
      <c r="G1386" s="509">
        <v>7</v>
      </c>
      <c r="H1386" s="513" t="s">
        <v>2554</v>
      </c>
      <c r="I1386" s="513" t="s">
        <v>2557</v>
      </c>
    </row>
    <row r="1387" spans="3:9" ht="20" customHeight="1" x14ac:dyDescent="0.6">
      <c r="C1387" s="508" t="s">
        <v>2532</v>
      </c>
      <c r="D1387" s="716" t="s">
        <v>508</v>
      </c>
      <c r="E1387" s="505" t="s">
        <v>1134</v>
      </c>
      <c r="F1387" s="506" t="str">
        <f t="shared" si="21"/>
        <v>和歌山県太地町</v>
      </c>
      <c r="G1387" s="509">
        <v>7</v>
      </c>
      <c r="H1387" s="513" t="s">
        <v>2554</v>
      </c>
      <c r="I1387" s="513" t="s">
        <v>2557</v>
      </c>
    </row>
    <row r="1388" spans="3:9" ht="20" customHeight="1" x14ac:dyDescent="0.6">
      <c r="C1388" s="508" t="s">
        <v>2532</v>
      </c>
      <c r="D1388" s="716"/>
      <c r="E1388" s="505" t="s">
        <v>1133</v>
      </c>
      <c r="F1388" s="506" t="str">
        <f t="shared" si="21"/>
        <v>和歌山県田辺市（旧田辺市）</v>
      </c>
      <c r="G1388" s="509">
        <v>7</v>
      </c>
      <c r="H1388" s="513" t="s">
        <v>2554</v>
      </c>
      <c r="I1388" s="513" t="s">
        <v>2558</v>
      </c>
    </row>
    <row r="1389" spans="3:9" ht="20" customHeight="1" x14ac:dyDescent="0.6">
      <c r="C1389" s="508" t="s">
        <v>2532</v>
      </c>
      <c r="D1389" s="716"/>
      <c r="E1389" s="505" t="s">
        <v>1132</v>
      </c>
      <c r="F1389" s="506" t="str">
        <f t="shared" si="21"/>
        <v>和歌山県田辺市（旧龍神村）</v>
      </c>
      <c r="G1389" s="509">
        <v>5</v>
      </c>
      <c r="H1389" s="513" t="s">
        <v>2554</v>
      </c>
      <c r="I1389" s="513" t="s">
        <v>2558</v>
      </c>
    </row>
    <row r="1390" spans="3:9" ht="20" customHeight="1" x14ac:dyDescent="0.6">
      <c r="C1390" s="508" t="s">
        <v>2532</v>
      </c>
      <c r="D1390" s="716"/>
      <c r="E1390" s="505" t="s">
        <v>1131</v>
      </c>
      <c r="F1390" s="506" t="str">
        <f t="shared" si="21"/>
        <v>和歌山県田辺市（旧中辺路町、旧大塔村）</v>
      </c>
      <c r="G1390" s="509">
        <v>7</v>
      </c>
      <c r="H1390" s="513" t="s">
        <v>2554</v>
      </c>
      <c r="I1390" s="513" t="s">
        <v>2557</v>
      </c>
    </row>
    <row r="1391" spans="3:9" ht="20" customHeight="1" x14ac:dyDescent="0.6">
      <c r="C1391" s="508" t="s">
        <v>2532</v>
      </c>
      <c r="D1391" s="716"/>
      <c r="E1391" s="505" t="s">
        <v>1130</v>
      </c>
      <c r="F1391" s="506" t="str">
        <f t="shared" si="21"/>
        <v>和歌山県田辺市（旧本宮町）</v>
      </c>
      <c r="G1391" s="509">
        <v>6</v>
      </c>
      <c r="H1391" s="513" t="s">
        <v>2554</v>
      </c>
      <c r="I1391" s="513" t="s">
        <v>2558</v>
      </c>
    </row>
    <row r="1392" spans="3:9" ht="20" customHeight="1" x14ac:dyDescent="0.6">
      <c r="C1392" s="508" t="s">
        <v>2532</v>
      </c>
      <c r="D1392" s="510" t="s">
        <v>499</v>
      </c>
      <c r="E1392" s="505" t="s">
        <v>1129</v>
      </c>
      <c r="F1392" s="506" t="str">
        <f t="shared" si="21"/>
        <v>和歌山県那智勝浦町</v>
      </c>
      <c r="G1392" s="509">
        <v>7</v>
      </c>
      <c r="H1392" s="513" t="s">
        <v>2554</v>
      </c>
      <c r="I1392" s="513" t="s">
        <v>2557</v>
      </c>
    </row>
    <row r="1393" spans="3:9" ht="20" customHeight="1" x14ac:dyDescent="0.6">
      <c r="C1393" s="508" t="s">
        <v>2532</v>
      </c>
      <c r="D1393" s="510" t="s">
        <v>491</v>
      </c>
      <c r="E1393" s="505" t="s">
        <v>1128</v>
      </c>
      <c r="F1393" s="506" t="str">
        <f t="shared" si="21"/>
        <v>和歌山県橋本市</v>
      </c>
      <c r="G1393" s="509">
        <v>6</v>
      </c>
      <c r="H1393" s="513" t="s">
        <v>2552</v>
      </c>
      <c r="I1393" s="513" t="s">
        <v>2556</v>
      </c>
    </row>
    <row r="1394" spans="3:9" ht="20" customHeight="1" x14ac:dyDescent="0.6">
      <c r="C1394" s="508" t="s">
        <v>2532</v>
      </c>
      <c r="D1394" s="716" t="s">
        <v>489</v>
      </c>
      <c r="E1394" s="505" t="s">
        <v>1127</v>
      </c>
      <c r="F1394" s="506" t="str">
        <f t="shared" si="21"/>
        <v>和歌山県日高川町（旧川辺町、旧中津村）</v>
      </c>
      <c r="G1394" s="509">
        <v>6</v>
      </c>
      <c r="H1394" s="513" t="s">
        <v>2554</v>
      </c>
      <c r="I1394" s="513" t="s">
        <v>2558</v>
      </c>
    </row>
    <row r="1395" spans="3:9" ht="20" customHeight="1" x14ac:dyDescent="0.6">
      <c r="C1395" s="508" t="s">
        <v>2532</v>
      </c>
      <c r="D1395" s="716"/>
      <c r="E1395" s="505" t="s">
        <v>1126</v>
      </c>
      <c r="F1395" s="506" t="str">
        <f t="shared" si="21"/>
        <v>和歌山県日高川町（旧美山村）</v>
      </c>
      <c r="G1395" s="509">
        <v>5</v>
      </c>
      <c r="H1395" s="513" t="s">
        <v>2554</v>
      </c>
      <c r="I1395" s="513" t="s">
        <v>2557</v>
      </c>
    </row>
    <row r="1396" spans="3:9" ht="20" customHeight="1" x14ac:dyDescent="0.6">
      <c r="C1396" s="508" t="s">
        <v>2532</v>
      </c>
      <c r="D1396" s="716"/>
      <c r="E1396" s="505" t="s">
        <v>1125</v>
      </c>
      <c r="F1396" s="506" t="str">
        <f t="shared" si="21"/>
        <v>和歌山県日高町</v>
      </c>
      <c r="G1396" s="509">
        <v>6</v>
      </c>
      <c r="H1396" s="513" t="s">
        <v>2554</v>
      </c>
      <c r="I1396" s="513" t="s">
        <v>2558</v>
      </c>
    </row>
    <row r="1397" spans="3:9" ht="20" customHeight="1" x14ac:dyDescent="0.6">
      <c r="C1397" s="508" t="s">
        <v>2532</v>
      </c>
      <c r="D1397" s="716"/>
      <c r="E1397" s="505" t="s">
        <v>788</v>
      </c>
      <c r="F1397" s="506" t="str">
        <f t="shared" si="21"/>
        <v>和歌山県広川町</v>
      </c>
      <c r="G1397" s="509">
        <v>6</v>
      </c>
      <c r="H1397" s="513" t="s">
        <v>2554</v>
      </c>
      <c r="I1397" s="513" t="s">
        <v>2557</v>
      </c>
    </row>
    <row r="1398" spans="3:9" ht="20" customHeight="1" x14ac:dyDescent="0.6">
      <c r="C1398" s="508" t="s">
        <v>2532</v>
      </c>
      <c r="D1398" s="716" t="s">
        <v>487</v>
      </c>
      <c r="E1398" s="505" t="s">
        <v>1124</v>
      </c>
      <c r="F1398" s="506" t="str">
        <f t="shared" si="21"/>
        <v>和歌山県みなべ町（旧南部川村）</v>
      </c>
      <c r="G1398" s="509">
        <v>7</v>
      </c>
      <c r="H1398" s="513" t="s">
        <v>2554</v>
      </c>
      <c r="I1398" s="513" t="s">
        <v>2558</v>
      </c>
    </row>
    <row r="1399" spans="3:9" ht="20" customHeight="1" x14ac:dyDescent="0.6">
      <c r="C1399" s="508" t="s">
        <v>2532</v>
      </c>
      <c r="D1399" s="716"/>
      <c r="E1399" s="505" t="s">
        <v>1123</v>
      </c>
      <c r="F1399" s="506" t="str">
        <f t="shared" si="21"/>
        <v>和歌山県みなべ町（旧南部町）</v>
      </c>
      <c r="G1399" s="509">
        <v>7</v>
      </c>
      <c r="H1399" s="513" t="s">
        <v>2554</v>
      </c>
      <c r="I1399" s="513" t="s">
        <v>2556</v>
      </c>
    </row>
    <row r="1400" spans="3:9" ht="20" customHeight="1" x14ac:dyDescent="0.6">
      <c r="C1400" s="508" t="s">
        <v>2532</v>
      </c>
      <c r="D1400" s="716"/>
      <c r="E1400" s="505" t="s">
        <v>1122</v>
      </c>
      <c r="F1400" s="506" t="str">
        <f t="shared" si="21"/>
        <v>和歌山県美浜町</v>
      </c>
      <c r="G1400" s="509">
        <v>7</v>
      </c>
      <c r="H1400" s="513" t="s">
        <v>2554</v>
      </c>
      <c r="I1400" s="513" t="s">
        <v>2556</v>
      </c>
    </row>
    <row r="1401" spans="3:9" ht="20" customHeight="1" x14ac:dyDescent="0.6">
      <c r="C1401" s="508" t="s">
        <v>2532</v>
      </c>
      <c r="D1401" s="716" t="s">
        <v>542</v>
      </c>
      <c r="E1401" s="505" t="s">
        <v>1121</v>
      </c>
      <c r="F1401" s="506" t="str">
        <f t="shared" si="21"/>
        <v>和歌山県湯浅町</v>
      </c>
      <c r="G1401" s="509">
        <v>6</v>
      </c>
      <c r="H1401" s="513" t="s">
        <v>2554</v>
      </c>
      <c r="I1401" s="513" t="s">
        <v>2558</v>
      </c>
    </row>
    <row r="1402" spans="3:9" ht="20" customHeight="1" x14ac:dyDescent="0.6">
      <c r="C1402" s="508" t="s">
        <v>2532</v>
      </c>
      <c r="D1402" s="716"/>
      <c r="E1402" s="505" t="s">
        <v>1120</v>
      </c>
      <c r="F1402" s="506" t="str">
        <f t="shared" si="21"/>
        <v>和歌山県由良町</v>
      </c>
      <c r="G1402" s="509">
        <v>6</v>
      </c>
      <c r="H1402" s="513" t="s">
        <v>2554</v>
      </c>
      <c r="I1402" s="513" t="s">
        <v>2558</v>
      </c>
    </row>
    <row r="1403" spans="3:9" ht="20" customHeight="1" x14ac:dyDescent="0.6">
      <c r="C1403" s="508" t="s">
        <v>2532</v>
      </c>
      <c r="D1403" s="510" t="s">
        <v>539</v>
      </c>
      <c r="E1403" s="505" t="s">
        <v>1119</v>
      </c>
      <c r="F1403" s="506" t="str">
        <f t="shared" si="21"/>
        <v>和歌山県和歌山市</v>
      </c>
      <c r="G1403" s="509">
        <v>7</v>
      </c>
      <c r="H1403" s="513" t="s">
        <v>2554</v>
      </c>
      <c r="I1403" s="513" t="s">
        <v>2556</v>
      </c>
    </row>
    <row r="1404" spans="3:9" ht="20" customHeight="1" x14ac:dyDescent="0.6">
      <c r="C1404" s="508" t="s">
        <v>2533</v>
      </c>
      <c r="D1404" s="510" t="s">
        <v>535</v>
      </c>
      <c r="E1404" s="505" t="s">
        <v>1118</v>
      </c>
      <c r="F1404" s="506" t="str">
        <f t="shared" si="21"/>
        <v>鳥取県岩美町</v>
      </c>
      <c r="G1404" s="509">
        <v>6</v>
      </c>
      <c r="H1404" s="513" t="s">
        <v>2552</v>
      </c>
      <c r="I1404" s="513" t="s">
        <v>2559</v>
      </c>
    </row>
    <row r="1405" spans="3:9" ht="20" customHeight="1" x14ac:dyDescent="0.6">
      <c r="C1405" s="508" t="s">
        <v>2533</v>
      </c>
      <c r="D1405" s="510" t="s">
        <v>513</v>
      </c>
      <c r="E1405" s="505" t="s">
        <v>1117</v>
      </c>
      <c r="F1405" s="506" t="str">
        <f t="shared" si="21"/>
        <v>鳥取県倉吉市</v>
      </c>
      <c r="G1405" s="509">
        <v>5</v>
      </c>
      <c r="H1405" s="513" t="s">
        <v>2552</v>
      </c>
      <c r="I1405" s="513" t="s">
        <v>2556</v>
      </c>
    </row>
    <row r="1406" spans="3:9" ht="20" customHeight="1" x14ac:dyDescent="0.6">
      <c r="C1406" s="508" t="s">
        <v>2533</v>
      </c>
      <c r="D1406" s="716" t="s">
        <v>619</v>
      </c>
      <c r="E1406" s="505" t="s">
        <v>1116</v>
      </c>
      <c r="F1406" s="506" t="str">
        <f t="shared" si="21"/>
        <v>鳥取県江府町</v>
      </c>
      <c r="G1406" s="509">
        <v>5</v>
      </c>
      <c r="H1406" s="513" t="s">
        <v>2552</v>
      </c>
      <c r="I1406" s="513" t="s">
        <v>2556</v>
      </c>
    </row>
    <row r="1407" spans="3:9" ht="20" customHeight="1" x14ac:dyDescent="0.6">
      <c r="C1407" s="508" t="s">
        <v>2533</v>
      </c>
      <c r="D1407" s="716"/>
      <c r="E1407" s="505" t="s">
        <v>1115</v>
      </c>
      <c r="F1407" s="506" t="str">
        <f t="shared" si="21"/>
        <v>鳥取県琴浦町</v>
      </c>
      <c r="G1407" s="509">
        <v>6</v>
      </c>
      <c r="H1407" s="513" t="s">
        <v>2552</v>
      </c>
      <c r="I1407" s="513" t="s">
        <v>2558</v>
      </c>
    </row>
    <row r="1408" spans="3:9" ht="20" customHeight="1" x14ac:dyDescent="0.6">
      <c r="C1408" s="508" t="s">
        <v>2533</v>
      </c>
      <c r="D1408" s="510" t="s">
        <v>510</v>
      </c>
      <c r="E1408" s="505" t="s">
        <v>1114</v>
      </c>
      <c r="F1408" s="506" t="str">
        <f t="shared" si="21"/>
        <v>鳥取県境港市</v>
      </c>
      <c r="G1408" s="509">
        <v>6</v>
      </c>
      <c r="H1408" s="513" t="s">
        <v>2552</v>
      </c>
      <c r="I1408" s="513" t="s">
        <v>2559</v>
      </c>
    </row>
    <row r="1409" spans="3:9" ht="20" customHeight="1" x14ac:dyDescent="0.6">
      <c r="C1409" s="508" t="s">
        <v>2533</v>
      </c>
      <c r="D1409" s="510" t="s">
        <v>508</v>
      </c>
      <c r="E1409" s="505" t="s">
        <v>1113</v>
      </c>
      <c r="F1409" s="506" t="str">
        <f t="shared" si="21"/>
        <v>鳥取県大山町</v>
      </c>
      <c r="G1409" s="509">
        <v>6</v>
      </c>
      <c r="H1409" s="513" t="s">
        <v>2552</v>
      </c>
      <c r="I1409" s="513" t="s">
        <v>2558</v>
      </c>
    </row>
    <row r="1410" spans="3:9" ht="20" customHeight="1" x14ac:dyDescent="0.6">
      <c r="C1410" s="508" t="s">
        <v>2533</v>
      </c>
      <c r="D1410" s="510" t="s">
        <v>505</v>
      </c>
      <c r="E1410" s="505" t="s">
        <v>1112</v>
      </c>
      <c r="F1410" s="506" t="str">
        <f t="shared" si="21"/>
        <v>鳥取県智頭町</v>
      </c>
      <c r="G1410" s="509">
        <v>5</v>
      </c>
      <c r="H1410" s="513" t="s">
        <v>2552</v>
      </c>
      <c r="I1410" s="513" t="s">
        <v>2556</v>
      </c>
    </row>
    <row r="1411" spans="3:9" ht="20" customHeight="1" x14ac:dyDescent="0.6">
      <c r="C1411" s="508" t="s">
        <v>2533</v>
      </c>
      <c r="D1411" s="716" t="s">
        <v>503</v>
      </c>
      <c r="E1411" s="505" t="s">
        <v>1111</v>
      </c>
      <c r="F1411" s="506" t="str">
        <f t="shared" ref="F1411:F1474" si="22">C1411&amp;E1411</f>
        <v>鳥取県鳥取市（旧鳥取市、旧福部村、旧気高町、旧青谷町）</v>
      </c>
      <c r="G1411" s="509">
        <v>6</v>
      </c>
      <c r="H1411" s="513" t="s">
        <v>2552</v>
      </c>
      <c r="I1411" s="513" t="s">
        <v>2556</v>
      </c>
    </row>
    <row r="1412" spans="3:9" ht="20" customHeight="1" x14ac:dyDescent="0.6">
      <c r="C1412" s="508" t="s">
        <v>2533</v>
      </c>
      <c r="D1412" s="716"/>
      <c r="E1412" s="505" t="s">
        <v>1110</v>
      </c>
      <c r="F1412" s="506" t="str">
        <f t="shared" si="22"/>
        <v>鳥取県鳥取市（旧国府町、旧河原町、旧用瀬町、旧佐治村、旧鹿野町）</v>
      </c>
      <c r="G1412" s="509">
        <v>6</v>
      </c>
      <c r="H1412" s="513" t="s">
        <v>2552</v>
      </c>
      <c r="I1412" s="513" t="s">
        <v>2559</v>
      </c>
    </row>
    <row r="1413" spans="3:9" ht="20" customHeight="1" x14ac:dyDescent="0.6">
      <c r="C1413" s="508" t="s">
        <v>2533</v>
      </c>
      <c r="D1413" s="510" t="s">
        <v>499</v>
      </c>
      <c r="E1413" s="505" t="s">
        <v>1109</v>
      </c>
      <c r="F1413" s="506" t="str">
        <f t="shared" si="22"/>
        <v>鳥取県南部町</v>
      </c>
      <c r="G1413" s="509">
        <v>5</v>
      </c>
      <c r="H1413" s="513" t="s">
        <v>2552</v>
      </c>
      <c r="I1413" s="513" t="s">
        <v>2556</v>
      </c>
    </row>
    <row r="1414" spans="3:9" ht="20" customHeight="1" x14ac:dyDescent="0.6">
      <c r="C1414" s="508" t="s">
        <v>2533</v>
      </c>
      <c r="D1414" s="510" t="s">
        <v>493</v>
      </c>
      <c r="E1414" s="505" t="s">
        <v>1108</v>
      </c>
      <c r="F1414" s="506" t="str">
        <f t="shared" si="22"/>
        <v>鳥取県日南町</v>
      </c>
      <c r="G1414" s="509">
        <v>4</v>
      </c>
      <c r="H1414" s="513" t="s">
        <v>2552</v>
      </c>
      <c r="I1414" s="513" t="s">
        <v>2558</v>
      </c>
    </row>
    <row r="1415" spans="3:9" ht="20" customHeight="1" x14ac:dyDescent="0.6">
      <c r="C1415" s="508" t="s">
        <v>2533</v>
      </c>
      <c r="D1415" s="716" t="s">
        <v>489</v>
      </c>
      <c r="E1415" s="505" t="s">
        <v>1107</v>
      </c>
      <c r="F1415" s="506" t="str">
        <f t="shared" si="22"/>
        <v>鳥取県日吉津村</v>
      </c>
      <c r="G1415" s="509">
        <v>6</v>
      </c>
      <c r="H1415" s="513" t="s">
        <v>2552</v>
      </c>
      <c r="I1415" s="513" t="s">
        <v>2556</v>
      </c>
    </row>
    <row r="1416" spans="3:9" ht="20" customHeight="1" x14ac:dyDescent="0.6">
      <c r="C1416" s="508" t="s">
        <v>2533</v>
      </c>
      <c r="D1416" s="716"/>
      <c r="E1416" s="505" t="s">
        <v>1106</v>
      </c>
      <c r="F1416" s="506" t="str">
        <f t="shared" si="22"/>
        <v>鳥取県日野町</v>
      </c>
      <c r="G1416" s="509">
        <v>4</v>
      </c>
      <c r="H1416" s="513" t="s">
        <v>2552</v>
      </c>
      <c r="I1416" s="513" t="s">
        <v>2556</v>
      </c>
    </row>
    <row r="1417" spans="3:9" ht="20" customHeight="1" x14ac:dyDescent="0.6">
      <c r="C1417" s="508" t="s">
        <v>2533</v>
      </c>
      <c r="D1417" s="716" t="s">
        <v>969</v>
      </c>
      <c r="E1417" s="505" t="s">
        <v>1105</v>
      </c>
      <c r="F1417" s="506" t="str">
        <f t="shared" si="22"/>
        <v>鳥取県伯耆町</v>
      </c>
      <c r="G1417" s="509">
        <v>6</v>
      </c>
      <c r="H1417" s="513" t="s">
        <v>2552</v>
      </c>
      <c r="I1417" s="513" t="s">
        <v>2556</v>
      </c>
    </row>
    <row r="1418" spans="3:9" ht="20" customHeight="1" x14ac:dyDescent="0.6">
      <c r="C1418" s="508" t="s">
        <v>2533</v>
      </c>
      <c r="D1418" s="716"/>
      <c r="E1418" s="505" t="s">
        <v>1104</v>
      </c>
      <c r="F1418" s="506" t="str">
        <f t="shared" si="22"/>
        <v>鳥取県北栄町</v>
      </c>
      <c r="G1418" s="509">
        <v>6</v>
      </c>
      <c r="H1418" s="513" t="s">
        <v>2552</v>
      </c>
      <c r="I1418" s="513" t="s">
        <v>2558</v>
      </c>
    </row>
    <row r="1419" spans="3:9" ht="20" customHeight="1" x14ac:dyDescent="0.6">
      <c r="C1419" s="508" t="s">
        <v>2533</v>
      </c>
      <c r="D1419" s="510" t="s">
        <v>487</v>
      </c>
      <c r="E1419" s="505" t="s">
        <v>1103</v>
      </c>
      <c r="F1419" s="506" t="str">
        <f t="shared" si="22"/>
        <v>鳥取県三朝町</v>
      </c>
      <c r="G1419" s="509">
        <v>5</v>
      </c>
      <c r="H1419" s="513" t="s">
        <v>2552</v>
      </c>
      <c r="I1419" s="513" t="s">
        <v>2556</v>
      </c>
    </row>
    <row r="1420" spans="3:9" ht="20" customHeight="1" x14ac:dyDescent="0.6">
      <c r="C1420" s="508" t="s">
        <v>2533</v>
      </c>
      <c r="D1420" s="510" t="s">
        <v>482</v>
      </c>
      <c r="E1420" s="505" t="s">
        <v>1102</v>
      </c>
      <c r="F1420" s="506" t="str">
        <f t="shared" si="22"/>
        <v>鳥取県八頭町</v>
      </c>
      <c r="G1420" s="509">
        <v>5</v>
      </c>
      <c r="H1420" s="513" t="s">
        <v>2552</v>
      </c>
      <c r="I1420" s="513" t="s">
        <v>2556</v>
      </c>
    </row>
    <row r="1421" spans="3:9" ht="20" customHeight="1" x14ac:dyDescent="0.6">
      <c r="C1421" s="508" t="s">
        <v>2533</v>
      </c>
      <c r="D1421" s="716" t="s">
        <v>542</v>
      </c>
      <c r="E1421" s="505" t="s">
        <v>1101</v>
      </c>
      <c r="F1421" s="506" t="str">
        <f t="shared" si="22"/>
        <v>鳥取県湯梨浜町（旧羽合町、旧東郷町）</v>
      </c>
      <c r="G1421" s="509">
        <v>6</v>
      </c>
      <c r="H1421" s="513" t="s">
        <v>2552</v>
      </c>
      <c r="I1421" s="513" t="s">
        <v>2558</v>
      </c>
    </row>
    <row r="1422" spans="3:9" ht="20" customHeight="1" x14ac:dyDescent="0.6">
      <c r="C1422" s="508" t="s">
        <v>2533</v>
      </c>
      <c r="D1422" s="716"/>
      <c r="E1422" s="505" t="s">
        <v>1100</v>
      </c>
      <c r="F1422" s="506" t="str">
        <f t="shared" si="22"/>
        <v>鳥取県湯梨浜町（旧泊村）</v>
      </c>
      <c r="G1422" s="509">
        <v>6</v>
      </c>
      <c r="H1422" s="513" t="s">
        <v>2552</v>
      </c>
      <c r="I1422" s="513" t="s">
        <v>2556</v>
      </c>
    </row>
    <row r="1423" spans="3:9" ht="20" customHeight="1" x14ac:dyDescent="0.6">
      <c r="C1423" s="508" t="s">
        <v>2533</v>
      </c>
      <c r="D1423" s="716" t="s">
        <v>479</v>
      </c>
      <c r="E1423" s="505" t="s">
        <v>1099</v>
      </c>
      <c r="F1423" s="506" t="str">
        <f t="shared" si="22"/>
        <v>鳥取県米子市（旧米子市）</v>
      </c>
      <c r="G1423" s="509">
        <v>6</v>
      </c>
      <c r="H1423" s="513" t="s">
        <v>2552</v>
      </c>
      <c r="I1423" s="513" t="s">
        <v>2556</v>
      </c>
    </row>
    <row r="1424" spans="3:9" ht="20" customHeight="1" x14ac:dyDescent="0.6">
      <c r="C1424" s="508" t="s">
        <v>2533</v>
      </c>
      <c r="D1424" s="716"/>
      <c r="E1424" s="505" t="s">
        <v>1098</v>
      </c>
      <c r="F1424" s="506" t="str">
        <f t="shared" si="22"/>
        <v>鳥取県米子市（旧淀江町）</v>
      </c>
      <c r="G1424" s="509">
        <v>6</v>
      </c>
      <c r="H1424" s="513" t="s">
        <v>2552</v>
      </c>
      <c r="I1424" s="513" t="s">
        <v>2558</v>
      </c>
    </row>
    <row r="1425" spans="3:9" ht="20" customHeight="1" x14ac:dyDescent="0.6">
      <c r="C1425" s="508" t="s">
        <v>2533</v>
      </c>
      <c r="D1425" s="510" t="s">
        <v>539</v>
      </c>
      <c r="E1425" s="505" t="s">
        <v>1097</v>
      </c>
      <c r="F1425" s="506" t="str">
        <f t="shared" si="22"/>
        <v>鳥取県若桜町</v>
      </c>
      <c r="G1425" s="509">
        <v>4</v>
      </c>
      <c r="H1425" s="513" t="s">
        <v>2552</v>
      </c>
      <c r="I1425" s="513" t="s">
        <v>2556</v>
      </c>
    </row>
    <row r="1426" spans="3:9" ht="20" customHeight="1" x14ac:dyDescent="0.6">
      <c r="C1426" s="508" t="s">
        <v>2534</v>
      </c>
      <c r="D1426" s="510" t="s">
        <v>537</v>
      </c>
      <c r="E1426" s="505" t="s">
        <v>1096</v>
      </c>
      <c r="F1426" s="506" t="str">
        <f t="shared" si="22"/>
        <v>島根県海士町</v>
      </c>
      <c r="G1426" s="509">
        <v>6</v>
      </c>
      <c r="H1426" s="513" t="s">
        <v>2552</v>
      </c>
      <c r="I1426" s="513" t="s">
        <v>2556</v>
      </c>
    </row>
    <row r="1427" spans="3:9" ht="20" customHeight="1" x14ac:dyDescent="0.6">
      <c r="C1427" s="508" t="s">
        <v>2534</v>
      </c>
      <c r="D1427" s="716" t="s">
        <v>535</v>
      </c>
      <c r="E1427" s="505" t="s">
        <v>1095</v>
      </c>
      <c r="F1427" s="506" t="str">
        <f t="shared" si="22"/>
        <v>島根県飯南町</v>
      </c>
      <c r="G1427" s="509">
        <v>4</v>
      </c>
      <c r="H1427" s="513" t="s">
        <v>2552</v>
      </c>
      <c r="I1427" s="513" t="s">
        <v>2556</v>
      </c>
    </row>
    <row r="1428" spans="3:9" ht="20" customHeight="1" x14ac:dyDescent="0.6">
      <c r="C1428" s="508" t="s">
        <v>2534</v>
      </c>
      <c r="D1428" s="716"/>
      <c r="E1428" s="505" t="s">
        <v>1094</v>
      </c>
      <c r="F1428" s="506" t="str">
        <f t="shared" si="22"/>
        <v>島根県出雲市（旧出雲市、旧斐川町）</v>
      </c>
      <c r="G1428" s="509">
        <v>6</v>
      </c>
      <c r="H1428" s="513" t="s">
        <v>2552</v>
      </c>
      <c r="I1428" s="513" t="s">
        <v>2556</v>
      </c>
    </row>
    <row r="1429" spans="3:9" ht="20" customHeight="1" x14ac:dyDescent="0.6">
      <c r="C1429" s="508" t="s">
        <v>2534</v>
      </c>
      <c r="D1429" s="716"/>
      <c r="E1429" s="505" t="s">
        <v>1093</v>
      </c>
      <c r="F1429" s="506" t="str">
        <f t="shared" si="22"/>
        <v>島根県出雲市（旧平田市、旧佐田町、旧多伎町、旧湖陵町、旧大社町）</v>
      </c>
      <c r="G1429" s="509">
        <v>6</v>
      </c>
      <c r="H1429" s="513" t="s">
        <v>2552</v>
      </c>
      <c r="I1429" s="513" t="s">
        <v>2559</v>
      </c>
    </row>
    <row r="1430" spans="3:9" ht="20" customHeight="1" x14ac:dyDescent="0.6">
      <c r="C1430" s="508" t="s">
        <v>2534</v>
      </c>
      <c r="D1430" s="510" t="s">
        <v>529</v>
      </c>
      <c r="E1430" s="505" t="s">
        <v>1092</v>
      </c>
      <c r="F1430" s="506" t="str">
        <f t="shared" si="22"/>
        <v>島根県雲南市</v>
      </c>
      <c r="G1430" s="509">
        <v>5</v>
      </c>
      <c r="H1430" s="513" t="s">
        <v>2552</v>
      </c>
      <c r="I1430" s="513" t="s">
        <v>2556</v>
      </c>
    </row>
    <row r="1431" spans="3:9" ht="20" customHeight="1" x14ac:dyDescent="0.6">
      <c r="C1431" s="508" t="s">
        <v>2534</v>
      </c>
      <c r="D1431" s="716" t="s">
        <v>525</v>
      </c>
      <c r="E1431" s="505" t="s">
        <v>1091</v>
      </c>
      <c r="F1431" s="506" t="str">
        <f t="shared" si="22"/>
        <v>島根県大田市（旧大田市）</v>
      </c>
      <c r="G1431" s="509">
        <v>6</v>
      </c>
      <c r="H1431" s="513" t="s">
        <v>2552</v>
      </c>
      <c r="I1431" s="513" t="s">
        <v>2556</v>
      </c>
    </row>
    <row r="1432" spans="3:9" ht="20" customHeight="1" x14ac:dyDescent="0.6">
      <c r="C1432" s="508" t="s">
        <v>2534</v>
      </c>
      <c r="D1432" s="716"/>
      <c r="E1432" s="505" t="s">
        <v>1090</v>
      </c>
      <c r="F1432" s="506" t="str">
        <f t="shared" si="22"/>
        <v>島根県大田市（旧温泉津町、旧仁摩町）</v>
      </c>
      <c r="G1432" s="509">
        <v>6</v>
      </c>
      <c r="H1432" s="513" t="s">
        <v>2552</v>
      </c>
      <c r="I1432" s="513" t="s">
        <v>2559</v>
      </c>
    </row>
    <row r="1433" spans="3:9" ht="20" customHeight="1" x14ac:dyDescent="0.6">
      <c r="C1433" s="508" t="s">
        <v>2534</v>
      </c>
      <c r="D1433" s="716"/>
      <c r="E1433" s="505" t="s">
        <v>1089</v>
      </c>
      <c r="F1433" s="506" t="str">
        <f t="shared" si="22"/>
        <v>島根県邑南町（旧羽須美村、旧瑞穂町）</v>
      </c>
      <c r="G1433" s="509">
        <v>5</v>
      </c>
      <c r="H1433" s="513" t="s">
        <v>2552</v>
      </c>
      <c r="I1433" s="513" t="s">
        <v>2556</v>
      </c>
    </row>
    <row r="1434" spans="3:9" ht="20" customHeight="1" x14ac:dyDescent="0.6">
      <c r="C1434" s="508" t="s">
        <v>2534</v>
      </c>
      <c r="D1434" s="716"/>
      <c r="E1434" s="505" t="s">
        <v>1088</v>
      </c>
      <c r="F1434" s="506" t="str">
        <f t="shared" si="22"/>
        <v>島根県邑南町（旧石見町）</v>
      </c>
      <c r="G1434" s="509">
        <v>5</v>
      </c>
      <c r="H1434" s="513" t="s">
        <v>2552</v>
      </c>
      <c r="I1434" s="513" t="s">
        <v>2558</v>
      </c>
    </row>
    <row r="1435" spans="3:9" ht="20" customHeight="1" x14ac:dyDescent="0.6">
      <c r="C1435" s="508" t="s">
        <v>2534</v>
      </c>
      <c r="D1435" s="716"/>
      <c r="E1435" s="505" t="s">
        <v>1087</v>
      </c>
      <c r="F1435" s="506" t="str">
        <f t="shared" si="22"/>
        <v>島根県隠岐の島町（旧西郷町、旧五箇村）</v>
      </c>
      <c r="G1435" s="509">
        <v>6</v>
      </c>
      <c r="H1435" s="513" t="s">
        <v>2552</v>
      </c>
      <c r="I1435" s="513" t="s">
        <v>2556</v>
      </c>
    </row>
    <row r="1436" spans="3:9" ht="20" customHeight="1" x14ac:dyDescent="0.6">
      <c r="C1436" s="508" t="s">
        <v>2534</v>
      </c>
      <c r="D1436" s="716"/>
      <c r="E1436" s="505" t="s">
        <v>1086</v>
      </c>
      <c r="F1436" s="506" t="str">
        <f t="shared" si="22"/>
        <v>島根県隠岐の島町（旧布施村）</v>
      </c>
      <c r="G1436" s="509">
        <v>6</v>
      </c>
      <c r="H1436" s="513" t="s">
        <v>2552</v>
      </c>
      <c r="I1436" s="513" t="s">
        <v>2558</v>
      </c>
    </row>
    <row r="1437" spans="3:9" ht="20" customHeight="1" x14ac:dyDescent="0.6">
      <c r="C1437" s="508" t="s">
        <v>2534</v>
      </c>
      <c r="D1437" s="716"/>
      <c r="E1437" s="505" t="s">
        <v>1085</v>
      </c>
      <c r="F1437" s="506" t="str">
        <f t="shared" si="22"/>
        <v>島根県隠岐の島町（旧都万村）</v>
      </c>
      <c r="G1437" s="509">
        <v>6</v>
      </c>
      <c r="H1437" s="513" t="s">
        <v>2552</v>
      </c>
      <c r="I1437" s="513" t="s">
        <v>2559</v>
      </c>
    </row>
    <row r="1438" spans="3:9" ht="20" customHeight="1" x14ac:dyDescent="0.6">
      <c r="C1438" s="508" t="s">
        <v>2534</v>
      </c>
      <c r="D1438" s="716"/>
      <c r="E1438" s="505" t="s">
        <v>1084</v>
      </c>
      <c r="F1438" s="506" t="str">
        <f t="shared" si="22"/>
        <v>島根県奥出雲町（旧仁多町）</v>
      </c>
      <c r="G1438" s="509">
        <v>5</v>
      </c>
      <c r="H1438" s="513" t="s">
        <v>2552</v>
      </c>
      <c r="I1438" s="513" t="s">
        <v>2556</v>
      </c>
    </row>
    <row r="1439" spans="3:9" ht="20" customHeight="1" x14ac:dyDescent="0.6">
      <c r="C1439" s="508" t="s">
        <v>2534</v>
      </c>
      <c r="D1439" s="716"/>
      <c r="E1439" s="505" t="s">
        <v>1083</v>
      </c>
      <c r="F1439" s="506" t="str">
        <f t="shared" si="22"/>
        <v>島根県奥出雲町（旧横田町）</v>
      </c>
      <c r="G1439" s="509">
        <v>5</v>
      </c>
      <c r="H1439" s="513" t="s">
        <v>2552</v>
      </c>
      <c r="I1439" s="513" t="s">
        <v>2558</v>
      </c>
    </row>
    <row r="1440" spans="3:9" ht="20" customHeight="1" x14ac:dyDescent="0.6">
      <c r="C1440" s="508" t="s">
        <v>2534</v>
      </c>
      <c r="D1440" s="510" t="s">
        <v>521</v>
      </c>
      <c r="E1440" s="505" t="s">
        <v>1082</v>
      </c>
      <c r="F1440" s="506" t="str">
        <f t="shared" si="22"/>
        <v>島根県川本町</v>
      </c>
      <c r="G1440" s="509">
        <v>5</v>
      </c>
      <c r="H1440" s="513" t="s">
        <v>2552</v>
      </c>
      <c r="I1440" s="513" t="s">
        <v>2556</v>
      </c>
    </row>
    <row r="1441" spans="3:9" ht="20" customHeight="1" x14ac:dyDescent="0.6">
      <c r="C1441" s="508" t="s">
        <v>2534</v>
      </c>
      <c r="D1441" s="716" t="s">
        <v>619</v>
      </c>
      <c r="E1441" s="505" t="s">
        <v>1081</v>
      </c>
      <c r="F1441" s="506" t="str">
        <f t="shared" si="22"/>
        <v>島根県江津市（旧江津市）</v>
      </c>
      <c r="G1441" s="509">
        <v>6</v>
      </c>
      <c r="H1441" s="513" t="s">
        <v>2552</v>
      </c>
      <c r="I1441" s="513" t="s">
        <v>2556</v>
      </c>
    </row>
    <row r="1442" spans="3:9" ht="20" customHeight="1" x14ac:dyDescent="0.6">
      <c r="C1442" s="508" t="s">
        <v>2534</v>
      </c>
      <c r="D1442" s="716"/>
      <c r="E1442" s="505" t="s">
        <v>1080</v>
      </c>
      <c r="F1442" s="506" t="str">
        <f t="shared" si="22"/>
        <v>島根県江津市（旧桜江町）</v>
      </c>
      <c r="G1442" s="509">
        <v>6</v>
      </c>
      <c r="H1442" s="513" t="s">
        <v>2552</v>
      </c>
      <c r="I1442" s="513" t="s">
        <v>2559</v>
      </c>
    </row>
    <row r="1443" spans="3:9" ht="20" customHeight="1" x14ac:dyDescent="0.6">
      <c r="C1443" s="508" t="s">
        <v>2534</v>
      </c>
      <c r="D1443" s="510" t="s">
        <v>505</v>
      </c>
      <c r="E1443" s="505" t="s">
        <v>1079</v>
      </c>
      <c r="F1443" s="506" t="str">
        <f t="shared" si="22"/>
        <v>島根県知夫村</v>
      </c>
      <c r="G1443" s="509">
        <v>6</v>
      </c>
      <c r="H1443" s="513" t="s">
        <v>2552</v>
      </c>
      <c r="I1443" s="513" t="s">
        <v>2559</v>
      </c>
    </row>
    <row r="1444" spans="3:9" ht="20" customHeight="1" x14ac:dyDescent="0.6">
      <c r="C1444" s="508" t="s">
        <v>2534</v>
      </c>
      <c r="D1444" s="510" t="s">
        <v>609</v>
      </c>
      <c r="E1444" s="505" t="s">
        <v>1078</v>
      </c>
      <c r="F1444" s="506" t="str">
        <f t="shared" si="22"/>
        <v>島根県津和野町</v>
      </c>
      <c r="G1444" s="509">
        <v>5</v>
      </c>
      <c r="H1444" s="513" t="s">
        <v>2552</v>
      </c>
      <c r="I1444" s="513" t="s">
        <v>2556</v>
      </c>
    </row>
    <row r="1445" spans="3:9" ht="20" customHeight="1" x14ac:dyDescent="0.6">
      <c r="C1445" s="508" t="s">
        <v>2534</v>
      </c>
      <c r="D1445" s="510" t="s">
        <v>493</v>
      </c>
      <c r="E1445" s="505" t="s">
        <v>1077</v>
      </c>
      <c r="F1445" s="506" t="str">
        <f t="shared" si="22"/>
        <v>島根県西ノ島町</v>
      </c>
      <c r="G1445" s="509">
        <v>6</v>
      </c>
      <c r="H1445" s="513" t="s">
        <v>2552</v>
      </c>
      <c r="I1445" s="513" t="s">
        <v>2559</v>
      </c>
    </row>
    <row r="1446" spans="3:9" ht="20" customHeight="1" x14ac:dyDescent="0.6">
      <c r="C1446" s="508" t="s">
        <v>2534</v>
      </c>
      <c r="D1446" s="716" t="s">
        <v>491</v>
      </c>
      <c r="E1446" s="505" t="s">
        <v>1076</v>
      </c>
      <c r="F1446" s="506" t="str">
        <f t="shared" si="22"/>
        <v>島根県浜田市（旧浜田市）</v>
      </c>
      <c r="G1446" s="509">
        <v>6</v>
      </c>
      <c r="H1446" s="513" t="s">
        <v>2552</v>
      </c>
      <c r="I1446" s="513" t="s">
        <v>2556</v>
      </c>
    </row>
    <row r="1447" spans="3:9" ht="20" customHeight="1" x14ac:dyDescent="0.6">
      <c r="C1447" s="508" t="s">
        <v>2534</v>
      </c>
      <c r="D1447" s="716"/>
      <c r="E1447" s="505" t="s">
        <v>1075</v>
      </c>
      <c r="F1447" s="506" t="str">
        <f t="shared" si="22"/>
        <v>島根県浜田市（旧金城町、旧弥栄村）</v>
      </c>
      <c r="G1447" s="509">
        <v>6</v>
      </c>
      <c r="H1447" s="513" t="s">
        <v>2552</v>
      </c>
      <c r="I1447" s="513" t="s">
        <v>2559</v>
      </c>
    </row>
    <row r="1448" spans="3:9" ht="20" customHeight="1" x14ac:dyDescent="0.6">
      <c r="C1448" s="508" t="s">
        <v>2534</v>
      </c>
      <c r="D1448" s="716"/>
      <c r="E1448" s="505" t="s">
        <v>1074</v>
      </c>
      <c r="F1448" s="506" t="str">
        <f t="shared" si="22"/>
        <v>島根県浜田市（旧旭町、旧三隅町）</v>
      </c>
      <c r="G1448" s="509">
        <v>6</v>
      </c>
      <c r="H1448" s="513" t="s">
        <v>2552</v>
      </c>
      <c r="I1448" s="513" t="s">
        <v>2558</v>
      </c>
    </row>
    <row r="1449" spans="3:9" ht="20" customHeight="1" x14ac:dyDescent="0.6">
      <c r="C1449" s="508" t="s">
        <v>2534</v>
      </c>
      <c r="D1449" s="716" t="s">
        <v>552</v>
      </c>
      <c r="E1449" s="505" t="s">
        <v>1073</v>
      </c>
      <c r="F1449" s="506" t="str">
        <f t="shared" si="22"/>
        <v>島根県益田市（旧益田市）</v>
      </c>
      <c r="G1449" s="509">
        <v>6</v>
      </c>
      <c r="H1449" s="513" t="s">
        <v>2554</v>
      </c>
      <c r="I1449" s="513" t="s">
        <v>2556</v>
      </c>
    </row>
    <row r="1450" spans="3:9" ht="20" customHeight="1" x14ac:dyDescent="0.6">
      <c r="C1450" s="508" t="s">
        <v>2534</v>
      </c>
      <c r="D1450" s="716"/>
      <c r="E1450" s="505" t="s">
        <v>1072</v>
      </c>
      <c r="F1450" s="506" t="str">
        <f t="shared" si="22"/>
        <v>島根県益田市（旧美都町、旧匹見町）</v>
      </c>
      <c r="G1450" s="509">
        <v>5</v>
      </c>
      <c r="H1450" s="513" t="s">
        <v>2552</v>
      </c>
      <c r="I1450" s="513" t="s">
        <v>2558</v>
      </c>
    </row>
    <row r="1451" spans="3:9" ht="20" customHeight="1" x14ac:dyDescent="0.6">
      <c r="C1451" s="508" t="s">
        <v>2534</v>
      </c>
      <c r="D1451" s="716"/>
      <c r="E1451" s="505" t="s">
        <v>1071</v>
      </c>
      <c r="F1451" s="506" t="str">
        <f t="shared" si="22"/>
        <v>島根県松江市（旧松江市、旧鹿島町、旧宍道町）</v>
      </c>
      <c r="G1451" s="509">
        <v>6</v>
      </c>
      <c r="H1451" s="513" t="s">
        <v>2552</v>
      </c>
      <c r="I1451" s="513" t="s">
        <v>2556</v>
      </c>
    </row>
    <row r="1452" spans="3:9" ht="20" customHeight="1" x14ac:dyDescent="0.6">
      <c r="C1452" s="508" t="s">
        <v>2534</v>
      </c>
      <c r="D1452" s="716"/>
      <c r="E1452" s="505" t="s">
        <v>1070</v>
      </c>
      <c r="F1452" s="506" t="str">
        <f t="shared" si="22"/>
        <v>島根県松江市（旧島根町、旧美保関町、旧東出雲町、旧八雲村、旧玉湯町、旧八束町）</v>
      </c>
      <c r="G1452" s="509">
        <v>6</v>
      </c>
      <c r="H1452" s="513" t="s">
        <v>2552</v>
      </c>
      <c r="I1452" s="513" t="s">
        <v>2559</v>
      </c>
    </row>
    <row r="1453" spans="3:9" ht="20" customHeight="1" x14ac:dyDescent="0.6">
      <c r="C1453" s="508" t="s">
        <v>2534</v>
      </c>
      <c r="D1453" s="510" t="s">
        <v>487</v>
      </c>
      <c r="E1453" s="505" t="s">
        <v>600</v>
      </c>
      <c r="F1453" s="506" t="str">
        <f t="shared" si="22"/>
        <v>島根県美郷町</v>
      </c>
      <c r="G1453" s="509">
        <v>5</v>
      </c>
      <c r="H1453" s="513" t="s">
        <v>2552</v>
      </c>
      <c r="I1453" s="513" t="s">
        <v>2556</v>
      </c>
    </row>
    <row r="1454" spans="3:9" ht="20" customHeight="1" x14ac:dyDescent="0.6">
      <c r="C1454" s="508" t="s">
        <v>2534</v>
      </c>
      <c r="D1454" s="510" t="s">
        <v>482</v>
      </c>
      <c r="E1454" s="505" t="s">
        <v>1069</v>
      </c>
      <c r="F1454" s="506" t="str">
        <f t="shared" si="22"/>
        <v>島根県安来市</v>
      </c>
      <c r="G1454" s="509">
        <v>6</v>
      </c>
      <c r="H1454" s="513" t="s">
        <v>2552</v>
      </c>
      <c r="I1454" s="513" t="s">
        <v>2559</v>
      </c>
    </row>
    <row r="1455" spans="3:9" ht="20" customHeight="1" x14ac:dyDescent="0.6">
      <c r="C1455" s="508" t="s">
        <v>2534</v>
      </c>
      <c r="D1455" s="510" t="s">
        <v>479</v>
      </c>
      <c r="E1455" s="505" t="s">
        <v>1068</v>
      </c>
      <c r="F1455" s="506" t="str">
        <f t="shared" si="22"/>
        <v>島根県吉賀町</v>
      </c>
      <c r="G1455" s="509">
        <v>4</v>
      </c>
      <c r="H1455" s="513" t="s">
        <v>2552</v>
      </c>
      <c r="I1455" s="513" t="s">
        <v>2558</v>
      </c>
    </row>
    <row r="1456" spans="3:9" ht="20" customHeight="1" x14ac:dyDescent="0.6">
      <c r="C1456" s="508" t="s">
        <v>2535</v>
      </c>
      <c r="D1456" s="716" t="s">
        <v>537</v>
      </c>
      <c r="E1456" s="505" t="s">
        <v>1067</v>
      </c>
      <c r="F1456" s="506" t="str">
        <f t="shared" si="22"/>
        <v>岡山県赤磐市（旧山陽町）</v>
      </c>
      <c r="G1456" s="509">
        <v>6</v>
      </c>
      <c r="H1456" s="513" t="s">
        <v>2554</v>
      </c>
      <c r="I1456" s="513" t="s">
        <v>2556</v>
      </c>
    </row>
    <row r="1457" spans="3:9" ht="20" customHeight="1" x14ac:dyDescent="0.6">
      <c r="C1457" s="508" t="s">
        <v>2535</v>
      </c>
      <c r="D1457" s="716"/>
      <c r="E1457" s="505" t="s">
        <v>1066</v>
      </c>
      <c r="F1457" s="506" t="str">
        <f t="shared" si="22"/>
        <v>岡山県赤磐市（旧赤坂町、旧熊山町、旧吉井町）</v>
      </c>
      <c r="G1457" s="509">
        <v>6</v>
      </c>
      <c r="H1457" s="513" t="s">
        <v>2554</v>
      </c>
      <c r="I1457" s="513" t="s">
        <v>2558</v>
      </c>
    </row>
    <row r="1458" spans="3:9" ht="20" customHeight="1" x14ac:dyDescent="0.6">
      <c r="C1458" s="508" t="s">
        <v>2535</v>
      </c>
      <c r="D1458" s="716"/>
      <c r="E1458" s="505" t="s">
        <v>1065</v>
      </c>
      <c r="F1458" s="506" t="str">
        <f t="shared" si="22"/>
        <v>岡山県浅口市</v>
      </c>
      <c r="G1458" s="509">
        <v>6</v>
      </c>
      <c r="H1458" s="513" t="s">
        <v>2554</v>
      </c>
      <c r="I1458" s="513" t="s">
        <v>2558</v>
      </c>
    </row>
    <row r="1459" spans="3:9" ht="20" customHeight="1" x14ac:dyDescent="0.6">
      <c r="C1459" s="508" t="s">
        <v>2535</v>
      </c>
      <c r="D1459" s="716" t="s">
        <v>535</v>
      </c>
      <c r="E1459" s="505" t="s">
        <v>1064</v>
      </c>
      <c r="F1459" s="506" t="str">
        <f t="shared" si="22"/>
        <v>岡山県井原市（旧井原市、旧美星町）</v>
      </c>
      <c r="G1459" s="509">
        <v>6</v>
      </c>
      <c r="H1459" s="513" t="s">
        <v>2554</v>
      </c>
      <c r="I1459" s="513" t="s">
        <v>2556</v>
      </c>
    </row>
    <row r="1460" spans="3:9" ht="20" customHeight="1" x14ac:dyDescent="0.6">
      <c r="C1460" s="508" t="s">
        <v>2535</v>
      </c>
      <c r="D1460" s="716"/>
      <c r="E1460" s="505" t="s">
        <v>1063</v>
      </c>
      <c r="F1460" s="506" t="str">
        <f t="shared" si="22"/>
        <v>岡山県井原市（旧芳井町）</v>
      </c>
      <c r="G1460" s="509">
        <v>6</v>
      </c>
      <c r="H1460" s="513" t="s">
        <v>2554</v>
      </c>
      <c r="I1460" s="513" t="s">
        <v>2558</v>
      </c>
    </row>
    <row r="1461" spans="3:9" ht="20" customHeight="1" x14ac:dyDescent="0.6">
      <c r="C1461" s="508" t="s">
        <v>2535</v>
      </c>
      <c r="D1461" s="716" t="s">
        <v>525</v>
      </c>
      <c r="E1461" s="505" t="s">
        <v>1062</v>
      </c>
      <c r="F1461" s="506" t="str">
        <f t="shared" si="22"/>
        <v>岡山県岡山市（旧岡山市、旧灘崎町）</v>
      </c>
      <c r="G1461" s="509">
        <v>6</v>
      </c>
      <c r="H1461" s="513" t="s">
        <v>2554</v>
      </c>
      <c r="I1461" s="513" t="s">
        <v>2558</v>
      </c>
    </row>
    <row r="1462" spans="3:9" ht="20" customHeight="1" x14ac:dyDescent="0.6">
      <c r="C1462" s="508" t="s">
        <v>2535</v>
      </c>
      <c r="D1462" s="716"/>
      <c r="E1462" s="505" t="s">
        <v>1061</v>
      </c>
      <c r="F1462" s="506" t="str">
        <f t="shared" si="22"/>
        <v>岡山県岡山市（旧御津町、旧建部町、旧瀬戸町）</v>
      </c>
      <c r="G1462" s="509">
        <v>6</v>
      </c>
      <c r="H1462" s="513" t="s">
        <v>2554</v>
      </c>
      <c r="I1462" s="513" t="s">
        <v>2556</v>
      </c>
    </row>
    <row r="1463" spans="3:9" ht="20" customHeight="1" x14ac:dyDescent="0.6">
      <c r="C1463" s="508" t="s">
        <v>2535</v>
      </c>
      <c r="D1463" s="716" t="s">
        <v>521</v>
      </c>
      <c r="E1463" s="505" t="s">
        <v>1060</v>
      </c>
      <c r="F1463" s="506" t="str">
        <f t="shared" si="22"/>
        <v>岡山県鏡野町（旧富村、旧奥津町、旧上齋原村）</v>
      </c>
      <c r="G1463" s="509">
        <v>5</v>
      </c>
      <c r="H1463" s="513" t="s">
        <v>2552</v>
      </c>
      <c r="I1463" s="513" t="s">
        <v>2556</v>
      </c>
    </row>
    <row r="1464" spans="3:9" ht="20" customHeight="1" x14ac:dyDescent="0.6">
      <c r="C1464" s="508" t="s">
        <v>2535</v>
      </c>
      <c r="D1464" s="716"/>
      <c r="E1464" s="505" t="s">
        <v>1059</v>
      </c>
      <c r="F1464" s="506" t="str">
        <f t="shared" si="22"/>
        <v>岡山県鏡野町（旧鏡野町）</v>
      </c>
      <c r="G1464" s="509">
        <v>5</v>
      </c>
      <c r="H1464" s="513" t="s">
        <v>2552</v>
      </c>
      <c r="I1464" s="513" t="s">
        <v>2558</v>
      </c>
    </row>
    <row r="1465" spans="3:9" ht="20" customHeight="1" x14ac:dyDescent="0.6">
      <c r="C1465" s="508" t="s">
        <v>2535</v>
      </c>
      <c r="D1465" s="716"/>
      <c r="E1465" s="505" t="s">
        <v>1058</v>
      </c>
      <c r="F1465" s="506" t="str">
        <f t="shared" si="22"/>
        <v>岡山県笠岡市</v>
      </c>
      <c r="G1465" s="509">
        <v>6</v>
      </c>
      <c r="H1465" s="513" t="s">
        <v>2554</v>
      </c>
      <c r="I1465" s="513" t="s">
        <v>2558</v>
      </c>
    </row>
    <row r="1466" spans="3:9" ht="20" customHeight="1" x14ac:dyDescent="0.6">
      <c r="C1466" s="508" t="s">
        <v>2535</v>
      </c>
      <c r="D1466" s="510" t="s">
        <v>519</v>
      </c>
      <c r="E1466" s="505" t="s">
        <v>1057</v>
      </c>
      <c r="F1466" s="506" t="str">
        <f t="shared" si="22"/>
        <v>岡山県吉備中央町</v>
      </c>
      <c r="G1466" s="509">
        <v>4</v>
      </c>
      <c r="H1466" s="513" t="s">
        <v>2554</v>
      </c>
      <c r="I1466" s="513" t="s">
        <v>2556</v>
      </c>
    </row>
    <row r="1467" spans="3:9" ht="20" customHeight="1" x14ac:dyDescent="0.6">
      <c r="C1467" s="508" t="s">
        <v>2535</v>
      </c>
      <c r="D1467" s="716" t="s">
        <v>513</v>
      </c>
      <c r="E1467" s="505" t="s">
        <v>1056</v>
      </c>
      <c r="F1467" s="506" t="str">
        <f t="shared" si="22"/>
        <v>岡山県久米南町</v>
      </c>
      <c r="G1467" s="509">
        <v>5</v>
      </c>
      <c r="H1467" s="513" t="s">
        <v>2554</v>
      </c>
      <c r="I1467" s="513" t="s">
        <v>2558</v>
      </c>
    </row>
    <row r="1468" spans="3:9" ht="20" customHeight="1" x14ac:dyDescent="0.6">
      <c r="C1468" s="508" t="s">
        <v>2535</v>
      </c>
      <c r="D1468" s="716"/>
      <c r="E1468" s="505" t="s">
        <v>1055</v>
      </c>
      <c r="F1468" s="506" t="str">
        <f t="shared" si="22"/>
        <v>岡山県倉敷市</v>
      </c>
      <c r="G1468" s="509">
        <v>6</v>
      </c>
      <c r="H1468" s="513" t="s">
        <v>2554</v>
      </c>
      <c r="I1468" s="513" t="s">
        <v>2558</v>
      </c>
    </row>
    <row r="1469" spans="3:9" ht="20" customHeight="1" x14ac:dyDescent="0.6">
      <c r="C1469" s="508" t="s">
        <v>2535</v>
      </c>
      <c r="D1469" s="510" t="s">
        <v>510</v>
      </c>
      <c r="E1469" s="505" t="s">
        <v>1054</v>
      </c>
      <c r="F1469" s="506" t="str">
        <f t="shared" si="22"/>
        <v>岡山県里庄町</v>
      </c>
      <c r="G1469" s="509">
        <v>6</v>
      </c>
      <c r="H1469" s="513" t="s">
        <v>2554</v>
      </c>
      <c r="I1469" s="513" t="s">
        <v>2558</v>
      </c>
    </row>
    <row r="1470" spans="3:9" ht="20" customHeight="1" x14ac:dyDescent="0.6">
      <c r="C1470" s="508" t="s">
        <v>2535</v>
      </c>
      <c r="D1470" s="716" t="s">
        <v>568</v>
      </c>
      <c r="E1470" s="505" t="s">
        <v>1053</v>
      </c>
      <c r="F1470" s="506" t="str">
        <f t="shared" si="22"/>
        <v>岡山県勝央町</v>
      </c>
      <c r="G1470" s="509">
        <v>5</v>
      </c>
      <c r="H1470" s="513" t="s">
        <v>2554</v>
      </c>
      <c r="I1470" s="513" t="s">
        <v>2558</v>
      </c>
    </row>
    <row r="1471" spans="3:9" ht="20" customHeight="1" x14ac:dyDescent="0.6">
      <c r="C1471" s="508" t="s">
        <v>2535</v>
      </c>
      <c r="D1471" s="716"/>
      <c r="E1471" s="505" t="s">
        <v>1052</v>
      </c>
      <c r="F1471" s="506" t="str">
        <f t="shared" si="22"/>
        <v>岡山県新庄村</v>
      </c>
      <c r="G1471" s="509">
        <v>4</v>
      </c>
      <c r="H1471" s="513" t="s">
        <v>2552</v>
      </c>
      <c r="I1471" s="513" t="s">
        <v>2556</v>
      </c>
    </row>
    <row r="1472" spans="3:9" ht="20" customHeight="1" x14ac:dyDescent="0.6">
      <c r="C1472" s="508" t="s">
        <v>2535</v>
      </c>
      <c r="D1472" s="510" t="s">
        <v>566</v>
      </c>
      <c r="E1472" s="505" t="s">
        <v>1051</v>
      </c>
      <c r="F1472" s="506" t="str">
        <f t="shared" si="22"/>
        <v>岡山県瀬戸内市</v>
      </c>
      <c r="G1472" s="509">
        <v>6</v>
      </c>
      <c r="H1472" s="513" t="s">
        <v>2554</v>
      </c>
      <c r="I1472" s="513" t="s">
        <v>2558</v>
      </c>
    </row>
    <row r="1473" spans="3:9" ht="20" customHeight="1" x14ac:dyDescent="0.6">
      <c r="C1473" s="508" t="s">
        <v>2535</v>
      </c>
      <c r="D1473" s="510" t="s">
        <v>564</v>
      </c>
      <c r="E1473" s="505" t="s">
        <v>1050</v>
      </c>
      <c r="F1473" s="506" t="str">
        <f t="shared" si="22"/>
        <v>岡山県総社市</v>
      </c>
      <c r="G1473" s="509">
        <v>6</v>
      </c>
      <c r="H1473" s="513" t="s">
        <v>2554</v>
      </c>
      <c r="I1473" s="513" t="s">
        <v>2558</v>
      </c>
    </row>
    <row r="1474" spans="3:9" ht="20" customHeight="1" x14ac:dyDescent="0.6">
      <c r="C1474" s="508" t="s">
        <v>2535</v>
      </c>
      <c r="D1474" s="716" t="s">
        <v>508</v>
      </c>
      <c r="E1474" s="505" t="s">
        <v>1049</v>
      </c>
      <c r="F1474" s="506" t="str">
        <f t="shared" si="22"/>
        <v>岡山県高梁市</v>
      </c>
      <c r="G1474" s="509">
        <v>5</v>
      </c>
      <c r="H1474" s="513" t="s">
        <v>2554</v>
      </c>
      <c r="I1474" s="513" t="s">
        <v>2558</v>
      </c>
    </row>
    <row r="1475" spans="3:9" ht="20" customHeight="1" x14ac:dyDescent="0.6">
      <c r="C1475" s="508" t="s">
        <v>2535</v>
      </c>
      <c r="D1475" s="716"/>
      <c r="E1475" s="505" t="s">
        <v>1048</v>
      </c>
      <c r="F1475" s="506" t="str">
        <f t="shared" ref="F1475:F1538" si="23">C1475&amp;E1475</f>
        <v>岡山県玉野市</v>
      </c>
      <c r="G1475" s="509">
        <v>6</v>
      </c>
      <c r="H1475" s="513" t="s">
        <v>2554</v>
      </c>
      <c r="I1475" s="513" t="s">
        <v>2556</v>
      </c>
    </row>
    <row r="1476" spans="3:9" ht="20" customHeight="1" x14ac:dyDescent="0.6">
      <c r="C1476" s="508" t="s">
        <v>2535</v>
      </c>
      <c r="D1476" s="716" t="s">
        <v>609</v>
      </c>
      <c r="E1476" s="505" t="s">
        <v>1047</v>
      </c>
      <c r="F1476" s="506" t="str">
        <f t="shared" si="23"/>
        <v>岡山県津山市（旧津山市、旧加茂町、旧勝北町、旧久米町）</v>
      </c>
      <c r="G1476" s="509">
        <v>5</v>
      </c>
      <c r="H1476" s="513" t="s">
        <v>2552</v>
      </c>
      <c r="I1476" s="513" t="s">
        <v>2558</v>
      </c>
    </row>
    <row r="1477" spans="3:9" ht="20" customHeight="1" x14ac:dyDescent="0.6">
      <c r="C1477" s="508" t="s">
        <v>2535</v>
      </c>
      <c r="D1477" s="716"/>
      <c r="E1477" s="505" t="s">
        <v>1046</v>
      </c>
      <c r="F1477" s="506" t="str">
        <f t="shared" si="23"/>
        <v>岡山県津山市（旧阿波村）</v>
      </c>
      <c r="G1477" s="509">
        <v>4</v>
      </c>
      <c r="H1477" s="513" t="s">
        <v>2552</v>
      </c>
      <c r="I1477" s="513" t="s">
        <v>2556</v>
      </c>
    </row>
    <row r="1478" spans="3:9" ht="20" customHeight="1" x14ac:dyDescent="0.6">
      <c r="C1478" s="508" t="s">
        <v>2535</v>
      </c>
      <c r="D1478" s="510" t="s">
        <v>499</v>
      </c>
      <c r="E1478" s="505" t="s">
        <v>1045</v>
      </c>
      <c r="F1478" s="506" t="str">
        <f t="shared" si="23"/>
        <v>岡山県奈義町</v>
      </c>
      <c r="G1478" s="509">
        <v>5</v>
      </c>
      <c r="H1478" s="513" t="s">
        <v>2552</v>
      </c>
      <c r="I1478" s="513" t="s">
        <v>2558</v>
      </c>
    </row>
    <row r="1479" spans="3:9" ht="20" customHeight="1" x14ac:dyDescent="0.6">
      <c r="C1479" s="508" t="s">
        <v>2535</v>
      </c>
      <c r="D1479" s="716" t="s">
        <v>493</v>
      </c>
      <c r="E1479" s="505" t="s">
        <v>1044</v>
      </c>
      <c r="F1479" s="506" t="str">
        <f t="shared" si="23"/>
        <v>岡山県新見市（旧新見市、旧神郷町、旧哲多町、旧哲西町）</v>
      </c>
      <c r="G1479" s="509">
        <v>5</v>
      </c>
      <c r="H1479" s="513" t="s">
        <v>2552</v>
      </c>
      <c r="I1479" s="513" t="s">
        <v>2558</v>
      </c>
    </row>
    <row r="1480" spans="3:9" ht="20" customHeight="1" x14ac:dyDescent="0.6">
      <c r="C1480" s="508" t="s">
        <v>2535</v>
      </c>
      <c r="D1480" s="716"/>
      <c r="E1480" s="505" t="s">
        <v>1043</v>
      </c>
      <c r="F1480" s="506" t="str">
        <f t="shared" si="23"/>
        <v>岡山県新見市（旧大佐町）</v>
      </c>
      <c r="G1480" s="509">
        <v>5</v>
      </c>
      <c r="H1480" s="513" t="s">
        <v>2552</v>
      </c>
      <c r="I1480" s="513" t="s">
        <v>2556</v>
      </c>
    </row>
    <row r="1481" spans="3:9" ht="20" customHeight="1" x14ac:dyDescent="0.6">
      <c r="C1481" s="508" t="s">
        <v>2535</v>
      </c>
      <c r="D1481" s="716"/>
      <c r="E1481" s="505" t="s">
        <v>1042</v>
      </c>
      <c r="F1481" s="506" t="str">
        <f t="shared" si="23"/>
        <v>岡山県西粟倉村</v>
      </c>
      <c r="G1481" s="509">
        <v>4</v>
      </c>
      <c r="H1481" s="513" t="s">
        <v>2552</v>
      </c>
      <c r="I1481" s="513" t="s">
        <v>2558</v>
      </c>
    </row>
    <row r="1482" spans="3:9" ht="20" customHeight="1" x14ac:dyDescent="0.6">
      <c r="C1482" s="508" t="s">
        <v>2535</v>
      </c>
      <c r="D1482" s="510" t="s">
        <v>491</v>
      </c>
      <c r="E1482" s="505" t="s">
        <v>1041</v>
      </c>
      <c r="F1482" s="506" t="str">
        <f t="shared" si="23"/>
        <v>岡山県早島町</v>
      </c>
      <c r="G1482" s="509">
        <v>6</v>
      </c>
      <c r="H1482" s="513" t="s">
        <v>2554</v>
      </c>
      <c r="I1482" s="513" t="s">
        <v>2558</v>
      </c>
    </row>
    <row r="1483" spans="3:9" ht="20" customHeight="1" x14ac:dyDescent="0.6">
      <c r="C1483" s="508" t="s">
        <v>2535</v>
      </c>
      <c r="D1483" s="510" t="s">
        <v>489</v>
      </c>
      <c r="E1483" s="505" t="s">
        <v>1040</v>
      </c>
      <c r="F1483" s="506" t="str">
        <f t="shared" si="23"/>
        <v>岡山県備前市</v>
      </c>
      <c r="G1483" s="509">
        <v>5</v>
      </c>
      <c r="H1483" s="513" t="s">
        <v>2554</v>
      </c>
      <c r="I1483" s="513" t="s">
        <v>2558</v>
      </c>
    </row>
    <row r="1484" spans="3:9" ht="20" customHeight="1" x14ac:dyDescent="0.6">
      <c r="C1484" s="508" t="s">
        <v>2535</v>
      </c>
      <c r="D1484" s="716" t="s">
        <v>552</v>
      </c>
      <c r="E1484" s="505" t="s">
        <v>1039</v>
      </c>
      <c r="F1484" s="506" t="str">
        <f t="shared" si="23"/>
        <v>岡山県真庭市（旧北房町、旧勝山町）</v>
      </c>
      <c r="G1484" s="509">
        <v>5</v>
      </c>
      <c r="H1484" s="513" t="s">
        <v>2552</v>
      </c>
      <c r="I1484" s="513" t="s">
        <v>2556</v>
      </c>
    </row>
    <row r="1485" spans="3:9" ht="20" customHeight="1" x14ac:dyDescent="0.6">
      <c r="C1485" s="508" t="s">
        <v>2535</v>
      </c>
      <c r="D1485" s="716"/>
      <c r="E1485" s="505" t="s">
        <v>1038</v>
      </c>
      <c r="F1485" s="506" t="str">
        <f t="shared" si="23"/>
        <v>岡山県真庭市（旧落合町、旧久世町）</v>
      </c>
      <c r="G1485" s="509">
        <v>5</v>
      </c>
      <c r="H1485" s="513" t="s">
        <v>2552</v>
      </c>
      <c r="I1485" s="513" t="s">
        <v>2558</v>
      </c>
    </row>
    <row r="1486" spans="3:9" ht="20" customHeight="1" x14ac:dyDescent="0.6">
      <c r="C1486" s="508" t="s">
        <v>2535</v>
      </c>
      <c r="D1486" s="716"/>
      <c r="E1486" s="505" t="s">
        <v>1037</v>
      </c>
      <c r="F1486" s="506" t="str">
        <f t="shared" si="23"/>
        <v>岡山県真庭市（旧湯原町、旧美甘村、旧川上村、旧八束村、旧中和村）</v>
      </c>
      <c r="G1486" s="509">
        <v>4</v>
      </c>
      <c r="H1486" s="513" t="s">
        <v>2552</v>
      </c>
      <c r="I1486" s="513" t="s">
        <v>2556</v>
      </c>
    </row>
    <row r="1487" spans="3:9" ht="20" customHeight="1" x14ac:dyDescent="0.6">
      <c r="C1487" s="508" t="s">
        <v>2535</v>
      </c>
      <c r="D1487" s="716" t="s">
        <v>487</v>
      </c>
      <c r="E1487" s="505" t="s">
        <v>1036</v>
      </c>
      <c r="F1487" s="506" t="str">
        <f t="shared" si="23"/>
        <v>岡山県美咲町</v>
      </c>
      <c r="G1487" s="509">
        <v>5</v>
      </c>
      <c r="H1487" s="513" t="s">
        <v>2554</v>
      </c>
      <c r="I1487" s="513" t="s">
        <v>2558</v>
      </c>
    </row>
    <row r="1488" spans="3:9" ht="20" customHeight="1" x14ac:dyDescent="0.6">
      <c r="C1488" s="508" t="s">
        <v>2535</v>
      </c>
      <c r="D1488" s="716"/>
      <c r="E1488" s="505" t="s">
        <v>1035</v>
      </c>
      <c r="F1488" s="506" t="str">
        <f t="shared" si="23"/>
        <v>岡山県美作市</v>
      </c>
      <c r="G1488" s="509">
        <v>5</v>
      </c>
      <c r="H1488" s="513" t="s">
        <v>2554</v>
      </c>
      <c r="I1488" s="513" t="s">
        <v>2558</v>
      </c>
    </row>
    <row r="1489" spans="3:9" ht="20" customHeight="1" x14ac:dyDescent="0.6">
      <c r="C1489" s="508" t="s">
        <v>2535</v>
      </c>
      <c r="D1489" s="510" t="s">
        <v>482</v>
      </c>
      <c r="E1489" s="505" t="s">
        <v>1034</v>
      </c>
      <c r="F1489" s="506" t="str">
        <f t="shared" si="23"/>
        <v>岡山県矢掛町</v>
      </c>
      <c r="G1489" s="509">
        <v>6</v>
      </c>
      <c r="H1489" s="513" t="s">
        <v>2554</v>
      </c>
      <c r="I1489" s="513" t="s">
        <v>2558</v>
      </c>
    </row>
    <row r="1490" spans="3:9" ht="20" customHeight="1" x14ac:dyDescent="0.6">
      <c r="C1490" s="508" t="s">
        <v>2535</v>
      </c>
      <c r="D1490" s="510" t="s">
        <v>539</v>
      </c>
      <c r="E1490" s="505" t="s">
        <v>1033</v>
      </c>
      <c r="F1490" s="506" t="str">
        <f t="shared" si="23"/>
        <v>岡山県和気町</v>
      </c>
      <c r="G1490" s="509">
        <v>5</v>
      </c>
      <c r="H1490" s="513" t="s">
        <v>2554</v>
      </c>
      <c r="I1490" s="513" t="s">
        <v>2558</v>
      </c>
    </row>
    <row r="1491" spans="3:9" ht="20" customHeight="1" x14ac:dyDescent="0.6">
      <c r="C1491" s="508" t="s">
        <v>2536</v>
      </c>
      <c r="D1491" s="716" t="s">
        <v>537</v>
      </c>
      <c r="E1491" s="505" t="s">
        <v>1032</v>
      </c>
      <c r="F1491" s="506" t="str">
        <f t="shared" si="23"/>
        <v>広島県安芸太田町</v>
      </c>
      <c r="G1491" s="509">
        <v>4</v>
      </c>
      <c r="H1491" s="513" t="s">
        <v>2552</v>
      </c>
      <c r="I1491" s="513" t="s">
        <v>2558</v>
      </c>
    </row>
    <row r="1492" spans="3:9" ht="20" customHeight="1" x14ac:dyDescent="0.6">
      <c r="C1492" s="508" t="s">
        <v>2536</v>
      </c>
      <c r="D1492" s="716"/>
      <c r="E1492" s="505" t="s">
        <v>1031</v>
      </c>
      <c r="F1492" s="506" t="str">
        <f t="shared" si="23"/>
        <v>広島県安芸高田市（旧吉田町、旧甲田町、旧向原町）</v>
      </c>
      <c r="G1492" s="509">
        <v>5</v>
      </c>
      <c r="H1492" s="513" t="s">
        <v>2554</v>
      </c>
      <c r="I1492" s="513" t="s">
        <v>2558</v>
      </c>
    </row>
    <row r="1493" spans="3:9" ht="20" customHeight="1" x14ac:dyDescent="0.6">
      <c r="C1493" s="508" t="s">
        <v>2536</v>
      </c>
      <c r="D1493" s="716"/>
      <c r="E1493" s="505" t="s">
        <v>1030</v>
      </c>
      <c r="F1493" s="506" t="str">
        <f t="shared" si="23"/>
        <v>広島県安芸高田市（旧八千代町、旧美土里町、旧高宮町）</v>
      </c>
      <c r="G1493" s="509">
        <v>5</v>
      </c>
      <c r="H1493" s="513" t="s">
        <v>2554</v>
      </c>
      <c r="I1493" s="513" t="s">
        <v>2556</v>
      </c>
    </row>
    <row r="1494" spans="3:9" ht="20" customHeight="1" x14ac:dyDescent="0.6">
      <c r="C1494" s="508" t="s">
        <v>2536</v>
      </c>
      <c r="D1494" s="510" t="s">
        <v>626</v>
      </c>
      <c r="E1494" s="505" t="s">
        <v>1029</v>
      </c>
      <c r="F1494" s="506" t="str">
        <f t="shared" si="23"/>
        <v>広島県江田島市</v>
      </c>
      <c r="G1494" s="509">
        <v>6</v>
      </c>
      <c r="H1494" s="513" t="s">
        <v>2554</v>
      </c>
      <c r="I1494" s="513" t="s">
        <v>2558</v>
      </c>
    </row>
    <row r="1495" spans="3:9" ht="20" customHeight="1" x14ac:dyDescent="0.6">
      <c r="C1495" s="508" t="s">
        <v>2536</v>
      </c>
      <c r="D1495" s="716" t="s">
        <v>525</v>
      </c>
      <c r="E1495" s="505" t="s">
        <v>1028</v>
      </c>
      <c r="F1495" s="506" t="str">
        <f t="shared" si="23"/>
        <v>広島県大崎上島町</v>
      </c>
      <c r="G1495" s="509">
        <v>6</v>
      </c>
      <c r="H1495" s="513" t="s">
        <v>2554</v>
      </c>
      <c r="I1495" s="513" t="s">
        <v>2558</v>
      </c>
    </row>
    <row r="1496" spans="3:9" ht="20" customHeight="1" x14ac:dyDescent="0.6">
      <c r="C1496" s="508" t="s">
        <v>2536</v>
      </c>
      <c r="D1496" s="716"/>
      <c r="E1496" s="505" t="s">
        <v>1027</v>
      </c>
      <c r="F1496" s="506" t="str">
        <f t="shared" si="23"/>
        <v>広島県大竹市</v>
      </c>
      <c r="G1496" s="509">
        <v>6</v>
      </c>
      <c r="H1496" s="513" t="s">
        <v>2554</v>
      </c>
      <c r="I1496" s="513" t="s">
        <v>2557</v>
      </c>
    </row>
    <row r="1497" spans="3:9" ht="20" customHeight="1" x14ac:dyDescent="0.6">
      <c r="C1497" s="508" t="s">
        <v>2536</v>
      </c>
      <c r="D1497" s="716"/>
      <c r="E1497" s="505" t="s">
        <v>1026</v>
      </c>
      <c r="F1497" s="506" t="str">
        <f t="shared" si="23"/>
        <v>広島県尾道市（旧尾道市、旧因島市、旧御調町、旧向島町）</v>
      </c>
      <c r="G1497" s="509">
        <v>6</v>
      </c>
      <c r="H1497" s="513" t="s">
        <v>2554</v>
      </c>
      <c r="I1497" s="513" t="s">
        <v>2558</v>
      </c>
    </row>
    <row r="1498" spans="3:9" ht="20" customHeight="1" x14ac:dyDescent="0.6">
      <c r="C1498" s="508" t="s">
        <v>2536</v>
      </c>
      <c r="D1498" s="716"/>
      <c r="E1498" s="505" t="s">
        <v>1025</v>
      </c>
      <c r="F1498" s="506" t="str">
        <f t="shared" si="23"/>
        <v>広島県尾道市（旧瀬戸田町）</v>
      </c>
      <c r="G1498" s="509">
        <v>6</v>
      </c>
      <c r="H1498" s="513" t="s">
        <v>2554</v>
      </c>
      <c r="I1498" s="513" t="s">
        <v>2556</v>
      </c>
    </row>
    <row r="1499" spans="3:9" ht="20" customHeight="1" x14ac:dyDescent="0.6">
      <c r="C1499" s="508" t="s">
        <v>2536</v>
      </c>
      <c r="D1499" s="510" t="s">
        <v>521</v>
      </c>
      <c r="E1499" s="505" t="s">
        <v>1024</v>
      </c>
      <c r="F1499" s="506" t="str">
        <f t="shared" si="23"/>
        <v>広島県海田町</v>
      </c>
      <c r="G1499" s="509">
        <v>6</v>
      </c>
      <c r="H1499" s="513" t="s">
        <v>2554</v>
      </c>
      <c r="I1499" s="513" t="s">
        <v>2558</v>
      </c>
    </row>
    <row r="1500" spans="3:9" ht="20" customHeight="1" x14ac:dyDescent="0.6">
      <c r="C1500" s="508" t="s">
        <v>2536</v>
      </c>
      <c r="D1500" s="716" t="s">
        <v>519</v>
      </c>
      <c r="E1500" s="505" t="s">
        <v>1023</v>
      </c>
      <c r="F1500" s="506" t="str">
        <f t="shared" si="23"/>
        <v>広島県北広島町（旧芸北町、旧大朝町、旧豊平町）</v>
      </c>
      <c r="G1500" s="509">
        <v>5</v>
      </c>
      <c r="H1500" s="513" t="s">
        <v>2554</v>
      </c>
      <c r="I1500" s="513" t="s">
        <v>2558</v>
      </c>
    </row>
    <row r="1501" spans="3:9" ht="20" customHeight="1" x14ac:dyDescent="0.6">
      <c r="C1501" s="508" t="s">
        <v>2536</v>
      </c>
      <c r="D1501" s="716"/>
      <c r="E1501" s="505" t="s">
        <v>1022</v>
      </c>
      <c r="F1501" s="506" t="str">
        <f t="shared" si="23"/>
        <v>広島県北広島町（旧千代田町）</v>
      </c>
      <c r="G1501" s="509">
        <v>5</v>
      </c>
      <c r="H1501" s="513" t="s">
        <v>2554</v>
      </c>
      <c r="I1501" s="513" t="s">
        <v>2556</v>
      </c>
    </row>
    <row r="1502" spans="3:9" ht="20" customHeight="1" x14ac:dyDescent="0.6">
      <c r="C1502" s="508" t="s">
        <v>2536</v>
      </c>
      <c r="D1502" s="716" t="s">
        <v>513</v>
      </c>
      <c r="E1502" s="505" t="s">
        <v>1021</v>
      </c>
      <c r="F1502" s="506" t="str">
        <f t="shared" si="23"/>
        <v>広島県熊野町</v>
      </c>
      <c r="G1502" s="509">
        <v>5</v>
      </c>
      <c r="H1502" s="513" t="s">
        <v>2554</v>
      </c>
      <c r="I1502" s="513" t="s">
        <v>2557</v>
      </c>
    </row>
    <row r="1503" spans="3:9" ht="20" customHeight="1" x14ac:dyDescent="0.6">
      <c r="C1503" s="508" t="s">
        <v>2536</v>
      </c>
      <c r="D1503" s="716"/>
      <c r="E1503" s="505" t="s">
        <v>1020</v>
      </c>
      <c r="F1503" s="506" t="str">
        <f t="shared" si="23"/>
        <v>広島県呉市（旧呉市、旧音戸町、旧蒲刈町、旧安浦町、旧川尻町）</v>
      </c>
      <c r="G1503" s="509">
        <v>6</v>
      </c>
      <c r="H1503" s="513" t="s">
        <v>2554</v>
      </c>
      <c r="I1503" s="513" t="s">
        <v>2558</v>
      </c>
    </row>
    <row r="1504" spans="3:9" ht="20" customHeight="1" x14ac:dyDescent="0.6">
      <c r="C1504" s="508" t="s">
        <v>2536</v>
      </c>
      <c r="D1504" s="716"/>
      <c r="E1504" s="505" t="s">
        <v>1019</v>
      </c>
      <c r="F1504" s="506" t="str">
        <f t="shared" si="23"/>
        <v>広島県呉市（旧倉橋町、旧下蒲刈町、旧豊浜町、旧豊町）</v>
      </c>
      <c r="G1504" s="509">
        <v>6</v>
      </c>
      <c r="H1504" s="513" t="s">
        <v>2554</v>
      </c>
      <c r="I1504" s="513" t="s">
        <v>2556</v>
      </c>
    </row>
    <row r="1505" spans="3:9" ht="20" customHeight="1" x14ac:dyDescent="0.6">
      <c r="C1505" s="508" t="s">
        <v>2536</v>
      </c>
      <c r="D1505" s="510" t="s">
        <v>510</v>
      </c>
      <c r="E1505" s="505" t="s">
        <v>1018</v>
      </c>
      <c r="F1505" s="506" t="str">
        <f t="shared" si="23"/>
        <v>広島県坂町</v>
      </c>
      <c r="G1505" s="509">
        <v>6</v>
      </c>
      <c r="H1505" s="513" t="s">
        <v>2554</v>
      </c>
      <c r="I1505" s="513" t="s">
        <v>2558</v>
      </c>
    </row>
    <row r="1506" spans="3:9" ht="20" customHeight="1" x14ac:dyDescent="0.6">
      <c r="C1506" s="508" t="s">
        <v>2536</v>
      </c>
      <c r="D1506" s="716" t="s">
        <v>568</v>
      </c>
      <c r="E1506" s="505" t="s">
        <v>1017</v>
      </c>
      <c r="F1506" s="506" t="str">
        <f t="shared" si="23"/>
        <v>広島県庄原市（旧庄原市）</v>
      </c>
      <c r="G1506" s="509">
        <v>5</v>
      </c>
      <c r="H1506" s="513" t="s">
        <v>2552</v>
      </c>
      <c r="I1506" s="513" t="s">
        <v>2558</v>
      </c>
    </row>
    <row r="1507" spans="3:9" ht="20" customHeight="1" x14ac:dyDescent="0.6">
      <c r="C1507" s="508" t="s">
        <v>2536</v>
      </c>
      <c r="D1507" s="716"/>
      <c r="E1507" s="505" t="s">
        <v>1016</v>
      </c>
      <c r="F1507" s="506" t="str">
        <f t="shared" si="23"/>
        <v>広島県庄原市（旧総領町）</v>
      </c>
      <c r="G1507" s="509">
        <v>4</v>
      </c>
      <c r="H1507" s="513" t="s">
        <v>2554</v>
      </c>
      <c r="I1507" s="513" t="s">
        <v>2558</v>
      </c>
    </row>
    <row r="1508" spans="3:9" ht="20" customHeight="1" x14ac:dyDescent="0.6">
      <c r="C1508" s="508" t="s">
        <v>2536</v>
      </c>
      <c r="D1508" s="716"/>
      <c r="E1508" s="505" t="s">
        <v>1015</v>
      </c>
      <c r="F1508" s="506" t="str">
        <f t="shared" si="23"/>
        <v>広島県庄原市（旧西城町、旧東城町、旧比和町）</v>
      </c>
      <c r="G1508" s="509">
        <v>4</v>
      </c>
      <c r="H1508" s="513" t="s">
        <v>2552</v>
      </c>
      <c r="I1508" s="513" t="s">
        <v>2558</v>
      </c>
    </row>
    <row r="1509" spans="3:9" ht="20" customHeight="1" x14ac:dyDescent="0.6">
      <c r="C1509" s="508" t="s">
        <v>2536</v>
      </c>
      <c r="D1509" s="716"/>
      <c r="E1509" s="505" t="s">
        <v>1014</v>
      </c>
      <c r="F1509" s="506" t="str">
        <f t="shared" si="23"/>
        <v>広島県庄原市（旧口和町、旧高野町）</v>
      </c>
      <c r="G1509" s="509">
        <v>4</v>
      </c>
      <c r="H1509" s="513" t="s">
        <v>2552</v>
      </c>
      <c r="I1509" s="513" t="s">
        <v>2556</v>
      </c>
    </row>
    <row r="1510" spans="3:9" ht="20" customHeight="1" x14ac:dyDescent="0.6">
      <c r="C1510" s="508" t="s">
        <v>2536</v>
      </c>
      <c r="D1510" s="716"/>
      <c r="E1510" s="505" t="s">
        <v>1013</v>
      </c>
      <c r="F1510" s="506" t="str">
        <f t="shared" si="23"/>
        <v>広島県神石高原町（旧油木町、旧神石町、旧豊松村）</v>
      </c>
      <c r="G1510" s="509">
        <v>4</v>
      </c>
      <c r="H1510" s="513" t="s">
        <v>2554</v>
      </c>
      <c r="I1510" s="513" t="s">
        <v>2558</v>
      </c>
    </row>
    <row r="1511" spans="3:9" ht="20" customHeight="1" x14ac:dyDescent="0.6">
      <c r="C1511" s="508" t="s">
        <v>2536</v>
      </c>
      <c r="D1511" s="716"/>
      <c r="E1511" s="505" t="s">
        <v>1012</v>
      </c>
      <c r="F1511" s="506" t="str">
        <f t="shared" si="23"/>
        <v>広島県神石高原町（旧三和町）</v>
      </c>
      <c r="G1511" s="509">
        <v>4</v>
      </c>
      <c r="H1511" s="513" t="s">
        <v>2554</v>
      </c>
      <c r="I1511" s="513" t="s">
        <v>2556</v>
      </c>
    </row>
    <row r="1512" spans="3:9" ht="20" customHeight="1" x14ac:dyDescent="0.6">
      <c r="C1512" s="508" t="s">
        <v>2536</v>
      </c>
      <c r="D1512" s="716" t="s">
        <v>566</v>
      </c>
      <c r="E1512" s="505" t="s">
        <v>1011</v>
      </c>
      <c r="F1512" s="506" t="str">
        <f t="shared" si="23"/>
        <v>広島県世羅町（旧甲山町、旧世羅町）</v>
      </c>
      <c r="G1512" s="509">
        <v>4</v>
      </c>
      <c r="H1512" s="513" t="s">
        <v>2554</v>
      </c>
      <c r="I1512" s="513" t="s">
        <v>2556</v>
      </c>
    </row>
    <row r="1513" spans="3:9" ht="20" customHeight="1" x14ac:dyDescent="0.6">
      <c r="C1513" s="508" t="s">
        <v>2536</v>
      </c>
      <c r="D1513" s="716"/>
      <c r="E1513" s="505" t="s">
        <v>1010</v>
      </c>
      <c r="F1513" s="506" t="str">
        <f t="shared" si="23"/>
        <v>広島県世羅町（旧世羅西町）</v>
      </c>
      <c r="G1513" s="509">
        <v>4</v>
      </c>
      <c r="H1513" s="513" t="s">
        <v>2554</v>
      </c>
      <c r="I1513" s="513" t="s">
        <v>2557</v>
      </c>
    </row>
    <row r="1514" spans="3:9" ht="20" customHeight="1" x14ac:dyDescent="0.6">
      <c r="C1514" s="508" t="s">
        <v>2536</v>
      </c>
      <c r="D1514" s="510" t="s">
        <v>508</v>
      </c>
      <c r="E1514" s="505" t="s">
        <v>1009</v>
      </c>
      <c r="F1514" s="506" t="str">
        <f t="shared" si="23"/>
        <v>広島県竹原市</v>
      </c>
      <c r="G1514" s="509">
        <v>6</v>
      </c>
      <c r="H1514" s="513" t="s">
        <v>2554</v>
      </c>
      <c r="I1514" s="513" t="s">
        <v>2557</v>
      </c>
    </row>
    <row r="1515" spans="3:9" ht="20" customHeight="1" x14ac:dyDescent="0.6">
      <c r="C1515" s="508" t="s">
        <v>2536</v>
      </c>
      <c r="D1515" s="716" t="s">
        <v>491</v>
      </c>
      <c r="E1515" s="505" t="s">
        <v>1008</v>
      </c>
      <c r="F1515" s="506" t="str">
        <f t="shared" si="23"/>
        <v>広島県廿日市市（旧廿日市市、旧宮島町）</v>
      </c>
      <c r="G1515" s="509">
        <v>6</v>
      </c>
      <c r="H1515" s="513" t="s">
        <v>2554</v>
      </c>
      <c r="I1515" s="513" t="s">
        <v>2558</v>
      </c>
    </row>
    <row r="1516" spans="3:9" ht="20" customHeight="1" x14ac:dyDescent="0.6">
      <c r="C1516" s="508" t="s">
        <v>2536</v>
      </c>
      <c r="D1516" s="716"/>
      <c r="E1516" s="505" t="s">
        <v>1007</v>
      </c>
      <c r="F1516" s="506" t="str">
        <f t="shared" si="23"/>
        <v>広島県廿日市市（旧大野町）</v>
      </c>
      <c r="G1516" s="509">
        <v>6</v>
      </c>
      <c r="H1516" s="513" t="s">
        <v>2554</v>
      </c>
      <c r="I1516" s="513" t="s">
        <v>2557</v>
      </c>
    </row>
    <row r="1517" spans="3:9" ht="20" customHeight="1" x14ac:dyDescent="0.6">
      <c r="C1517" s="508" t="s">
        <v>2536</v>
      </c>
      <c r="D1517" s="716"/>
      <c r="E1517" s="505" t="s">
        <v>1006</v>
      </c>
      <c r="F1517" s="506" t="str">
        <f t="shared" si="23"/>
        <v>広島県廿日市市（旧佐伯町）</v>
      </c>
      <c r="G1517" s="509">
        <v>5</v>
      </c>
      <c r="H1517" s="513" t="s">
        <v>2554</v>
      </c>
      <c r="I1517" s="513" t="s">
        <v>2556</v>
      </c>
    </row>
    <row r="1518" spans="3:9" ht="20" customHeight="1" x14ac:dyDescent="0.6">
      <c r="C1518" s="508" t="s">
        <v>2536</v>
      </c>
      <c r="D1518" s="716"/>
      <c r="E1518" s="505" t="s">
        <v>1005</v>
      </c>
      <c r="F1518" s="506" t="str">
        <f t="shared" si="23"/>
        <v>広島県廿日市市（旧吉和村）</v>
      </c>
      <c r="G1518" s="509">
        <v>3</v>
      </c>
      <c r="H1518" s="513" t="s">
        <v>2554</v>
      </c>
      <c r="I1518" s="513" t="s">
        <v>2558</v>
      </c>
    </row>
    <row r="1519" spans="3:9" ht="20" customHeight="1" x14ac:dyDescent="0.6">
      <c r="C1519" s="508" t="s">
        <v>2536</v>
      </c>
      <c r="D1519" s="716" t="s">
        <v>489</v>
      </c>
      <c r="E1519" s="505" t="s">
        <v>1004</v>
      </c>
      <c r="F1519" s="506" t="str">
        <f t="shared" si="23"/>
        <v>広島県東広島市（旧東広島市、旧福富町）</v>
      </c>
      <c r="G1519" s="509">
        <v>5</v>
      </c>
      <c r="H1519" s="513" t="s">
        <v>2554</v>
      </c>
      <c r="I1519" s="513" t="s">
        <v>2558</v>
      </c>
    </row>
    <row r="1520" spans="3:9" ht="20" customHeight="1" x14ac:dyDescent="0.6">
      <c r="C1520" s="508" t="s">
        <v>2536</v>
      </c>
      <c r="D1520" s="716"/>
      <c r="E1520" s="505" t="s">
        <v>1003</v>
      </c>
      <c r="F1520" s="506" t="str">
        <f t="shared" si="23"/>
        <v>広島県東広島市（旧黒瀬町、旧豊栄町、旧河内町、旧安芸津町）</v>
      </c>
      <c r="G1520" s="509">
        <v>5</v>
      </c>
      <c r="H1520" s="513" t="s">
        <v>2554</v>
      </c>
      <c r="I1520" s="513" t="s">
        <v>2557</v>
      </c>
    </row>
    <row r="1521" spans="3:9" ht="20" customHeight="1" x14ac:dyDescent="0.6">
      <c r="C1521" s="508" t="s">
        <v>2536</v>
      </c>
      <c r="D1521" s="716"/>
      <c r="E1521" s="505" t="s">
        <v>1002</v>
      </c>
      <c r="F1521" s="506" t="str">
        <f t="shared" si="23"/>
        <v>広島県広島市</v>
      </c>
      <c r="G1521" s="509">
        <v>6</v>
      </c>
      <c r="H1521" s="513" t="s">
        <v>2554</v>
      </c>
      <c r="I1521" s="513" t="s">
        <v>2558</v>
      </c>
    </row>
    <row r="1522" spans="3:9" ht="20" customHeight="1" x14ac:dyDescent="0.6">
      <c r="C1522" s="508" t="s">
        <v>2536</v>
      </c>
      <c r="D1522" s="716" t="s">
        <v>636</v>
      </c>
      <c r="E1522" s="505" t="s">
        <v>1001</v>
      </c>
      <c r="F1522" s="506" t="str">
        <f t="shared" si="23"/>
        <v>広島県福山市（旧福山市、旧内海町、旧沼隈町、旧新市町）</v>
      </c>
      <c r="G1522" s="509">
        <v>6</v>
      </c>
      <c r="H1522" s="513" t="s">
        <v>2554</v>
      </c>
      <c r="I1522" s="513" t="s">
        <v>2558</v>
      </c>
    </row>
    <row r="1523" spans="3:9" ht="20" customHeight="1" x14ac:dyDescent="0.6">
      <c r="C1523" s="508" t="s">
        <v>2536</v>
      </c>
      <c r="D1523" s="716"/>
      <c r="E1523" s="505" t="s">
        <v>1000</v>
      </c>
      <c r="F1523" s="506" t="str">
        <f t="shared" si="23"/>
        <v>広島県福山市（旧神辺町）</v>
      </c>
      <c r="G1523" s="509">
        <v>6</v>
      </c>
      <c r="H1523" s="513" t="s">
        <v>2554</v>
      </c>
      <c r="I1523" s="513" t="s">
        <v>2556</v>
      </c>
    </row>
    <row r="1524" spans="3:9" ht="20" customHeight="1" x14ac:dyDescent="0.6">
      <c r="C1524" s="508" t="s">
        <v>2536</v>
      </c>
      <c r="D1524" s="716"/>
      <c r="E1524" s="505" t="s">
        <v>999</v>
      </c>
      <c r="F1524" s="506" t="str">
        <f t="shared" si="23"/>
        <v>広島県府中市</v>
      </c>
      <c r="G1524" s="509">
        <v>5</v>
      </c>
      <c r="H1524" s="513" t="s">
        <v>2554</v>
      </c>
      <c r="I1524" s="513" t="s">
        <v>2558</v>
      </c>
    </row>
    <row r="1525" spans="3:9" ht="20" customHeight="1" x14ac:dyDescent="0.6">
      <c r="C1525" s="508" t="s">
        <v>2536</v>
      </c>
      <c r="D1525" s="716"/>
      <c r="E1525" s="505" t="s">
        <v>998</v>
      </c>
      <c r="F1525" s="506" t="str">
        <f t="shared" si="23"/>
        <v>広島県府中町</v>
      </c>
      <c r="G1525" s="509">
        <v>6</v>
      </c>
      <c r="H1525" s="513" t="s">
        <v>2554</v>
      </c>
      <c r="I1525" s="513" t="s">
        <v>2558</v>
      </c>
    </row>
    <row r="1526" spans="3:9" ht="20" customHeight="1" x14ac:dyDescent="0.6">
      <c r="C1526" s="508" t="s">
        <v>2536</v>
      </c>
      <c r="D1526" s="716" t="s">
        <v>487</v>
      </c>
      <c r="E1526" s="505" t="s">
        <v>997</v>
      </c>
      <c r="F1526" s="506" t="str">
        <f t="shared" si="23"/>
        <v>広島県三原市（旧三原市、旧大和町、旧久井町）</v>
      </c>
      <c r="G1526" s="509">
        <v>6</v>
      </c>
      <c r="H1526" s="513" t="s">
        <v>2554</v>
      </c>
      <c r="I1526" s="513" t="s">
        <v>2558</v>
      </c>
    </row>
    <row r="1527" spans="3:9" ht="20" customHeight="1" x14ac:dyDescent="0.6">
      <c r="C1527" s="508" t="s">
        <v>2536</v>
      </c>
      <c r="D1527" s="716"/>
      <c r="E1527" s="505" t="s">
        <v>996</v>
      </c>
      <c r="F1527" s="506" t="str">
        <f t="shared" si="23"/>
        <v>広島県三原市（旧本郷町）</v>
      </c>
      <c r="G1527" s="509">
        <v>6</v>
      </c>
      <c r="H1527" s="513" t="s">
        <v>2554</v>
      </c>
      <c r="I1527" s="513" t="s">
        <v>2557</v>
      </c>
    </row>
    <row r="1528" spans="3:9" ht="20" customHeight="1" x14ac:dyDescent="0.6">
      <c r="C1528" s="508" t="s">
        <v>2536</v>
      </c>
      <c r="D1528" s="716"/>
      <c r="E1528" s="505" t="s">
        <v>995</v>
      </c>
      <c r="F1528" s="506" t="str">
        <f t="shared" si="23"/>
        <v>広島県三次市（旧三次市、旧甲奴町、旧吉舎町、旧三良坂町、旧三和町）</v>
      </c>
      <c r="G1528" s="509">
        <v>5</v>
      </c>
      <c r="H1528" s="513" t="s">
        <v>2552</v>
      </c>
      <c r="I1528" s="513" t="s">
        <v>2558</v>
      </c>
    </row>
    <row r="1529" spans="3:9" ht="20" customHeight="1" x14ac:dyDescent="0.6">
      <c r="C1529" s="508" t="s">
        <v>2536</v>
      </c>
      <c r="D1529" s="716"/>
      <c r="E1529" s="505" t="s">
        <v>994</v>
      </c>
      <c r="F1529" s="506" t="str">
        <f t="shared" si="23"/>
        <v>広島県三次市（旧君田村、旧布野村、旧作木村）</v>
      </c>
      <c r="G1529" s="509">
        <v>5</v>
      </c>
      <c r="H1529" s="513" t="s">
        <v>2552</v>
      </c>
      <c r="I1529" s="513" t="s">
        <v>2556</v>
      </c>
    </row>
    <row r="1530" spans="3:9" ht="20" customHeight="1" x14ac:dyDescent="0.6">
      <c r="C1530" s="508" t="s">
        <v>2537</v>
      </c>
      <c r="D1530" s="510" t="s">
        <v>537</v>
      </c>
      <c r="E1530" s="505" t="s">
        <v>993</v>
      </c>
      <c r="F1530" s="506" t="str">
        <f t="shared" si="23"/>
        <v>山口県阿武町</v>
      </c>
      <c r="G1530" s="509">
        <v>6</v>
      </c>
      <c r="H1530" s="513" t="s">
        <v>2552</v>
      </c>
      <c r="I1530" s="513" t="s">
        <v>2556</v>
      </c>
    </row>
    <row r="1531" spans="3:9" ht="20" customHeight="1" x14ac:dyDescent="0.6">
      <c r="C1531" s="508" t="s">
        <v>2537</v>
      </c>
      <c r="D1531" s="716" t="s">
        <v>535</v>
      </c>
      <c r="E1531" s="505" t="s">
        <v>992</v>
      </c>
      <c r="F1531" s="506" t="str">
        <f t="shared" si="23"/>
        <v>山口県岩国市（旧岩国市、旧玖珂町、旧周東町）</v>
      </c>
      <c r="G1531" s="509">
        <v>6</v>
      </c>
      <c r="H1531" s="513" t="s">
        <v>2554</v>
      </c>
      <c r="I1531" s="513" t="s">
        <v>2556</v>
      </c>
    </row>
    <row r="1532" spans="3:9" ht="20" customHeight="1" x14ac:dyDescent="0.6">
      <c r="C1532" s="508" t="s">
        <v>2537</v>
      </c>
      <c r="D1532" s="716"/>
      <c r="E1532" s="505" t="s">
        <v>991</v>
      </c>
      <c r="F1532" s="506" t="str">
        <f t="shared" si="23"/>
        <v>山口県岩国市（旧由宇町、旧本郷村、旧錦町、旧美川町、旧美和町）</v>
      </c>
      <c r="G1532" s="509">
        <v>6</v>
      </c>
      <c r="H1532" s="513" t="s">
        <v>2554</v>
      </c>
      <c r="I1532" s="513" t="s">
        <v>2558</v>
      </c>
    </row>
    <row r="1533" spans="3:9" ht="20" customHeight="1" x14ac:dyDescent="0.6">
      <c r="C1533" s="508" t="s">
        <v>2537</v>
      </c>
      <c r="D1533" s="716" t="s">
        <v>529</v>
      </c>
      <c r="E1533" s="505" t="s">
        <v>990</v>
      </c>
      <c r="F1533" s="506" t="str">
        <f t="shared" si="23"/>
        <v>山口県宇部市（旧宇部市）</v>
      </c>
      <c r="G1533" s="509">
        <v>6</v>
      </c>
      <c r="H1533" s="513" t="s">
        <v>2554</v>
      </c>
      <c r="I1533" s="513" t="s">
        <v>2558</v>
      </c>
    </row>
    <row r="1534" spans="3:9" ht="20" customHeight="1" x14ac:dyDescent="0.6">
      <c r="C1534" s="508" t="s">
        <v>2537</v>
      </c>
      <c r="D1534" s="716"/>
      <c r="E1534" s="505" t="s">
        <v>989</v>
      </c>
      <c r="F1534" s="506" t="str">
        <f t="shared" si="23"/>
        <v>山口県宇部市（旧楠町）</v>
      </c>
      <c r="G1534" s="509">
        <v>6</v>
      </c>
      <c r="H1534" s="513" t="s">
        <v>2554</v>
      </c>
      <c r="I1534" s="513" t="s">
        <v>2557</v>
      </c>
    </row>
    <row r="1535" spans="3:9" ht="20" customHeight="1" x14ac:dyDescent="0.6">
      <c r="C1535" s="508" t="s">
        <v>2537</v>
      </c>
      <c r="D1535" s="510" t="s">
        <v>521</v>
      </c>
      <c r="E1535" s="505" t="s">
        <v>988</v>
      </c>
      <c r="F1535" s="506" t="str">
        <f t="shared" si="23"/>
        <v>山口県上関町</v>
      </c>
      <c r="G1535" s="509">
        <v>6</v>
      </c>
      <c r="H1535" s="513" t="s">
        <v>2555</v>
      </c>
      <c r="I1535" s="513" t="s">
        <v>2558</v>
      </c>
    </row>
    <row r="1536" spans="3:9" ht="20" customHeight="1" x14ac:dyDescent="0.6">
      <c r="C1536" s="508" t="s">
        <v>2537</v>
      </c>
      <c r="D1536" s="510" t="s">
        <v>513</v>
      </c>
      <c r="E1536" s="505" t="s">
        <v>987</v>
      </c>
      <c r="F1536" s="506" t="str">
        <f t="shared" si="23"/>
        <v>山口県下松市</v>
      </c>
      <c r="G1536" s="509">
        <v>6</v>
      </c>
      <c r="H1536" s="513" t="s">
        <v>2554</v>
      </c>
      <c r="I1536" s="513" t="s">
        <v>2558</v>
      </c>
    </row>
    <row r="1537" spans="3:9" ht="20" customHeight="1" x14ac:dyDescent="0.6">
      <c r="C1537" s="508" t="s">
        <v>2537</v>
      </c>
      <c r="D1537" s="510" t="s">
        <v>510</v>
      </c>
      <c r="E1537" s="505" t="s">
        <v>986</v>
      </c>
      <c r="F1537" s="506" t="str">
        <f t="shared" si="23"/>
        <v>山口県山陽小野田市</v>
      </c>
      <c r="G1537" s="509">
        <v>6</v>
      </c>
      <c r="H1537" s="513" t="s">
        <v>2554</v>
      </c>
      <c r="I1537" s="513" t="s">
        <v>2558</v>
      </c>
    </row>
    <row r="1538" spans="3:9" ht="20" customHeight="1" x14ac:dyDescent="0.6">
      <c r="C1538" s="508" t="s">
        <v>2537</v>
      </c>
      <c r="D1538" s="716" t="s">
        <v>568</v>
      </c>
      <c r="E1538" s="505" t="s">
        <v>985</v>
      </c>
      <c r="F1538" s="506" t="str">
        <f t="shared" si="23"/>
        <v>山口県下関市（旧下関市、旧菊川町）</v>
      </c>
      <c r="G1538" s="509">
        <v>7</v>
      </c>
      <c r="H1538" s="513" t="s">
        <v>2554</v>
      </c>
      <c r="I1538" s="513" t="s">
        <v>2558</v>
      </c>
    </row>
    <row r="1539" spans="3:9" ht="20" customHeight="1" x14ac:dyDescent="0.6">
      <c r="C1539" s="508" t="s">
        <v>2537</v>
      </c>
      <c r="D1539" s="716"/>
      <c r="E1539" s="505" t="s">
        <v>984</v>
      </c>
      <c r="F1539" s="506" t="str">
        <f t="shared" ref="F1539:F1602" si="24">C1539&amp;E1539</f>
        <v>山口県下関市（旧豊田町）</v>
      </c>
      <c r="G1539" s="509">
        <v>5</v>
      </c>
      <c r="H1539" s="513" t="s">
        <v>2554</v>
      </c>
      <c r="I1539" s="513" t="s">
        <v>2559</v>
      </c>
    </row>
    <row r="1540" spans="3:9" ht="20" customHeight="1" x14ac:dyDescent="0.6">
      <c r="C1540" s="508" t="s">
        <v>2537</v>
      </c>
      <c r="D1540" s="716"/>
      <c r="E1540" s="505" t="s">
        <v>983</v>
      </c>
      <c r="F1540" s="506" t="str">
        <f t="shared" si="24"/>
        <v>山口県下関市（旧豊浦町）</v>
      </c>
      <c r="G1540" s="509">
        <v>7</v>
      </c>
      <c r="H1540" s="513" t="s">
        <v>2554</v>
      </c>
      <c r="I1540" s="513" t="s">
        <v>2556</v>
      </c>
    </row>
    <row r="1541" spans="3:9" ht="20" customHeight="1" x14ac:dyDescent="0.6">
      <c r="C1541" s="508" t="s">
        <v>2537</v>
      </c>
      <c r="D1541" s="716"/>
      <c r="E1541" s="505" t="s">
        <v>982</v>
      </c>
      <c r="F1541" s="506" t="str">
        <f t="shared" si="24"/>
        <v>山口県下関市（旧豊北町）</v>
      </c>
      <c r="G1541" s="509">
        <v>7</v>
      </c>
      <c r="H1541" s="513" t="s">
        <v>2554</v>
      </c>
      <c r="I1541" s="513" t="s">
        <v>2559</v>
      </c>
    </row>
    <row r="1542" spans="3:9" ht="20" customHeight="1" x14ac:dyDescent="0.6">
      <c r="C1542" s="508" t="s">
        <v>2537</v>
      </c>
      <c r="D1542" s="716"/>
      <c r="E1542" s="505" t="s">
        <v>981</v>
      </c>
      <c r="F1542" s="506" t="str">
        <f t="shared" si="24"/>
        <v>山口県周南市</v>
      </c>
      <c r="G1542" s="509">
        <v>6</v>
      </c>
      <c r="H1542" s="513" t="s">
        <v>2554</v>
      </c>
      <c r="I1542" s="513" t="s">
        <v>2558</v>
      </c>
    </row>
    <row r="1543" spans="3:9" ht="20" customHeight="1" x14ac:dyDescent="0.6">
      <c r="C1543" s="508" t="s">
        <v>2537</v>
      </c>
      <c r="D1543" s="716" t="s">
        <v>804</v>
      </c>
      <c r="E1543" s="505" t="s">
        <v>980</v>
      </c>
      <c r="F1543" s="506" t="str">
        <f t="shared" si="24"/>
        <v>山口県周防大島町（旧久賀町、旧大島町、旧東和町）</v>
      </c>
      <c r="G1543" s="509">
        <v>6</v>
      </c>
      <c r="H1543" s="513" t="s">
        <v>2554</v>
      </c>
      <c r="I1543" s="513" t="s">
        <v>2558</v>
      </c>
    </row>
    <row r="1544" spans="3:9" ht="20" customHeight="1" x14ac:dyDescent="0.6">
      <c r="C1544" s="508" t="s">
        <v>2537</v>
      </c>
      <c r="D1544" s="716"/>
      <c r="E1544" s="505" t="s">
        <v>979</v>
      </c>
      <c r="F1544" s="506" t="str">
        <f t="shared" si="24"/>
        <v>山口県周防大島町（旧橘町）</v>
      </c>
      <c r="G1544" s="509">
        <v>6</v>
      </c>
      <c r="H1544" s="513" t="s">
        <v>2554</v>
      </c>
      <c r="I1544" s="513" t="s">
        <v>2556</v>
      </c>
    </row>
    <row r="1545" spans="3:9" ht="20" customHeight="1" x14ac:dyDescent="0.6">
      <c r="C1545" s="508" t="s">
        <v>2537</v>
      </c>
      <c r="D1545" s="510" t="s">
        <v>508</v>
      </c>
      <c r="E1545" s="505" t="s">
        <v>978</v>
      </c>
      <c r="F1545" s="506" t="str">
        <f t="shared" si="24"/>
        <v>山口県田布施町</v>
      </c>
      <c r="G1545" s="509">
        <v>6</v>
      </c>
      <c r="H1545" s="513" t="s">
        <v>2554</v>
      </c>
      <c r="I1545" s="513" t="s">
        <v>2558</v>
      </c>
    </row>
    <row r="1546" spans="3:9" ht="20" customHeight="1" x14ac:dyDescent="0.6">
      <c r="C1546" s="508" t="s">
        <v>2537</v>
      </c>
      <c r="D1546" s="510" t="s">
        <v>499</v>
      </c>
      <c r="E1546" s="505" t="s">
        <v>977</v>
      </c>
      <c r="F1546" s="506" t="str">
        <f t="shared" si="24"/>
        <v>山口県長門市</v>
      </c>
      <c r="G1546" s="509">
        <v>6</v>
      </c>
      <c r="H1546" s="513" t="s">
        <v>2552</v>
      </c>
      <c r="I1546" s="513" t="s">
        <v>2556</v>
      </c>
    </row>
    <row r="1547" spans="3:9" ht="20" customHeight="1" x14ac:dyDescent="0.6">
      <c r="C1547" s="508" t="s">
        <v>2537</v>
      </c>
      <c r="D1547" s="716" t="s">
        <v>491</v>
      </c>
      <c r="E1547" s="505" t="s">
        <v>976</v>
      </c>
      <c r="F1547" s="506" t="str">
        <f t="shared" si="24"/>
        <v>山口県萩市（旧萩市、旧川上村、旧田万川町、旧須佐町）</v>
      </c>
      <c r="G1547" s="509">
        <v>6</v>
      </c>
      <c r="H1547" s="513" t="s">
        <v>2552</v>
      </c>
      <c r="I1547" s="513" t="s">
        <v>2556</v>
      </c>
    </row>
    <row r="1548" spans="3:9" ht="20" customHeight="1" x14ac:dyDescent="0.6">
      <c r="C1548" s="508" t="s">
        <v>2537</v>
      </c>
      <c r="D1548" s="716"/>
      <c r="E1548" s="505" t="s">
        <v>975</v>
      </c>
      <c r="F1548" s="506" t="str">
        <f t="shared" si="24"/>
        <v>山口県萩市（旧むつみ村）</v>
      </c>
      <c r="G1548" s="509">
        <v>5</v>
      </c>
      <c r="H1548" s="513" t="s">
        <v>2552</v>
      </c>
      <c r="I1548" s="513" t="s">
        <v>2556</v>
      </c>
    </row>
    <row r="1549" spans="3:9" ht="20" customHeight="1" x14ac:dyDescent="0.6">
      <c r="C1549" s="508" t="s">
        <v>2537</v>
      </c>
      <c r="D1549" s="716"/>
      <c r="E1549" s="505" t="s">
        <v>974</v>
      </c>
      <c r="F1549" s="506" t="str">
        <f t="shared" si="24"/>
        <v>山口県萩市（旧旭村）</v>
      </c>
      <c r="G1549" s="509">
        <v>6</v>
      </c>
      <c r="H1549" s="513" t="s">
        <v>2554</v>
      </c>
      <c r="I1549" s="513" t="s">
        <v>2556</v>
      </c>
    </row>
    <row r="1550" spans="3:9" ht="20" customHeight="1" x14ac:dyDescent="0.6">
      <c r="C1550" s="508" t="s">
        <v>2537</v>
      </c>
      <c r="D1550" s="716"/>
      <c r="E1550" s="505" t="s">
        <v>973</v>
      </c>
      <c r="F1550" s="506" t="str">
        <f t="shared" si="24"/>
        <v>山口県萩市（旧福栄村）</v>
      </c>
      <c r="G1550" s="509">
        <v>5</v>
      </c>
      <c r="H1550" s="513" t="s">
        <v>2554</v>
      </c>
      <c r="I1550" s="513" t="s">
        <v>2558</v>
      </c>
    </row>
    <row r="1551" spans="3:9" ht="20" customHeight="1" x14ac:dyDescent="0.6">
      <c r="C1551" s="508" t="s">
        <v>2537</v>
      </c>
      <c r="D1551" s="716" t="s">
        <v>489</v>
      </c>
      <c r="E1551" s="505" t="s">
        <v>972</v>
      </c>
      <c r="F1551" s="506" t="str">
        <f t="shared" si="24"/>
        <v>山口県光市（旧光市）</v>
      </c>
      <c r="G1551" s="509">
        <v>6</v>
      </c>
      <c r="H1551" s="513" t="s">
        <v>2555</v>
      </c>
      <c r="I1551" s="513" t="s">
        <v>2556</v>
      </c>
    </row>
    <row r="1552" spans="3:9" ht="20" customHeight="1" x14ac:dyDescent="0.6">
      <c r="C1552" s="508" t="s">
        <v>2537</v>
      </c>
      <c r="D1552" s="716"/>
      <c r="E1552" s="505" t="s">
        <v>971</v>
      </c>
      <c r="F1552" s="506" t="str">
        <f t="shared" si="24"/>
        <v>山口県光市（旧大和町）</v>
      </c>
      <c r="G1552" s="509">
        <v>6</v>
      </c>
      <c r="H1552" s="513" t="s">
        <v>2555</v>
      </c>
      <c r="I1552" s="513" t="s">
        <v>2558</v>
      </c>
    </row>
    <row r="1553" spans="3:9" ht="20" customHeight="1" x14ac:dyDescent="0.6">
      <c r="C1553" s="508" t="s">
        <v>2537</v>
      </c>
      <c r="D1553" s="716"/>
      <c r="E1553" s="505" t="s">
        <v>970</v>
      </c>
      <c r="F1553" s="506" t="str">
        <f t="shared" si="24"/>
        <v>山口県平生町</v>
      </c>
      <c r="G1553" s="509">
        <v>6</v>
      </c>
      <c r="H1553" s="513" t="s">
        <v>2554</v>
      </c>
      <c r="I1553" s="513" t="s">
        <v>2558</v>
      </c>
    </row>
    <row r="1554" spans="3:9" ht="20" customHeight="1" x14ac:dyDescent="0.6">
      <c r="C1554" s="508" t="s">
        <v>2537</v>
      </c>
      <c r="D1554" s="510" t="s">
        <v>969</v>
      </c>
      <c r="E1554" s="505" t="s">
        <v>968</v>
      </c>
      <c r="F1554" s="506" t="str">
        <f t="shared" si="24"/>
        <v>山口県防府市</v>
      </c>
      <c r="G1554" s="509">
        <v>6</v>
      </c>
      <c r="H1554" s="513" t="s">
        <v>2554</v>
      </c>
      <c r="I1554" s="513" t="s">
        <v>2558</v>
      </c>
    </row>
    <row r="1555" spans="3:9" ht="20" customHeight="1" x14ac:dyDescent="0.6">
      <c r="C1555" s="508" t="s">
        <v>2537</v>
      </c>
      <c r="D1555" s="716" t="s">
        <v>487</v>
      </c>
      <c r="E1555" s="505" t="s">
        <v>967</v>
      </c>
      <c r="F1555" s="506" t="str">
        <f t="shared" si="24"/>
        <v>山口県美祢市（旧美祢市）</v>
      </c>
      <c r="G1555" s="509">
        <v>5</v>
      </c>
      <c r="H1555" s="513" t="s">
        <v>2554</v>
      </c>
      <c r="I1555" s="513" t="s">
        <v>2558</v>
      </c>
    </row>
    <row r="1556" spans="3:9" ht="20" customHeight="1" x14ac:dyDescent="0.6">
      <c r="C1556" s="508" t="s">
        <v>2537</v>
      </c>
      <c r="D1556" s="716"/>
      <c r="E1556" s="505" t="s">
        <v>966</v>
      </c>
      <c r="F1556" s="506" t="str">
        <f t="shared" si="24"/>
        <v>山口県美祢市（旧美東町、旧秋芳町）</v>
      </c>
      <c r="G1556" s="509">
        <v>5</v>
      </c>
      <c r="H1556" s="513" t="s">
        <v>2554</v>
      </c>
      <c r="I1556" s="513" t="s">
        <v>2556</v>
      </c>
    </row>
    <row r="1557" spans="3:9" ht="20" customHeight="1" x14ac:dyDescent="0.6">
      <c r="C1557" s="508" t="s">
        <v>2537</v>
      </c>
      <c r="D1557" s="716" t="s">
        <v>482</v>
      </c>
      <c r="E1557" s="505" t="s">
        <v>965</v>
      </c>
      <c r="F1557" s="506" t="str">
        <f t="shared" si="24"/>
        <v>山口県柳井市</v>
      </c>
      <c r="G1557" s="509">
        <v>6</v>
      </c>
      <c r="H1557" s="513" t="s">
        <v>2554</v>
      </c>
      <c r="I1557" s="513" t="s">
        <v>2558</v>
      </c>
    </row>
    <row r="1558" spans="3:9" ht="20" customHeight="1" x14ac:dyDescent="0.6">
      <c r="C1558" s="508" t="s">
        <v>2537</v>
      </c>
      <c r="D1558" s="716"/>
      <c r="E1558" s="505" t="s">
        <v>964</v>
      </c>
      <c r="F1558" s="506" t="str">
        <f t="shared" si="24"/>
        <v>山口県山口市（旧山口市、旧徳地町、旧秋穂町、旧小郡町、旧阿知須町）</v>
      </c>
      <c r="G1558" s="509">
        <v>6</v>
      </c>
      <c r="H1558" s="513" t="s">
        <v>2554</v>
      </c>
      <c r="I1558" s="513" t="s">
        <v>2558</v>
      </c>
    </row>
    <row r="1559" spans="3:9" ht="20" customHeight="1" x14ac:dyDescent="0.6">
      <c r="C1559" s="508" t="s">
        <v>2537</v>
      </c>
      <c r="D1559" s="716"/>
      <c r="E1559" s="505" t="s">
        <v>963</v>
      </c>
      <c r="F1559" s="506" t="str">
        <f t="shared" si="24"/>
        <v>山口県山口市（旧阿東町）</v>
      </c>
      <c r="G1559" s="509">
        <v>6</v>
      </c>
      <c r="H1559" s="513" t="s">
        <v>2554</v>
      </c>
      <c r="I1559" s="513" t="s">
        <v>2556</v>
      </c>
    </row>
    <row r="1560" spans="3:9" ht="20" customHeight="1" x14ac:dyDescent="0.6">
      <c r="C1560" s="508" t="s">
        <v>2537</v>
      </c>
      <c r="D1560" s="510" t="s">
        <v>539</v>
      </c>
      <c r="E1560" s="505" t="s">
        <v>962</v>
      </c>
      <c r="F1560" s="506" t="str">
        <f t="shared" si="24"/>
        <v>山口県和木町</v>
      </c>
      <c r="G1560" s="509">
        <v>6</v>
      </c>
      <c r="H1560" s="513" t="s">
        <v>2554</v>
      </c>
      <c r="I1560" s="513" t="s">
        <v>2556</v>
      </c>
    </row>
    <row r="1561" spans="3:9" ht="20" customHeight="1" x14ac:dyDescent="0.6">
      <c r="C1561" s="508" t="s">
        <v>2538</v>
      </c>
      <c r="D1561" s="716" t="s">
        <v>537</v>
      </c>
      <c r="E1561" s="505" t="s">
        <v>961</v>
      </c>
      <c r="F1561" s="506" t="str">
        <f t="shared" si="24"/>
        <v>徳島県藍住町</v>
      </c>
      <c r="G1561" s="509">
        <v>6</v>
      </c>
      <c r="H1561" s="513" t="s">
        <v>2554</v>
      </c>
      <c r="I1561" s="513" t="s">
        <v>2558</v>
      </c>
    </row>
    <row r="1562" spans="3:9" ht="20" customHeight="1" x14ac:dyDescent="0.6">
      <c r="C1562" s="508" t="s">
        <v>2538</v>
      </c>
      <c r="D1562" s="716"/>
      <c r="E1562" s="505" t="s">
        <v>960</v>
      </c>
      <c r="F1562" s="506" t="str">
        <f t="shared" si="24"/>
        <v>徳島県阿南市</v>
      </c>
      <c r="G1562" s="509">
        <v>7</v>
      </c>
      <c r="H1562" s="513" t="s">
        <v>2554</v>
      </c>
      <c r="I1562" s="513" t="s">
        <v>2558</v>
      </c>
    </row>
    <row r="1563" spans="3:9" ht="20" customHeight="1" x14ac:dyDescent="0.6">
      <c r="C1563" s="508" t="s">
        <v>2538</v>
      </c>
      <c r="D1563" s="716"/>
      <c r="E1563" s="505" t="s">
        <v>959</v>
      </c>
      <c r="F1563" s="506" t="str">
        <f t="shared" si="24"/>
        <v>徳島県阿波市</v>
      </c>
      <c r="G1563" s="509">
        <v>6</v>
      </c>
      <c r="H1563" s="513" t="s">
        <v>2554</v>
      </c>
      <c r="I1563" s="513" t="s">
        <v>2558</v>
      </c>
    </row>
    <row r="1564" spans="3:9" ht="20" customHeight="1" x14ac:dyDescent="0.6">
      <c r="C1564" s="508" t="s">
        <v>2538</v>
      </c>
      <c r="D1564" s="716" t="s">
        <v>535</v>
      </c>
      <c r="E1564" s="505" t="s">
        <v>958</v>
      </c>
      <c r="F1564" s="506" t="str">
        <f t="shared" si="24"/>
        <v>徳島県石井町</v>
      </c>
      <c r="G1564" s="509">
        <v>6</v>
      </c>
      <c r="H1564" s="513" t="s">
        <v>2554</v>
      </c>
      <c r="I1564" s="513" t="s">
        <v>2558</v>
      </c>
    </row>
    <row r="1565" spans="3:9" ht="20" customHeight="1" x14ac:dyDescent="0.6">
      <c r="C1565" s="508" t="s">
        <v>2538</v>
      </c>
      <c r="D1565" s="716"/>
      <c r="E1565" s="505" t="s">
        <v>957</v>
      </c>
      <c r="F1565" s="506" t="str">
        <f t="shared" si="24"/>
        <v>徳島県板野町</v>
      </c>
      <c r="G1565" s="509">
        <v>6</v>
      </c>
      <c r="H1565" s="513" t="s">
        <v>2554</v>
      </c>
      <c r="I1565" s="513" t="s">
        <v>2558</v>
      </c>
    </row>
    <row r="1566" spans="3:9" ht="20" customHeight="1" x14ac:dyDescent="0.6">
      <c r="C1566" s="508" t="s">
        <v>2538</v>
      </c>
      <c r="D1566" s="716" t="s">
        <v>521</v>
      </c>
      <c r="E1566" s="505" t="s">
        <v>956</v>
      </c>
      <c r="F1566" s="506" t="str">
        <f t="shared" si="24"/>
        <v>徳島県海陽町</v>
      </c>
      <c r="G1566" s="509">
        <v>7</v>
      </c>
      <c r="H1566" s="513" t="s">
        <v>2554</v>
      </c>
      <c r="I1566" s="513" t="s">
        <v>2557</v>
      </c>
    </row>
    <row r="1567" spans="3:9" ht="20" customHeight="1" x14ac:dyDescent="0.6">
      <c r="C1567" s="508" t="s">
        <v>2538</v>
      </c>
      <c r="D1567" s="716"/>
      <c r="E1567" s="505" t="s">
        <v>955</v>
      </c>
      <c r="F1567" s="506" t="str">
        <f t="shared" si="24"/>
        <v>徳島県勝浦町</v>
      </c>
      <c r="G1567" s="509">
        <v>6</v>
      </c>
      <c r="H1567" s="513" t="s">
        <v>2554</v>
      </c>
      <c r="I1567" s="513" t="s">
        <v>2558</v>
      </c>
    </row>
    <row r="1568" spans="3:9" ht="20" customHeight="1" x14ac:dyDescent="0.6">
      <c r="C1568" s="508" t="s">
        <v>2538</v>
      </c>
      <c r="D1568" s="716"/>
      <c r="E1568" s="505" t="s">
        <v>954</v>
      </c>
      <c r="F1568" s="506" t="str">
        <f t="shared" si="24"/>
        <v>徳島県上板町</v>
      </c>
      <c r="G1568" s="509">
        <v>6</v>
      </c>
      <c r="H1568" s="513" t="s">
        <v>2554</v>
      </c>
      <c r="I1568" s="513" t="s">
        <v>2558</v>
      </c>
    </row>
    <row r="1569" spans="3:9" ht="20" customHeight="1" x14ac:dyDescent="0.6">
      <c r="C1569" s="508" t="s">
        <v>2538</v>
      </c>
      <c r="D1569" s="716"/>
      <c r="E1569" s="505" t="s">
        <v>953</v>
      </c>
      <c r="F1569" s="506" t="str">
        <f t="shared" si="24"/>
        <v>徳島県上勝町</v>
      </c>
      <c r="G1569" s="509">
        <v>5</v>
      </c>
      <c r="H1569" s="513" t="s">
        <v>2554</v>
      </c>
      <c r="I1569" s="513" t="s">
        <v>2557</v>
      </c>
    </row>
    <row r="1570" spans="3:9" ht="20" customHeight="1" x14ac:dyDescent="0.6">
      <c r="C1570" s="508" t="s">
        <v>2538</v>
      </c>
      <c r="D1570" s="716"/>
      <c r="E1570" s="505" t="s">
        <v>952</v>
      </c>
      <c r="F1570" s="506" t="str">
        <f t="shared" si="24"/>
        <v>徳島県神山町</v>
      </c>
      <c r="G1570" s="509">
        <v>6</v>
      </c>
      <c r="H1570" s="513" t="s">
        <v>2554</v>
      </c>
      <c r="I1570" s="513" t="s">
        <v>2558</v>
      </c>
    </row>
    <row r="1571" spans="3:9" ht="20" customHeight="1" x14ac:dyDescent="0.6">
      <c r="C1571" s="508" t="s">
        <v>2538</v>
      </c>
      <c r="D1571" s="510" t="s">
        <v>519</v>
      </c>
      <c r="E1571" s="505" t="s">
        <v>951</v>
      </c>
      <c r="F1571" s="506" t="str">
        <f t="shared" si="24"/>
        <v>徳島県北島町</v>
      </c>
      <c r="G1571" s="509">
        <v>6</v>
      </c>
      <c r="H1571" s="513" t="s">
        <v>2554</v>
      </c>
      <c r="I1571" s="513" t="s">
        <v>2558</v>
      </c>
    </row>
    <row r="1572" spans="3:9" ht="20" customHeight="1" x14ac:dyDescent="0.6">
      <c r="C1572" s="508" t="s">
        <v>2538</v>
      </c>
      <c r="D1572" s="510" t="s">
        <v>619</v>
      </c>
      <c r="E1572" s="505" t="s">
        <v>950</v>
      </c>
      <c r="F1572" s="506" t="str">
        <f t="shared" si="24"/>
        <v>徳島県小松島市</v>
      </c>
      <c r="G1572" s="509">
        <v>7</v>
      </c>
      <c r="H1572" s="513" t="s">
        <v>2554</v>
      </c>
      <c r="I1572" s="513" t="s">
        <v>2558</v>
      </c>
    </row>
    <row r="1573" spans="3:9" ht="20" customHeight="1" x14ac:dyDescent="0.6">
      <c r="C1573" s="508" t="s">
        <v>2538</v>
      </c>
      <c r="D1573" s="510" t="s">
        <v>510</v>
      </c>
      <c r="E1573" s="505" t="s">
        <v>949</v>
      </c>
      <c r="F1573" s="506" t="str">
        <f t="shared" si="24"/>
        <v>徳島県佐那河内村</v>
      </c>
      <c r="G1573" s="509">
        <v>6</v>
      </c>
      <c r="H1573" s="513" t="s">
        <v>2554</v>
      </c>
      <c r="I1573" s="513" t="s">
        <v>2558</v>
      </c>
    </row>
    <row r="1574" spans="3:9" ht="20" customHeight="1" x14ac:dyDescent="0.6">
      <c r="C1574" s="508" t="s">
        <v>2538</v>
      </c>
      <c r="D1574" s="716" t="s">
        <v>609</v>
      </c>
      <c r="E1574" s="505" t="s">
        <v>948</v>
      </c>
      <c r="F1574" s="506" t="str">
        <f t="shared" si="24"/>
        <v>徳島県つるぎ町（旧半田町、旧一宇村）</v>
      </c>
      <c r="G1574" s="509">
        <v>6</v>
      </c>
      <c r="H1574" s="513" t="s">
        <v>2552</v>
      </c>
      <c r="I1574" s="513" t="s">
        <v>2558</v>
      </c>
    </row>
    <row r="1575" spans="3:9" ht="20" customHeight="1" x14ac:dyDescent="0.6">
      <c r="C1575" s="508" t="s">
        <v>2538</v>
      </c>
      <c r="D1575" s="716"/>
      <c r="E1575" s="505" t="s">
        <v>947</v>
      </c>
      <c r="F1575" s="506" t="str">
        <f t="shared" si="24"/>
        <v>徳島県つるぎ町（旧貞光町）</v>
      </c>
      <c r="G1575" s="509">
        <v>6</v>
      </c>
      <c r="H1575" s="513" t="s">
        <v>2552</v>
      </c>
      <c r="I1575" s="513" t="s">
        <v>2557</v>
      </c>
    </row>
    <row r="1576" spans="3:9" ht="20" customHeight="1" x14ac:dyDescent="0.6">
      <c r="C1576" s="508" t="s">
        <v>2538</v>
      </c>
      <c r="D1576" s="510" t="s">
        <v>503</v>
      </c>
      <c r="E1576" s="505" t="s">
        <v>946</v>
      </c>
      <c r="F1576" s="506" t="str">
        <f t="shared" si="24"/>
        <v>徳島県徳島市</v>
      </c>
      <c r="G1576" s="509">
        <v>6</v>
      </c>
      <c r="H1576" s="513" t="s">
        <v>2554</v>
      </c>
      <c r="I1576" s="513" t="s">
        <v>2558</v>
      </c>
    </row>
    <row r="1577" spans="3:9" ht="20" customHeight="1" x14ac:dyDescent="0.6">
      <c r="C1577" s="508" t="s">
        <v>2538</v>
      </c>
      <c r="D1577" s="716" t="s">
        <v>499</v>
      </c>
      <c r="E1577" s="505" t="s">
        <v>945</v>
      </c>
      <c r="F1577" s="506" t="str">
        <f t="shared" si="24"/>
        <v>徳島県那賀町（旧鷲敷町、旧相生町、旧木沢村、旧木頭村）</v>
      </c>
      <c r="G1577" s="509">
        <v>6</v>
      </c>
      <c r="H1577" s="513" t="s">
        <v>2554</v>
      </c>
      <c r="I1577" s="513" t="s">
        <v>2558</v>
      </c>
    </row>
    <row r="1578" spans="3:9" ht="20" customHeight="1" x14ac:dyDescent="0.6">
      <c r="C1578" s="508" t="s">
        <v>2538</v>
      </c>
      <c r="D1578" s="716"/>
      <c r="E1578" s="505" t="s">
        <v>944</v>
      </c>
      <c r="F1578" s="506" t="str">
        <f t="shared" si="24"/>
        <v>徳島県那賀町（旧上那賀町）</v>
      </c>
      <c r="G1578" s="509">
        <v>6</v>
      </c>
      <c r="H1578" s="513" t="s">
        <v>2554</v>
      </c>
      <c r="I1578" s="513" t="s">
        <v>2557</v>
      </c>
    </row>
    <row r="1579" spans="3:9" ht="20" customHeight="1" x14ac:dyDescent="0.6">
      <c r="C1579" s="508" t="s">
        <v>2538</v>
      </c>
      <c r="D1579" s="716"/>
      <c r="E1579" s="505" t="s">
        <v>943</v>
      </c>
      <c r="F1579" s="506" t="str">
        <f t="shared" si="24"/>
        <v>徳島県鳴門市</v>
      </c>
      <c r="G1579" s="509">
        <v>6</v>
      </c>
      <c r="H1579" s="513" t="s">
        <v>2554</v>
      </c>
      <c r="I1579" s="513" t="s">
        <v>2558</v>
      </c>
    </row>
    <row r="1580" spans="3:9" ht="20" customHeight="1" x14ac:dyDescent="0.6">
      <c r="C1580" s="508" t="s">
        <v>2538</v>
      </c>
      <c r="D1580" s="510" t="s">
        <v>489</v>
      </c>
      <c r="E1580" s="505" t="s">
        <v>942</v>
      </c>
      <c r="F1580" s="506" t="str">
        <f t="shared" si="24"/>
        <v>徳島県東みよし町</v>
      </c>
      <c r="G1580" s="509">
        <v>6</v>
      </c>
      <c r="H1580" s="513" t="s">
        <v>2552</v>
      </c>
      <c r="I1580" s="513" t="s">
        <v>2556</v>
      </c>
    </row>
    <row r="1581" spans="3:9" ht="20" customHeight="1" x14ac:dyDescent="0.6">
      <c r="C1581" s="508" t="s">
        <v>2538</v>
      </c>
      <c r="D1581" s="510" t="s">
        <v>552</v>
      </c>
      <c r="E1581" s="505" t="s">
        <v>941</v>
      </c>
      <c r="F1581" s="506" t="str">
        <f t="shared" si="24"/>
        <v>徳島県松茂町</v>
      </c>
      <c r="G1581" s="509">
        <v>6</v>
      </c>
      <c r="H1581" s="513" t="s">
        <v>2554</v>
      </c>
      <c r="I1581" s="513" t="s">
        <v>2558</v>
      </c>
    </row>
    <row r="1582" spans="3:9" ht="20" customHeight="1" x14ac:dyDescent="0.6">
      <c r="C1582" s="508" t="s">
        <v>2538</v>
      </c>
      <c r="D1582" s="716" t="s">
        <v>487</v>
      </c>
      <c r="E1582" s="505" t="s">
        <v>940</v>
      </c>
      <c r="F1582" s="506" t="str">
        <f t="shared" si="24"/>
        <v>徳島県美波町</v>
      </c>
      <c r="G1582" s="509">
        <v>7</v>
      </c>
      <c r="H1582" s="513" t="s">
        <v>2554</v>
      </c>
      <c r="I1582" s="513" t="s">
        <v>2557</v>
      </c>
    </row>
    <row r="1583" spans="3:9" ht="20" customHeight="1" x14ac:dyDescent="0.6">
      <c r="C1583" s="508" t="s">
        <v>2538</v>
      </c>
      <c r="D1583" s="716"/>
      <c r="E1583" s="505" t="s">
        <v>939</v>
      </c>
      <c r="F1583" s="506" t="str">
        <f t="shared" si="24"/>
        <v>徳島県美馬市（旧脇町、旧美馬町）</v>
      </c>
      <c r="G1583" s="509">
        <v>6</v>
      </c>
      <c r="H1583" s="513" t="s">
        <v>2552</v>
      </c>
      <c r="I1583" s="513" t="s">
        <v>2558</v>
      </c>
    </row>
    <row r="1584" spans="3:9" ht="20" customHeight="1" x14ac:dyDescent="0.6">
      <c r="C1584" s="508" t="s">
        <v>2538</v>
      </c>
      <c r="D1584" s="716"/>
      <c r="E1584" s="505" t="s">
        <v>938</v>
      </c>
      <c r="F1584" s="506" t="str">
        <f t="shared" si="24"/>
        <v>徳島県美馬市（旧穴吹町）</v>
      </c>
      <c r="G1584" s="509">
        <v>6</v>
      </c>
      <c r="H1584" s="513" t="s">
        <v>2552</v>
      </c>
      <c r="I1584" s="513" t="s">
        <v>2557</v>
      </c>
    </row>
    <row r="1585" spans="3:9" ht="20" customHeight="1" x14ac:dyDescent="0.6">
      <c r="C1585" s="508" t="s">
        <v>2538</v>
      </c>
      <c r="D1585" s="716"/>
      <c r="E1585" s="505" t="s">
        <v>937</v>
      </c>
      <c r="F1585" s="506" t="str">
        <f t="shared" si="24"/>
        <v>徳島県美馬市（旧木屋平村）</v>
      </c>
      <c r="G1585" s="509">
        <v>6</v>
      </c>
      <c r="H1585" s="513" t="s">
        <v>2552</v>
      </c>
      <c r="I1585" s="513" t="s">
        <v>2556</v>
      </c>
    </row>
    <row r="1586" spans="3:9" ht="20" customHeight="1" x14ac:dyDescent="0.6">
      <c r="C1586" s="508" t="s">
        <v>2538</v>
      </c>
      <c r="D1586" s="716"/>
      <c r="E1586" s="505" t="s">
        <v>936</v>
      </c>
      <c r="F1586" s="506" t="str">
        <f t="shared" si="24"/>
        <v>徳島県三好市（旧三野町、旧池田町）</v>
      </c>
      <c r="G1586" s="509">
        <v>5</v>
      </c>
      <c r="H1586" s="513" t="s">
        <v>2554</v>
      </c>
      <c r="I1586" s="513" t="s">
        <v>2556</v>
      </c>
    </row>
    <row r="1587" spans="3:9" ht="20" customHeight="1" x14ac:dyDescent="0.6">
      <c r="C1587" s="508" t="s">
        <v>2538</v>
      </c>
      <c r="D1587" s="716"/>
      <c r="E1587" s="505" t="s">
        <v>935</v>
      </c>
      <c r="F1587" s="506" t="str">
        <f t="shared" si="24"/>
        <v>徳島県三好市（旧山城町、旧井川町、旧東祖谷山村、旧西祖谷山村）</v>
      </c>
      <c r="G1587" s="509">
        <v>5</v>
      </c>
      <c r="H1587" s="513" t="s">
        <v>2554</v>
      </c>
      <c r="I1587" s="513" t="s">
        <v>2558</v>
      </c>
    </row>
    <row r="1588" spans="3:9" ht="20" customHeight="1" x14ac:dyDescent="0.6">
      <c r="C1588" s="508" t="s">
        <v>2538</v>
      </c>
      <c r="D1588" s="510" t="s">
        <v>778</v>
      </c>
      <c r="E1588" s="505" t="s">
        <v>934</v>
      </c>
      <c r="F1588" s="506" t="str">
        <f t="shared" si="24"/>
        <v>徳島県牟岐町</v>
      </c>
      <c r="G1588" s="509">
        <v>6</v>
      </c>
      <c r="H1588" s="513" t="s">
        <v>2554</v>
      </c>
      <c r="I1588" s="513" t="s">
        <v>2557</v>
      </c>
    </row>
    <row r="1589" spans="3:9" ht="20" customHeight="1" x14ac:dyDescent="0.6">
      <c r="C1589" s="508" t="s">
        <v>2538</v>
      </c>
      <c r="D1589" s="510" t="s">
        <v>479</v>
      </c>
      <c r="E1589" s="505" t="s">
        <v>933</v>
      </c>
      <c r="F1589" s="506" t="str">
        <f t="shared" si="24"/>
        <v>徳島県吉野川市</v>
      </c>
      <c r="G1589" s="509">
        <v>6</v>
      </c>
      <c r="H1589" s="513" t="s">
        <v>2554</v>
      </c>
      <c r="I1589" s="513" t="s">
        <v>2558</v>
      </c>
    </row>
    <row r="1590" spans="3:9" ht="20" customHeight="1" x14ac:dyDescent="0.6">
      <c r="C1590" s="508" t="s">
        <v>2539</v>
      </c>
      <c r="D1590" s="510" t="s">
        <v>537</v>
      </c>
      <c r="E1590" s="505" t="s">
        <v>932</v>
      </c>
      <c r="F1590" s="506" t="str">
        <f t="shared" si="24"/>
        <v>香川県綾川町</v>
      </c>
      <c r="G1590" s="509">
        <v>6</v>
      </c>
      <c r="H1590" s="513" t="s">
        <v>2554</v>
      </c>
      <c r="I1590" s="513" t="s">
        <v>2558</v>
      </c>
    </row>
    <row r="1591" spans="3:9" ht="20" customHeight="1" x14ac:dyDescent="0.6">
      <c r="C1591" s="508" t="s">
        <v>2539</v>
      </c>
      <c r="D1591" s="510" t="s">
        <v>529</v>
      </c>
      <c r="E1591" s="505" t="s">
        <v>931</v>
      </c>
      <c r="F1591" s="506" t="str">
        <f t="shared" si="24"/>
        <v>香川県宇多津町</v>
      </c>
      <c r="G1591" s="509">
        <v>6</v>
      </c>
      <c r="H1591" s="513" t="s">
        <v>2554</v>
      </c>
      <c r="I1591" s="513" t="s">
        <v>2558</v>
      </c>
    </row>
    <row r="1592" spans="3:9" ht="20" customHeight="1" x14ac:dyDescent="0.6">
      <c r="C1592" s="508" t="s">
        <v>2539</v>
      </c>
      <c r="D1592" s="510" t="s">
        <v>521</v>
      </c>
      <c r="E1592" s="505" t="s">
        <v>930</v>
      </c>
      <c r="F1592" s="506" t="str">
        <f t="shared" si="24"/>
        <v>香川県観音寺市</v>
      </c>
      <c r="G1592" s="509">
        <v>6</v>
      </c>
      <c r="H1592" s="513" t="s">
        <v>2554</v>
      </c>
      <c r="I1592" s="513" t="s">
        <v>2558</v>
      </c>
    </row>
    <row r="1593" spans="3:9" ht="20" customHeight="1" x14ac:dyDescent="0.6">
      <c r="C1593" s="508" t="s">
        <v>2539</v>
      </c>
      <c r="D1593" s="510" t="s">
        <v>619</v>
      </c>
      <c r="E1593" s="505" t="s">
        <v>929</v>
      </c>
      <c r="F1593" s="506" t="str">
        <f t="shared" si="24"/>
        <v>香川県琴平町</v>
      </c>
      <c r="G1593" s="509">
        <v>6</v>
      </c>
      <c r="H1593" s="513" t="s">
        <v>2554</v>
      </c>
      <c r="I1593" s="513" t="s">
        <v>2558</v>
      </c>
    </row>
    <row r="1594" spans="3:9" ht="20" customHeight="1" x14ac:dyDescent="0.6">
      <c r="C1594" s="508" t="s">
        <v>2539</v>
      </c>
      <c r="D1594" s="716" t="s">
        <v>510</v>
      </c>
      <c r="E1594" s="505" t="s">
        <v>928</v>
      </c>
      <c r="F1594" s="506" t="str">
        <f t="shared" si="24"/>
        <v>香川県坂出市</v>
      </c>
      <c r="G1594" s="509">
        <v>6</v>
      </c>
      <c r="H1594" s="513" t="s">
        <v>2554</v>
      </c>
      <c r="I1594" s="513" t="s">
        <v>2558</v>
      </c>
    </row>
    <row r="1595" spans="3:9" ht="20" customHeight="1" x14ac:dyDescent="0.6">
      <c r="C1595" s="508" t="s">
        <v>2539</v>
      </c>
      <c r="D1595" s="716"/>
      <c r="E1595" s="505" t="s">
        <v>927</v>
      </c>
      <c r="F1595" s="506" t="str">
        <f t="shared" si="24"/>
        <v>香川県さぬき市</v>
      </c>
      <c r="G1595" s="509">
        <v>6</v>
      </c>
      <c r="H1595" s="513" t="s">
        <v>2554</v>
      </c>
      <c r="I1595" s="513" t="s">
        <v>2558</v>
      </c>
    </row>
    <row r="1596" spans="3:9" ht="20" customHeight="1" x14ac:dyDescent="0.6">
      <c r="C1596" s="508" t="s">
        <v>2539</v>
      </c>
      <c r="D1596" s="510" t="s">
        <v>568</v>
      </c>
      <c r="E1596" s="505" t="s">
        <v>926</v>
      </c>
      <c r="F1596" s="506" t="str">
        <f t="shared" si="24"/>
        <v>香川県小豆島町</v>
      </c>
      <c r="G1596" s="509">
        <v>6</v>
      </c>
      <c r="H1596" s="513" t="s">
        <v>2554</v>
      </c>
      <c r="I1596" s="513" t="s">
        <v>2558</v>
      </c>
    </row>
    <row r="1597" spans="3:9" ht="20" customHeight="1" x14ac:dyDescent="0.6">
      <c r="C1597" s="508" t="s">
        <v>2539</v>
      </c>
      <c r="D1597" s="510" t="s">
        <v>566</v>
      </c>
      <c r="E1597" s="505" t="s">
        <v>925</v>
      </c>
      <c r="F1597" s="506" t="str">
        <f t="shared" si="24"/>
        <v>香川県善通寺市</v>
      </c>
      <c r="G1597" s="509">
        <v>6</v>
      </c>
      <c r="H1597" s="513" t="s">
        <v>2554</v>
      </c>
      <c r="I1597" s="513" t="s">
        <v>2558</v>
      </c>
    </row>
    <row r="1598" spans="3:9" ht="20" customHeight="1" x14ac:dyDescent="0.6">
      <c r="C1598" s="508" t="s">
        <v>2539</v>
      </c>
      <c r="D1598" s="716" t="s">
        <v>508</v>
      </c>
      <c r="E1598" s="505" t="s">
        <v>924</v>
      </c>
      <c r="F1598" s="506" t="str">
        <f t="shared" si="24"/>
        <v>香川県高松市（旧高松市、旧牟礼町、旧塩江町、旧香川町、旧香南町、旧国分寺町）</v>
      </c>
      <c r="G1598" s="509">
        <v>6</v>
      </c>
      <c r="H1598" s="513" t="s">
        <v>2554</v>
      </c>
      <c r="I1598" s="513" t="s">
        <v>2558</v>
      </c>
    </row>
    <row r="1599" spans="3:9" ht="20" customHeight="1" x14ac:dyDescent="0.6">
      <c r="C1599" s="508" t="s">
        <v>2539</v>
      </c>
      <c r="D1599" s="716"/>
      <c r="E1599" s="505" t="s">
        <v>923</v>
      </c>
      <c r="F1599" s="506" t="str">
        <f t="shared" si="24"/>
        <v>香川県高松市（旧庵治町）</v>
      </c>
      <c r="G1599" s="509">
        <v>6</v>
      </c>
      <c r="H1599" s="513" t="s">
        <v>2554</v>
      </c>
      <c r="I1599" s="513" t="s">
        <v>2556</v>
      </c>
    </row>
    <row r="1600" spans="3:9" ht="20" customHeight="1" x14ac:dyDescent="0.6">
      <c r="C1600" s="508" t="s">
        <v>2539</v>
      </c>
      <c r="D1600" s="716"/>
      <c r="E1600" s="505" t="s">
        <v>922</v>
      </c>
      <c r="F1600" s="506" t="str">
        <f t="shared" si="24"/>
        <v>香川県多度津町</v>
      </c>
      <c r="G1600" s="509">
        <v>6</v>
      </c>
      <c r="H1600" s="513" t="s">
        <v>2554</v>
      </c>
      <c r="I1600" s="513" t="s">
        <v>2556</v>
      </c>
    </row>
    <row r="1601" spans="3:9" ht="20" customHeight="1" x14ac:dyDescent="0.6">
      <c r="C1601" s="508" t="s">
        <v>2539</v>
      </c>
      <c r="D1601" s="510" t="s">
        <v>503</v>
      </c>
      <c r="E1601" s="505" t="s">
        <v>921</v>
      </c>
      <c r="F1601" s="506" t="str">
        <f t="shared" si="24"/>
        <v>香川県土庄町</v>
      </c>
      <c r="G1601" s="509">
        <v>6</v>
      </c>
      <c r="H1601" s="513" t="s">
        <v>2554</v>
      </c>
      <c r="I1601" s="513" t="s">
        <v>2558</v>
      </c>
    </row>
    <row r="1602" spans="3:9" ht="20" customHeight="1" x14ac:dyDescent="0.6">
      <c r="C1602" s="508" t="s">
        <v>2539</v>
      </c>
      <c r="D1602" s="510" t="s">
        <v>499</v>
      </c>
      <c r="E1602" s="505" t="s">
        <v>920</v>
      </c>
      <c r="F1602" s="506" t="str">
        <f t="shared" si="24"/>
        <v>香川県直島町</v>
      </c>
      <c r="G1602" s="509">
        <v>6</v>
      </c>
      <c r="H1602" s="513" t="s">
        <v>2554</v>
      </c>
      <c r="I1602" s="513" t="s">
        <v>2558</v>
      </c>
    </row>
    <row r="1603" spans="3:9" ht="20" customHeight="1" x14ac:dyDescent="0.6">
      <c r="C1603" s="508" t="s">
        <v>2539</v>
      </c>
      <c r="D1603" s="510" t="s">
        <v>489</v>
      </c>
      <c r="E1603" s="505" t="s">
        <v>919</v>
      </c>
      <c r="F1603" s="506" t="str">
        <f t="shared" ref="F1603:F1666" si="25">C1603&amp;E1603</f>
        <v>香川県東かがわ市</v>
      </c>
      <c r="G1603" s="509">
        <v>6</v>
      </c>
      <c r="H1603" s="513" t="s">
        <v>2554</v>
      </c>
      <c r="I1603" s="513" t="s">
        <v>2558</v>
      </c>
    </row>
    <row r="1604" spans="3:9" ht="20" customHeight="1" x14ac:dyDescent="0.6">
      <c r="C1604" s="508" t="s">
        <v>2539</v>
      </c>
      <c r="D1604" s="716" t="s">
        <v>552</v>
      </c>
      <c r="E1604" s="505" t="s">
        <v>918</v>
      </c>
      <c r="F1604" s="506" t="str">
        <f t="shared" si="25"/>
        <v>香川県丸亀市（旧丸亀市）</v>
      </c>
      <c r="G1604" s="509">
        <v>6</v>
      </c>
      <c r="H1604" s="513" t="s">
        <v>2554</v>
      </c>
      <c r="I1604" s="513" t="s">
        <v>2556</v>
      </c>
    </row>
    <row r="1605" spans="3:9" ht="20" customHeight="1" x14ac:dyDescent="0.6">
      <c r="C1605" s="508" t="s">
        <v>2539</v>
      </c>
      <c r="D1605" s="716"/>
      <c r="E1605" s="505" t="s">
        <v>917</v>
      </c>
      <c r="F1605" s="506" t="str">
        <f t="shared" si="25"/>
        <v>香川県丸亀市（旧綾歌町、旧飯山町）</v>
      </c>
      <c r="G1605" s="509">
        <v>6</v>
      </c>
      <c r="H1605" s="513" t="s">
        <v>2554</v>
      </c>
      <c r="I1605" s="513" t="s">
        <v>2558</v>
      </c>
    </row>
    <row r="1606" spans="3:9" ht="20" customHeight="1" x14ac:dyDescent="0.6">
      <c r="C1606" s="508" t="s">
        <v>2539</v>
      </c>
      <c r="D1606" s="716"/>
      <c r="E1606" s="505" t="s">
        <v>916</v>
      </c>
      <c r="F1606" s="506" t="str">
        <f t="shared" si="25"/>
        <v>香川県まんのう町</v>
      </c>
      <c r="G1606" s="509">
        <v>6</v>
      </c>
      <c r="H1606" s="513" t="s">
        <v>2554</v>
      </c>
      <c r="I1606" s="513" t="s">
        <v>2558</v>
      </c>
    </row>
    <row r="1607" spans="3:9" ht="20" customHeight="1" x14ac:dyDescent="0.6">
      <c r="C1607" s="508" t="s">
        <v>2539</v>
      </c>
      <c r="D1607" s="716" t="s">
        <v>487</v>
      </c>
      <c r="E1607" s="505" t="s">
        <v>915</v>
      </c>
      <c r="F1607" s="506" t="str">
        <f t="shared" si="25"/>
        <v>香川県三木町</v>
      </c>
      <c r="G1607" s="509">
        <v>6</v>
      </c>
      <c r="H1607" s="513" t="s">
        <v>2554</v>
      </c>
      <c r="I1607" s="513" t="s">
        <v>2558</v>
      </c>
    </row>
    <row r="1608" spans="3:9" ht="20" customHeight="1" x14ac:dyDescent="0.6">
      <c r="C1608" s="508" t="s">
        <v>2539</v>
      </c>
      <c r="D1608" s="716"/>
      <c r="E1608" s="505" t="s">
        <v>914</v>
      </c>
      <c r="F1608" s="506" t="str">
        <f t="shared" si="25"/>
        <v>香川県三豊市</v>
      </c>
      <c r="G1608" s="509">
        <v>6</v>
      </c>
      <c r="H1608" s="513" t="s">
        <v>2554</v>
      </c>
      <c r="I1608" s="513" t="s">
        <v>2558</v>
      </c>
    </row>
    <row r="1609" spans="3:9" ht="20" customHeight="1" x14ac:dyDescent="0.6">
      <c r="C1609" s="508" t="s">
        <v>2540</v>
      </c>
      <c r="D1609" s="716" t="s">
        <v>537</v>
      </c>
      <c r="E1609" s="505" t="s">
        <v>913</v>
      </c>
      <c r="F1609" s="506" t="str">
        <f t="shared" si="25"/>
        <v>愛媛県愛南町（旧内海村、旧御荘町、旧城辺町、旧一本松町）</v>
      </c>
      <c r="G1609" s="509">
        <v>7</v>
      </c>
      <c r="H1609" s="513" t="s">
        <v>2554</v>
      </c>
      <c r="I1609" s="513" t="s">
        <v>2557</v>
      </c>
    </row>
    <row r="1610" spans="3:9" ht="20" customHeight="1" x14ac:dyDescent="0.6">
      <c r="C1610" s="508" t="s">
        <v>2540</v>
      </c>
      <c r="D1610" s="716"/>
      <c r="E1610" s="505" t="s">
        <v>912</v>
      </c>
      <c r="F1610" s="506" t="str">
        <f t="shared" si="25"/>
        <v>愛媛県愛南町（旧西海町）</v>
      </c>
      <c r="G1610" s="509">
        <v>7</v>
      </c>
      <c r="H1610" s="513" t="s">
        <v>2554</v>
      </c>
      <c r="I1610" s="513" t="s">
        <v>2558</v>
      </c>
    </row>
    <row r="1611" spans="3:9" ht="20" customHeight="1" x14ac:dyDescent="0.6">
      <c r="C1611" s="508" t="s">
        <v>2540</v>
      </c>
      <c r="D1611" s="716" t="s">
        <v>535</v>
      </c>
      <c r="E1611" s="505" t="s">
        <v>911</v>
      </c>
      <c r="F1611" s="506" t="str">
        <f t="shared" si="25"/>
        <v>愛媛県伊方町（旧伊方町、旧三崎町）</v>
      </c>
      <c r="G1611" s="509">
        <v>6</v>
      </c>
      <c r="H1611" s="513" t="s">
        <v>2554</v>
      </c>
      <c r="I1611" s="513" t="s">
        <v>2556</v>
      </c>
    </row>
    <row r="1612" spans="3:9" ht="20" customHeight="1" x14ac:dyDescent="0.6">
      <c r="C1612" s="508" t="s">
        <v>2540</v>
      </c>
      <c r="D1612" s="716"/>
      <c r="E1612" s="505" t="s">
        <v>910</v>
      </c>
      <c r="F1612" s="506" t="str">
        <f t="shared" si="25"/>
        <v>愛媛県伊方町（旧瀬戸町）</v>
      </c>
      <c r="G1612" s="509">
        <v>6</v>
      </c>
      <c r="H1612" s="513" t="s">
        <v>2554</v>
      </c>
      <c r="I1612" s="513" t="s">
        <v>2557</v>
      </c>
    </row>
    <row r="1613" spans="3:9" ht="20" customHeight="1" x14ac:dyDescent="0.6">
      <c r="C1613" s="508" t="s">
        <v>2540</v>
      </c>
      <c r="D1613" s="716"/>
      <c r="E1613" s="505" t="s">
        <v>909</v>
      </c>
      <c r="F1613" s="506" t="str">
        <f t="shared" si="25"/>
        <v>愛媛県今治市（旧今治市、旧朝倉村、旧玉川町、旧波方町、旧大西町、旧菊間町、旧宮窪町、旧伯方町、旧大三島町、旧関前村）</v>
      </c>
      <c r="G1613" s="509">
        <v>6</v>
      </c>
      <c r="H1613" s="513" t="s">
        <v>2554</v>
      </c>
      <c r="I1613" s="513" t="s">
        <v>2558</v>
      </c>
    </row>
    <row r="1614" spans="3:9" ht="20" customHeight="1" x14ac:dyDescent="0.6">
      <c r="C1614" s="508" t="s">
        <v>2540</v>
      </c>
      <c r="D1614" s="716"/>
      <c r="E1614" s="505" t="s">
        <v>908</v>
      </c>
      <c r="F1614" s="506" t="str">
        <f t="shared" si="25"/>
        <v>愛媛県今治市（旧吉海町、旧上浦町）</v>
      </c>
      <c r="G1614" s="509">
        <v>6</v>
      </c>
      <c r="H1614" s="513" t="s">
        <v>2554</v>
      </c>
      <c r="I1614" s="513" t="s">
        <v>2556</v>
      </c>
    </row>
    <row r="1615" spans="3:9" ht="20" customHeight="1" x14ac:dyDescent="0.6">
      <c r="C1615" s="508" t="s">
        <v>2540</v>
      </c>
      <c r="D1615" s="716"/>
      <c r="E1615" s="505" t="s">
        <v>907</v>
      </c>
      <c r="F1615" s="506" t="str">
        <f t="shared" si="25"/>
        <v>愛媛県伊予市（旧伊予市、旧双海町）</v>
      </c>
      <c r="G1615" s="509">
        <v>6</v>
      </c>
      <c r="H1615" s="513" t="s">
        <v>2554</v>
      </c>
      <c r="I1615" s="513" t="s">
        <v>2556</v>
      </c>
    </row>
    <row r="1616" spans="3:9" ht="20" customHeight="1" x14ac:dyDescent="0.6">
      <c r="C1616" s="508" t="s">
        <v>2540</v>
      </c>
      <c r="D1616" s="716"/>
      <c r="E1616" s="505" t="s">
        <v>906</v>
      </c>
      <c r="F1616" s="506" t="str">
        <f t="shared" si="25"/>
        <v>愛媛県伊予市（旧中山町）</v>
      </c>
      <c r="G1616" s="509">
        <v>6</v>
      </c>
      <c r="H1616" s="513" t="s">
        <v>2554</v>
      </c>
      <c r="I1616" s="513" t="s">
        <v>2558</v>
      </c>
    </row>
    <row r="1617" spans="3:9" ht="20" customHeight="1" x14ac:dyDescent="0.6">
      <c r="C1617" s="508" t="s">
        <v>2540</v>
      </c>
      <c r="D1617" s="716" t="s">
        <v>529</v>
      </c>
      <c r="E1617" s="505" t="s">
        <v>905</v>
      </c>
      <c r="F1617" s="506" t="str">
        <f t="shared" si="25"/>
        <v>愛媛県内子町（旧小田町）</v>
      </c>
      <c r="G1617" s="509">
        <v>5</v>
      </c>
      <c r="H1617" s="513" t="s">
        <v>2552</v>
      </c>
      <c r="I1617" s="513" t="s">
        <v>2558</v>
      </c>
    </row>
    <row r="1618" spans="3:9" ht="20" customHeight="1" x14ac:dyDescent="0.6">
      <c r="C1618" s="508" t="s">
        <v>2540</v>
      </c>
      <c r="D1618" s="716"/>
      <c r="E1618" s="505" t="s">
        <v>904</v>
      </c>
      <c r="F1618" s="506" t="str">
        <f t="shared" si="25"/>
        <v>愛媛県内子町（旧内子町、旧五十崎町）</v>
      </c>
      <c r="G1618" s="509">
        <v>6</v>
      </c>
      <c r="H1618" s="513" t="s">
        <v>2552</v>
      </c>
      <c r="I1618" s="513" t="s">
        <v>2556</v>
      </c>
    </row>
    <row r="1619" spans="3:9" ht="20" customHeight="1" x14ac:dyDescent="0.6">
      <c r="C1619" s="508" t="s">
        <v>2540</v>
      </c>
      <c r="D1619" s="716"/>
      <c r="E1619" s="505" t="s">
        <v>903</v>
      </c>
      <c r="F1619" s="506" t="str">
        <f t="shared" si="25"/>
        <v>愛媛県宇和島市（旧宇和島市、旧吉田町、旧三間町）</v>
      </c>
      <c r="G1619" s="509">
        <v>7</v>
      </c>
      <c r="H1619" s="513" t="s">
        <v>2554</v>
      </c>
      <c r="I1619" s="513" t="s">
        <v>2556</v>
      </c>
    </row>
    <row r="1620" spans="3:9" ht="20" customHeight="1" x14ac:dyDescent="0.6">
      <c r="C1620" s="508" t="s">
        <v>2540</v>
      </c>
      <c r="D1620" s="716"/>
      <c r="E1620" s="505" t="s">
        <v>902</v>
      </c>
      <c r="F1620" s="506" t="str">
        <f t="shared" si="25"/>
        <v>愛媛県宇和島市（旧津島町）</v>
      </c>
      <c r="G1620" s="509">
        <v>7</v>
      </c>
      <c r="H1620" s="513" t="s">
        <v>2554</v>
      </c>
      <c r="I1620" s="513" t="s">
        <v>2557</v>
      </c>
    </row>
    <row r="1621" spans="3:9" ht="20" customHeight="1" x14ac:dyDescent="0.6">
      <c r="C1621" s="508" t="s">
        <v>2540</v>
      </c>
      <c r="D1621" s="716" t="s">
        <v>525</v>
      </c>
      <c r="E1621" s="505" t="s">
        <v>901</v>
      </c>
      <c r="F1621" s="506" t="str">
        <f t="shared" si="25"/>
        <v>愛媛県大洲市（旧大洲市）</v>
      </c>
      <c r="G1621" s="509">
        <v>6</v>
      </c>
      <c r="H1621" s="513" t="s">
        <v>2552</v>
      </c>
      <c r="I1621" s="513" t="s">
        <v>2556</v>
      </c>
    </row>
    <row r="1622" spans="3:9" ht="20" customHeight="1" x14ac:dyDescent="0.6">
      <c r="C1622" s="508" t="s">
        <v>2540</v>
      </c>
      <c r="D1622" s="716"/>
      <c r="E1622" s="505" t="s">
        <v>900</v>
      </c>
      <c r="F1622" s="506" t="str">
        <f t="shared" si="25"/>
        <v>愛媛県大洲市（旧長浜町）</v>
      </c>
      <c r="G1622" s="509">
        <v>6</v>
      </c>
      <c r="H1622" s="513" t="s">
        <v>2554</v>
      </c>
      <c r="I1622" s="513" t="s">
        <v>2556</v>
      </c>
    </row>
    <row r="1623" spans="3:9" ht="20" customHeight="1" x14ac:dyDescent="0.6">
      <c r="C1623" s="508" t="s">
        <v>2540</v>
      </c>
      <c r="D1623" s="716"/>
      <c r="E1623" s="505" t="s">
        <v>899</v>
      </c>
      <c r="F1623" s="506" t="str">
        <f t="shared" si="25"/>
        <v>愛媛県大洲市（旧肱川町）</v>
      </c>
      <c r="G1623" s="509">
        <v>5</v>
      </c>
      <c r="H1623" s="513" t="s">
        <v>2552</v>
      </c>
      <c r="I1623" s="513" t="s">
        <v>2557</v>
      </c>
    </row>
    <row r="1624" spans="3:9" ht="20" customHeight="1" x14ac:dyDescent="0.6">
      <c r="C1624" s="508" t="s">
        <v>2540</v>
      </c>
      <c r="D1624" s="716"/>
      <c r="E1624" s="505" t="s">
        <v>898</v>
      </c>
      <c r="F1624" s="506" t="str">
        <f t="shared" si="25"/>
        <v>愛媛県大洲市（旧河辺村）</v>
      </c>
      <c r="G1624" s="509">
        <v>5</v>
      </c>
      <c r="H1624" s="513" t="s">
        <v>2554</v>
      </c>
      <c r="I1624" s="513" t="s">
        <v>2558</v>
      </c>
    </row>
    <row r="1625" spans="3:9" ht="20" customHeight="1" x14ac:dyDescent="0.6">
      <c r="C1625" s="508" t="s">
        <v>2540</v>
      </c>
      <c r="D1625" s="716" t="s">
        <v>521</v>
      </c>
      <c r="E1625" s="505" t="s">
        <v>897</v>
      </c>
      <c r="F1625" s="506" t="str">
        <f t="shared" si="25"/>
        <v>愛媛県上島町（旧魚島村）</v>
      </c>
      <c r="G1625" s="509">
        <v>6</v>
      </c>
      <c r="H1625" s="513" t="s">
        <v>2554</v>
      </c>
      <c r="I1625" s="513" t="s">
        <v>2556</v>
      </c>
    </row>
    <row r="1626" spans="3:9" ht="20" customHeight="1" x14ac:dyDescent="0.6">
      <c r="C1626" s="508" t="s">
        <v>2540</v>
      </c>
      <c r="D1626" s="716"/>
      <c r="E1626" s="505" t="s">
        <v>896</v>
      </c>
      <c r="F1626" s="506" t="str">
        <f t="shared" si="25"/>
        <v>愛媛県上島町（旧弓削町、旧生名村、旧岩城村）</v>
      </c>
      <c r="G1626" s="509">
        <v>6</v>
      </c>
      <c r="H1626" s="513" t="s">
        <v>2554</v>
      </c>
      <c r="I1626" s="513" t="s">
        <v>2558</v>
      </c>
    </row>
    <row r="1627" spans="3:9" ht="20" customHeight="1" x14ac:dyDescent="0.6">
      <c r="C1627" s="508" t="s">
        <v>2540</v>
      </c>
      <c r="D1627" s="716" t="s">
        <v>519</v>
      </c>
      <c r="E1627" s="505" t="s">
        <v>895</v>
      </c>
      <c r="F1627" s="506" t="str">
        <f t="shared" si="25"/>
        <v>愛媛県鬼北町（旧広見町）</v>
      </c>
      <c r="G1627" s="509">
        <v>6</v>
      </c>
      <c r="H1627" s="513" t="s">
        <v>2554</v>
      </c>
      <c r="I1627" s="513" t="s">
        <v>2556</v>
      </c>
    </row>
    <row r="1628" spans="3:9" ht="20" customHeight="1" x14ac:dyDescent="0.6">
      <c r="C1628" s="508" t="s">
        <v>2540</v>
      </c>
      <c r="D1628" s="716"/>
      <c r="E1628" s="505" t="s">
        <v>894</v>
      </c>
      <c r="F1628" s="506" t="str">
        <f t="shared" si="25"/>
        <v>愛媛県鬼北町（旧日吉村）</v>
      </c>
      <c r="G1628" s="509">
        <v>6</v>
      </c>
      <c r="H1628" s="513" t="s">
        <v>2554</v>
      </c>
      <c r="I1628" s="513" t="s">
        <v>2558</v>
      </c>
    </row>
    <row r="1629" spans="3:9" ht="20" customHeight="1" x14ac:dyDescent="0.6">
      <c r="C1629" s="508" t="s">
        <v>2540</v>
      </c>
      <c r="D1629" s="510" t="s">
        <v>513</v>
      </c>
      <c r="E1629" s="505" t="s">
        <v>893</v>
      </c>
      <c r="F1629" s="506" t="str">
        <f t="shared" si="25"/>
        <v>愛媛県久万高原町</v>
      </c>
      <c r="G1629" s="509">
        <v>4</v>
      </c>
      <c r="H1629" s="513" t="s">
        <v>2554</v>
      </c>
      <c r="I1629" s="513" t="s">
        <v>2558</v>
      </c>
    </row>
    <row r="1630" spans="3:9" ht="20" customHeight="1" x14ac:dyDescent="0.6">
      <c r="C1630" s="508" t="s">
        <v>2540</v>
      </c>
      <c r="D1630" s="716" t="s">
        <v>510</v>
      </c>
      <c r="E1630" s="505" t="s">
        <v>892</v>
      </c>
      <c r="F1630" s="506" t="str">
        <f t="shared" si="25"/>
        <v>愛媛県西条市（旧西条市、旧小松町）</v>
      </c>
      <c r="G1630" s="509">
        <v>6</v>
      </c>
      <c r="H1630" s="513" t="s">
        <v>2554</v>
      </c>
      <c r="I1630" s="513" t="s">
        <v>2557</v>
      </c>
    </row>
    <row r="1631" spans="3:9" ht="20" customHeight="1" x14ac:dyDescent="0.6">
      <c r="C1631" s="508" t="s">
        <v>2540</v>
      </c>
      <c r="D1631" s="716"/>
      <c r="E1631" s="505" t="s">
        <v>891</v>
      </c>
      <c r="F1631" s="506" t="str">
        <f t="shared" si="25"/>
        <v>愛媛県西条市（旧東予市）</v>
      </c>
      <c r="G1631" s="509">
        <v>6</v>
      </c>
      <c r="H1631" s="513" t="s">
        <v>2554</v>
      </c>
      <c r="I1631" s="513" t="s">
        <v>2556</v>
      </c>
    </row>
    <row r="1632" spans="3:9" ht="20" customHeight="1" x14ac:dyDescent="0.6">
      <c r="C1632" s="508" t="s">
        <v>2540</v>
      </c>
      <c r="D1632" s="716"/>
      <c r="E1632" s="505" t="s">
        <v>890</v>
      </c>
      <c r="F1632" s="506" t="str">
        <f t="shared" si="25"/>
        <v>愛媛県西条市（旧丹原町）</v>
      </c>
      <c r="G1632" s="509">
        <v>6</v>
      </c>
      <c r="H1632" s="513" t="s">
        <v>2554</v>
      </c>
      <c r="I1632" s="513" t="s">
        <v>2558</v>
      </c>
    </row>
    <row r="1633" spans="3:9" ht="20" customHeight="1" x14ac:dyDescent="0.6">
      <c r="C1633" s="508" t="s">
        <v>2540</v>
      </c>
      <c r="D1633" s="716" t="s">
        <v>568</v>
      </c>
      <c r="E1633" s="505" t="s">
        <v>889</v>
      </c>
      <c r="F1633" s="506" t="str">
        <f t="shared" si="25"/>
        <v>愛媛県四国中央市（旧川之江市、旧土居町）</v>
      </c>
      <c r="G1633" s="509">
        <v>6</v>
      </c>
      <c r="H1633" s="513" t="s">
        <v>2554</v>
      </c>
      <c r="I1633" s="513" t="s">
        <v>2556</v>
      </c>
    </row>
    <row r="1634" spans="3:9" ht="20" customHeight="1" x14ac:dyDescent="0.6">
      <c r="C1634" s="508" t="s">
        <v>2540</v>
      </c>
      <c r="D1634" s="716"/>
      <c r="E1634" s="505" t="s">
        <v>888</v>
      </c>
      <c r="F1634" s="506" t="str">
        <f t="shared" si="25"/>
        <v>愛媛県四国中央市（旧伊予三島市、旧新宮村）</v>
      </c>
      <c r="G1634" s="509">
        <v>6</v>
      </c>
      <c r="H1634" s="513" t="s">
        <v>2554</v>
      </c>
      <c r="I1634" s="513" t="s">
        <v>2558</v>
      </c>
    </row>
    <row r="1635" spans="3:9" ht="20" customHeight="1" x14ac:dyDescent="0.6">
      <c r="C1635" s="508" t="s">
        <v>2540</v>
      </c>
      <c r="D1635" s="716" t="s">
        <v>566</v>
      </c>
      <c r="E1635" s="505" t="s">
        <v>887</v>
      </c>
      <c r="F1635" s="506" t="str">
        <f t="shared" si="25"/>
        <v>愛媛県西予市（旧三瓶町、旧明浜町、旧宇和町、旧城川町）</v>
      </c>
      <c r="G1635" s="509">
        <v>6</v>
      </c>
      <c r="H1635" s="513" t="s">
        <v>2554</v>
      </c>
      <c r="I1635" s="513" t="s">
        <v>2558</v>
      </c>
    </row>
    <row r="1636" spans="3:9" ht="20" customHeight="1" x14ac:dyDescent="0.6">
      <c r="C1636" s="508" t="s">
        <v>2540</v>
      </c>
      <c r="D1636" s="716"/>
      <c r="E1636" s="505" t="s">
        <v>886</v>
      </c>
      <c r="F1636" s="506" t="str">
        <f t="shared" si="25"/>
        <v>愛媛県西予市（旧野村町）</v>
      </c>
      <c r="G1636" s="509">
        <v>6</v>
      </c>
      <c r="H1636" s="513" t="s">
        <v>2554</v>
      </c>
      <c r="I1636" s="513" t="s">
        <v>2557</v>
      </c>
    </row>
    <row r="1637" spans="3:9" ht="20" customHeight="1" x14ac:dyDescent="0.6">
      <c r="C1637" s="508" t="s">
        <v>2540</v>
      </c>
      <c r="D1637" s="716" t="s">
        <v>503</v>
      </c>
      <c r="E1637" s="505" t="s">
        <v>885</v>
      </c>
      <c r="F1637" s="506" t="str">
        <f t="shared" si="25"/>
        <v>愛媛県東温市（旧重信町）</v>
      </c>
      <c r="G1637" s="509">
        <v>6</v>
      </c>
      <c r="H1637" s="513" t="s">
        <v>2554</v>
      </c>
      <c r="I1637" s="513" t="s">
        <v>2558</v>
      </c>
    </row>
    <row r="1638" spans="3:9" ht="20" customHeight="1" x14ac:dyDescent="0.6">
      <c r="C1638" s="508" t="s">
        <v>2540</v>
      </c>
      <c r="D1638" s="716"/>
      <c r="E1638" s="505" t="s">
        <v>884</v>
      </c>
      <c r="F1638" s="506" t="str">
        <f t="shared" si="25"/>
        <v>愛媛県東温市（旧川内町）</v>
      </c>
      <c r="G1638" s="509">
        <v>6</v>
      </c>
      <c r="H1638" s="513" t="s">
        <v>2554</v>
      </c>
      <c r="I1638" s="513" t="s">
        <v>2557</v>
      </c>
    </row>
    <row r="1639" spans="3:9" ht="20" customHeight="1" x14ac:dyDescent="0.6">
      <c r="C1639" s="508" t="s">
        <v>2540</v>
      </c>
      <c r="D1639" s="716"/>
      <c r="E1639" s="505" t="s">
        <v>883</v>
      </c>
      <c r="F1639" s="506" t="str">
        <f t="shared" si="25"/>
        <v>愛媛県砥部町（旧砥部町）</v>
      </c>
      <c r="G1639" s="509">
        <v>6</v>
      </c>
      <c r="H1639" s="513" t="s">
        <v>2554</v>
      </c>
      <c r="I1639" s="513" t="s">
        <v>2558</v>
      </c>
    </row>
    <row r="1640" spans="3:9" ht="20" customHeight="1" x14ac:dyDescent="0.6">
      <c r="C1640" s="508" t="s">
        <v>2540</v>
      </c>
      <c r="D1640" s="716"/>
      <c r="E1640" s="505" t="s">
        <v>882</v>
      </c>
      <c r="F1640" s="506" t="str">
        <f t="shared" si="25"/>
        <v>愛媛県砥部町（旧広田村）</v>
      </c>
      <c r="G1640" s="509">
        <v>6</v>
      </c>
      <c r="H1640" s="513" t="s">
        <v>2554</v>
      </c>
      <c r="I1640" s="513" t="s">
        <v>2556</v>
      </c>
    </row>
    <row r="1641" spans="3:9" ht="20" customHeight="1" x14ac:dyDescent="0.6">
      <c r="C1641" s="508" t="s">
        <v>2540</v>
      </c>
      <c r="D1641" s="716" t="s">
        <v>493</v>
      </c>
      <c r="E1641" s="505" t="s">
        <v>881</v>
      </c>
      <c r="F1641" s="506" t="str">
        <f t="shared" si="25"/>
        <v>愛媛県新居浜市（旧新居浜市）</v>
      </c>
      <c r="G1641" s="509">
        <v>7</v>
      </c>
      <c r="H1641" s="513" t="s">
        <v>2554</v>
      </c>
      <c r="I1641" s="513" t="s">
        <v>2556</v>
      </c>
    </row>
    <row r="1642" spans="3:9" ht="20" customHeight="1" x14ac:dyDescent="0.6">
      <c r="C1642" s="508" t="s">
        <v>2540</v>
      </c>
      <c r="D1642" s="716"/>
      <c r="E1642" s="505" t="s">
        <v>880</v>
      </c>
      <c r="F1642" s="506" t="str">
        <f t="shared" si="25"/>
        <v>愛媛県新居浜市（旧別子山村）</v>
      </c>
      <c r="G1642" s="509">
        <v>4</v>
      </c>
      <c r="H1642" s="513" t="s">
        <v>2554</v>
      </c>
      <c r="I1642" s="513" t="s">
        <v>2558</v>
      </c>
    </row>
    <row r="1643" spans="3:9" ht="20" customHeight="1" x14ac:dyDescent="0.6">
      <c r="C1643" s="508" t="s">
        <v>2540</v>
      </c>
      <c r="D1643" s="716" t="s">
        <v>552</v>
      </c>
      <c r="E1643" s="505" t="s">
        <v>879</v>
      </c>
      <c r="F1643" s="506" t="str">
        <f t="shared" si="25"/>
        <v>愛媛県松前町</v>
      </c>
      <c r="G1643" s="509">
        <v>7</v>
      </c>
      <c r="H1643" s="513" t="s">
        <v>2554</v>
      </c>
      <c r="I1643" s="513" t="s">
        <v>2556</v>
      </c>
    </row>
    <row r="1644" spans="3:9" ht="20" customHeight="1" x14ac:dyDescent="0.6">
      <c r="C1644" s="508" t="s">
        <v>2540</v>
      </c>
      <c r="D1644" s="716"/>
      <c r="E1644" s="505" t="s">
        <v>878</v>
      </c>
      <c r="F1644" s="506" t="str">
        <f t="shared" si="25"/>
        <v>愛媛県松野町</v>
      </c>
      <c r="G1644" s="509">
        <v>6</v>
      </c>
      <c r="H1644" s="513" t="s">
        <v>2554</v>
      </c>
      <c r="I1644" s="513" t="s">
        <v>2558</v>
      </c>
    </row>
    <row r="1645" spans="3:9" ht="20" customHeight="1" x14ac:dyDescent="0.6">
      <c r="C1645" s="508" t="s">
        <v>2540</v>
      </c>
      <c r="D1645" s="716"/>
      <c r="E1645" s="505" t="s">
        <v>877</v>
      </c>
      <c r="F1645" s="506" t="str">
        <f t="shared" si="25"/>
        <v>愛媛県松山市</v>
      </c>
      <c r="G1645" s="509">
        <v>7</v>
      </c>
      <c r="H1645" s="513" t="s">
        <v>2554</v>
      </c>
      <c r="I1645" s="513" t="s">
        <v>2556</v>
      </c>
    </row>
    <row r="1646" spans="3:9" ht="20" customHeight="1" x14ac:dyDescent="0.6">
      <c r="C1646" s="508" t="s">
        <v>2540</v>
      </c>
      <c r="D1646" s="510" t="s">
        <v>482</v>
      </c>
      <c r="E1646" s="505" t="s">
        <v>876</v>
      </c>
      <c r="F1646" s="506" t="str">
        <f t="shared" si="25"/>
        <v>愛媛県八幡浜市</v>
      </c>
      <c r="G1646" s="509">
        <v>6</v>
      </c>
      <c r="H1646" s="513" t="s">
        <v>2554</v>
      </c>
      <c r="I1646" s="513" t="s">
        <v>2556</v>
      </c>
    </row>
    <row r="1647" spans="3:9" ht="20" customHeight="1" x14ac:dyDescent="0.6">
      <c r="C1647" s="508" t="s">
        <v>2541</v>
      </c>
      <c r="D1647" s="510" t="s">
        <v>537</v>
      </c>
      <c r="E1647" s="505" t="s">
        <v>875</v>
      </c>
      <c r="F1647" s="506" t="str">
        <f t="shared" si="25"/>
        <v>高知県安芸市</v>
      </c>
      <c r="G1647" s="509">
        <v>7</v>
      </c>
      <c r="H1647" s="513" t="s">
        <v>2555</v>
      </c>
      <c r="I1647" s="513" t="s">
        <v>2557</v>
      </c>
    </row>
    <row r="1648" spans="3:9" ht="20" customHeight="1" x14ac:dyDescent="0.6">
      <c r="C1648" s="508" t="s">
        <v>2541</v>
      </c>
      <c r="D1648" s="716" t="s">
        <v>535</v>
      </c>
      <c r="E1648" s="505" t="s">
        <v>874</v>
      </c>
      <c r="F1648" s="506" t="str">
        <f t="shared" si="25"/>
        <v>高知県いの町（旧本川村）</v>
      </c>
      <c r="G1648" s="509">
        <v>4</v>
      </c>
      <c r="H1648" s="513" t="s">
        <v>2554</v>
      </c>
      <c r="I1648" s="513" t="s">
        <v>2558</v>
      </c>
    </row>
    <row r="1649" spans="3:9" ht="20" customHeight="1" x14ac:dyDescent="0.6">
      <c r="C1649" s="508" t="s">
        <v>2541</v>
      </c>
      <c r="D1649" s="716"/>
      <c r="E1649" s="505" t="s">
        <v>873</v>
      </c>
      <c r="F1649" s="506" t="str">
        <f t="shared" si="25"/>
        <v>高知県いの町（旧伊野町）</v>
      </c>
      <c r="G1649" s="509">
        <v>6</v>
      </c>
      <c r="H1649" s="513" t="s">
        <v>2554</v>
      </c>
      <c r="I1649" s="513" t="s">
        <v>2557</v>
      </c>
    </row>
    <row r="1650" spans="3:9" ht="20" customHeight="1" x14ac:dyDescent="0.6">
      <c r="C1650" s="508" t="s">
        <v>2541</v>
      </c>
      <c r="D1650" s="716"/>
      <c r="E1650" s="505" t="s">
        <v>872</v>
      </c>
      <c r="F1650" s="506" t="str">
        <f t="shared" si="25"/>
        <v>高知県いの町（旧吾北村）</v>
      </c>
      <c r="G1650" s="509">
        <v>5</v>
      </c>
      <c r="H1650" s="513" t="s">
        <v>2554</v>
      </c>
      <c r="I1650" s="513" t="s">
        <v>2558</v>
      </c>
    </row>
    <row r="1651" spans="3:9" ht="20" customHeight="1" x14ac:dyDescent="0.6">
      <c r="C1651" s="508" t="s">
        <v>2541</v>
      </c>
      <c r="D1651" s="510" t="s">
        <v>529</v>
      </c>
      <c r="E1651" s="505" t="s">
        <v>871</v>
      </c>
      <c r="F1651" s="506" t="str">
        <f t="shared" si="25"/>
        <v>高知県馬路村</v>
      </c>
      <c r="G1651" s="509">
        <v>6</v>
      </c>
      <c r="H1651" s="513" t="s">
        <v>2554</v>
      </c>
      <c r="I1651" s="513" t="s">
        <v>2557</v>
      </c>
    </row>
    <row r="1652" spans="3:9" ht="20" customHeight="1" x14ac:dyDescent="0.6">
      <c r="C1652" s="508" t="s">
        <v>2541</v>
      </c>
      <c r="D1652" s="716" t="s">
        <v>525</v>
      </c>
      <c r="E1652" s="505" t="s">
        <v>870</v>
      </c>
      <c r="F1652" s="506" t="str">
        <f t="shared" si="25"/>
        <v>高知県大川村</v>
      </c>
      <c r="G1652" s="509">
        <v>5</v>
      </c>
      <c r="H1652" s="513" t="s">
        <v>2552</v>
      </c>
      <c r="I1652" s="513" t="s">
        <v>2558</v>
      </c>
    </row>
    <row r="1653" spans="3:9" ht="20" customHeight="1" x14ac:dyDescent="0.6">
      <c r="C1653" s="508" t="s">
        <v>2541</v>
      </c>
      <c r="D1653" s="716"/>
      <c r="E1653" s="505" t="s">
        <v>869</v>
      </c>
      <c r="F1653" s="506" t="str">
        <f t="shared" si="25"/>
        <v>高知県大月町</v>
      </c>
      <c r="G1653" s="509">
        <v>7</v>
      </c>
      <c r="H1653" s="513" t="s">
        <v>2555</v>
      </c>
      <c r="I1653" s="513" t="s">
        <v>2558</v>
      </c>
    </row>
    <row r="1654" spans="3:9" ht="20" customHeight="1" x14ac:dyDescent="0.6">
      <c r="C1654" s="508" t="s">
        <v>2541</v>
      </c>
      <c r="D1654" s="716"/>
      <c r="E1654" s="505" t="s">
        <v>868</v>
      </c>
      <c r="F1654" s="506" t="str">
        <f t="shared" si="25"/>
        <v>高知県大豊町</v>
      </c>
      <c r="G1654" s="509">
        <v>5</v>
      </c>
      <c r="H1654" s="513" t="s">
        <v>2552</v>
      </c>
      <c r="I1654" s="513" t="s">
        <v>2558</v>
      </c>
    </row>
    <row r="1655" spans="3:9" ht="20" customHeight="1" x14ac:dyDescent="0.6">
      <c r="C1655" s="508" t="s">
        <v>2541</v>
      </c>
      <c r="D1655" s="716"/>
      <c r="E1655" s="505" t="s">
        <v>867</v>
      </c>
      <c r="F1655" s="506" t="str">
        <f t="shared" si="25"/>
        <v>高知県越知町</v>
      </c>
      <c r="G1655" s="509">
        <v>6</v>
      </c>
      <c r="H1655" s="513" t="s">
        <v>2554</v>
      </c>
      <c r="I1655" s="513" t="s">
        <v>2558</v>
      </c>
    </row>
    <row r="1656" spans="3:9" ht="20" customHeight="1" x14ac:dyDescent="0.6">
      <c r="C1656" s="508" t="s">
        <v>2541</v>
      </c>
      <c r="D1656" s="510" t="s">
        <v>521</v>
      </c>
      <c r="E1656" s="505" t="s">
        <v>866</v>
      </c>
      <c r="F1656" s="506" t="str">
        <f t="shared" si="25"/>
        <v>高知県香美市</v>
      </c>
      <c r="G1656" s="509">
        <v>6</v>
      </c>
      <c r="H1656" s="513" t="s">
        <v>2554</v>
      </c>
      <c r="I1656" s="513" t="s">
        <v>2557</v>
      </c>
    </row>
    <row r="1657" spans="3:9" ht="20" customHeight="1" x14ac:dyDescent="0.6">
      <c r="C1657" s="508" t="s">
        <v>2541</v>
      </c>
      <c r="D1657" s="510" t="s">
        <v>519</v>
      </c>
      <c r="E1657" s="505" t="s">
        <v>865</v>
      </c>
      <c r="F1657" s="506" t="str">
        <f t="shared" si="25"/>
        <v>高知県北川村</v>
      </c>
      <c r="G1657" s="509">
        <v>7</v>
      </c>
      <c r="H1657" s="513" t="s">
        <v>2554</v>
      </c>
      <c r="I1657" s="513" t="s">
        <v>2557</v>
      </c>
    </row>
    <row r="1658" spans="3:9" ht="20" customHeight="1" x14ac:dyDescent="0.6">
      <c r="C1658" s="508" t="s">
        <v>2541</v>
      </c>
      <c r="D1658" s="510" t="s">
        <v>513</v>
      </c>
      <c r="E1658" s="505" t="s">
        <v>864</v>
      </c>
      <c r="F1658" s="506" t="str">
        <f t="shared" si="25"/>
        <v>高知県黒潮町</v>
      </c>
      <c r="G1658" s="509">
        <v>6</v>
      </c>
      <c r="H1658" s="513" t="s">
        <v>2554</v>
      </c>
      <c r="I1658" s="513" t="s">
        <v>2558</v>
      </c>
    </row>
    <row r="1659" spans="3:9" ht="20" customHeight="1" x14ac:dyDescent="0.6">
      <c r="C1659" s="508" t="s">
        <v>2541</v>
      </c>
      <c r="D1659" s="510" t="s">
        <v>761</v>
      </c>
      <c r="E1659" s="505" t="s">
        <v>863</v>
      </c>
      <c r="F1659" s="506" t="str">
        <f t="shared" si="25"/>
        <v>高知県芸西村</v>
      </c>
      <c r="G1659" s="509">
        <v>7</v>
      </c>
      <c r="H1659" s="513" t="s">
        <v>2555</v>
      </c>
      <c r="I1659" s="513" t="s">
        <v>2557</v>
      </c>
    </row>
    <row r="1660" spans="3:9" ht="20" customHeight="1" x14ac:dyDescent="0.6">
      <c r="C1660" s="508" t="s">
        <v>2541</v>
      </c>
      <c r="D1660" s="716" t="s">
        <v>619</v>
      </c>
      <c r="E1660" s="505" t="s">
        <v>862</v>
      </c>
      <c r="F1660" s="506" t="str">
        <f t="shared" si="25"/>
        <v>高知県高知市</v>
      </c>
      <c r="G1660" s="509">
        <v>7</v>
      </c>
      <c r="H1660" s="513" t="s">
        <v>2555</v>
      </c>
      <c r="I1660" s="513" t="s">
        <v>2557</v>
      </c>
    </row>
    <row r="1661" spans="3:9" ht="20" customHeight="1" x14ac:dyDescent="0.6">
      <c r="C1661" s="508" t="s">
        <v>2541</v>
      </c>
      <c r="D1661" s="716"/>
      <c r="E1661" s="505" t="s">
        <v>861</v>
      </c>
      <c r="F1661" s="506" t="str">
        <f t="shared" si="25"/>
        <v>高知県香南市</v>
      </c>
      <c r="G1661" s="509">
        <v>7</v>
      </c>
      <c r="H1661" s="513" t="s">
        <v>2555</v>
      </c>
      <c r="I1661" s="513" t="s">
        <v>2557</v>
      </c>
    </row>
    <row r="1662" spans="3:9" ht="20" customHeight="1" x14ac:dyDescent="0.6">
      <c r="C1662" s="508" t="s">
        <v>2541</v>
      </c>
      <c r="D1662" s="510" t="s">
        <v>510</v>
      </c>
      <c r="E1662" s="505" t="s">
        <v>860</v>
      </c>
      <c r="F1662" s="506" t="str">
        <f t="shared" si="25"/>
        <v>高知県佐川町</v>
      </c>
      <c r="G1662" s="509">
        <v>6</v>
      </c>
      <c r="H1662" s="513" t="s">
        <v>2554</v>
      </c>
      <c r="I1662" s="513" t="s">
        <v>2557</v>
      </c>
    </row>
    <row r="1663" spans="3:9" ht="20" customHeight="1" x14ac:dyDescent="0.6">
      <c r="C1663" s="508" t="s">
        <v>2541</v>
      </c>
      <c r="D1663" s="716" t="s">
        <v>568</v>
      </c>
      <c r="E1663" s="505" t="s">
        <v>859</v>
      </c>
      <c r="F1663" s="506" t="str">
        <f t="shared" si="25"/>
        <v>高知県四万十市</v>
      </c>
      <c r="G1663" s="509">
        <v>7</v>
      </c>
      <c r="H1663" s="513" t="s">
        <v>2554</v>
      </c>
      <c r="I1663" s="513" t="s">
        <v>2558</v>
      </c>
    </row>
    <row r="1664" spans="3:9" ht="20" customHeight="1" x14ac:dyDescent="0.6">
      <c r="C1664" s="508" t="s">
        <v>2541</v>
      </c>
      <c r="D1664" s="716"/>
      <c r="E1664" s="505" t="s">
        <v>858</v>
      </c>
      <c r="F1664" s="506" t="str">
        <f t="shared" si="25"/>
        <v>高知県四万十町（旧窪川町）</v>
      </c>
      <c r="G1664" s="509">
        <v>6</v>
      </c>
      <c r="H1664" s="513" t="s">
        <v>2554</v>
      </c>
      <c r="I1664" s="513" t="s">
        <v>2558</v>
      </c>
    </row>
    <row r="1665" spans="3:9" ht="20" customHeight="1" x14ac:dyDescent="0.6">
      <c r="C1665" s="508" t="s">
        <v>2541</v>
      </c>
      <c r="D1665" s="716"/>
      <c r="E1665" s="505" t="s">
        <v>857</v>
      </c>
      <c r="F1665" s="506" t="str">
        <f t="shared" si="25"/>
        <v>高知県四万十町（旧大正町、旧十和村）</v>
      </c>
      <c r="G1665" s="509">
        <v>6</v>
      </c>
      <c r="H1665" s="513" t="s">
        <v>2554</v>
      </c>
      <c r="I1665" s="513" t="s">
        <v>2557</v>
      </c>
    </row>
    <row r="1666" spans="3:9" ht="20" customHeight="1" x14ac:dyDescent="0.6">
      <c r="C1666" s="508" t="s">
        <v>2541</v>
      </c>
      <c r="D1666" s="716" t="s">
        <v>804</v>
      </c>
      <c r="E1666" s="505" t="s">
        <v>856</v>
      </c>
      <c r="F1666" s="506" t="str">
        <f t="shared" si="25"/>
        <v>高知県宿毛市</v>
      </c>
      <c r="G1666" s="509">
        <v>7</v>
      </c>
      <c r="H1666" s="513" t="s">
        <v>2554</v>
      </c>
      <c r="I1666" s="513" t="s">
        <v>2557</v>
      </c>
    </row>
    <row r="1667" spans="3:9" ht="20" customHeight="1" x14ac:dyDescent="0.6">
      <c r="C1667" s="508" t="s">
        <v>2541</v>
      </c>
      <c r="D1667" s="716"/>
      <c r="E1667" s="505" t="s">
        <v>855</v>
      </c>
      <c r="F1667" s="506" t="str">
        <f t="shared" ref="F1667:F1730" si="26">C1667&amp;E1667</f>
        <v>高知県須崎市</v>
      </c>
      <c r="G1667" s="509">
        <v>7</v>
      </c>
      <c r="H1667" s="513" t="s">
        <v>2554</v>
      </c>
      <c r="I1667" s="513" t="s">
        <v>2557</v>
      </c>
    </row>
    <row r="1668" spans="3:9" ht="20" customHeight="1" x14ac:dyDescent="0.6">
      <c r="C1668" s="508" t="s">
        <v>2541</v>
      </c>
      <c r="D1668" s="510" t="s">
        <v>508</v>
      </c>
      <c r="E1668" s="505" t="s">
        <v>854</v>
      </c>
      <c r="F1668" s="506" t="str">
        <f t="shared" si="26"/>
        <v>高知県田野町</v>
      </c>
      <c r="G1668" s="509">
        <v>7</v>
      </c>
      <c r="H1668" s="513" t="s">
        <v>2554</v>
      </c>
      <c r="I1668" s="513" t="s">
        <v>2557</v>
      </c>
    </row>
    <row r="1669" spans="3:9" ht="20" customHeight="1" x14ac:dyDescent="0.6">
      <c r="C1669" s="508" t="s">
        <v>2541</v>
      </c>
      <c r="D1669" s="716" t="s">
        <v>609</v>
      </c>
      <c r="E1669" s="505" t="s">
        <v>853</v>
      </c>
      <c r="F1669" s="506" t="str">
        <f t="shared" si="26"/>
        <v>高知県津野町（旧東津野村）</v>
      </c>
      <c r="G1669" s="509">
        <v>6</v>
      </c>
      <c r="H1669" s="513" t="s">
        <v>2554</v>
      </c>
      <c r="I1669" s="513" t="s">
        <v>2558</v>
      </c>
    </row>
    <row r="1670" spans="3:9" ht="20" customHeight="1" x14ac:dyDescent="0.6">
      <c r="C1670" s="508" t="s">
        <v>2541</v>
      </c>
      <c r="D1670" s="716"/>
      <c r="E1670" s="505" t="s">
        <v>852</v>
      </c>
      <c r="F1670" s="506" t="str">
        <f t="shared" si="26"/>
        <v>高知県津野町（旧葉山村）</v>
      </c>
      <c r="G1670" s="509">
        <v>6</v>
      </c>
      <c r="H1670" s="513" t="s">
        <v>2554</v>
      </c>
      <c r="I1670" s="513" t="s">
        <v>2557</v>
      </c>
    </row>
    <row r="1671" spans="3:9" ht="20" customHeight="1" x14ac:dyDescent="0.6">
      <c r="C1671" s="508" t="s">
        <v>2541</v>
      </c>
      <c r="D1671" s="716" t="s">
        <v>503</v>
      </c>
      <c r="E1671" s="505" t="s">
        <v>851</v>
      </c>
      <c r="F1671" s="506" t="str">
        <f t="shared" si="26"/>
        <v>高知県東洋町</v>
      </c>
      <c r="G1671" s="509">
        <v>7</v>
      </c>
      <c r="H1671" s="513" t="s">
        <v>2554</v>
      </c>
      <c r="I1671" s="513" t="s">
        <v>2557</v>
      </c>
    </row>
    <row r="1672" spans="3:9" ht="20" customHeight="1" x14ac:dyDescent="0.6">
      <c r="C1672" s="508" t="s">
        <v>2541</v>
      </c>
      <c r="D1672" s="716"/>
      <c r="E1672" s="505" t="s">
        <v>850</v>
      </c>
      <c r="F1672" s="506" t="str">
        <f t="shared" si="26"/>
        <v>高知県土佐市</v>
      </c>
      <c r="G1672" s="509">
        <v>7</v>
      </c>
      <c r="H1672" s="513" t="s">
        <v>2555</v>
      </c>
      <c r="I1672" s="513" t="s">
        <v>2557</v>
      </c>
    </row>
    <row r="1673" spans="3:9" ht="20" customHeight="1" x14ac:dyDescent="0.6">
      <c r="C1673" s="508" t="s">
        <v>2541</v>
      </c>
      <c r="D1673" s="716"/>
      <c r="E1673" s="505" t="s">
        <v>849</v>
      </c>
      <c r="F1673" s="506" t="str">
        <f t="shared" si="26"/>
        <v>高知県土佐清水市</v>
      </c>
      <c r="G1673" s="509">
        <v>7</v>
      </c>
      <c r="H1673" s="513" t="s">
        <v>2555</v>
      </c>
      <c r="I1673" s="513" t="s">
        <v>2558</v>
      </c>
    </row>
    <row r="1674" spans="3:9" ht="20" customHeight="1" x14ac:dyDescent="0.6">
      <c r="C1674" s="508" t="s">
        <v>2541</v>
      </c>
      <c r="D1674" s="716"/>
      <c r="E1674" s="505" t="s">
        <v>848</v>
      </c>
      <c r="F1674" s="506" t="str">
        <f t="shared" si="26"/>
        <v>高知県土佐町</v>
      </c>
      <c r="G1674" s="509">
        <v>5</v>
      </c>
      <c r="H1674" s="513" t="s">
        <v>2554</v>
      </c>
      <c r="I1674" s="513" t="s">
        <v>2558</v>
      </c>
    </row>
    <row r="1675" spans="3:9" ht="20" customHeight="1" x14ac:dyDescent="0.6">
      <c r="C1675" s="508" t="s">
        <v>2541</v>
      </c>
      <c r="D1675" s="716" t="s">
        <v>499</v>
      </c>
      <c r="E1675" s="505" t="s">
        <v>847</v>
      </c>
      <c r="F1675" s="506" t="str">
        <f t="shared" si="26"/>
        <v>高知県中土佐町（旧中土佐町）</v>
      </c>
      <c r="G1675" s="509">
        <v>7</v>
      </c>
      <c r="H1675" s="513" t="s">
        <v>2554</v>
      </c>
      <c r="I1675" s="513" t="s">
        <v>2558</v>
      </c>
    </row>
    <row r="1676" spans="3:9" ht="20" customHeight="1" x14ac:dyDescent="0.6">
      <c r="C1676" s="508" t="s">
        <v>2541</v>
      </c>
      <c r="D1676" s="716"/>
      <c r="E1676" s="505" t="s">
        <v>846</v>
      </c>
      <c r="F1676" s="506" t="str">
        <f t="shared" si="26"/>
        <v>高知県中土佐町（旧大野見村）</v>
      </c>
      <c r="G1676" s="509">
        <v>7</v>
      </c>
      <c r="H1676" s="513" t="s">
        <v>2554</v>
      </c>
      <c r="I1676" s="513" t="s">
        <v>2557</v>
      </c>
    </row>
    <row r="1677" spans="3:9" ht="20" customHeight="1" x14ac:dyDescent="0.6">
      <c r="C1677" s="508" t="s">
        <v>2541</v>
      </c>
      <c r="D1677" s="716"/>
      <c r="E1677" s="505" t="s">
        <v>845</v>
      </c>
      <c r="F1677" s="506" t="str">
        <f t="shared" si="26"/>
        <v>高知県奈半利町</v>
      </c>
      <c r="G1677" s="509">
        <v>7</v>
      </c>
      <c r="H1677" s="513" t="s">
        <v>2554</v>
      </c>
      <c r="I1677" s="513" t="s">
        <v>2556</v>
      </c>
    </row>
    <row r="1678" spans="3:9" ht="20" customHeight="1" x14ac:dyDescent="0.6">
      <c r="C1678" s="508" t="s">
        <v>2541</v>
      </c>
      <c r="D1678" s="716"/>
      <c r="E1678" s="505" t="s">
        <v>844</v>
      </c>
      <c r="F1678" s="506" t="str">
        <f t="shared" si="26"/>
        <v>高知県南国市</v>
      </c>
      <c r="G1678" s="509">
        <v>7</v>
      </c>
      <c r="H1678" s="513" t="s">
        <v>2555</v>
      </c>
      <c r="I1678" s="513" t="s">
        <v>2557</v>
      </c>
    </row>
    <row r="1679" spans="3:9" ht="20" customHeight="1" x14ac:dyDescent="0.6">
      <c r="C1679" s="508" t="s">
        <v>2541</v>
      </c>
      <c r="D1679" s="510" t="s">
        <v>493</v>
      </c>
      <c r="E1679" s="505" t="s">
        <v>843</v>
      </c>
      <c r="F1679" s="506" t="str">
        <f t="shared" si="26"/>
        <v>高知県仁淀川町</v>
      </c>
      <c r="G1679" s="509">
        <v>5</v>
      </c>
      <c r="H1679" s="513" t="s">
        <v>2554</v>
      </c>
      <c r="I1679" s="513" t="s">
        <v>2558</v>
      </c>
    </row>
    <row r="1680" spans="3:9" ht="20" customHeight="1" x14ac:dyDescent="0.6">
      <c r="C1680" s="508" t="s">
        <v>2541</v>
      </c>
      <c r="D1680" s="510" t="s">
        <v>489</v>
      </c>
      <c r="E1680" s="505" t="s">
        <v>842</v>
      </c>
      <c r="F1680" s="506" t="str">
        <f t="shared" si="26"/>
        <v>高知県日高村</v>
      </c>
      <c r="G1680" s="509">
        <v>6</v>
      </c>
      <c r="H1680" s="513" t="s">
        <v>2554</v>
      </c>
      <c r="I1680" s="513" t="s">
        <v>2557</v>
      </c>
    </row>
    <row r="1681" spans="3:9" ht="20" customHeight="1" x14ac:dyDescent="0.6">
      <c r="C1681" s="508" t="s">
        <v>2541</v>
      </c>
      <c r="D1681" s="510" t="s">
        <v>487</v>
      </c>
      <c r="E1681" s="505" t="s">
        <v>841</v>
      </c>
      <c r="F1681" s="506" t="str">
        <f t="shared" si="26"/>
        <v>高知県三原村</v>
      </c>
      <c r="G1681" s="509">
        <v>6</v>
      </c>
      <c r="H1681" s="513" t="s">
        <v>2554</v>
      </c>
      <c r="I1681" s="513" t="s">
        <v>2557</v>
      </c>
    </row>
    <row r="1682" spans="3:9" ht="20" customHeight="1" x14ac:dyDescent="0.6">
      <c r="C1682" s="508" t="s">
        <v>2541</v>
      </c>
      <c r="D1682" s="510" t="s">
        <v>778</v>
      </c>
      <c r="E1682" s="505" t="s">
        <v>840</v>
      </c>
      <c r="F1682" s="506" t="str">
        <f t="shared" si="26"/>
        <v>高知県室戸市</v>
      </c>
      <c r="G1682" s="509">
        <v>7</v>
      </c>
      <c r="H1682" s="513" t="s">
        <v>2555</v>
      </c>
      <c r="I1682" s="513" t="s">
        <v>2557</v>
      </c>
    </row>
    <row r="1683" spans="3:9" ht="20" customHeight="1" x14ac:dyDescent="0.6">
      <c r="C1683" s="508" t="s">
        <v>2541</v>
      </c>
      <c r="D1683" s="510" t="s">
        <v>484</v>
      </c>
      <c r="E1683" s="505" t="s">
        <v>839</v>
      </c>
      <c r="F1683" s="506" t="str">
        <f t="shared" si="26"/>
        <v>高知県本山町</v>
      </c>
      <c r="G1683" s="509">
        <v>5</v>
      </c>
      <c r="H1683" s="513" t="s">
        <v>2554</v>
      </c>
      <c r="I1683" s="513" t="s">
        <v>2558</v>
      </c>
    </row>
    <row r="1684" spans="3:9" ht="20" customHeight="1" x14ac:dyDescent="0.6">
      <c r="C1684" s="508" t="s">
        <v>2541</v>
      </c>
      <c r="D1684" s="510" t="s">
        <v>482</v>
      </c>
      <c r="E1684" s="505" t="s">
        <v>838</v>
      </c>
      <c r="F1684" s="506" t="str">
        <f t="shared" si="26"/>
        <v>高知県安田町</v>
      </c>
      <c r="G1684" s="509">
        <v>7</v>
      </c>
      <c r="H1684" s="513" t="s">
        <v>2555</v>
      </c>
      <c r="I1684" s="513" t="s">
        <v>2557</v>
      </c>
    </row>
    <row r="1685" spans="3:9" ht="20" customHeight="1" x14ac:dyDescent="0.6">
      <c r="C1685" s="508" t="s">
        <v>2541</v>
      </c>
      <c r="D1685" s="510" t="s">
        <v>542</v>
      </c>
      <c r="E1685" s="505" t="s">
        <v>837</v>
      </c>
      <c r="F1685" s="506" t="str">
        <f t="shared" si="26"/>
        <v>高知県梼原町</v>
      </c>
      <c r="G1685" s="509">
        <v>4</v>
      </c>
      <c r="H1685" s="513" t="s">
        <v>2554</v>
      </c>
      <c r="I1685" s="513" t="s">
        <v>2557</v>
      </c>
    </row>
    <row r="1686" spans="3:9" ht="20" customHeight="1" x14ac:dyDescent="0.6">
      <c r="C1686" s="508" t="s">
        <v>2542</v>
      </c>
      <c r="D1686" s="716" t="s">
        <v>537</v>
      </c>
      <c r="E1686" s="505" t="s">
        <v>836</v>
      </c>
      <c r="F1686" s="506" t="str">
        <f t="shared" si="26"/>
        <v>福岡県赤村</v>
      </c>
      <c r="G1686" s="509">
        <v>6</v>
      </c>
      <c r="H1686" s="513" t="s">
        <v>2554</v>
      </c>
      <c r="I1686" s="513" t="s">
        <v>2556</v>
      </c>
    </row>
    <row r="1687" spans="3:9" ht="20" customHeight="1" x14ac:dyDescent="0.6">
      <c r="C1687" s="508" t="s">
        <v>2542</v>
      </c>
      <c r="D1687" s="716"/>
      <c r="E1687" s="505" t="s">
        <v>835</v>
      </c>
      <c r="F1687" s="506" t="str">
        <f t="shared" si="26"/>
        <v>福岡県朝倉市</v>
      </c>
      <c r="G1687" s="509">
        <v>6</v>
      </c>
      <c r="H1687" s="513" t="s">
        <v>2554</v>
      </c>
      <c r="I1687" s="513" t="s">
        <v>2558</v>
      </c>
    </row>
    <row r="1688" spans="3:9" ht="20" customHeight="1" x14ac:dyDescent="0.6">
      <c r="C1688" s="508" t="s">
        <v>2542</v>
      </c>
      <c r="D1688" s="716"/>
      <c r="E1688" s="505" t="s">
        <v>834</v>
      </c>
      <c r="F1688" s="506" t="str">
        <f t="shared" si="26"/>
        <v>福岡県芦屋町</v>
      </c>
      <c r="G1688" s="509">
        <v>7</v>
      </c>
      <c r="H1688" s="513" t="s">
        <v>2554</v>
      </c>
      <c r="I1688" s="513" t="s">
        <v>2559</v>
      </c>
    </row>
    <row r="1689" spans="3:9" ht="20" customHeight="1" x14ac:dyDescent="0.6">
      <c r="C1689" s="508" t="s">
        <v>2542</v>
      </c>
      <c r="D1689" s="716" t="s">
        <v>535</v>
      </c>
      <c r="E1689" s="505" t="s">
        <v>833</v>
      </c>
      <c r="F1689" s="506" t="str">
        <f t="shared" si="26"/>
        <v>福岡県飯塚市</v>
      </c>
      <c r="G1689" s="509">
        <v>6</v>
      </c>
      <c r="H1689" s="513" t="s">
        <v>2554</v>
      </c>
      <c r="I1689" s="513" t="s">
        <v>2556</v>
      </c>
    </row>
    <row r="1690" spans="3:9" ht="20" customHeight="1" x14ac:dyDescent="0.6">
      <c r="C1690" s="508" t="s">
        <v>2542</v>
      </c>
      <c r="D1690" s="716"/>
      <c r="E1690" s="505" t="s">
        <v>832</v>
      </c>
      <c r="F1690" s="506" t="str">
        <f t="shared" si="26"/>
        <v>福岡県糸島市</v>
      </c>
      <c r="G1690" s="509">
        <v>6</v>
      </c>
      <c r="H1690" s="513" t="s">
        <v>2554</v>
      </c>
      <c r="I1690" s="513" t="s">
        <v>2556</v>
      </c>
    </row>
    <row r="1691" spans="3:9" ht="20" customHeight="1" x14ac:dyDescent="0.6">
      <c r="C1691" s="508" t="s">
        <v>2542</v>
      </c>
      <c r="D1691" s="716"/>
      <c r="E1691" s="505" t="s">
        <v>831</v>
      </c>
      <c r="F1691" s="506" t="str">
        <f t="shared" si="26"/>
        <v>福岡県糸田町</v>
      </c>
      <c r="G1691" s="509">
        <v>6</v>
      </c>
      <c r="H1691" s="513" t="s">
        <v>2554</v>
      </c>
      <c r="I1691" s="513" t="s">
        <v>2556</v>
      </c>
    </row>
    <row r="1692" spans="3:9" ht="20" customHeight="1" x14ac:dyDescent="0.6">
      <c r="C1692" s="508" t="s">
        <v>2542</v>
      </c>
      <c r="D1692" s="716" t="s">
        <v>529</v>
      </c>
      <c r="E1692" s="505" t="s">
        <v>830</v>
      </c>
      <c r="F1692" s="506" t="str">
        <f t="shared" si="26"/>
        <v>福岡県うきは市</v>
      </c>
      <c r="G1692" s="509">
        <v>6</v>
      </c>
      <c r="H1692" s="513" t="s">
        <v>2554</v>
      </c>
      <c r="I1692" s="513" t="s">
        <v>2558</v>
      </c>
    </row>
    <row r="1693" spans="3:9" ht="20" customHeight="1" x14ac:dyDescent="0.6">
      <c r="C1693" s="508" t="s">
        <v>2542</v>
      </c>
      <c r="D1693" s="716"/>
      <c r="E1693" s="505" t="s">
        <v>829</v>
      </c>
      <c r="F1693" s="506" t="str">
        <f t="shared" si="26"/>
        <v>福岡県宇美町</v>
      </c>
      <c r="G1693" s="509">
        <v>6</v>
      </c>
      <c r="H1693" s="513" t="s">
        <v>2554</v>
      </c>
      <c r="I1693" s="513" t="s">
        <v>2556</v>
      </c>
    </row>
    <row r="1694" spans="3:9" ht="20" customHeight="1" x14ac:dyDescent="0.6">
      <c r="C1694" s="508" t="s">
        <v>2542</v>
      </c>
      <c r="D1694" s="716" t="s">
        <v>525</v>
      </c>
      <c r="E1694" s="505" t="s">
        <v>828</v>
      </c>
      <c r="F1694" s="506" t="str">
        <f t="shared" si="26"/>
        <v>福岡県大川市</v>
      </c>
      <c r="G1694" s="509">
        <v>6</v>
      </c>
      <c r="H1694" s="513" t="s">
        <v>2554</v>
      </c>
      <c r="I1694" s="513" t="s">
        <v>2558</v>
      </c>
    </row>
    <row r="1695" spans="3:9" ht="20" customHeight="1" x14ac:dyDescent="0.6">
      <c r="C1695" s="508" t="s">
        <v>2542</v>
      </c>
      <c r="D1695" s="716"/>
      <c r="E1695" s="505" t="s">
        <v>827</v>
      </c>
      <c r="F1695" s="506" t="str">
        <f t="shared" si="26"/>
        <v>福岡県大木町</v>
      </c>
      <c r="G1695" s="509">
        <v>6</v>
      </c>
      <c r="H1695" s="513" t="s">
        <v>2554</v>
      </c>
      <c r="I1695" s="513" t="s">
        <v>2558</v>
      </c>
    </row>
    <row r="1696" spans="3:9" ht="20" customHeight="1" x14ac:dyDescent="0.6">
      <c r="C1696" s="508" t="s">
        <v>2542</v>
      </c>
      <c r="D1696" s="716"/>
      <c r="E1696" s="505" t="s">
        <v>826</v>
      </c>
      <c r="F1696" s="506" t="str">
        <f t="shared" si="26"/>
        <v>福岡県大任町</v>
      </c>
      <c r="G1696" s="509">
        <v>6</v>
      </c>
      <c r="H1696" s="513" t="s">
        <v>2554</v>
      </c>
      <c r="I1696" s="513" t="s">
        <v>2556</v>
      </c>
    </row>
    <row r="1697" spans="3:9" ht="20" customHeight="1" x14ac:dyDescent="0.6">
      <c r="C1697" s="508" t="s">
        <v>2542</v>
      </c>
      <c r="D1697" s="716"/>
      <c r="E1697" s="505" t="s">
        <v>825</v>
      </c>
      <c r="F1697" s="506" t="str">
        <f t="shared" si="26"/>
        <v>福岡県大野城市</v>
      </c>
      <c r="G1697" s="509">
        <v>6</v>
      </c>
      <c r="H1697" s="513" t="s">
        <v>2554</v>
      </c>
      <c r="I1697" s="513" t="s">
        <v>2556</v>
      </c>
    </row>
    <row r="1698" spans="3:9" ht="20" customHeight="1" x14ac:dyDescent="0.6">
      <c r="C1698" s="508" t="s">
        <v>2542</v>
      </c>
      <c r="D1698" s="716"/>
      <c r="E1698" s="505" t="s">
        <v>824</v>
      </c>
      <c r="F1698" s="506" t="str">
        <f t="shared" si="26"/>
        <v>福岡県大牟田市</v>
      </c>
      <c r="G1698" s="509">
        <v>6</v>
      </c>
      <c r="H1698" s="513" t="s">
        <v>2555</v>
      </c>
      <c r="I1698" s="513" t="s">
        <v>2558</v>
      </c>
    </row>
    <row r="1699" spans="3:9" ht="20" customHeight="1" x14ac:dyDescent="0.6">
      <c r="C1699" s="508" t="s">
        <v>2542</v>
      </c>
      <c r="D1699" s="716"/>
      <c r="E1699" s="505" t="s">
        <v>823</v>
      </c>
      <c r="F1699" s="506" t="str">
        <f t="shared" si="26"/>
        <v>福岡県岡垣町</v>
      </c>
      <c r="G1699" s="509">
        <v>6</v>
      </c>
      <c r="H1699" s="513" t="s">
        <v>2554</v>
      </c>
      <c r="I1699" s="513" t="s">
        <v>2556</v>
      </c>
    </row>
    <row r="1700" spans="3:9" ht="20" customHeight="1" x14ac:dyDescent="0.6">
      <c r="C1700" s="508" t="s">
        <v>2542</v>
      </c>
      <c r="D1700" s="716"/>
      <c r="E1700" s="505" t="s">
        <v>822</v>
      </c>
      <c r="F1700" s="506" t="str">
        <f t="shared" si="26"/>
        <v>福岡県小郡市</v>
      </c>
      <c r="G1700" s="509">
        <v>6</v>
      </c>
      <c r="H1700" s="513" t="s">
        <v>2554</v>
      </c>
      <c r="I1700" s="513" t="s">
        <v>2558</v>
      </c>
    </row>
    <row r="1701" spans="3:9" ht="20" customHeight="1" x14ac:dyDescent="0.6">
      <c r="C1701" s="508" t="s">
        <v>2542</v>
      </c>
      <c r="D1701" s="716"/>
      <c r="E1701" s="505" t="s">
        <v>821</v>
      </c>
      <c r="F1701" s="506" t="str">
        <f t="shared" si="26"/>
        <v>福岡県遠賀町</v>
      </c>
      <c r="G1701" s="509">
        <v>6</v>
      </c>
      <c r="H1701" s="513" t="s">
        <v>2554</v>
      </c>
      <c r="I1701" s="513" t="s">
        <v>2556</v>
      </c>
    </row>
    <row r="1702" spans="3:9" ht="20" customHeight="1" x14ac:dyDescent="0.6">
      <c r="C1702" s="508" t="s">
        <v>2542</v>
      </c>
      <c r="D1702" s="716" t="s">
        <v>521</v>
      </c>
      <c r="E1702" s="505" t="s">
        <v>820</v>
      </c>
      <c r="F1702" s="506" t="str">
        <f t="shared" si="26"/>
        <v>福岡県春日市</v>
      </c>
      <c r="G1702" s="509">
        <v>6</v>
      </c>
      <c r="H1702" s="513" t="s">
        <v>2554</v>
      </c>
      <c r="I1702" s="513" t="s">
        <v>2556</v>
      </c>
    </row>
    <row r="1703" spans="3:9" ht="20" customHeight="1" x14ac:dyDescent="0.6">
      <c r="C1703" s="508" t="s">
        <v>2542</v>
      </c>
      <c r="D1703" s="716"/>
      <c r="E1703" s="505" t="s">
        <v>819</v>
      </c>
      <c r="F1703" s="506" t="str">
        <f t="shared" si="26"/>
        <v>福岡県粕屋町</v>
      </c>
      <c r="G1703" s="509">
        <v>7</v>
      </c>
      <c r="H1703" s="513" t="s">
        <v>2554</v>
      </c>
      <c r="I1703" s="513" t="s">
        <v>2556</v>
      </c>
    </row>
    <row r="1704" spans="3:9" ht="20" customHeight="1" x14ac:dyDescent="0.6">
      <c r="C1704" s="508" t="s">
        <v>2542</v>
      </c>
      <c r="D1704" s="716"/>
      <c r="E1704" s="505" t="s">
        <v>818</v>
      </c>
      <c r="F1704" s="506" t="str">
        <f t="shared" si="26"/>
        <v>福岡県嘉麻市</v>
      </c>
      <c r="G1704" s="509">
        <v>6</v>
      </c>
      <c r="H1704" s="513" t="s">
        <v>2554</v>
      </c>
      <c r="I1704" s="513" t="s">
        <v>2556</v>
      </c>
    </row>
    <row r="1705" spans="3:9" ht="20" customHeight="1" x14ac:dyDescent="0.6">
      <c r="C1705" s="508" t="s">
        <v>2542</v>
      </c>
      <c r="D1705" s="716"/>
      <c r="E1705" s="505" t="s">
        <v>817</v>
      </c>
      <c r="F1705" s="506" t="str">
        <f t="shared" si="26"/>
        <v>福岡県川崎町</v>
      </c>
      <c r="G1705" s="509">
        <v>6</v>
      </c>
      <c r="H1705" s="513" t="s">
        <v>2554</v>
      </c>
      <c r="I1705" s="513" t="s">
        <v>2556</v>
      </c>
    </row>
    <row r="1706" spans="3:9" ht="20" customHeight="1" x14ac:dyDescent="0.6">
      <c r="C1706" s="508" t="s">
        <v>2542</v>
      </c>
      <c r="D1706" s="716"/>
      <c r="E1706" s="505" t="s">
        <v>816</v>
      </c>
      <c r="F1706" s="506" t="str">
        <f t="shared" si="26"/>
        <v>福岡県香春町</v>
      </c>
      <c r="G1706" s="509">
        <v>6</v>
      </c>
      <c r="H1706" s="513" t="s">
        <v>2554</v>
      </c>
      <c r="I1706" s="513" t="s">
        <v>2556</v>
      </c>
    </row>
    <row r="1707" spans="3:9" ht="20" customHeight="1" x14ac:dyDescent="0.6">
      <c r="C1707" s="508" t="s">
        <v>2542</v>
      </c>
      <c r="D1707" s="716"/>
      <c r="E1707" s="505" t="s">
        <v>815</v>
      </c>
      <c r="F1707" s="506" t="str">
        <f t="shared" si="26"/>
        <v>福岡県苅田町</v>
      </c>
      <c r="G1707" s="509">
        <v>6</v>
      </c>
      <c r="H1707" s="513" t="s">
        <v>2554</v>
      </c>
      <c r="I1707" s="513" t="s">
        <v>2556</v>
      </c>
    </row>
    <row r="1708" spans="3:9" ht="20" customHeight="1" x14ac:dyDescent="0.6">
      <c r="C1708" s="508" t="s">
        <v>2542</v>
      </c>
      <c r="D1708" s="510" t="s">
        <v>519</v>
      </c>
      <c r="E1708" s="505" t="s">
        <v>814</v>
      </c>
      <c r="F1708" s="506" t="str">
        <f t="shared" si="26"/>
        <v>福岡県北九州市</v>
      </c>
      <c r="G1708" s="509">
        <v>6</v>
      </c>
      <c r="H1708" s="513" t="s">
        <v>2554</v>
      </c>
      <c r="I1708" s="513" t="s">
        <v>2556</v>
      </c>
    </row>
    <row r="1709" spans="3:9" ht="20" customHeight="1" x14ac:dyDescent="0.6">
      <c r="C1709" s="508" t="s">
        <v>2542</v>
      </c>
      <c r="D1709" s="716" t="s">
        <v>513</v>
      </c>
      <c r="E1709" s="505" t="s">
        <v>813</v>
      </c>
      <c r="F1709" s="506" t="str">
        <f t="shared" si="26"/>
        <v>福岡県鞍手町</v>
      </c>
      <c r="G1709" s="509">
        <v>6</v>
      </c>
      <c r="H1709" s="513" t="s">
        <v>2554</v>
      </c>
      <c r="I1709" s="513" t="s">
        <v>2556</v>
      </c>
    </row>
    <row r="1710" spans="3:9" ht="20" customHeight="1" x14ac:dyDescent="0.6">
      <c r="C1710" s="508" t="s">
        <v>2542</v>
      </c>
      <c r="D1710" s="716"/>
      <c r="E1710" s="505" t="s">
        <v>812</v>
      </c>
      <c r="F1710" s="506" t="str">
        <f t="shared" si="26"/>
        <v>福岡県久留米市</v>
      </c>
      <c r="G1710" s="509">
        <v>6</v>
      </c>
      <c r="H1710" s="513" t="s">
        <v>2554</v>
      </c>
      <c r="I1710" s="513" t="s">
        <v>2558</v>
      </c>
    </row>
    <row r="1711" spans="3:9" ht="20" customHeight="1" x14ac:dyDescent="0.6">
      <c r="C1711" s="508" t="s">
        <v>2542</v>
      </c>
      <c r="D1711" s="510" t="s">
        <v>761</v>
      </c>
      <c r="E1711" s="505" t="s">
        <v>811</v>
      </c>
      <c r="F1711" s="506" t="str">
        <f t="shared" si="26"/>
        <v>福岡県桂川町</v>
      </c>
      <c r="G1711" s="509">
        <v>6</v>
      </c>
      <c r="H1711" s="513" t="s">
        <v>2554</v>
      </c>
      <c r="I1711" s="513" t="s">
        <v>2556</v>
      </c>
    </row>
    <row r="1712" spans="3:9" ht="20" customHeight="1" x14ac:dyDescent="0.6">
      <c r="C1712" s="508" t="s">
        <v>2542</v>
      </c>
      <c r="D1712" s="716" t="s">
        <v>619</v>
      </c>
      <c r="E1712" s="505" t="s">
        <v>810</v>
      </c>
      <c r="F1712" s="506" t="str">
        <f t="shared" si="26"/>
        <v>福岡県上毛町</v>
      </c>
      <c r="G1712" s="509">
        <v>6</v>
      </c>
      <c r="H1712" s="513" t="s">
        <v>2554</v>
      </c>
      <c r="I1712" s="513" t="s">
        <v>2558</v>
      </c>
    </row>
    <row r="1713" spans="3:9" ht="20" customHeight="1" x14ac:dyDescent="0.6">
      <c r="C1713" s="508" t="s">
        <v>2542</v>
      </c>
      <c r="D1713" s="716"/>
      <c r="E1713" s="505" t="s">
        <v>809</v>
      </c>
      <c r="F1713" s="506" t="str">
        <f t="shared" si="26"/>
        <v>福岡県古賀市</v>
      </c>
      <c r="G1713" s="509">
        <v>6</v>
      </c>
      <c r="H1713" s="513" t="s">
        <v>2554</v>
      </c>
      <c r="I1713" s="513" t="s">
        <v>2556</v>
      </c>
    </row>
    <row r="1714" spans="3:9" ht="20" customHeight="1" x14ac:dyDescent="0.6">
      <c r="C1714" s="508" t="s">
        <v>2542</v>
      </c>
      <c r="D1714" s="716"/>
      <c r="E1714" s="505" t="s">
        <v>808</v>
      </c>
      <c r="F1714" s="506" t="str">
        <f t="shared" si="26"/>
        <v>福岡県小竹町</v>
      </c>
      <c r="G1714" s="509">
        <v>6</v>
      </c>
      <c r="H1714" s="513" t="s">
        <v>2554</v>
      </c>
      <c r="I1714" s="513" t="s">
        <v>2556</v>
      </c>
    </row>
    <row r="1715" spans="3:9" ht="20" customHeight="1" x14ac:dyDescent="0.6">
      <c r="C1715" s="508" t="s">
        <v>2542</v>
      </c>
      <c r="D1715" s="510" t="s">
        <v>510</v>
      </c>
      <c r="E1715" s="505" t="s">
        <v>807</v>
      </c>
      <c r="F1715" s="506" t="str">
        <f t="shared" si="26"/>
        <v>福岡県篠栗町</v>
      </c>
      <c r="G1715" s="509">
        <v>6</v>
      </c>
      <c r="H1715" s="513" t="s">
        <v>2554</v>
      </c>
      <c r="I1715" s="513" t="s">
        <v>2556</v>
      </c>
    </row>
    <row r="1716" spans="3:9" ht="20" customHeight="1" x14ac:dyDescent="0.6">
      <c r="C1716" s="508" t="s">
        <v>2542</v>
      </c>
      <c r="D1716" s="716" t="s">
        <v>568</v>
      </c>
      <c r="E1716" s="505" t="s">
        <v>806</v>
      </c>
      <c r="F1716" s="506" t="str">
        <f t="shared" si="26"/>
        <v>福岡県志免町</v>
      </c>
      <c r="G1716" s="509">
        <v>7</v>
      </c>
      <c r="H1716" s="513" t="s">
        <v>2554</v>
      </c>
      <c r="I1716" s="513" t="s">
        <v>2556</v>
      </c>
    </row>
    <row r="1717" spans="3:9" ht="20" customHeight="1" x14ac:dyDescent="0.6">
      <c r="C1717" s="508" t="s">
        <v>2542</v>
      </c>
      <c r="D1717" s="716"/>
      <c r="E1717" s="505" t="s">
        <v>805</v>
      </c>
      <c r="F1717" s="506" t="str">
        <f t="shared" si="26"/>
        <v>福岡県新宮町</v>
      </c>
      <c r="G1717" s="509">
        <v>7</v>
      </c>
      <c r="H1717" s="513" t="s">
        <v>2554</v>
      </c>
      <c r="I1717" s="513" t="s">
        <v>2559</v>
      </c>
    </row>
    <row r="1718" spans="3:9" ht="20" customHeight="1" x14ac:dyDescent="0.6">
      <c r="C1718" s="508" t="s">
        <v>2542</v>
      </c>
      <c r="D1718" s="510" t="s">
        <v>804</v>
      </c>
      <c r="E1718" s="505" t="s">
        <v>803</v>
      </c>
      <c r="F1718" s="506" t="str">
        <f t="shared" si="26"/>
        <v>福岡県須恵町</v>
      </c>
      <c r="G1718" s="509">
        <v>6</v>
      </c>
      <c r="H1718" s="513" t="s">
        <v>2554</v>
      </c>
      <c r="I1718" s="513" t="s">
        <v>2556</v>
      </c>
    </row>
    <row r="1719" spans="3:9" ht="20" customHeight="1" x14ac:dyDescent="0.6">
      <c r="C1719" s="508" t="s">
        <v>2542</v>
      </c>
      <c r="D1719" s="510" t="s">
        <v>564</v>
      </c>
      <c r="E1719" s="505" t="s">
        <v>802</v>
      </c>
      <c r="F1719" s="506" t="str">
        <f t="shared" si="26"/>
        <v>福岡県添田町</v>
      </c>
      <c r="G1719" s="509">
        <v>6</v>
      </c>
      <c r="H1719" s="513" t="s">
        <v>2554</v>
      </c>
      <c r="I1719" s="513" t="s">
        <v>2556</v>
      </c>
    </row>
    <row r="1720" spans="3:9" ht="20" customHeight="1" x14ac:dyDescent="0.6">
      <c r="C1720" s="508" t="s">
        <v>2542</v>
      </c>
      <c r="D1720" s="716" t="s">
        <v>508</v>
      </c>
      <c r="E1720" s="505" t="s">
        <v>801</v>
      </c>
      <c r="F1720" s="506" t="str">
        <f t="shared" si="26"/>
        <v>福岡県田川市</v>
      </c>
      <c r="G1720" s="509">
        <v>6</v>
      </c>
      <c r="H1720" s="513" t="s">
        <v>2554</v>
      </c>
      <c r="I1720" s="513" t="s">
        <v>2556</v>
      </c>
    </row>
    <row r="1721" spans="3:9" ht="20" customHeight="1" x14ac:dyDescent="0.6">
      <c r="C1721" s="508" t="s">
        <v>2542</v>
      </c>
      <c r="D1721" s="716"/>
      <c r="E1721" s="505" t="s">
        <v>800</v>
      </c>
      <c r="F1721" s="506" t="str">
        <f t="shared" si="26"/>
        <v>福岡県太宰府市</v>
      </c>
      <c r="G1721" s="509">
        <v>6</v>
      </c>
      <c r="H1721" s="513" t="s">
        <v>2552</v>
      </c>
      <c r="I1721" s="513" t="s">
        <v>2556</v>
      </c>
    </row>
    <row r="1722" spans="3:9" ht="20" customHeight="1" x14ac:dyDescent="0.6">
      <c r="C1722" s="508" t="s">
        <v>2542</v>
      </c>
      <c r="D1722" s="716"/>
      <c r="E1722" s="505" t="s">
        <v>799</v>
      </c>
      <c r="F1722" s="506" t="str">
        <f t="shared" si="26"/>
        <v>福岡県大刀洗町</v>
      </c>
      <c r="G1722" s="509">
        <v>6</v>
      </c>
      <c r="H1722" s="513" t="s">
        <v>2554</v>
      </c>
      <c r="I1722" s="513" t="s">
        <v>2558</v>
      </c>
    </row>
    <row r="1723" spans="3:9" ht="20" customHeight="1" x14ac:dyDescent="0.6">
      <c r="C1723" s="508" t="s">
        <v>2542</v>
      </c>
      <c r="D1723" s="716" t="s">
        <v>505</v>
      </c>
      <c r="E1723" s="505" t="s">
        <v>798</v>
      </c>
      <c r="F1723" s="506" t="str">
        <f t="shared" si="26"/>
        <v>福岡県筑後市</v>
      </c>
      <c r="G1723" s="509">
        <v>6</v>
      </c>
      <c r="H1723" s="513" t="s">
        <v>2554</v>
      </c>
      <c r="I1723" s="513" t="s">
        <v>2558</v>
      </c>
    </row>
    <row r="1724" spans="3:9" ht="20" customHeight="1" x14ac:dyDescent="0.6">
      <c r="C1724" s="508" t="s">
        <v>2542</v>
      </c>
      <c r="D1724" s="716"/>
      <c r="E1724" s="505" t="s">
        <v>797</v>
      </c>
      <c r="F1724" s="506" t="str">
        <f t="shared" si="26"/>
        <v>福岡県筑紫野市</v>
      </c>
      <c r="G1724" s="509">
        <v>6</v>
      </c>
      <c r="H1724" s="513" t="s">
        <v>2552</v>
      </c>
      <c r="I1724" s="513" t="s">
        <v>2556</v>
      </c>
    </row>
    <row r="1725" spans="3:9" ht="20" customHeight="1" x14ac:dyDescent="0.6">
      <c r="C1725" s="508" t="s">
        <v>2542</v>
      </c>
      <c r="D1725" s="716"/>
      <c r="E1725" s="505" t="s">
        <v>796</v>
      </c>
      <c r="F1725" s="506" t="str">
        <f t="shared" si="26"/>
        <v>福岡県築上町（旧椎田町）</v>
      </c>
      <c r="G1725" s="509">
        <v>6</v>
      </c>
      <c r="H1725" s="513" t="s">
        <v>2554</v>
      </c>
      <c r="I1725" s="513" t="s">
        <v>2556</v>
      </c>
    </row>
    <row r="1726" spans="3:9" ht="20" customHeight="1" x14ac:dyDescent="0.6">
      <c r="C1726" s="508" t="s">
        <v>2542</v>
      </c>
      <c r="D1726" s="716"/>
      <c r="E1726" s="505" t="s">
        <v>795</v>
      </c>
      <c r="F1726" s="506" t="str">
        <f t="shared" si="26"/>
        <v>福岡県築上町（旧築城町）</v>
      </c>
      <c r="G1726" s="509">
        <v>6</v>
      </c>
      <c r="H1726" s="513" t="s">
        <v>2554</v>
      </c>
      <c r="I1726" s="513" t="s">
        <v>2558</v>
      </c>
    </row>
    <row r="1727" spans="3:9" ht="20" customHeight="1" x14ac:dyDescent="0.6">
      <c r="C1727" s="508" t="s">
        <v>2542</v>
      </c>
      <c r="D1727" s="716"/>
      <c r="E1727" s="505" t="s">
        <v>794</v>
      </c>
      <c r="F1727" s="506" t="str">
        <f t="shared" si="26"/>
        <v>福岡県筑前町</v>
      </c>
      <c r="G1727" s="509">
        <v>6</v>
      </c>
      <c r="H1727" s="513" t="s">
        <v>2554</v>
      </c>
      <c r="I1727" s="513" t="s">
        <v>2558</v>
      </c>
    </row>
    <row r="1728" spans="3:9" ht="20" customHeight="1" x14ac:dyDescent="0.6">
      <c r="C1728" s="508" t="s">
        <v>2542</v>
      </c>
      <c r="D1728" s="510" t="s">
        <v>503</v>
      </c>
      <c r="E1728" s="505" t="s">
        <v>793</v>
      </c>
      <c r="F1728" s="506" t="str">
        <f t="shared" si="26"/>
        <v>福岡県東峰村</v>
      </c>
      <c r="G1728" s="509">
        <v>5</v>
      </c>
      <c r="H1728" s="513" t="s">
        <v>2554</v>
      </c>
      <c r="I1728" s="513" t="s">
        <v>2558</v>
      </c>
    </row>
    <row r="1729" spans="3:9" ht="20" customHeight="1" x14ac:dyDescent="0.6">
      <c r="C1729" s="508" t="s">
        <v>2542</v>
      </c>
      <c r="D1729" s="716" t="s">
        <v>499</v>
      </c>
      <c r="E1729" s="505" t="s">
        <v>792</v>
      </c>
      <c r="F1729" s="506" t="str">
        <f t="shared" si="26"/>
        <v>福岡県那珂川市</v>
      </c>
      <c r="G1729" s="509">
        <v>6</v>
      </c>
      <c r="H1729" s="513" t="s">
        <v>2554</v>
      </c>
      <c r="I1729" s="513" t="s">
        <v>2556</v>
      </c>
    </row>
    <row r="1730" spans="3:9" ht="20" customHeight="1" x14ac:dyDescent="0.6">
      <c r="C1730" s="508" t="s">
        <v>2542</v>
      </c>
      <c r="D1730" s="716"/>
      <c r="E1730" s="505" t="s">
        <v>791</v>
      </c>
      <c r="F1730" s="506" t="str">
        <f t="shared" si="26"/>
        <v>福岡県中間市</v>
      </c>
      <c r="G1730" s="509">
        <v>6</v>
      </c>
      <c r="H1730" s="513" t="s">
        <v>2554</v>
      </c>
      <c r="I1730" s="513" t="s">
        <v>2556</v>
      </c>
    </row>
    <row r="1731" spans="3:9" ht="20" customHeight="1" x14ac:dyDescent="0.6">
      <c r="C1731" s="508" t="s">
        <v>2542</v>
      </c>
      <c r="D1731" s="510" t="s">
        <v>604</v>
      </c>
      <c r="E1731" s="505" t="s">
        <v>790</v>
      </c>
      <c r="F1731" s="506" t="str">
        <f t="shared" ref="F1731:F1794" si="27">C1731&amp;E1731</f>
        <v>福岡県直方市</v>
      </c>
      <c r="G1731" s="509">
        <v>6</v>
      </c>
      <c r="H1731" s="513" t="s">
        <v>2554</v>
      </c>
      <c r="I1731" s="513" t="s">
        <v>2556</v>
      </c>
    </row>
    <row r="1732" spans="3:9" ht="20" customHeight="1" x14ac:dyDescent="0.6">
      <c r="C1732" s="508" t="s">
        <v>2542</v>
      </c>
      <c r="D1732" s="716" t="s">
        <v>489</v>
      </c>
      <c r="E1732" s="505" t="s">
        <v>789</v>
      </c>
      <c r="F1732" s="506" t="str">
        <f t="shared" si="27"/>
        <v>福岡県久山町</v>
      </c>
      <c r="G1732" s="509">
        <v>6</v>
      </c>
      <c r="H1732" s="513" t="s">
        <v>2554</v>
      </c>
      <c r="I1732" s="513" t="s">
        <v>2556</v>
      </c>
    </row>
    <row r="1733" spans="3:9" ht="20" customHeight="1" x14ac:dyDescent="0.6">
      <c r="C1733" s="508" t="s">
        <v>2542</v>
      </c>
      <c r="D1733" s="716"/>
      <c r="E1733" s="505" t="s">
        <v>788</v>
      </c>
      <c r="F1733" s="506" t="str">
        <f t="shared" si="27"/>
        <v>福岡県広川町</v>
      </c>
      <c r="G1733" s="509">
        <v>6</v>
      </c>
      <c r="H1733" s="513" t="s">
        <v>2554</v>
      </c>
      <c r="I1733" s="513" t="s">
        <v>2558</v>
      </c>
    </row>
    <row r="1734" spans="3:9" ht="20" customHeight="1" x14ac:dyDescent="0.6">
      <c r="C1734" s="508" t="s">
        <v>2542</v>
      </c>
      <c r="D1734" s="716" t="s">
        <v>636</v>
      </c>
      <c r="E1734" s="505" t="s">
        <v>787</v>
      </c>
      <c r="F1734" s="506" t="str">
        <f t="shared" si="27"/>
        <v>福岡県福岡市（旧福岡市
（東区,西区,早良区））</v>
      </c>
      <c r="G1734" s="509">
        <v>7</v>
      </c>
      <c r="H1734" s="513" t="s">
        <v>2554</v>
      </c>
      <c r="I1734" s="513" t="s">
        <v>2559</v>
      </c>
    </row>
    <row r="1735" spans="3:9" ht="20" customHeight="1" x14ac:dyDescent="0.6">
      <c r="C1735" s="508" t="s">
        <v>2542</v>
      </c>
      <c r="D1735" s="716"/>
      <c r="E1735" s="505" t="s">
        <v>786</v>
      </c>
      <c r="F1735" s="506" t="str">
        <f t="shared" si="27"/>
        <v>福岡県福岡市（旧福岡市 
（博多区,中央区,南区,城南区））</v>
      </c>
      <c r="G1735" s="509">
        <v>7</v>
      </c>
      <c r="H1735" s="513" t="s">
        <v>2554</v>
      </c>
      <c r="I1735" s="513" t="s">
        <v>2558</v>
      </c>
    </row>
    <row r="1736" spans="3:9" ht="20" customHeight="1" x14ac:dyDescent="0.6">
      <c r="C1736" s="508" t="s">
        <v>2542</v>
      </c>
      <c r="D1736" s="716"/>
      <c r="E1736" s="505" t="s">
        <v>785</v>
      </c>
      <c r="F1736" s="506" t="str">
        <f t="shared" si="27"/>
        <v>福岡県福智町</v>
      </c>
      <c r="G1736" s="509">
        <v>6</v>
      </c>
      <c r="H1736" s="513" t="s">
        <v>2554</v>
      </c>
      <c r="I1736" s="513" t="s">
        <v>2556</v>
      </c>
    </row>
    <row r="1737" spans="3:9" ht="20" customHeight="1" x14ac:dyDescent="0.6">
      <c r="C1737" s="508" t="s">
        <v>2542</v>
      </c>
      <c r="D1737" s="716"/>
      <c r="E1737" s="505" t="s">
        <v>784</v>
      </c>
      <c r="F1737" s="506" t="str">
        <f t="shared" si="27"/>
        <v>福岡県福津市</v>
      </c>
      <c r="G1737" s="509">
        <v>6</v>
      </c>
      <c r="H1737" s="513" t="s">
        <v>2554</v>
      </c>
      <c r="I1737" s="513" t="s">
        <v>2556</v>
      </c>
    </row>
    <row r="1738" spans="3:9" ht="20" customHeight="1" x14ac:dyDescent="0.6">
      <c r="C1738" s="508" t="s">
        <v>2542</v>
      </c>
      <c r="D1738" s="716"/>
      <c r="E1738" s="505" t="s">
        <v>783</v>
      </c>
      <c r="F1738" s="506" t="str">
        <f t="shared" si="27"/>
        <v>福岡県豊前市</v>
      </c>
      <c r="G1738" s="509">
        <v>6</v>
      </c>
      <c r="H1738" s="513" t="s">
        <v>2554</v>
      </c>
      <c r="I1738" s="513" t="s">
        <v>2558</v>
      </c>
    </row>
    <row r="1739" spans="3:9" ht="20" customHeight="1" x14ac:dyDescent="0.6">
      <c r="C1739" s="508" t="s">
        <v>2542</v>
      </c>
      <c r="D1739" s="716" t="s">
        <v>487</v>
      </c>
      <c r="E1739" s="505" t="s">
        <v>782</v>
      </c>
      <c r="F1739" s="506" t="str">
        <f t="shared" si="27"/>
        <v>福岡県水巻町</v>
      </c>
      <c r="G1739" s="509">
        <v>6</v>
      </c>
      <c r="H1739" s="513" t="s">
        <v>2554</v>
      </c>
      <c r="I1739" s="513" t="s">
        <v>2556</v>
      </c>
    </row>
    <row r="1740" spans="3:9" ht="20" customHeight="1" x14ac:dyDescent="0.6">
      <c r="C1740" s="508" t="s">
        <v>2542</v>
      </c>
      <c r="D1740" s="716"/>
      <c r="E1740" s="505" t="s">
        <v>781</v>
      </c>
      <c r="F1740" s="506" t="str">
        <f t="shared" si="27"/>
        <v>福岡県みやこ町</v>
      </c>
      <c r="G1740" s="509">
        <v>6</v>
      </c>
      <c r="H1740" s="513" t="s">
        <v>2554</v>
      </c>
      <c r="I1740" s="513" t="s">
        <v>2556</v>
      </c>
    </row>
    <row r="1741" spans="3:9" ht="20" customHeight="1" x14ac:dyDescent="0.6">
      <c r="C1741" s="508" t="s">
        <v>2542</v>
      </c>
      <c r="D1741" s="716"/>
      <c r="E1741" s="505" t="s">
        <v>780</v>
      </c>
      <c r="F1741" s="506" t="str">
        <f t="shared" si="27"/>
        <v>福岡県みやま市</v>
      </c>
      <c r="G1741" s="509">
        <v>6</v>
      </c>
      <c r="H1741" s="513" t="s">
        <v>2554</v>
      </c>
      <c r="I1741" s="513" t="s">
        <v>2558</v>
      </c>
    </row>
    <row r="1742" spans="3:9" ht="20" customHeight="1" x14ac:dyDescent="0.6">
      <c r="C1742" s="508" t="s">
        <v>2542</v>
      </c>
      <c r="D1742" s="716"/>
      <c r="E1742" s="505" t="s">
        <v>779</v>
      </c>
      <c r="F1742" s="506" t="str">
        <f t="shared" si="27"/>
        <v>福岡県宮若市</v>
      </c>
      <c r="G1742" s="509">
        <v>6</v>
      </c>
      <c r="H1742" s="513" t="s">
        <v>2554</v>
      </c>
      <c r="I1742" s="513" t="s">
        <v>2556</v>
      </c>
    </row>
    <row r="1743" spans="3:9" ht="20" customHeight="1" x14ac:dyDescent="0.6">
      <c r="C1743" s="508" t="s">
        <v>2542</v>
      </c>
      <c r="D1743" s="510" t="s">
        <v>778</v>
      </c>
      <c r="E1743" s="505" t="s">
        <v>777</v>
      </c>
      <c r="F1743" s="506" t="str">
        <f t="shared" si="27"/>
        <v>福岡県宗像市</v>
      </c>
      <c r="G1743" s="509">
        <v>6</v>
      </c>
      <c r="H1743" s="513" t="s">
        <v>2554</v>
      </c>
      <c r="I1743" s="513" t="s">
        <v>2556</v>
      </c>
    </row>
    <row r="1744" spans="3:9" ht="20" customHeight="1" x14ac:dyDescent="0.6">
      <c r="C1744" s="508" t="s">
        <v>2542</v>
      </c>
      <c r="D1744" s="716" t="s">
        <v>482</v>
      </c>
      <c r="E1744" s="505" t="s">
        <v>776</v>
      </c>
      <c r="F1744" s="506" t="str">
        <f t="shared" si="27"/>
        <v>福岡県柳川市</v>
      </c>
      <c r="G1744" s="509">
        <v>6</v>
      </c>
      <c r="H1744" s="513" t="s">
        <v>2554</v>
      </c>
      <c r="I1744" s="513" t="s">
        <v>2558</v>
      </c>
    </row>
    <row r="1745" spans="3:9" ht="20" customHeight="1" x14ac:dyDescent="0.6">
      <c r="C1745" s="508" t="s">
        <v>2542</v>
      </c>
      <c r="D1745" s="716"/>
      <c r="E1745" s="505" t="s">
        <v>775</v>
      </c>
      <c r="F1745" s="506" t="str">
        <f t="shared" si="27"/>
        <v>福岡県八女市</v>
      </c>
      <c r="G1745" s="509">
        <v>6</v>
      </c>
      <c r="H1745" s="513" t="s">
        <v>2554</v>
      </c>
      <c r="I1745" s="513" t="s">
        <v>2558</v>
      </c>
    </row>
    <row r="1746" spans="3:9" ht="20" customHeight="1" x14ac:dyDescent="0.6">
      <c r="C1746" s="508" t="s">
        <v>2542</v>
      </c>
      <c r="D1746" s="510" t="s">
        <v>542</v>
      </c>
      <c r="E1746" s="505" t="s">
        <v>774</v>
      </c>
      <c r="F1746" s="506" t="str">
        <f t="shared" si="27"/>
        <v>福岡県行橋市</v>
      </c>
      <c r="G1746" s="509">
        <v>6</v>
      </c>
      <c r="H1746" s="513" t="s">
        <v>2554</v>
      </c>
      <c r="I1746" s="513" t="s">
        <v>2558</v>
      </c>
    </row>
    <row r="1747" spans="3:9" ht="20" customHeight="1" x14ac:dyDescent="0.6">
      <c r="C1747" s="508" t="s">
        <v>2542</v>
      </c>
      <c r="D1747" s="510" t="s">
        <v>479</v>
      </c>
      <c r="E1747" s="505" t="s">
        <v>773</v>
      </c>
      <c r="F1747" s="506" t="str">
        <f t="shared" si="27"/>
        <v>福岡県吉富町</v>
      </c>
      <c r="G1747" s="509">
        <v>6</v>
      </c>
      <c r="H1747" s="513" t="s">
        <v>2554</v>
      </c>
      <c r="I1747" s="513" t="s">
        <v>2558</v>
      </c>
    </row>
    <row r="1748" spans="3:9" ht="20" customHeight="1" x14ac:dyDescent="0.6">
      <c r="C1748" s="508" t="s">
        <v>2543</v>
      </c>
      <c r="D1748" s="510" t="s">
        <v>537</v>
      </c>
      <c r="E1748" s="505" t="s">
        <v>772</v>
      </c>
      <c r="F1748" s="506" t="str">
        <f t="shared" si="27"/>
        <v>佐賀県有田町</v>
      </c>
      <c r="G1748" s="509">
        <v>6</v>
      </c>
      <c r="H1748" s="513" t="s">
        <v>2554</v>
      </c>
      <c r="I1748" s="513" t="s">
        <v>2556</v>
      </c>
    </row>
    <row r="1749" spans="3:9" ht="20" customHeight="1" x14ac:dyDescent="0.6">
      <c r="C1749" s="508" t="s">
        <v>2543</v>
      </c>
      <c r="D1749" s="510" t="s">
        <v>535</v>
      </c>
      <c r="E1749" s="505" t="s">
        <v>771</v>
      </c>
      <c r="F1749" s="506" t="str">
        <f t="shared" si="27"/>
        <v>佐賀県伊万里市</v>
      </c>
      <c r="G1749" s="509">
        <v>6</v>
      </c>
      <c r="H1749" s="513" t="s">
        <v>2554</v>
      </c>
      <c r="I1749" s="513" t="s">
        <v>2556</v>
      </c>
    </row>
    <row r="1750" spans="3:9" ht="20" customHeight="1" x14ac:dyDescent="0.6">
      <c r="C1750" s="508" t="s">
        <v>2543</v>
      </c>
      <c r="D1750" s="510" t="s">
        <v>529</v>
      </c>
      <c r="E1750" s="505" t="s">
        <v>770</v>
      </c>
      <c r="F1750" s="506" t="str">
        <f t="shared" si="27"/>
        <v>佐賀県嬉野市</v>
      </c>
      <c r="G1750" s="509">
        <v>6</v>
      </c>
      <c r="H1750" s="513" t="s">
        <v>2554</v>
      </c>
      <c r="I1750" s="513" t="s">
        <v>2558</v>
      </c>
    </row>
    <row r="1751" spans="3:9" ht="20" customHeight="1" x14ac:dyDescent="0.6">
      <c r="C1751" s="508" t="s">
        <v>2543</v>
      </c>
      <c r="D1751" s="716" t="s">
        <v>525</v>
      </c>
      <c r="E1751" s="505" t="s">
        <v>769</v>
      </c>
      <c r="F1751" s="506" t="str">
        <f t="shared" si="27"/>
        <v>佐賀県大町町</v>
      </c>
      <c r="G1751" s="509">
        <v>6</v>
      </c>
      <c r="H1751" s="513" t="s">
        <v>2554</v>
      </c>
      <c r="I1751" s="513" t="s">
        <v>2556</v>
      </c>
    </row>
    <row r="1752" spans="3:9" ht="20" customHeight="1" x14ac:dyDescent="0.6">
      <c r="C1752" s="508" t="s">
        <v>2543</v>
      </c>
      <c r="D1752" s="716"/>
      <c r="E1752" s="505" t="s">
        <v>768</v>
      </c>
      <c r="F1752" s="506" t="str">
        <f t="shared" si="27"/>
        <v>佐賀県小城市</v>
      </c>
      <c r="G1752" s="509">
        <v>6</v>
      </c>
      <c r="H1752" s="513" t="s">
        <v>2554</v>
      </c>
      <c r="I1752" s="513" t="s">
        <v>2556</v>
      </c>
    </row>
    <row r="1753" spans="3:9" ht="20" customHeight="1" x14ac:dyDescent="0.6">
      <c r="C1753" s="508" t="s">
        <v>2543</v>
      </c>
      <c r="D1753" s="716" t="s">
        <v>521</v>
      </c>
      <c r="E1753" s="505" t="s">
        <v>767</v>
      </c>
      <c r="F1753" s="506" t="str">
        <f t="shared" si="27"/>
        <v>佐賀県鹿島市</v>
      </c>
      <c r="G1753" s="509">
        <v>6</v>
      </c>
      <c r="H1753" s="513" t="s">
        <v>2554</v>
      </c>
      <c r="I1753" s="513" t="s">
        <v>2558</v>
      </c>
    </row>
    <row r="1754" spans="3:9" ht="20" customHeight="1" x14ac:dyDescent="0.6">
      <c r="C1754" s="508" t="s">
        <v>2543</v>
      </c>
      <c r="D1754" s="716"/>
      <c r="E1754" s="505" t="s">
        <v>766</v>
      </c>
      <c r="F1754" s="506" t="str">
        <f t="shared" si="27"/>
        <v>佐賀県上峰町</v>
      </c>
      <c r="G1754" s="509">
        <v>6</v>
      </c>
      <c r="H1754" s="513" t="s">
        <v>2554</v>
      </c>
      <c r="I1754" s="513" t="s">
        <v>2558</v>
      </c>
    </row>
    <row r="1755" spans="3:9" ht="20" customHeight="1" x14ac:dyDescent="0.6">
      <c r="C1755" s="508" t="s">
        <v>2543</v>
      </c>
      <c r="D1755" s="716"/>
      <c r="E1755" s="505" t="s">
        <v>765</v>
      </c>
      <c r="F1755" s="506" t="str">
        <f t="shared" si="27"/>
        <v>佐賀県唐津市</v>
      </c>
      <c r="G1755" s="509">
        <v>6</v>
      </c>
      <c r="H1755" s="513" t="s">
        <v>2554</v>
      </c>
      <c r="I1755" s="513" t="s">
        <v>2556</v>
      </c>
    </row>
    <row r="1756" spans="3:9" ht="20" customHeight="1" x14ac:dyDescent="0.6">
      <c r="C1756" s="508" t="s">
        <v>2543</v>
      </c>
      <c r="D1756" s="716"/>
      <c r="E1756" s="505" t="s">
        <v>764</v>
      </c>
      <c r="F1756" s="506" t="str">
        <f t="shared" si="27"/>
        <v>佐賀県神埼市（旧神埼町、旧千代田町）</v>
      </c>
      <c r="G1756" s="509">
        <v>6</v>
      </c>
      <c r="H1756" s="513" t="s">
        <v>2554</v>
      </c>
      <c r="I1756" s="513" t="s">
        <v>2558</v>
      </c>
    </row>
    <row r="1757" spans="3:9" ht="20" customHeight="1" x14ac:dyDescent="0.6">
      <c r="C1757" s="508" t="s">
        <v>2543</v>
      </c>
      <c r="D1757" s="716"/>
      <c r="E1757" s="505" t="s">
        <v>763</v>
      </c>
      <c r="F1757" s="506" t="str">
        <f t="shared" si="27"/>
        <v>佐賀県神埼市（旧脊振村）</v>
      </c>
      <c r="G1757" s="509">
        <v>6</v>
      </c>
      <c r="H1757" s="513" t="s">
        <v>2554</v>
      </c>
      <c r="I1757" s="513" t="s">
        <v>2556</v>
      </c>
    </row>
    <row r="1758" spans="3:9" ht="20" customHeight="1" x14ac:dyDescent="0.6">
      <c r="C1758" s="508" t="s">
        <v>2543</v>
      </c>
      <c r="D1758" s="510" t="s">
        <v>519</v>
      </c>
      <c r="E1758" s="505" t="s">
        <v>762</v>
      </c>
      <c r="F1758" s="506" t="str">
        <f t="shared" si="27"/>
        <v>佐賀県基山町</v>
      </c>
      <c r="G1758" s="509">
        <v>6</v>
      </c>
      <c r="H1758" s="513" t="s">
        <v>2554</v>
      </c>
      <c r="I1758" s="513" t="s">
        <v>2558</v>
      </c>
    </row>
    <row r="1759" spans="3:9" ht="20" customHeight="1" x14ac:dyDescent="0.6">
      <c r="C1759" s="508" t="s">
        <v>2543</v>
      </c>
      <c r="D1759" s="510" t="s">
        <v>761</v>
      </c>
      <c r="E1759" s="505" t="s">
        <v>760</v>
      </c>
      <c r="F1759" s="506" t="str">
        <f t="shared" si="27"/>
        <v>佐賀県玄海町</v>
      </c>
      <c r="G1759" s="509">
        <v>6</v>
      </c>
      <c r="H1759" s="513" t="s">
        <v>2554</v>
      </c>
      <c r="I1759" s="513" t="s">
        <v>2556</v>
      </c>
    </row>
    <row r="1760" spans="3:9" ht="20" customHeight="1" x14ac:dyDescent="0.6">
      <c r="C1760" s="508" t="s">
        <v>2543</v>
      </c>
      <c r="D1760" s="510" t="s">
        <v>619</v>
      </c>
      <c r="E1760" s="505" t="s">
        <v>759</v>
      </c>
      <c r="F1760" s="506" t="str">
        <f t="shared" si="27"/>
        <v>佐賀県江北町</v>
      </c>
      <c r="G1760" s="509">
        <v>6</v>
      </c>
      <c r="H1760" s="513" t="s">
        <v>2554</v>
      </c>
      <c r="I1760" s="513" t="s">
        <v>2556</v>
      </c>
    </row>
    <row r="1761" spans="3:9" ht="20" customHeight="1" x14ac:dyDescent="0.6">
      <c r="C1761" s="508" t="s">
        <v>2543</v>
      </c>
      <c r="D1761" s="716" t="s">
        <v>510</v>
      </c>
      <c r="E1761" s="505" t="s">
        <v>758</v>
      </c>
      <c r="F1761" s="506" t="str">
        <f t="shared" si="27"/>
        <v>佐賀県佐賀市（旧佐賀市、旧諸富町、旧東与賀町、旧久保田町、旧大和町、旧富士町）</v>
      </c>
      <c r="G1761" s="509">
        <v>6</v>
      </c>
      <c r="H1761" s="513" t="s">
        <v>2554</v>
      </c>
      <c r="I1761" s="513" t="s">
        <v>2558</v>
      </c>
    </row>
    <row r="1762" spans="3:9" ht="20" customHeight="1" x14ac:dyDescent="0.6">
      <c r="C1762" s="508" t="s">
        <v>2543</v>
      </c>
      <c r="D1762" s="716"/>
      <c r="E1762" s="505" t="s">
        <v>757</v>
      </c>
      <c r="F1762" s="506" t="str">
        <f t="shared" si="27"/>
        <v>佐賀県佐賀市（旧川副町、旧三瀬村）</v>
      </c>
      <c r="G1762" s="509">
        <v>6</v>
      </c>
      <c r="H1762" s="513" t="s">
        <v>2554</v>
      </c>
      <c r="I1762" s="513" t="s">
        <v>2556</v>
      </c>
    </row>
    <row r="1763" spans="3:9" ht="20" customHeight="1" x14ac:dyDescent="0.6">
      <c r="C1763" s="508" t="s">
        <v>2543</v>
      </c>
      <c r="D1763" s="716" t="s">
        <v>568</v>
      </c>
      <c r="E1763" s="505" t="s">
        <v>756</v>
      </c>
      <c r="F1763" s="506" t="str">
        <f t="shared" si="27"/>
        <v>佐賀県白石町（旧白石町、旧有明町）</v>
      </c>
      <c r="G1763" s="509">
        <v>6</v>
      </c>
      <c r="H1763" s="513" t="s">
        <v>2554</v>
      </c>
      <c r="I1763" s="513" t="s">
        <v>2558</v>
      </c>
    </row>
    <row r="1764" spans="3:9" ht="20" customHeight="1" x14ac:dyDescent="0.6">
      <c r="C1764" s="508" t="s">
        <v>2543</v>
      </c>
      <c r="D1764" s="716"/>
      <c r="E1764" s="505" t="s">
        <v>755</v>
      </c>
      <c r="F1764" s="506" t="str">
        <f t="shared" si="27"/>
        <v>佐賀県白石町（旧福富町）</v>
      </c>
      <c r="G1764" s="509">
        <v>6</v>
      </c>
      <c r="H1764" s="513" t="s">
        <v>2554</v>
      </c>
      <c r="I1764" s="513" t="s">
        <v>2556</v>
      </c>
    </row>
    <row r="1765" spans="3:9" ht="20" customHeight="1" x14ac:dyDescent="0.6">
      <c r="C1765" s="508" t="s">
        <v>2543</v>
      </c>
      <c r="D1765" s="716" t="s">
        <v>508</v>
      </c>
      <c r="E1765" s="505" t="s">
        <v>754</v>
      </c>
      <c r="F1765" s="506" t="str">
        <f t="shared" si="27"/>
        <v>佐賀県多久市</v>
      </c>
      <c r="G1765" s="509">
        <v>6</v>
      </c>
      <c r="H1765" s="513" t="s">
        <v>2554</v>
      </c>
      <c r="I1765" s="513" t="s">
        <v>2556</v>
      </c>
    </row>
    <row r="1766" spans="3:9" ht="20" customHeight="1" x14ac:dyDescent="0.6">
      <c r="C1766" s="508" t="s">
        <v>2543</v>
      </c>
      <c r="D1766" s="716"/>
      <c r="E1766" s="505" t="s">
        <v>753</v>
      </c>
      <c r="F1766" s="506" t="str">
        <f t="shared" si="27"/>
        <v>佐賀県武雄市</v>
      </c>
      <c r="G1766" s="509">
        <v>6</v>
      </c>
      <c r="H1766" s="513" t="s">
        <v>2554</v>
      </c>
      <c r="I1766" s="513" t="s">
        <v>2556</v>
      </c>
    </row>
    <row r="1767" spans="3:9" ht="20" customHeight="1" x14ac:dyDescent="0.6">
      <c r="C1767" s="508" t="s">
        <v>2543</v>
      </c>
      <c r="D1767" s="716"/>
      <c r="E1767" s="505" t="s">
        <v>752</v>
      </c>
      <c r="F1767" s="506" t="str">
        <f t="shared" si="27"/>
        <v>佐賀県太良町</v>
      </c>
      <c r="G1767" s="509">
        <v>6</v>
      </c>
      <c r="H1767" s="513" t="s">
        <v>2554</v>
      </c>
      <c r="I1767" s="513" t="s">
        <v>2558</v>
      </c>
    </row>
    <row r="1768" spans="3:9" ht="20" customHeight="1" x14ac:dyDescent="0.6">
      <c r="C1768" s="508" t="s">
        <v>2543</v>
      </c>
      <c r="D1768" s="510" t="s">
        <v>503</v>
      </c>
      <c r="E1768" s="505" t="s">
        <v>751</v>
      </c>
      <c r="F1768" s="506" t="str">
        <f t="shared" si="27"/>
        <v>佐賀県鳥栖市</v>
      </c>
      <c r="G1768" s="509">
        <v>6</v>
      </c>
      <c r="H1768" s="513" t="s">
        <v>2554</v>
      </c>
      <c r="I1768" s="513" t="s">
        <v>2558</v>
      </c>
    </row>
    <row r="1769" spans="3:9" ht="20" customHeight="1" x14ac:dyDescent="0.6">
      <c r="C1769" s="508" t="s">
        <v>2543</v>
      </c>
      <c r="D1769" s="510" t="s">
        <v>487</v>
      </c>
      <c r="E1769" s="505" t="s">
        <v>750</v>
      </c>
      <c r="F1769" s="506" t="str">
        <f t="shared" si="27"/>
        <v>佐賀県みやき町</v>
      </c>
      <c r="G1769" s="509">
        <v>6</v>
      </c>
      <c r="H1769" s="513" t="s">
        <v>2554</v>
      </c>
      <c r="I1769" s="513" t="s">
        <v>2558</v>
      </c>
    </row>
    <row r="1770" spans="3:9" ht="20" customHeight="1" x14ac:dyDescent="0.6">
      <c r="C1770" s="508" t="s">
        <v>2543</v>
      </c>
      <c r="D1770" s="510" t="s">
        <v>479</v>
      </c>
      <c r="E1770" s="505" t="s">
        <v>749</v>
      </c>
      <c r="F1770" s="506" t="str">
        <f t="shared" si="27"/>
        <v>佐賀県吉野ヶ里町</v>
      </c>
      <c r="G1770" s="509">
        <v>6</v>
      </c>
      <c r="H1770" s="513" t="s">
        <v>2554</v>
      </c>
      <c r="I1770" s="513" t="s">
        <v>2558</v>
      </c>
    </row>
    <row r="1771" spans="3:9" ht="20" customHeight="1" x14ac:dyDescent="0.6">
      <c r="C1771" s="508" t="s">
        <v>2544</v>
      </c>
      <c r="D1771" s="716" t="s">
        <v>535</v>
      </c>
      <c r="E1771" s="505" t="s">
        <v>748</v>
      </c>
      <c r="F1771" s="506" t="str">
        <f t="shared" si="27"/>
        <v>長崎県壱岐市</v>
      </c>
      <c r="G1771" s="509">
        <v>7</v>
      </c>
      <c r="H1771" s="513" t="s">
        <v>2554</v>
      </c>
      <c r="I1771" s="513" t="s">
        <v>2556</v>
      </c>
    </row>
    <row r="1772" spans="3:9" ht="20" customHeight="1" x14ac:dyDescent="0.6">
      <c r="C1772" s="508" t="s">
        <v>2544</v>
      </c>
      <c r="D1772" s="716"/>
      <c r="E1772" s="505" t="s">
        <v>747</v>
      </c>
      <c r="F1772" s="506" t="str">
        <f t="shared" si="27"/>
        <v>長崎県諫早市（旧諫早市）</v>
      </c>
      <c r="G1772" s="509">
        <v>7</v>
      </c>
      <c r="H1772" s="513" t="s">
        <v>2554</v>
      </c>
      <c r="I1772" s="513" t="s">
        <v>2558</v>
      </c>
    </row>
    <row r="1773" spans="3:9" ht="20" customHeight="1" x14ac:dyDescent="0.6">
      <c r="C1773" s="508" t="s">
        <v>2544</v>
      </c>
      <c r="D1773" s="716"/>
      <c r="E1773" s="505" t="s">
        <v>746</v>
      </c>
      <c r="F1773" s="506" t="str">
        <f t="shared" si="27"/>
        <v>長崎県諫早市（旧多良見町、旧飯盛町）</v>
      </c>
      <c r="G1773" s="509">
        <v>7</v>
      </c>
      <c r="H1773" s="513" t="s">
        <v>2554</v>
      </c>
      <c r="I1773" s="513" t="s">
        <v>2556</v>
      </c>
    </row>
    <row r="1774" spans="3:9" ht="20" customHeight="1" x14ac:dyDescent="0.6">
      <c r="C1774" s="508" t="s">
        <v>2544</v>
      </c>
      <c r="D1774" s="716"/>
      <c r="E1774" s="505" t="s">
        <v>745</v>
      </c>
      <c r="F1774" s="506" t="str">
        <f t="shared" si="27"/>
        <v>長崎県諫早市（旧森山町、旧高来町、旧小長井町）</v>
      </c>
      <c r="G1774" s="509">
        <v>7</v>
      </c>
      <c r="H1774" s="513" t="s">
        <v>2554</v>
      </c>
      <c r="I1774" s="513" t="s">
        <v>2557</v>
      </c>
    </row>
    <row r="1775" spans="3:9" ht="20" customHeight="1" x14ac:dyDescent="0.6">
      <c r="C1775" s="508" t="s">
        <v>2544</v>
      </c>
      <c r="D1775" s="716" t="s">
        <v>529</v>
      </c>
      <c r="E1775" s="505" t="s">
        <v>744</v>
      </c>
      <c r="F1775" s="506" t="str">
        <f t="shared" si="27"/>
        <v>長崎県雲仙市（旧国見町、旧瑞穂町、旧吾妻町、旧愛野町、旧千々石町）</v>
      </c>
      <c r="G1775" s="509">
        <v>7</v>
      </c>
      <c r="H1775" s="513" t="s">
        <v>2554</v>
      </c>
      <c r="I1775" s="513" t="s">
        <v>2557</v>
      </c>
    </row>
    <row r="1776" spans="3:9" ht="20" customHeight="1" x14ac:dyDescent="0.6">
      <c r="C1776" s="508" t="s">
        <v>2544</v>
      </c>
      <c r="D1776" s="716"/>
      <c r="E1776" s="505" t="s">
        <v>743</v>
      </c>
      <c r="F1776" s="506" t="str">
        <f t="shared" si="27"/>
        <v>長崎県雲仙市（旧小浜町）</v>
      </c>
      <c r="G1776" s="509">
        <v>6</v>
      </c>
      <c r="H1776" s="513" t="s">
        <v>2554</v>
      </c>
      <c r="I1776" s="513" t="s">
        <v>2556</v>
      </c>
    </row>
    <row r="1777" spans="3:9" ht="20" customHeight="1" x14ac:dyDescent="0.6">
      <c r="C1777" s="508" t="s">
        <v>2544</v>
      </c>
      <c r="D1777" s="716"/>
      <c r="E1777" s="505" t="s">
        <v>742</v>
      </c>
      <c r="F1777" s="506" t="str">
        <f t="shared" si="27"/>
        <v>長崎県雲仙市（旧南串山町）</v>
      </c>
      <c r="G1777" s="509">
        <v>7</v>
      </c>
      <c r="H1777" s="513" t="s">
        <v>2554</v>
      </c>
      <c r="I1777" s="513" t="s">
        <v>2558</v>
      </c>
    </row>
    <row r="1778" spans="3:9" ht="20" customHeight="1" x14ac:dyDescent="0.6">
      <c r="C1778" s="508" t="s">
        <v>2544</v>
      </c>
      <c r="D1778" s="716" t="s">
        <v>525</v>
      </c>
      <c r="E1778" s="505" t="s">
        <v>741</v>
      </c>
      <c r="F1778" s="506" t="str">
        <f t="shared" si="27"/>
        <v>長崎県大村市</v>
      </c>
      <c r="G1778" s="509">
        <v>7</v>
      </c>
      <c r="H1778" s="513" t="s">
        <v>2554</v>
      </c>
      <c r="I1778" s="513" t="s">
        <v>2556</v>
      </c>
    </row>
    <row r="1779" spans="3:9" ht="20" customHeight="1" x14ac:dyDescent="0.6">
      <c r="C1779" s="508" t="s">
        <v>2544</v>
      </c>
      <c r="D1779" s="716"/>
      <c r="E1779" s="505" t="s">
        <v>740</v>
      </c>
      <c r="F1779" s="506" t="str">
        <f t="shared" si="27"/>
        <v>長崎県小値賀町</v>
      </c>
      <c r="G1779" s="509">
        <v>7</v>
      </c>
      <c r="H1779" s="513" t="s">
        <v>2554</v>
      </c>
      <c r="I1779" s="513" t="s">
        <v>2559</v>
      </c>
    </row>
    <row r="1780" spans="3:9" ht="20" customHeight="1" x14ac:dyDescent="0.6">
      <c r="C1780" s="508" t="s">
        <v>2544</v>
      </c>
      <c r="D1780" s="510" t="s">
        <v>521</v>
      </c>
      <c r="E1780" s="505" t="s">
        <v>739</v>
      </c>
      <c r="F1780" s="506" t="str">
        <f t="shared" si="27"/>
        <v>長崎県川棚町</v>
      </c>
      <c r="G1780" s="509">
        <v>6</v>
      </c>
      <c r="H1780" s="513" t="s">
        <v>2554</v>
      </c>
      <c r="I1780" s="513" t="s">
        <v>2556</v>
      </c>
    </row>
    <row r="1781" spans="3:9" ht="20" customHeight="1" x14ac:dyDescent="0.6">
      <c r="C1781" s="508" t="s">
        <v>2544</v>
      </c>
      <c r="D1781" s="510" t="s">
        <v>619</v>
      </c>
      <c r="E1781" s="505" t="s">
        <v>738</v>
      </c>
      <c r="F1781" s="506" t="str">
        <f t="shared" si="27"/>
        <v>長崎県五島市</v>
      </c>
      <c r="G1781" s="509">
        <v>7</v>
      </c>
      <c r="H1781" s="513" t="s">
        <v>2554</v>
      </c>
      <c r="I1781" s="513" t="s">
        <v>2559</v>
      </c>
    </row>
    <row r="1782" spans="3:9" ht="20" customHeight="1" x14ac:dyDescent="0.6">
      <c r="C1782" s="508" t="s">
        <v>2544</v>
      </c>
      <c r="D1782" s="716" t="s">
        <v>510</v>
      </c>
      <c r="E1782" s="505" t="s">
        <v>737</v>
      </c>
      <c r="F1782" s="506" t="str">
        <f t="shared" si="27"/>
        <v>長崎県西海市（旧西彼町、旧大島町）</v>
      </c>
      <c r="G1782" s="509">
        <v>7</v>
      </c>
      <c r="H1782" s="513" t="s">
        <v>2554</v>
      </c>
      <c r="I1782" s="513" t="s">
        <v>2556</v>
      </c>
    </row>
    <row r="1783" spans="3:9" ht="20" customHeight="1" x14ac:dyDescent="0.6">
      <c r="C1783" s="508" t="s">
        <v>2544</v>
      </c>
      <c r="D1783" s="716"/>
      <c r="E1783" s="505" t="s">
        <v>736</v>
      </c>
      <c r="F1783" s="506" t="str">
        <f t="shared" si="27"/>
        <v>長崎県西海市（旧西海町、旧崎戸町、旧大瀬戸町）</v>
      </c>
      <c r="G1783" s="509">
        <v>7</v>
      </c>
      <c r="H1783" s="513" t="s">
        <v>2554</v>
      </c>
      <c r="I1783" s="513" t="s">
        <v>2558</v>
      </c>
    </row>
    <row r="1784" spans="3:9" ht="20" customHeight="1" x14ac:dyDescent="0.6">
      <c r="C1784" s="508" t="s">
        <v>2544</v>
      </c>
      <c r="D1784" s="716"/>
      <c r="E1784" s="505" t="s">
        <v>735</v>
      </c>
      <c r="F1784" s="506" t="str">
        <f t="shared" si="27"/>
        <v>長崎県佐々町</v>
      </c>
      <c r="G1784" s="509">
        <v>6</v>
      </c>
      <c r="H1784" s="513" t="s">
        <v>2554</v>
      </c>
      <c r="I1784" s="513" t="s">
        <v>2558</v>
      </c>
    </row>
    <row r="1785" spans="3:9" ht="20" customHeight="1" x14ac:dyDescent="0.6">
      <c r="C1785" s="508" t="s">
        <v>2544</v>
      </c>
      <c r="D1785" s="716"/>
      <c r="E1785" s="505" t="s">
        <v>734</v>
      </c>
      <c r="F1785" s="506" t="str">
        <f t="shared" si="27"/>
        <v>長崎県佐世保市（旧佐世保市、旧宇久町、旧江迎町、旧吉井町）</v>
      </c>
      <c r="G1785" s="509">
        <v>6</v>
      </c>
      <c r="H1785" s="513" t="s">
        <v>2554</v>
      </c>
      <c r="I1785" s="513" t="s">
        <v>2558</v>
      </c>
    </row>
    <row r="1786" spans="3:9" ht="20" customHeight="1" x14ac:dyDescent="0.6">
      <c r="C1786" s="508" t="s">
        <v>2544</v>
      </c>
      <c r="D1786" s="716"/>
      <c r="E1786" s="505" t="s">
        <v>733</v>
      </c>
      <c r="F1786" s="506" t="str">
        <f t="shared" si="27"/>
        <v>長崎県佐世保市（旧鹿町町、旧小佐々町）</v>
      </c>
      <c r="G1786" s="509">
        <v>6</v>
      </c>
      <c r="H1786" s="513" t="s">
        <v>2554</v>
      </c>
      <c r="I1786" s="513" t="s">
        <v>2556</v>
      </c>
    </row>
    <row r="1787" spans="3:9" ht="20" customHeight="1" x14ac:dyDescent="0.6">
      <c r="C1787" s="508" t="s">
        <v>2544</v>
      </c>
      <c r="D1787" s="716"/>
      <c r="E1787" s="505" t="s">
        <v>732</v>
      </c>
      <c r="F1787" s="506" t="str">
        <f t="shared" si="27"/>
        <v>長崎県佐世保市（旧世知原町）</v>
      </c>
      <c r="G1787" s="509">
        <v>6</v>
      </c>
      <c r="H1787" s="513" t="s">
        <v>2554</v>
      </c>
      <c r="I1787" s="513" t="s">
        <v>2557</v>
      </c>
    </row>
    <row r="1788" spans="3:9" ht="20" customHeight="1" x14ac:dyDescent="0.6">
      <c r="C1788" s="508" t="s">
        <v>2544</v>
      </c>
      <c r="D1788" s="716" t="s">
        <v>568</v>
      </c>
      <c r="E1788" s="505" t="s">
        <v>731</v>
      </c>
      <c r="F1788" s="506" t="str">
        <f t="shared" si="27"/>
        <v>長崎県島原市（旧島原市）</v>
      </c>
      <c r="G1788" s="509">
        <v>7</v>
      </c>
      <c r="H1788" s="513" t="s">
        <v>2554</v>
      </c>
      <c r="I1788" s="513" t="s">
        <v>2557</v>
      </c>
    </row>
    <row r="1789" spans="3:9" ht="20" customHeight="1" x14ac:dyDescent="0.6">
      <c r="C1789" s="508" t="s">
        <v>2544</v>
      </c>
      <c r="D1789" s="716"/>
      <c r="E1789" s="505" t="s">
        <v>730</v>
      </c>
      <c r="F1789" s="506" t="str">
        <f t="shared" si="27"/>
        <v>長崎県島原市（旧有明町）</v>
      </c>
      <c r="G1789" s="509">
        <v>7</v>
      </c>
      <c r="H1789" s="513" t="s">
        <v>2554</v>
      </c>
      <c r="I1789" s="513" t="s">
        <v>2558</v>
      </c>
    </row>
    <row r="1790" spans="3:9" ht="20" customHeight="1" x14ac:dyDescent="0.6">
      <c r="C1790" s="508" t="s">
        <v>2544</v>
      </c>
      <c r="D1790" s="716"/>
      <c r="E1790" s="505" t="s">
        <v>729</v>
      </c>
      <c r="F1790" s="506" t="str">
        <f t="shared" si="27"/>
        <v>長崎県新上五島町（旧若松町、旧有川町）</v>
      </c>
      <c r="G1790" s="509">
        <v>7</v>
      </c>
      <c r="H1790" s="513" t="s">
        <v>2552</v>
      </c>
      <c r="I1790" s="513" t="s">
        <v>2559</v>
      </c>
    </row>
    <row r="1791" spans="3:9" ht="20" customHeight="1" x14ac:dyDescent="0.6">
      <c r="C1791" s="508" t="s">
        <v>2544</v>
      </c>
      <c r="D1791" s="716"/>
      <c r="E1791" s="505" t="s">
        <v>728</v>
      </c>
      <c r="F1791" s="506" t="str">
        <f t="shared" si="27"/>
        <v>長崎県新上五島町（旧上五島町、旧新魚目町）</v>
      </c>
      <c r="G1791" s="509">
        <v>7</v>
      </c>
      <c r="H1791" s="513" t="s">
        <v>2552</v>
      </c>
      <c r="I1791" s="513" t="s">
        <v>2556</v>
      </c>
    </row>
    <row r="1792" spans="3:9" ht="20" customHeight="1" x14ac:dyDescent="0.6">
      <c r="C1792" s="508" t="s">
        <v>2544</v>
      </c>
      <c r="D1792" s="716"/>
      <c r="E1792" s="505" t="s">
        <v>727</v>
      </c>
      <c r="F1792" s="506" t="str">
        <f t="shared" si="27"/>
        <v>長崎県新上五島町（旧奈良尾町）</v>
      </c>
      <c r="G1792" s="509">
        <v>7</v>
      </c>
      <c r="H1792" s="513" t="s">
        <v>2552</v>
      </c>
      <c r="I1792" s="513" t="s">
        <v>2558</v>
      </c>
    </row>
    <row r="1793" spans="3:9" ht="20" customHeight="1" x14ac:dyDescent="0.6">
      <c r="C1793" s="508" t="s">
        <v>2544</v>
      </c>
      <c r="D1793" s="510" t="s">
        <v>609</v>
      </c>
      <c r="E1793" s="505" t="s">
        <v>726</v>
      </c>
      <c r="F1793" s="506" t="str">
        <f t="shared" si="27"/>
        <v>長崎県対馬市</v>
      </c>
      <c r="G1793" s="509">
        <v>6</v>
      </c>
      <c r="H1793" s="513" t="s">
        <v>2554</v>
      </c>
      <c r="I1793" s="513" t="s">
        <v>2558</v>
      </c>
    </row>
    <row r="1794" spans="3:9" ht="20" customHeight="1" x14ac:dyDescent="0.6">
      <c r="C1794" s="508" t="s">
        <v>2544</v>
      </c>
      <c r="D1794" s="510" t="s">
        <v>503</v>
      </c>
      <c r="E1794" s="505" t="s">
        <v>725</v>
      </c>
      <c r="F1794" s="506" t="str">
        <f t="shared" si="27"/>
        <v>長崎県時津町</v>
      </c>
      <c r="G1794" s="509">
        <v>7</v>
      </c>
      <c r="H1794" s="513" t="s">
        <v>2554</v>
      </c>
      <c r="I1794" s="513" t="s">
        <v>2558</v>
      </c>
    </row>
    <row r="1795" spans="3:9" ht="20" customHeight="1" x14ac:dyDescent="0.6">
      <c r="C1795" s="508" t="s">
        <v>2544</v>
      </c>
      <c r="D1795" s="716" t="s">
        <v>499</v>
      </c>
      <c r="E1795" s="505" t="s">
        <v>724</v>
      </c>
      <c r="F1795" s="506" t="str">
        <f t="shared" ref="F1795:F1858" si="28">C1795&amp;E1795</f>
        <v>長崎県長崎市（旧長崎市、旧高島町、旧野母崎町、旧三和町）</v>
      </c>
      <c r="G1795" s="509">
        <v>7</v>
      </c>
      <c r="H1795" s="513" t="s">
        <v>2554</v>
      </c>
      <c r="I1795" s="513" t="s">
        <v>2558</v>
      </c>
    </row>
    <row r="1796" spans="3:9" ht="20" customHeight="1" x14ac:dyDescent="0.6">
      <c r="C1796" s="508" t="s">
        <v>2544</v>
      </c>
      <c r="D1796" s="716"/>
      <c r="E1796" s="505" t="s">
        <v>723</v>
      </c>
      <c r="F1796" s="506" t="str">
        <f t="shared" si="28"/>
        <v>長崎県長崎市（旧香焼町）</v>
      </c>
      <c r="G1796" s="509">
        <v>7</v>
      </c>
      <c r="H1796" s="513" t="s">
        <v>2554</v>
      </c>
      <c r="I1796" s="513" t="s">
        <v>2557</v>
      </c>
    </row>
    <row r="1797" spans="3:9" ht="20" customHeight="1" x14ac:dyDescent="0.6">
      <c r="C1797" s="508" t="s">
        <v>2544</v>
      </c>
      <c r="D1797" s="716"/>
      <c r="E1797" s="505" t="s">
        <v>722</v>
      </c>
      <c r="F1797" s="506" t="str">
        <f t="shared" si="28"/>
        <v>長崎県長崎市（旧伊王島町、旧琴海町、旧外海町）</v>
      </c>
      <c r="G1797" s="509">
        <v>7</v>
      </c>
      <c r="H1797" s="513" t="s">
        <v>2554</v>
      </c>
      <c r="I1797" s="513" t="s">
        <v>2556</v>
      </c>
    </row>
    <row r="1798" spans="3:9" ht="20" customHeight="1" x14ac:dyDescent="0.6">
      <c r="C1798" s="508" t="s">
        <v>2544</v>
      </c>
      <c r="D1798" s="716"/>
      <c r="E1798" s="505" t="s">
        <v>721</v>
      </c>
      <c r="F1798" s="506" t="str">
        <f t="shared" si="28"/>
        <v>長崎県長与町</v>
      </c>
      <c r="G1798" s="509">
        <v>7</v>
      </c>
      <c r="H1798" s="513" t="s">
        <v>2554</v>
      </c>
      <c r="I1798" s="513" t="s">
        <v>2558</v>
      </c>
    </row>
    <row r="1799" spans="3:9" ht="20" customHeight="1" x14ac:dyDescent="0.6">
      <c r="C1799" s="508" t="s">
        <v>2544</v>
      </c>
      <c r="D1799" s="510" t="s">
        <v>491</v>
      </c>
      <c r="E1799" s="505" t="s">
        <v>720</v>
      </c>
      <c r="F1799" s="506" t="str">
        <f t="shared" si="28"/>
        <v>長崎県波佐見町</v>
      </c>
      <c r="G1799" s="509">
        <v>6</v>
      </c>
      <c r="H1799" s="513" t="s">
        <v>2554</v>
      </c>
      <c r="I1799" s="513" t="s">
        <v>2556</v>
      </c>
    </row>
    <row r="1800" spans="3:9" ht="20" customHeight="1" x14ac:dyDescent="0.6">
      <c r="C1800" s="508" t="s">
        <v>2544</v>
      </c>
      <c r="D1800" s="716" t="s">
        <v>489</v>
      </c>
      <c r="E1800" s="505" t="s">
        <v>719</v>
      </c>
      <c r="F1800" s="506" t="str">
        <f t="shared" si="28"/>
        <v>長崎県東彼杵町</v>
      </c>
      <c r="G1800" s="509">
        <v>6</v>
      </c>
      <c r="H1800" s="513" t="s">
        <v>2554</v>
      </c>
      <c r="I1800" s="513" t="s">
        <v>2558</v>
      </c>
    </row>
    <row r="1801" spans="3:9" ht="20" customHeight="1" x14ac:dyDescent="0.6">
      <c r="C1801" s="508" t="s">
        <v>2544</v>
      </c>
      <c r="D1801" s="716"/>
      <c r="E1801" s="505" t="s">
        <v>718</v>
      </c>
      <c r="F1801" s="506" t="str">
        <f t="shared" si="28"/>
        <v>長崎県平戸市（旧平戸市）</v>
      </c>
      <c r="G1801" s="509">
        <v>7</v>
      </c>
      <c r="H1801" s="513" t="s">
        <v>2554</v>
      </c>
      <c r="I1801" s="513" t="s">
        <v>2556</v>
      </c>
    </row>
    <row r="1802" spans="3:9" ht="20" customHeight="1" x14ac:dyDescent="0.6">
      <c r="C1802" s="508" t="s">
        <v>2544</v>
      </c>
      <c r="D1802" s="716"/>
      <c r="E1802" s="505" t="s">
        <v>717</v>
      </c>
      <c r="F1802" s="506" t="str">
        <f t="shared" si="28"/>
        <v>長崎県平戸市（旧大島村）</v>
      </c>
      <c r="G1802" s="509">
        <v>7</v>
      </c>
      <c r="H1802" s="513" t="s">
        <v>2554</v>
      </c>
      <c r="I1802" s="513" t="s">
        <v>2557</v>
      </c>
    </row>
    <row r="1803" spans="3:9" ht="20" customHeight="1" x14ac:dyDescent="0.6">
      <c r="C1803" s="508" t="s">
        <v>2544</v>
      </c>
      <c r="D1803" s="716"/>
      <c r="E1803" s="505" t="s">
        <v>716</v>
      </c>
      <c r="F1803" s="506" t="str">
        <f t="shared" si="28"/>
        <v>長崎県平戸市（旧生月町）</v>
      </c>
      <c r="G1803" s="509">
        <v>7</v>
      </c>
      <c r="H1803" s="513" t="s">
        <v>2554</v>
      </c>
      <c r="I1803" s="513" t="s">
        <v>2559</v>
      </c>
    </row>
    <row r="1804" spans="3:9" ht="20" customHeight="1" x14ac:dyDescent="0.6">
      <c r="C1804" s="508" t="s">
        <v>2544</v>
      </c>
      <c r="D1804" s="716"/>
      <c r="E1804" s="505" t="s">
        <v>715</v>
      </c>
      <c r="F1804" s="506" t="str">
        <f t="shared" si="28"/>
        <v>長崎県平戸市（旧田平町）</v>
      </c>
      <c r="G1804" s="509">
        <v>7</v>
      </c>
      <c r="H1804" s="513" t="s">
        <v>2554</v>
      </c>
      <c r="I1804" s="513" t="s">
        <v>2558</v>
      </c>
    </row>
    <row r="1805" spans="3:9" ht="20" customHeight="1" x14ac:dyDescent="0.6">
      <c r="C1805" s="508" t="s">
        <v>2544</v>
      </c>
      <c r="D1805" s="510" t="s">
        <v>552</v>
      </c>
      <c r="E1805" s="505" t="s">
        <v>714</v>
      </c>
      <c r="F1805" s="506" t="str">
        <f t="shared" si="28"/>
        <v>長崎県松浦市</v>
      </c>
      <c r="G1805" s="509">
        <v>6</v>
      </c>
      <c r="H1805" s="513" t="s">
        <v>2554</v>
      </c>
      <c r="I1805" s="513" t="s">
        <v>2556</v>
      </c>
    </row>
    <row r="1806" spans="3:9" ht="20" customHeight="1" x14ac:dyDescent="0.6">
      <c r="C1806" s="508" t="s">
        <v>2544</v>
      </c>
      <c r="D1806" s="716" t="s">
        <v>487</v>
      </c>
      <c r="E1806" s="505" t="s">
        <v>713</v>
      </c>
      <c r="F1806" s="506" t="str">
        <f t="shared" si="28"/>
        <v>長崎県南島原市（旧加津佐町）</v>
      </c>
      <c r="G1806" s="509">
        <v>7</v>
      </c>
      <c r="H1806" s="513" t="s">
        <v>2554</v>
      </c>
      <c r="I1806" s="513" t="s">
        <v>2558</v>
      </c>
    </row>
    <row r="1807" spans="3:9" ht="20" customHeight="1" x14ac:dyDescent="0.6">
      <c r="C1807" s="508" t="s">
        <v>2544</v>
      </c>
      <c r="D1807" s="716"/>
      <c r="E1807" s="505" t="s">
        <v>712</v>
      </c>
      <c r="F1807" s="506" t="str">
        <f t="shared" si="28"/>
        <v>長崎県南島原市（旧口之津町、旧南有馬町、旧北有馬町、旧西有家町、旧有家町、旧布津町、旧深江町）</v>
      </c>
      <c r="G1807" s="509">
        <v>7</v>
      </c>
      <c r="H1807" s="513" t="s">
        <v>2554</v>
      </c>
      <c r="I1807" s="513" t="s">
        <v>2557</v>
      </c>
    </row>
    <row r="1808" spans="3:9" ht="20" customHeight="1" x14ac:dyDescent="0.6">
      <c r="C1808" s="508" t="s">
        <v>2545</v>
      </c>
      <c r="D1808" s="716" t="s">
        <v>537</v>
      </c>
      <c r="E1808" s="505" t="s">
        <v>711</v>
      </c>
      <c r="F1808" s="506" t="str">
        <f t="shared" si="28"/>
        <v>熊本県あさぎり町</v>
      </c>
      <c r="G1808" s="509">
        <v>6</v>
      </c>
      <c r="H1808" s="513" t="s">
        <v>2554</v>
      </c>
      <c r="I1808" s="513" t="s">
        <v>2558</v>
      </c>
    </row>
    <row r="1809" spans="3:9" ht="20" customHeight="1" x14ac:dyDescent="0.6">
      <c r="C1809" s="508" t="s">
        <v>2545</v>
      </c>
      <c r="D1809" s="716"/>
      <c r="E1809" s="505" t="s">
        <v>710</v>
      </c>
      <c r="F1809" s="506" t="str">
        <f t="shared" si="28"/>
        <v>熊本県芦北町</v>
      </c>
      <c r="G1809" s="509">
        <v>7</v>
      </c>
      <c r="H1809" s="513" t="s">
        <v>2554</v>
      </c>
      <c r="I1809" s="513" t="s">
        <v>2557</v>
      </c>
    </row>
    <row r="1810" spans="3:9" ht="20" customHeight="1" x14ac:dyDescent="0.6">
      <c r="C1810" s="508" t="s">
        <v>2545</v>
      </c>
      <c r="D1810" s="716"/>
      <c r="E1810" s="505" t="s">
        <v>709</v>
      </c>
      <c r="F1810" s="506" t="str">
        <f t="shared" si="28"/>
        <v>熊本県阿蘇市</v>
      </c>
      <c r="G1810" s="509">
        <v>5</v>
      </c>
      <c r="H1810" s="513" t="s">
        <v>2554</v>
      </c>
      <c r="I1810" s="513" t="s">
        <v>2558</v>
      </c>
    </row>
    <row r="1811" spans="3:9" ht="20" customHeight="1" x14ac:dyDescent="0.6">
      <c r="C1811" s="508" t="s">
        <v>2545</v>
      </c>
      <c r="D1811" s="716"/>
      <c r="E1811" s="505" t="s">
        <v>708</v>
      </c>
      <c r="F1811" s="506" t="str">
        <f t="shared" si="28"/>
        <v>熊本県天草市（旧本渡市、旧御所浦町）</v>
      </c>
      <c r="G1811" s="509">
        <v>7</v>
      </c>
      <c r="H1811" s="513" t="s">
        <v>2554</v>
      </c>
      <c r="I1811" s="513" t="s">
        <v>2558</v>
      </c>
    </row>
    <row r="1812" spans="3:9" ht="20" customHeight="1" x14ac:dyDescent="0.6">
      <c r="C1812" s="508" t="s">
        <v>2545</v>
      </c>
      <c r="D1812" s="716"/>
      <c r="E1812" s="505" t="s">
        <v>707</v>
      </c>
      <c r="F1812" s="506" t="str">
        <f t="shared" si="28"/>
        <v>熊本県天草市（旧牛深市、旧有明町、旧新和町、旧五和町、旧天草町、旧河浦町）</v>
      </c>
      <c r="G1812" s="509">
        <v>7</v>
      </c>
      <c r="H1812" s="513" t="s">
        <v>2554</v>
      </c>
      <c r="I1812" s="513" t="s">
        <v>2556</v>
      </c>
    </row>
    <row r="1813" spans="3:9" ht="20" customHeight="1" x14ac:dyDescent="0.6">
      <c r="C1813" s="508" t="s">
        <v>2545</v>
      </c>
      <c r="D1813" s="716"/>
      <c r="E1813" s="505" t="s">
        <v>706</v>
      </c>
      <c r="F1813" s="506" t="str">
        <f t="shared" si="28"/>
        <v>熊本県天草市（旧倉岳町、旧栖本町）</v>
      </c>
      <c r="G1813" s="509">
        <v>7</v>
      </c>
      <c r="H1813" s="513" t="s">
        <v>2554</v>
      </c>
      <c r="I1813" s="513" t="s">
        <v>2557</v>
      </c>
    </row>
    <row r="1814" spans="3:9" ht="20" customHeight="1" x14ac:dyDescent="0.6">
      <c r="C1814" s="508" t="s">
        <v>2545</v>
      </c>
      <c r="D1814" s="716"/>
      <c r="E1814" s="505" t="s">
        <v>705</v>
      </c>
      <c r="F1814" s="506" t="str">
        <f t="shared" si="28"/>
        <v>熊本県荒尾市</v>
      </c>
      <c r="G1814" s="509">
        <v>6</v>
      </c>
      <c r="H1814" s="513" t="s">
        <v>2555</v>
      </c>
      <c r="I1814" s="513" t="s">
        <v>2558</v>
      </c>
    </row>
    <row r="1815" spans="3:9" ht="20" customHeight="1" x14ac:dyDescent="0.6">
      <c r="C1815" s="508" t="s">
        <v>2545</v>
      </c>
      <c r="D1815" s="510" t="s">
        <v>535</v>
      </c>
      <c r="E1815" s="505" t="s">
        <v>704</v>
      </c>
      <c r="F1815" s="506" t="str">
        <f t="shared" si="28"/>
        <v>熊本県五木村</v>
      </c>
      <c r="G1815" s="509">
        <v>5</v>
      </c>
      <c r="H1815" s="513" t="s">
        <v>2554</v>
      </c>
      <c r="I1815" s="513" t="s">
        <v>2557</v>
      </c>
    </row>
    <row r="1816" spans="3:9" ht="20" customHeight="1" x14ac:dyDescent="0.6">
      <c r="C1816" s="508" t="s">
        <v>2545</v>
      </c>
      <c r="D1816" s="716" t="s">
        <v>529</v>
      </c>
      <c r="E1816" s="505" t="s">
        <v>703</v>
      </c>
      <c r="F1816" s="506" t="str">
        <f t="shared" si="28"/>
        <v>熊本県宇城市（旧三角町）</v>
      </c>
      <c r="G1816" s="509">
        <v>7</v>
      </c>
      <c r="H1816" s="513" t="s">
        <v>2554</v>
      </c>
      <c r="I1816" s="513" t="s">
        <v>2558</v>
      </c>
    </row>
    <row r="1817" spans="3:9" ht="20" customHeight="1" x14ac:dyDescent="0.6">
      <c r="C1817" s="508" t="s">
        <v>2545</v>
      </c>
      <c r="D1817" s="716"/>
      <c r="E1817" s="505" t="s">
        <v>702</v>
      </c>
      <c r="F1817" s="506" t="str">
        <f t="shared" si="28"/>
        <v>熊本県宇城市（旧不知火町、旧松橋町、旧小川町、旧豊野町）</v>
      </c>
      <c r="G1817" s="509">
        <v>7</v>
      </c>
      <c r="H1817" s="513" t="s">
        <v>2554</v>
      </c>
      <c r="I1817" s="513" t="s">
        <v>2556</v>
      </c>
    </row>
    <row r="1818" spans="3:9" ht="20" customHeight="1" x14ac:dyDescent="0.6">
      <c r="C1818" s="508" t="s">
        <v>2545</v>
      </c>
      <c r="D1818" s="716"/>
      <c r="E1818" s="505" t="s">
        <v>701</v>
      </c>
      <c r="F1818" s="506" t="str">
        <f t="shared" si="28"/>
        <v>熊本県宇土市</v>
      </c>
      <c r="G1818" s="509">
        <v>7</v>
      </c>
      <c r="H1818" s="513" t="s">
        <v>2554</v>
      </c>
      <c r="I1818" s="513" t="s">
        <v>2556</v>
      </c>
    </row>
    <row r="1819" spans="3:9" ht="20" customHeight="1" x14ac:dyDescent="0.6">
      <c r="C1819" s="508" t="s">
        <v>2545</v>
      </c>
      <c r="D1819" s="716"/>
      <c r="E1819" s="505" t="s">
        <v>700</v>
      </c>
      <c r="F1819" s="506" t="str">
        <f t="shared" si="28"/>
        <v>熊本県産山村</v>
      </c>
      <c r="G1819" s="509">
        <v>5</v>
      </c>
      <c r="H1819" s="513" t="s">
        <v>2554</v>
      </c>
      <c r="I1819" s="513" t="s">
        <v>2557</v>
      </c>
    </row>
    <row r="1820" spans="3:9" ht="20" customHeight="1" x14ac:dyDescent="0.6">
      <c r="C1820" s="508" t="s">
        <v>2545</v>
      </c>
      <c r="D1820" s="716" t="s">
        <v>525</v>
      </c>
      <c r="E1820" s="505" t="s">
        <v>699</v>
      </c>
      <c r="F1820" s="506" t="str">
        <f t="shared" si="28"/>
        <v>熊本県大津町</v>
      </c>
      <c r="G1820" s="509">
        <v>6</v>
      </c>
      <c r="H1820" s="513" t="s">
        <v>2554</v>
      </c>
      <c r="I1820" s="513" t="s">
        <v>2557</v>
      </c>
    </row>
    <row r="1821" spans="3:9" ht="20" customHeight="1" x14ac:dyDescent="0.6">
      <c r="C1821" s="508" t="s">
        <v>2545</v>
      </c>
      <c r="D1821" s="716"/>
      <c r="E1821" s="505" t="s">
        <v>698</v>
      </c>
      <c r="F1821" s="506" t="str">
        <f t="shared" si="28"/>
        <v>熊本県小国町</v>
      </c>
      <c r="G1821" s="509">
        <v>5</v>
      </c>
      <c r="H1821" s="513" t="s">
        <v>2552</v>
      </c>
      <c r="I1821" s="513" t="s">
        <v>2558</v>
      </c>
    </row>
    <row r="1822" spans="3:9" ht="20" customHeight="1" x14ac:dyDescent="0.6">
      <c r="C1822" s="508" t="s">
        <v>2545</v>
      </c>
      <c r="D1822" s="716" t="s">
        <v>521</v>
      </c>
      <c r="E1822" s="505" t="s">
        <v>697</v>
      </c>
      <c r="F1822" s="506" t="str">
        <f t="shared" si="28"/>
        <v>熊本県嘉島町</v>
      </c>
      <c r="G1822" s="509">
        <v>7</v>
      </c>
      <c r="H1822" s="513" t="s">
        <v>2554</v>
      </c>
      <c r="I1822" s="513" t="s">
        <v>2556</v>
      </c>
    </row>
    <row r="1823" spans="3:9" ht="20" customHeight="1" x14ac:dyDescent="0.6">
      <c r="C1823" s="508" t="s">
        <v>2545</v>
      </c>
      <c r="D1823" s="716"/>
      <c r="E1823" s="505" t="s">
        <v>696</v>
      </c>
      <c r="F1823" s="506" t="str">
        <f t="shared" si="28"/>
        <v>熊本県上天草市（旧大矢野町、旧松島町、旧龍ケ岳町）</v>
      </c>
      <c r="G1823" s="509">
        <v>7</v>
      </c>
      <c r="H1823" s="513" t="s">
        <v>2554</v>
      </c>
      <c r="I1823" s="513" t="s">
        <v>2556</v>
      </c>
    </row>
    <row r="1824" spans="3:9" ht="20" customHeight="1" x14ac:dyDescent="0.6">
      <c r="C1824" s="508" t="s">
        <v>2545</v>
      </c>
      <c r="D1824" s="716"/>
      <c r="E1824" s="505" t="s">
        <v>695</v>
      </c>
      <c r="F1824" s="506" t="str">
        <f t="shared" si="28"/>
        <v>熊本県上天草市（旧姫戸町）</v>
      </c>
      <c r="G1824" s="509">
        <v>7</v>
      </c>
      <c r="H1824" s="513" t="s">
        <v>2554</v>
      </c>
      <c r="I1824" s="513" t="s">
        <v>2557</v>
      </c>
    </row>
    <row r="1825" spans="3:9" ht="20" customHeight="1" x14ac:dyDescent="0.6">
      <c r="C1825" s="508" t="s">
        <v>2545</v>
      </c>
      <c r="D1825" s="716" t="s">
        <v>519</v>
      </c>
      <c r="E1825" s="505" t="s">
        <v>694</v>
      </c>
      <c r="F1825" s="506" t="str">
        <f t="shared" si="28"/>
        <v>熊本県菊池市（旧菊池市、旧旭志村）</v>
      </c>
      <c r="G1825" s="509">
        <v>6</v>
      </c>
      <c r="H1825" s="513" t="s">
        <v>2554</v>
      </c>
      <c r="I1825" s="513" t="s">
        <v>2557</v>
      </c>
    </row>
    <row r="1826" spans="3:9" ht="20" customHeight="1" x14ac:dyDescent="0.6">
      <c r="C1826" s="508" t="s">
        <v>2545</v>
      </c>
      <c r="D1826" s="716"/>
      <c r="E1826" s="505" t="s">
        <v>693</v>
      </c>
      <c r="F1826" s="506" t="str">
        <f t="shared" si="28"/>
        <v>熊本県菊池市（旧七城町、旧泗水町）</v>
      </c>
      <c r="G1826" s="509">
        <v>6</v>
      </c>
      <c r="H1826" s="513" t="s">
        <v>2554</v>
      </c>
      <c r="I1826" s="513" t="s">
        <v>2558</v>
      </c>
    </row>
    <row r="1827" spans="3:9" ht="20" customHeight="1" x14ac:dyDescent="0.6">
      <c r="C1827" s="508" t="s">
        <v>2545</v>
      </c>
      <c r="D1827" s="716"/>
      <c r="E1827" s="505" t="s">
        <v>692</v>
      </c>
      <c r="F1827" s="506" t="str">
        <f t="shared" si="28"/>
        <v>熊本県菊陽町</v>
      </c>
      <c r="G1827" s="509">
        <v>6</v>
      </c>
      <c r="H1827" s="513" t="s">
        <v>2554</v>
      </c>
      <c r="I1827" s="513" t="s">
        <v>2558</v>
      </c>
    </row>
    <row r="1828" spans="3:9" ht="20" customHeight="1" x14ac:dyDescent="0.6">
      <c r="C1828" s="508" t="s">
        <v>2545</v>
      </c>
      <c r="D1828" s="716"/>
      <c r="E1828" s="505" t="s">
        <v>691</v>
      </c>
      <c r="F1828" s="506" t="str">
        <f t="shared" si="28"/>
        <v>熊本県玉東町</v>
      </c>
      <c r="G1828" s="509">
        <v>6</v>
      </c>
      <c r="H1828" s="513" t="s">
        <v>2554</v>
      </c>
      <c r="I1828" s="513" t="s">
        <v>2558</v>
      </c>
    </row>
    <row r="1829" spans="3:9" ht="20" customHeight="1" x14ac:dyDescent="0.6">
      <c r="C1829" s="508" t="s">
        <v>2545</v>
      </c>
      <c r="D1829" s="716" t="s">
        <v>513</v>
      </c>
      <c r="E1829" s="505" t="s">
        <v>690</v>
      </c>
      <c r="F1829" s="506" t="str">
        <f t="shared" si="28"/>
        <v>熊本県球磨村</v>
      </c>
      <c r="G1829" s="509">
        <v>6</v>
      </c>
      <c r="H1829" s="513" t="s">
        <v>2554</v>
      </c>
      <c r="I1829" s="513" t="s">
        <v>2558</v>
      </c>
    </row>
    <row r="1830" spans="3:9" ht="20" customHeight="1" x14ac:dyDescent="0.6">
      <c r="C1830" s="508" t="s">
        <v>2545</v>
      </c>
      <c r="D1830" s="716"/>
      <c r="E1830" s="505" t="s">
        <v>689</v>
      </c>
      <c r="F1830" s="506" t="str">
        <f t="shared" si="28"/>
        <v>熊本県熊本市</v>
      </c>
      <c r="G1830" s="509">
        <v>7</v>
      </c>
      <c r="H1830" s="513" t="s">
        <v>2554</v>
      </c>
      <c r="I1830" s="513" t="s">
        <v>2556</v>
      </c>
    </row>
    <row r="1831" spans="3:9" ht="20" customHeight="1" x14ac:dyDescent="0.6">
      <c r="C1831" s="508" t="s">
        <v>2545</v>
      </c>
      <c r="D1831" s="716" t="s">
        <v>619</v>
      </c>
      <c r="E1831" s="505" t="s">
        <v>688</v>
      </c>
      <c r="F1831" s="506" t="str">
        <f t="shared" si="28"/>
        <v>熊本県甲佐町</v>
      </c>
      <c r="G1831" s="509">
        <v>6</v>
      </c>
      <c r="H1831" s="513" t="s">
        <v>2554</v>
      </c>
      <c r="I1831" s="513" t="s">
        <v>2558</v>
      </c>
    </row>
    <row r="1832" spans="3:9" ht="20" customHeight="1" x14ac:dyDescent="0.6">
      <c r="C1832" s="508" t="s">
        <v>2545</v>
      </c>
      <c r="D1832" s="716"/>
      <c r="E1832" s="505" t="s">
        <v>687</v>
      </c>
      <c r="F1832" s="506" t="str">
        <f t="shared" si="28"/>
        <v>熊本県合志市</v>
      </c>
      <c r="G1832" s="509">
        <v>6</v>
      </c>
      <c r="H1832" s="513" t="s">
        <v>2554</v>
      </c>
      <c r="I1832" s="513" t="s">
        <v>2558</v>
      </c>
    </row>
    <row r="1833" spans="3:9" ht="20" customHeight="1" x14ac:dyDescent="0.6">
      <c r="C1833" s="508" t="s">
        <v>2545</v>
      </c>
      <c r="D1833" s="510" t="s">
        <v>510</v>
      </c>
      <c r="E1833" s="505" t="s">
        <v>686</v>
      </c>
      <c r="F1833" s="506" t="str">
        <f t="shared" si="28"/>
        <v>熊本県相良村</v>
      </c>
      <c r="G1833" s="509">
        <v>6</v>
      </c>
      <c r="H1833" s="513" t="s">
        <v>2554</v>
      </c>
      <c r="I1833" s="513" t="s">
        <v>2558</v>
      </c>
    </row>
    <row r="1834" spans="3:9" ht="20" customHeight="1" x14ac:dyDescent="0.6">
      <c r="C1834" s="508" t="s">
        <v>2545</v>
      </c>
      <c r="D1834" s="716" t="s">
        <v>508</v>
      </c>
      <c r="E1834" s="505" t="s">
        <v>685</v>
      </c>
      <c r="F1834" s="506" t="str">
        <f t="shared" si="28"/>
        <v>熊本県高森町</v>
      </c>
      <c r="G1834" s="509">
        <v>5</v>
      </c>
      <c r="H1834" s="513" t="s">
        <v>2554</v>
      </c>
      <c r="I1834" s="513" t="s">
        <v>2557</v>
      </c>
    </row>
    <row r="1835" spans="3:9" ht="20" customHeight="1" x14ac:dyDescent="0.6">
      <c r="C1835" s="508" t="s">
        <v>2545</v>
      </c>
      <c r="D1835" s="716"/>
      <c r="E1835" s="505" t="s">
        <v>684</v>
      </c>
      <c r="F1835" s="506" t="str">
        <f t="shared" si="28"/>
        <v>熊本県玉名市</v>
      </c>
      <c r="G1835" s="509">
        <v>6</v>
      </c>
      <c r="H1835" s="513" t="s">
        <v>2554</v>
      </c>
      <c r="I1835" s="513" t="s">
        <v>2558</v>
      </c>
    </row>
    <row r="1836" spans="3:9" ht="20" customHeight="1" x14ac:dyDescent="0.6">
      <c r="C1836" s="508" t="s">
        <v>2545</v>
      </c>
      <c r="D1836" s="716"/>
      <c r="E1836" s="505" t="s">
        <v>683</v>
      </c>
      <c r="F1836" s="506" t="str">
        <f t="shared" si="28"/>
        <v>熊本県多良木町</v>
      </c>
      <c r="G1836" s="509">
        <v>6</v>
      </c>
      <c r="H1836" s="513" t="s">
        <v>2554</v>
      </c>
      <c r="I1836" s="513" t="s">
        <v>2558</v>
      </c>
    </row>
    <row r="1837" spans="3:9" ht="20" customHeight="1" x14ac:dyDescent="0.6">
      <c r="C1837" s="508" t="s">
        <v>2545</v>
      </c>
      <c r="D1837" s="510" t="s">
        <v>609</v>
      </c>
      <c r="E1837" s="505" t="s">
        <v>682</v>
      </c>
      <c r="F1837" s="506" t="str">
        <f t="shared" si="28"/>
        <v>熊本県津奈木町</v>
      </c>
      <c r="G1837" s="509">
        <v>7</v>
      </c>
      <c r="H1837" s="513" t="s">
        <v>2554</v>
      </c>
      <c r="I1837" s="513" t="s">
        <v>2557</v>
      </c>
    </row>
    <row r="1838" spans="3:9" ht="20" customHeight="1" x14ac:dyDescent="0.6">
      <c r="C1838" s="508" t="s">
        <v>2545</v>
      </c>
      <c r="D1838" s="716" t="s">
        <v>499</v>
      </c>
      <c r="E1838" s="505" t="s">
        <v>681</v>
      </c>
      <c r="F1838" s="506" t="str">
        <f t="shared" si="28"/>
        <v>熊本県長洲町</v>
      </c>
      <c r="G1838" s="509">
        <v>7</v>
      </c>
      <c r="H1838" s="513" t="s">
        <v>2554</v>
      </c>
      <c r="I1838" s="513" t="s">
        <v>2556</v>
      </c>
    </row>
    <row r="1839" spans="3:9" ht="20" customHeight="1" x14ac:dyDescent="0.6">
      <c r="C1839" s="508" t="s">
        <v>2545</v>
      </c>
      <c r="D1839" s="716"/>
      <c r="E1839" s="505" t="s">
        <v>680</v>
      </c>
      <c r="F1839" s="506" t="str">
        <f t="shared" si="28"/>
        <v>熊本県和水町</v>
      </c>
      <c r="G1839" s="509">
        <v>6</v>
      </c>
      <c r="H1839" s="513" t="s">
        <v>2554</v>
      </c>
      <c r="I1839" s="513" t="s">
        <v>2558</v>
      </c>
    </row>
    <row r="1840" spans="3:9" ht="20" customHeight="1" x14ac:dyDescent="0.6">
      <c r="C1840" s="508" t="s">
        <v>2545</v>
      </c>
      <c r="D1840" s="716"/>
      <c r="E1840" s="505" t="s">
        <v>679</v>
      </c>
      <c r="F1840" s="506" t="str">
        <f t="shared" si="28"/>
        <v>熊本県南関町</v>
      </c>
      <c r="G1840" s="509">
        <v>6</v>
      </c>
      <c r="H1840" s="513" t="s">
        <v>2554</v>
      </c>
      <c r="I1840" s="513" t="s">
        <v>2558</v>
      </c>
    </row>
    <row r="1841" spans="3:9" ht="20" customHeight="1" x14ac:dyDescent="0.6">
      <c r="C1841" s="508" t="s">
        <v>2545</v>
      </c>
      <c r="D1841" s="716" t="s">
        <v>493</v>
      </c>
      <c r="E1841" s="505" t="s">
        <v>678</v>
      </c>
      <c r="F1841" s="506" t="str">
        <f t="shared" si="28"/>
        <v>熊本県錦町</v>
      </c>
      <c r="G1841" s="509">
        <v>6</v>
      </c>
      <c r="H1841" s="513" t="s">
        <v>2554</v>
      </c>
      <c r="I1841" s="513" t="s">
        <v>2558</v>
      </c>
    </row>
    <row r="1842" spans="3:9" ht="20" customHeight="1" x14ac:dyDescent="0.6">
      <c r="C1842" s="508" t="s">
        <v>2545</v>
      </c>
      <c r="D1842" s="716"/>
      <c r="E1842" s="505" t="s">
        <v>677</v>
      </c>
      <c r="F1842" s="506" t="str">
        <f t="shared" si="28"/>
        <v>熊本県西原村</v>
      </c>
      <c r="G1842" s="509">
        <v>6</v>
      </c>
      <c r="H1842" s="513" t="s">
        <v>2554</v>
      </c>
      <c r="I1842" s="513" t="s">
        <v>2557</v>
      </c>
    </row>
    <row r="1843" spans="3:9" ht="20" customHeight="1" x14ac:dyDescent="0.6">
      <c r="C1843" s="508" t="s">
        <v>2545</v>
      </c>
      <c r="D1843" s="716" t="s">
        <v>489</v>
      </c>
      <c r="E1843" s="505" t="s">
        <v>676</v>
      </c>
      <c r="F1843" s="506" t="str">
        <f t="shared" si="28"/>
        <v>熊本県氷川町</v>
      </c>
      <c r="G1843" s="509">
        <v>7</v>
      </c>
      <c r="H1843" s="513" t="s">
        <v>2554</v>
      </c>
      <c r="I1843" s="513" t="s">
        <v>2556</v>
      </c>
    </row>
    <row r="1844" spans="3:9" ht="20" customHeight="1" x14ac:dyDescent="0.6">
      <c r="C1844" s="508" t="s">
        <v>2545</v>
      </c>
      <c r="D1844" s="716"/>
      <c r="E1844" s="505" t="s">
        <v>675</v>
      </c>
      <c r="F1844" s="506" t="str">
        <f t="shared" si="28"/>
        <v>熊本県人吉市</v>
      </c>
      <c r="G1844" s="509">
        <v>6</v>
      </c>
      <c r="H1844" s="513" t="s">
        <v>2554</v>
      </c>
      <c r="I1844" s="513" t="s">
        <v>2558</v>
      </c>
    </row>
    <row r="1845" spans="3:9" ht="20" customHeight="1" x14ac:dyDescent="0.6">
      <c r="C1845" s="508" t="s">
        <v>2545</v>
      </c>
      <c r="D1845" s="510" t="s">
        <v>552</v>
      </c>
      <c r="E1845" s="505" t="s">
        <v>674</v>
      </c>
      <c r="F1845" s="506" t="str">
        <f t="shared" si="28"/>
        <v>熊本県益城町</v>
      </c>
      <c r="G1845" s="509">
        <v>6</v>
      </c>
      <c r="H1845" s="513" t="s">
        <v>2554</v>
      </c>
      <c r="I1845" s="513" t="s">
        <v>2558</v>
      </c>
    </row>
    <row r="1846" spans="3:9" ht="20" customHeight="1" x14ac:dyDescent="0.6">
      <c r="C1846" s="508" t="s">
        <v>2545</v>
      </c>
      <c r="D1846" s="716" t="s">
        <v>487</v>
      </c>
      <c r="E1846" s="505" t="s">
        <v>673</v>
      </c>
      <c r="F1846" s="506" t="str">
        <f t="shared" si="28"/>
        <v>熊本県美里町</v>
      </c>
      <c r="G1846" s="509">
        <v>6</v>
      </c>
      <c r="H1846" s="513" t="s">
        <v>2554</v>
      </c>
      <c r="I1846" s="513" t="s">
        <v>2558</v>
      </c>
    </row>
    <row r="1847" spans="3:9" ht="20" customHeight="1" x14ac:dyDescent="0.6">
      <c r="C1847" s="508" t="s">
        <v>2545</v>
      </c>
      <c r="D1847" s="716"/>
      <c r="E1847" s="505" t="s">
        <v>672</v>
      </c>
      <c r="F1847" s="506" t="str">
        <f t="shared" si="28"/>
        <v>熊本県水上村</v>
      </c>
      <c r="G1847" s="509">
        <v>5</v>
      </c>
      <c r="H1847" s="513" t="s">
        <v>2554</v>
      </c>
      <c r="I1847" s="513" t="s">
        <v>2557</v>
      </c>
    </row>
    <row r="1848" spans="3:9" ht="20" customHeight="1" x14ac:dyDescent="0.6">
      <c r="C1848" s="508" t="s">
        <v>2545</v>
      </c>
      <c r="D1848" s="716"/>
      <c r="E1848" s="505" t="s">
        <v>671</v>
      </c>
      <c r="F1848" s="506" t="str">
        <f t="shared" si="28"/>
        <v>熊本県水俣市</v>
      </c>
      <c r="G1848" s="509">
        <v>7</v>
      </c>
      <c r="H1848" s="513" t="s">
        <v>2554</v>
      </c>
      <c r="I1848" s="513" t="s">
        <v>2557</v>
      </c>
    </row>
    <row r="1849" spans="3:9" ht="20" customHeight="1" x14ac:dyDescent="0.6">
      <c r="C1849" s="508" t="s">
        <v>2545</v>
      </c>
      <c r="D1849" s="716"/>
      <c r="E1849" s="505" t="s">
        <v>670</v>
      </c>
      <c r="F1849" s="506" t="str">
        <f t="shared" si="28"/>
        <v>熊本県南阿蘇村</v>
      </c>
      <c r="G1849" s="509">
        <v>5</v>
      </c>
      <c r="H1849" s="513" t="s">
        <v>2554</v>
      </c>
      <c r="I1849" s="513" t="s">
        <v>2558</v>
      </c>
    </row>
    <row r="1850" spans="3:9" ht="20" customHeight="1" x14ac:dyDescent="0.6">
      <c r="C1850" s="508" t="s">
        <v>2545</v>
      </c>
      <c r="D1850" s="716"/>
      <c r="E1850" s="505" t="s">
        <v>669</v>
      </c>
      <c r="F1850" s="506" t="str">
        <f t="shared" si="28"/>
        <v>熊本県南小国町</v>
      </c>
      <c r="G1850" s="509">
        <v>5</v>
      </c>
      <c r="H1850" s="513" t="s">
        <v>2552</v>
      </c>
      <c r="I1850" s="513" t="s">
        <v>2558</v>
      </c>
    </row>
    <row r="1851" spans="3:9" ht="20" customHeight="1" x14ac:dyDescent="0.6">
      <c r="C1851" s="508" t="s">
        <v>2545</v>
      </c>
      <c r="D1851" s="716"/>
      <c r="E1851" s="505" t="s">
        <v>668</v>
      </c>
      <c r="F1851" s="506" t="str">
        <f t="shared" si="28"/>
        <v>熊本県御船町</v>
      </c>
      <c r="G1851" s="509">
        <v>6</v>
      </c>
      <c r="H1851" s="513" t="s">
        <v>2554</v>
      </c>
      <c r="I1851" s="513" t="s">
        <v>2558</v>
      </c>
    </row>
    <row r="1852" spans="3:9" ht="20" customHeight="1" x14ac:dyDescent="0.6">
      <c r="C1852" s="508" t="s">
        <v>2545</v>
      </c>
      <c r="D1852" s="716" t="s">
        <v>482</v>
      </c>
      <c r="E1852" s="505" t="s">
        <v>667</v>
      </c>
      <c r="F1852" s="506" t="str">
        <f t="shared" si="28"/>
        <v>熊本県八代市（旧八代市、旧千丁町、旧鏡町）</v>
      </c>
      <c r="G1852" s="509">
        <v>7</v>
      </c>
      <c r="H1852" s="513" t="s">
        <v>2554</v>
      </c>
      <c r="I1852" s="513" t="s">
        <v>2558</v>
      </c>
    </row>
    <row r="1853" spans="3:9" ht="20" customHeight="1" x14ac:dyDescent="0.6">
      <c r="C1853" s="508" t="s">
        <v>2545</v>
      </c>
      <c r="D1853" s="716"/>
      <c r="E1853" s="505" t="s">
        <v>666</v>
      </c>
      <c r="F1853" s="506" t="str">
        <f t="shared" si="28"/>
        <v>熊本県八代市（旧坂本村、旧東陽村）</v>
      </c>
      <c r="G1853" s="509">
        <v>6</v>
      </c>
      <c r="H1853" s="513" t="s">
        <v>2554</v>
      </c>
      <c r="I1853" s="513" t="s">
        <v>2558</v>
      </c>
    </row>
    <row r="1854" spans="3:9" ht="20" customHeight="1" x14ac:dyDescent="0.6">
      <c r="C1854" s="508" t="s">
        <v>2545</v>
      </c>
      <c r="D1854" s="716"/>
      <c r="E1854" s="505" t="s">
        <v>665</v>
      </c>
      <c r="F1854" s="506" t="str">
        <f t="shared" si="28"/>
        <v>熊本県八代市（旧泉村）</v>
      </c>
      <c r="G1854" s="509">
        <v>5</v>
      </c>
      <c r="H1854" s="513" t="s">
        <v>2554</v>
      </c>
      <c r="I1854" s="513" t="s">
        <v>2558</v>
      </c>
    </row>
    <row r="1855" spans="3:9" ht="20" customHeight="1" x14ac:dyDescent="0.6">
      <c r="C1855" s="508" t="s">
        <v>2545</v>
      </c>
      <c r="D1855" s="716"/>
      <c r="E1855" s="505" t="s">
        <v>664</v>
      </c>
      <c r="F1855" s="506" t="str">
        <f t="shared" si="28"/>
        <v>熊本県山江村</v>
      </c>
      <c r="G1855" s="509">
        <v>6</v>
      </c>
      <c r="H1855" s="513" t="s">
        <v>2554</v>
      </c>
      <c r="I1855" s="513" t="s">
        <v>2558</v>
      </c>
    </row>
    <row r="1856" spans="3:9" ht="20" customHeight="1" x14ac:dyDescent="0.6">
      <c r="C1856" s="508" t="s">
        <v>2545</v>
      </c>
      <c r="D1856" s="716"/>
      <c r="E1856" s="505" t="s">
        <v>663</v>
      </c>
      <c r="F1856" s="506" t="str">
        <f t="shared" si="28"/>
        <v>熊本県山鹿市（旧山鹿市、旧鹿北町、旧鹿本町、旧鹿央町）</v>
      </c>
      <c r="G1856" s="509">
        <v>6</v>
      </c>
      <c r="H1856" s="513" t="s">
        <v>2554</v>
      </c>
      <c r="I1856" s="513" t="s">
        <v>2558</v>
      </c>
    </row>
    <row r="1857" spans="3:9" ht="20" customHeight="1" x14ac:dyDescent="0.6">
      <c r="C1857" s="508" t="s">
        <v>2545</v>
      </c>
      <c r="D1857" s="716"/>
      <c r="E1857" s="505" t="s">
        <v>662</v>
      </c>
      <c r="F1857" s="506" t="str">
        <f t="shared" si="28"/>
        <v>熊本県山鹿市（旧菊鹿町）</v>
      </c>
      <c r="G1857" s="509">
        <v>6</v>
      </c>
      <c r="H1857" s="513" t="s">
        <v>2554</v>
      </c>
      <c r="I1857" s="513" t="s">
        <v>2557</v>
      </c>
    </row>
    <row r="1858" spans="3:9" ht="20" customHeight="1" x14ac:dyDescent="0.6">
      <c r="C1858" s="508" t="s">
        <v>2545</v>
      </c>
      <c r="D1858" s="716"/>
      <c r="E1858" s="505" t="s">
        <v>661</v>
      </c>
      <c r="F1858" s="506" t="str">
        <f t="shared" si="28"/>
        <v>熊本県山都町（旧蘇陽町、旧清和村）</v>
      </c>
      <c r="G1858" s="509">
        <v>5</v>
      </c>
      <c r="H1858" s="513" t="s">
        <v>2554</v>
      </c>
      <c r="I1858" s="513" t="s">
        <v>2557</v>
      </c>
    </row>
    <row r="1859" spans="3:9" ht="20" customHeight="1" x14ac:dyDescent="0.6">
      <c r="C1859" s="508" t="s">
        <v>2545</v>
      </c>
      <c r="D1859" s="716"/>
      <c r="E1859" s="505" t="s">
        <v>660</v>
      </c>
      <c r="F1859" s="506" t="str">
        <f t="shared" ref="F1859:F1922" si="29">C1859&amp;E1859</f>
        <v>熊本県山都町（旧矢部町）</v>
      </c>
      <c r="G1859" s="509">
        <v>5</v>
      </c>
      <c r="H1859" s="513" t="s">
        <v>2554</v>
      </c>
      <c r="I1859" s="513" t="s">
        <v>2558</v>
      </c>
    </row>
    <row r="1860" spans="3:9" ht="20" customHeight="1" x14ac:dyDescent="0.6">
      <c r="C1860" s="508" t="s">
        <v>2545</v>
      </c>
      <c r="D1860" s="510" t="s">
        <v>542</v>
      </c>
      <c r="E1860" s="505" t="s">
        <v>659</v>
      </c>
      <c r="F1860" s="506" t="str">
        <f t="shared" si="29"/>
        <v>熊本県湯前町</v>
      </c>
      <c r="G1860" s="509">
        <v>6</v>
      </c>
      <c r="H1860" s="513" t="s">
        <v>2554</v>
      </c>
      <c r="I1860" s="513" t="s">
        <v>2557</v>
      </c>
    </row>
    <row r="1861" spans="3:9" ht="20" customHeight="1" x14ac:dyDescent="0.6">
      <c r="C1861" s="508" t="s">
        <v>2545</v>
      </c>
      <c r="D1861" s="510" t="s">
        <v>658</v>
      </c>
      <c r="E1861" s="505" t="s">
        <v>657</v>
      </c>
      <c r="F1861" s="506" t="str">
        <f t="shared" si="29"/>
        <v>熊本県苓北町</v>
      </c>
      <c r="G1861" s="509">
        <v>7</v>
      </c>
      <c r="H1861" s="513" t="s">
        <v>2554</v>
      </c>
      <c r="I1861" s="513" t="s">
        <v>2556</v>
      </c>
    </row>
    <row r="1862" spans="3:9" ht="20" customHeight="1" x14ac:dyDescent="0.6">
      <c r="C1862" s="508" t="s">
        <v>2546</v>
      </c>
      <c r="D1862" s="716" t="s">
        <v>529</v>
      </c>
      <c r="E1862" s="505" t="s">
        <v>656</v>
      </c>
      <c r="F1862" s="506" t="str">
        <f t="shared" si="29"/>
        <v>大分県宇佐市</v>
      </c>
      <c r="G1862" s="509">
        <v>6</v>
      </c>
      <c r="H1862" s="513" t="s">
        <v>2554</v>
      </c>
      <c r="I1862" s="513" t="s">
        <v>2558</v>
      </c>
    </row>
    <row r="1863" spans="3:9" ht="20" customHeight="1" x14ac:dyDescent="0.6">
      <c r="C1863" s="508" t="s">
        <v>2546</v>
      </c>
      <c r="D1863" s="716"/>
      <c r="E1863" s="505" t="s">
        <v>655</v>
      </c>
      <c r="F1863" s="506" t="str">
        <f t="shared" si="29"/>
        <v>大分県臼杵市</v>
      </c>
      <c r="G1863" s="509">
        <v>6</v>
      </c>
      <c r="H1863" s="513" t="s">
        <v>2554</v>
      </c>
      <c r="I1863" s="513" t="s">
        <v>2558</v>
      </c>
    </row>
    <row r="1864" spans="3:9" ht="20" customHeight="1" x14ac:dyDescent="0.6">
      <c r="C1864" s="508" t="s">
        <v>2546</v>
      </c>
      <c r="D1864" s="716" t="s">
        <v>525</v>
      </c>
      <c r="E1864" s="505" t="s">
        <v>654</v>
      </c>
      <c r="F1864" s="506" t="str">
        <f t="shared" si="29"/>
        <v>大分県大分市（旧大分市、旧佐賀関町）</v>
      </c>
      <c r="G1864" s="509">
        <v>7</v>
      </c>
      <c r="H1864" s="513" t="s">
        <v>2554</v>
      </c>
      <c r="I1864" s="513" t="s">
        <v>2558</v>
      </c>
    </row>
    <row r="1865" spans="3:9" ht="20" customHeight="1" x14ac:dyDescent="0.6">
      <c r="C1865" s="508" t="s">
        <v>2546</v>
      </c>
      <c r="D1865" s="716"/>
      <c r="E1865" s="505" t="s">
        <v>653</v>
      </c>
      <c r="F1865" s="506" t="str">
        <f t="shared" si="29"/>
        <v>大分県大分市（旧野津原町）</v>
      </c>
      <c r="G1865" s="509">
        <v>6</v>
      </c>
      <c r="H1865" s="513" t="s">
        <v>2554</v>
      </c>
      <c r="I1865" s="513" t="s">
        <v>2558</v>
      </c>
    </row>
    <row r="1866" spans="3:9" ht="20" customHeight="1" x14ac:dyDescent="0.6">
      <c r="C1866" s="508" t="s">
        <v>2546</v>
      </c>
      <c r="D1866" s="716" t="s">
        <v>519</v>
      </c>
      <c r="E1866" s="505" t="s">
        <v>652</v>
      </c>
      <c r="F1866" s="506" t="str">
        <f t="shared" si="29"/>
        <v>大分県杵築市（旧杵築市、旧大田村）</v>
      </c>
      <c r="G1866" s="509">
        <v>6</v>
      </c>
      <c r="H1866" s="513" t="s">
        <v>2554</v>
      </c>
      <c r="I1866" s="513" t="s">
        <v>2558</v>
      </c>
    </row>
    <row r="1867" spans="3:9" ht="20" customHeight="1" x14ac:dyDescent="0.6">
      <c r="C1867" s="508" t="s">
        <v>2546</v>
      </c>
      <c r="D1867" s="716"/>
      <c r="E1867" s="505" t="s">
        <v>651</v>
      </c>
      <c r="F1867" s="506" t="str">
        <f t="shared" si="29"/>
        <v>大分県杵築市（旧山香町）</v>
      </c>
      <c r="G1867" s="509">
        <v>6</v>
      </c>
      <c r="H1867" s="513" t="s">
        <v>2554</v>
      </c>
      <c r="I1867" s="513" t="s">
        <v>2556</v>
      </c>
    </row>
    <row r="1868" spans="3:9" ht="20" customHeight="1" x14ac:dyDescent="0.6">
      <c r="C1868" s="508" t="s">
        <v>2546</v>
      </c>
      <c r="D1868" s="716" t="s">
        <v>513</v>
      </c>
      <c r="E1868" s="505" t="s">
        <v>650</v>
      </c>
      <c r="F1868" s="506" t="str">
        <f t="shared" si="29"/>
        <v>大分県玖珠町</v>
      </c>
      <c r="G1868" s="509">
        <v>5</v>
      </c>
      <c r="H1868" s="513" t="s">
        <v>2554</v>
      </c>
      <c r="I1868" s="513" t="s">
        <v>2558</v>
      </c>
    </row>
    <row r="1869" spans="3:9" ht="20" customHeight="1" x14ac:dyDescent="0.6">
      <c r="C1869" s="508" t="s">
        <v>2546</v>
      </c>
      <c r="D1869" s="716"/>
      <c r="E1869" s="505" t="s">
        <v>649</v>
      </c>
      <c r="F1869" s="506" t="str">
        <f t="shared" si="29"/>
        <v>大分県国東市</v>
      </c>
      <c r="G1869" s="509">
        <v>6</v>
      </c>
      <c r="H1869" s="513" t="s">
        <v>2554</v>
      </c>
      <c r="I1869" s="513" t="s">
        <v>2558</v>
      </c>
    </row>
    <row r="1870" spans="3:9" ht="20" customHeight="1" x14ac:dyDescent="0.6">
      <c r="C1870" s="508" t="s">
        <v>2546</v>
      </c>
      <c r="D1870" s="510" t="s">
        <v>619</v>
      </c>
      <c r="E1870" s="505" t="s">
        <v>648</v>
      </c>
      <c r="F1870" s="506" t="str">
        <f t="shared" si="29"/>
        <v>大分県九重町</v>
      </c>
      <c r="G1870" s="509">
        <v>5</v>
      </c>
      <c r="H1870" s="513" t="s">
        <v>2554</v>
      </c>
      <c r="I1870" s="513" t="s">
        <v>2558</v>
      </c>
    </row>
    <row r="1871" spans="3:9" ht="20" customHeight="1" x14ac:dyDescent="0.6">
      <c r="C1871" s="508" t="s">
        <v>2546</v>
      </c>
      <c r="D1871" s="716" t="s">
        <v>510</v>
      </c>
      <c r="E1871" s="505" t="s">
        <v>647</v>
      </c>
      <c r="F1871" s="506" t="str">
        <f t="shared" si="29"/>
        <v>大分県佐伯市（旧佐伯市）</v>
      </c>
      <c r="G1871" s="509">
        <v>7</v>
      </c>
      <c r="H1871" s="513" t="s">
        <v>2554</v>
      </c>
      <c r="I1871" s="513" t="s">
        <v>2557</v>
      </c>
    </row>
    <row r="1872" spans="3:9" ht="20" customHeight="1" x14ac:dyDescent="0.6">
      <c r="C1872" s="508" t="s">
        <v>2546</v>
      </c>
      <c r="D1872" s="716"/>
      <c r="E1872" s="505" t="s">
        <v>646</v>
      </c>
      <c r="F1872" s="506" t="str">
        <f t="shared" si="29"/>
        <v>大分県佐伯市（旧上浦町、旧弥生町、旧米水津村）</v>
      </c>
      <c r="G1872" s="509">
        <v>7</v>
      </c>
      <c r="H1872" s="513" t="s">
        <v>2554</v>
      </c>
      <c r="I1872" s="513" t="s">
        <v>2556</v>
      </c>
    </row>
    <row r="1873" spans="3:9" ht="20" customHeight="1" x14ac:dyDescent="0.6">
      <c r="C1873" s="508" t="s">
        <v>2546</v>
      </c>
      <c r="D1873" s="716"/>
      <c r="E1873" s="505" t="s">
        <v>645</v>
      </c>
      <c r="F1873" s="506" t="str">
        <f t="shared" si="29"/>
        <v>大分県佐伯市（旧本匠村、旧直川村、旧鶴見町、旧蒲江町）</v>
      </c>
      <c r="G1873" s="509">
        <v>7</v>
      </c>
      <c r="H1873" s="513" t="s">
        <v>2554</v>
      </c>
      <c r="I1873" s="513" t="s">
        <v>2558</v>
      </c>
    </row>
    <row r="1874" spans="3:9" ht="20" customHeight="1" x14ac:dyDescent="0.6">
      <c r="C1874" s="508" t="s">
        <v>2546</v>
      </c>
      <c r="D1874" s="716"/>
      <c r="E1874" s="505" t="s">
        <v>644</v>
      </c>
      <c r="F1874" s="506" t="str">
        <f t="shared" si="29"/>
        <v>大分県佐伯市（旧宇目町）</v>
      </c>
      <c r="G1874" s="509">
        <v>5</v>
      </c>
      <c r="H1874" s="513" t="s">
        <v>2554</v>
      </c>
      <c r="I1874" s="513" t="s">
        <v>2556</v>
      </c>
    </row>
    <row r="1875" spans="3:9" ht="20" customHeight="1" x14ac:dyDescent="0.6">
      <c r="C1875" s="508" t="s">
        <v>2546</v>
      </c>
      <c r="D1875" s="510" t="s">
        <v>508</v>
      </c>
      <c r="E1875" s="505" t="s">
        <v>643</v>
      </c>
      <c r="F1875" s="506" t="str">
        <f t="shared" si="29"/>
        <v>大分県竹田市</v>
      </c>
      <c r="G1875" s="509">
        <v>6</v>
      </c>
      <c r="H1875" s="513" t="s">
        <v>2554</v>
      </c>
      <c r="I1875" s="513" t="s">
        <v>2558</v>
      </c>
    </row>
    <row r="1876" spans="3:9" ht="20" customHeight="1" x14ac:dyDescent="0.6">
      <c r="C1876" s="508" t="s">
        <v>2546</v>
      </c>
      <c r="D1876" s="510" t="s">
        <v>609</v>
      </c>
      <c r="E1876" s="505" t="s">
        <v>642</v>
      </c>
      <c r="F1876" s="506" t="str">
        <f t="shared" si="29"/>
        <v>大分県津久見市</v>
      </c>
      <c r="G1876" s="509">
        <v>6</v>
      </c>
      <c r="H1876" s="513" t="s">
        <v>2554</v>
      </c>
      <c r="I1876" s="513" t="s">
        <v>2558</v>
      </c>
    </row>
    <row r="1877" spans="3:9" ht="20" customHeight="1" x14ac:dyDescent="0.6">
      <c r="C1877" s="508" t="s">
        <v>2546</v>
      </c>
      <c r="D1877" s="510" t="s">
        <v>499</v>
      </c>
      <c r="E1877" s="505" t="s">
        <v>641</v>
      </c>
      <c r="F1877" s="506" t="str">
        <f t="shared" si="29"/>
        <v>大分県中津市</v>
      </c>
      <c r="G1877" s="509">
        <v>6</v>
      </c>
      <c r="H1877" s="513" t="s">
        <v>2554</v>
      </c>
      <c r="I1877" s="513" t="s">
        <v>2558</v>
      </c>
    </row>
    <row r="1878" spans="3:9" ht="20" customHeight="1" x14ac:dyDescent="0.6">
      <c r="C1878" s="508" t="s">
        <v>2546</v>
      </c>
      <c r="D1878" s="716" t="s">
        <v>489</v>
      </c>
      <c r="E1878" s="505" t="s">
        <v>640</v>
      </c>
      <c r="F1878" s="506" t="str">
        <f t="shared" si="29"/>
        <v>大分県日出町</v>
      </c>
      <c r="G1878" s="509">
        <v>6</v>
      </c>
      <c r="H1878" s="513" t="s">
        <v>2554</v>
      </c>
      <c r="I1878" s="513" t="s">
        <v>2556</v>
      </c>
    </row>
    <row r="1879" spans="3:9" ht="20" customHeight="1" x14ac:dyDescent="0.6">
      <c r="C1879" s="508" t="s">
        <v>2546</v>
      </c>
      <c r="D1879" s="716"/>
      <c r="E1879" s="505" t="s">
        <v>639</v>
      </c>
      <c r="F1879" s="506" t="str">
        <f t="shared" si="29"/>
        <v>大分県日田市（旧日田市）</v>
      </c>
      <c r="G1879" s="509">
        <v>6</v>
      </c>
      <c r="H1879" s="513" t="s">
        <v>2554</v>
      </c>
      <c r="I1879" s="513" t="s">
        <v>2558</v>
      </c>
    </row>
    <row r="1880" spans="3:9" ht="20" customHeight="1" x14ac:dyDescent="0.6">
      <c r="C1880" s="508" t="s">
        <v>2546</v>
      </c>
      <c r="D1880" s="716"/>
      <c r="E1880" s="505" t="s">
        <v>638</v>
      </c>
      <c r="F1880" s="506" t="str">
        <f t="shared" si="29"/>
        <v>大分県日田市（旧前津江村、旧中津江村、旧上津江村、旧大山町、旧天瀬町）</v>
      </c>
      <c r="G1880" s="509">
        <v>6</v>
      </c>
      <c r="H1880" s="513" t="s">
        <v>2554</v>
      </c>
      <c r="I1880" s="513" t="s">
        <v>2556</v>
      </c>
    </row>
    <row r="1881" spans="3:9" ht="20" customHeight="1" x14ac:dyDescent="0.6">
      <c r="C1881" s="508" t="s">
        <v>2546</v>
      </c>
      <c r="D1881" s="716"/>
      <c r="E1881" s="505" t="s">
        <v>637</v>
      </c>
      <c r="F1881" s="506" t="str">
        <f t="shared" si="29"/>
        <v>大分県姫島村</v>
      </c>
      <c r="G1881" s="509">
        <v>6</v>
      </c>
      <c r="H1881" s="513" t="s">
        <v>2554</v>
      </c>
      <c r="I1881" s="513" t="s">
        <v>2558</v>
      </c>
    </row>
    <row r="1882" spans="3:9" ht="20" customHeight="1" x14ac:dyDescent="0.6">
      <c r="C1882" s="508" t="s">
        <v>2546</v>
      </c>
      <c r="D1882" s="716" t="s">
        <v>636</v>
      </c>
      <c r="E1882" s="505" t="s">
        <v>635</v>
      </c>
      <c r="F1882" s="506" t="str">
        <f t="shared" si="29"/>
        <v>大分県豊後大野市（旧三重町、旧清川村、旧大野町、旧千歳村、旧犬飼町）</v>
      </c>
      <c r="G1882" s="509">
        <v>6</v>
      </c>
      <c r="H1882" s="513" t="s">
        <v>2554</v>
      </c>
      <c r="I1882" s="513" t="s">
        <v>2557</v>
      </c>
    </row>
    <row r="1883" spans="3:9" ht="20" customHeight="1" x14ac:dyDescent="0.6">
      <c r="C1883" s="508" t="s">
        <v>2546</v>
      </c>
      <c r="D1883" s="716"/>
      <c r="E1883" s="505" t="s">
        <v>634</v>
      </c>
      <c r="F1883" s="506" t="str">
        <f t="shared" si="29"/>
        <v>大分県豊後大野市（旧緒方町、旧朝地町）</v>
      </c>
      <c r="G1883" s="509">
        <v>6</v>
      </c>
      <c r="H1883" s="513" t="s">
        <v>2554</v>
      </c>
      <c r="I1883" s="513" t="s">
        <v>2558</v>
      </c>
    </row>
    <row r="1884" spans="3:9" ht="20" customHeight="1" x14ac:dyDescent="0.6">
      <c r="C1884" s="508" t="s">
        <v>2546</v>
      </c>
      <c r="D1884" s="716"/>
      <c r="E1884" s="505" t="s">
        <v>633</v>
      </c>
      <c r="F1884" s="506" t="str">
        <f t="shared" si="29"/>
        <v>大分県豊後高田市</v>
      </c>
      <c r="G1884" s="509">
        <v>6</v>
      </c>
      <c r="H1884" s="513" t="s">
        <v>2554</v>
      </c>
      <c r="I1884" s="513" t="s">
        <v>2558</v>
      </c>
    </row>
    <row r="1885" spans="3:9" ht="20" customHeight="1" x14ac:dyDescent="0.6">
      <c r="C1885" s="508" t="s">
        <v>2546</v>
      </c>
      <c r="D1885" s="510" t="s">
        <v>632</v>
      </c>
      <c r="E1885" s="505" t="s">
        <v>631</v>
      </c>
      <c r="F1885" s="506" t="str">
        <f t="shared" si="29"/>
        <v>大分県別府市</v>
      </c>
      <c r="G1885" s="509">
        <v>6</v>
      </c>
      <c r="H1885" s="513" t="s">
        <v>2554</v>
      </c>
      <c r="I1885" s="513" t="s">
        <v>2557</v>
      </c>
    </row>
    <row r="1886" spans="3:9" ht="20" customHeight="1" x14ac:dyDescent="0.6">
      <c r="C1886" s="508" t="s">
        <v>2546</v>
      </c>
      <c r="D1886" s="716" t="s">
        <v>542</v>
      </c>
      <c r="E1886" s="505" t="s">
        <v>630</v>
      </c>
      <c r="F1886" s="506" t="str">
        <f t="shared" si="29"/>
        <v>大分県由布市（旧挾間町）</v>
      </c>
      <c r="G1886" s="509">
        <v>6</v>
      </c>
      <c r="H1886" s="513" t="s">
        <v>2554</v>
      </c>
      <c r="I1886" s="513" t="s">
        <v>2557</v>
      </c>
    </row>
    <row r="1887" spans="3:9" ht="20" customHeight="1" x14ac:dyDescent="0.6">
      <c r="C1887" s="508" t="s">
        <v>2546</v>
      </c>
      <c r="D1887" s="716"/>
      <c r="E1887" s="505" t="s">
        <v>629</v>
      </c>
      <c r="F1887" s="506" t="str">
        <f t="shared" si="29"/>
        <v>大分県由布市（旧庄内町）</v>
      </c>
      <c r="G1887" s="509">
        <v>6</v>
      </c>
      <c r="H1887" s="513" t="s">
        <v>2554</v>
      </c>
      <c r="I1887" s="513" t="s">
        <v>2558</v>
      </c>
    </row>
    <row r="1888" spans="3:9" ht="20" customHeight="1" x14ac:dyDescent="0.6">
      <c r="C1888" s="508" t="s">
        <v>2546</v>
      </c>
      <c r="D1888" s="716"/>
      <c r="E1888" s="505" t="s">
        <v>628</v>
      </c>
      <c r="F1888" s="506" t="str">
        <f t="shared" si="29"/>
        <v>大分県由布市（旧湯布院町）</v>
      </c>
      <c r="G1888" s="509">
        <v>5</v>
      </c>
      <c r="H1888" s="513" t="s">
        <v>2554</v>
      </c>
      <c r="I1888" s="513" t="s">
        <v>2558</v>
      </c>
    </row>
    <row r="1889" spans="3:9" ht="20" customHeight="1" x14ac:dyDescent="0.6">
      <c r="C1889" s="508" t="s">
        <v>2547</v>
      </c>
      <c r="D1889" s="510" t="s">
        <v>537</v>
      </c>
      <c r="E1889" s="505" t="s">
        <v>627</v>
      </c>
      <c r="F1889" s="506" t="str">
        <f t="shared" si="29"/>
        <v>宮崎県綾町</v>
      </c>
      <c r="G1889" s="509">
        <v>7</v>
      </c>
      <c r="H1889" s="513" t="s">
        <v>2554</v>
      </c>
      <c r="I1889" s="513" t="s">
        <v>2557</v>
      </c>
    </row>
    <row r="1890" spans="3:9" ht="20" customHeight="1" x14ac:dyDescent="0.6">
      <c r="C1890" s="508" t="s">
        <v>2547</v>
      </c>
      <c r="D1890" s="510" t="s">
        <v>626</v>
      </c>
      <c r="E1890" s="505" t="s">
        <v>625</v>
      </c>
      <c r="F1890" s="506" t="str">
        <f t="shared" si="29"/>
        <v>宮崎県えびの市</v>
      </c>
      <c r="G1890" s="509">
        <v>6</v>
      </c>
      <c r="H1890" s="513" t="s">
        <v>2554</v>
      </c>
      <c r="I1890" s="513" t="s">
        <v>2558</v>
      </c>
    </row>
    <row r="1891" spans="3:9" ht="20" customHeight="1" x14ac:dyDescent="0.6">
      <c r="C1891" s="508" t="s">
        <v>2547</v>
      </c>
      <c r="D1891" s="716" t="s">
        <v>521</v>
      </c>
      <c r="E1891" s="505" t="s">
        <v>624</v>
      </c>
      <c r="F1891" s="506" t="str">
        <f t="shared" si="29"/>
        <v>宮崎県門川町</v>
      </c>
      <c r="G1891" s="509">
        <v>7</v>
      </c>
      <c r="H1891" s="513" t="s">
        <v>2555</v>
      </c>
      <c r="I1891" s="513" t="s">
        <v>2557</v>
      </c>
    </row>
    <row r="1892" spans="3:9" ht="20" customHeight="1" x14ac:dyDescent="0.6">
      <c r="C1892" s="508" t="s">
        <v>2547</v>
      </c>
      <c r="D1892" s="716"/>
      <c r="E1892" s="505" t="s">
        <v>623</v>
      </c>
      <c r="F1892" s="506" t="str">
        <f t="shared" si="29"/>
        <v>宮崎県川南町</v>
      </c>
      <c r="G1892" s="509">
        <v>7</v>
      </c>
      <c r="H1892" s="513" t="s">
        <v>2554</v>
      </c>
      <c r="I1892" s="513" t="s">
        <v>2557</v>
      </c>
    </row>
    <row r="1893" spans="3:9" ht="20" customHeight="1" x14ac:dyDescent="0.6">
      <c r="C1893" s="508" t="s">
        <v>2547</v>
      </c>
      <c r="D1893" s="510" t="s">
        <v>519</v>
      </c>
      <c r="E1893" s="505" t="s">
        <v>622</v>
      </c>
      <c r="F1893" s="506" t="str">
        <f t="shared" si="29"/>
        <v>宮崎県木城町</v>
      </c>
      <c r="G1893" s="509">
        <v>7</v>
      </c>
      <c r="H1893" s="513" t="s">
        <v>2554</v>
      </c>
      <c r="I1893" s="513" t="s">
        <v>2557</v>
      </c>
    </row>
    <row r="1894" spans="3:9" ht="20" customHeight="1" x14ac:dyDescent="0.6">
      <c r="C1894" s="508" t="s">
        <v>2547</v>
      </c>
      <c r="D1894" s="716" t="s">
        <v>513</v>
      </c>
      <c r="E1894" s="505" t="s">
        <v>621</v>
      </c>
      <c r="F1894" s="506" t="str">
        <f t="shared" si="29"/>
        <v>宮崎県串間市</v>
      </c>
      <c r="G1894" s="509">
        <v>7</v>
      </c>
      <c r="H1894" s="513" t="s">
        <v>2554</v>
      </c>
      <c r="I1894" s="513" t="s">
        <v>2558</v>
      </c>
    </row>
    <row r="1895" spans="3:9" ht="20" customHeight="1" x14ac:dyDescent="0.6">
      <c r="C1895" s="508" t="s">
        <v>2547</v>
      </c>
      <c r="D1895" s="716"/>
      <c r="E1895" s="505" t="s">
        <v>620</v>
      </c>
      <c r="F1895" s="506" t="str">
        <f t="shared" si="29"/>
        <v>宮崎県国富町</v>
      </c>
      <c r="G1895" s="509">
        <v>7</v>
      </c>
      <c r="H1895" s="513" t="s">
        <v>2554</v>
      </c>
      <c r="I1895" s="513" t="s">
        <v>2557</v>
      </c>
    </row>
    <row r="1896" spans="3:9" ht="20" customHeight="1" x14ac:dyDescent="0.6">
      <c r="C1896" s="508" t="s">
        <v>2547</v>
      </c>
      <c r="D1896" s="716" t="s">
        <v>619</v>
      </c>
      <c r="E1896" s="505" t="s">
        <v>618</v>
      </c>
      <c r="F1896" s="506" t="str">
        <f t="shared" si="29"/>
        <v>宮崎県五ヶ瀬町</v>
      </c>
      <c r="G1896" s="509">
        <v>5</v>
      </c>
      <c r="H1896" s="513" t="s">
        <v>2554</v>
      </c>
      <c r="I1896" s="513" t="s">
        <v>2557</v>
      </c>
    </row>
    <row r="1897" spans="3:9" ht="20" customHeight="1" x14ac:dyDescent="0.6">
      <c r="C1897" s="508" t="s">
        <v>2547</v>
      </c>
      <c r="D1897" s="716"/>
      <c r="E1897" s="505" t="s">
        <v>617</v>
      </c>
      <c r="F1897" s="506" t="str">
        <f t="shared" si="29"/>
        <v>宮崎県小林市（旧小林市、旧須木村）</v>
      </c>
      <c r="G1897" s="509">
        <v>6</v>
      </c>
      <c r="H1897" s="513" t="s">
        <v>2554</v>
      </c>
      <c r="I1897" s="513" t="s">
        <v>2558</v>
      </c>
    </row>
    <row r="1898" spans="3:9" ht="20" customHeight="1" x14ac:dyDescent="0.6">
      <c r="C1898" s="508" t="s">
        <v>2547</v>
      </c>
      <c r="D1898" s="716"/>
      <c r="E1898" s="505" t="s">
        <v>616</v>
      </c>
      <c r="F1898" s="506" t="str">
        <f t="shared" si="29"/>
        <v>宮崎県小林市（旧野尻町）</v>
      </c>
      <c r="G1898" s="509">
        <v>6</v>
      </c>
      <c r="H1898" s="513" t="s">
        <v>2554</v>
      </c>
      <c r="I1898" s="513" t="s">
        <v>2557</v>
      </c>
    </row>
    <row r="1899" spans="3:9" ht="20" customHeight="1" x14ac:dyDescent="0.6">
      <c r="C1899" s="508" t="s">
        <v>2547</v>
      </c>
      <c r="D1899" s="510" t="s">
        <v>510</v>
      </c>
      <c r="E1899" s="505" t="s">
        <v>615</v>
      </c>
      <c r="F1899" s="506" t="str">
        <f t="shared" si="29"/>
        <v>宮崎県西都市</v>
      </c>
      <c r="G1899" s="509">
        <v>7</v>
      </c>
      <c r="H1899" s="513" t="s">
        <v>2554</v>
      </c>
      <c r="I1899" s="513" t="s">
        <v>2557</v>
      </c>
    </row>
    <row r="1900" spans="3:9" ht="20" customHeight="1" x14ac:dyDescent="0.6">
      <c r="C1900" s="508" t="s">
        <v>2547</v>
      </c>
      <c r="D1900" s="716" t="s">
        <v>568</v>
      </c>
      <c r="E1900" s="505" t="s">
        <v>614</v>
      </c>
      <c r="F1900" s="506" t="str">
        <f t="shared" si="29"/>
        <v>宮崎県椎葉村</v>
      </c>
      <c r="G1900" s="509">
        <v>5</v>
      </c>
      <c r="H1900" s="513" t="s">
        <v>2554</v>
      </c>
      <c r="I1900" s="513" t="s">
        <v>2558</v>
      </c>
    </row>
    <row r="1901" spans="3:9" ht="20" customHeight="1" x14ac:dyDescent="0.6">
      <c r="C1901" s="508" t="s">
        <v>2547</v>
      </c>
      <c r="D1901" s="716"/>
      <c r="E1901" s="505" t="s">
        <v>613</v>
      </c>
      <c r="F1901" s="506" t="str">
        <f t="shared" si="29"/>
        <v>宮崎県新富町</v>
      </c>
      <c r="G1901" s="509">
        <v>7</v>
      </c>
      <c r="H1901" s="513" t="s">
        <v>2554</v>
      </c>
      <c r="I1901" s="513" t="s">
        <v>2558</v>
      </c>
    </row>
    <row r="1902" spans="3:9" ht="20" customHeight="1" x14ac:dyDescent="0.6">
      <c r="C1902" s="508" t="s">
        <v>2547</v>
      </c>
      <c r="D1902" s="716" t="s">
        <v>508</v>
      </c>
      <c r="E1902" s="505" t="s">
        <v>612</v>
      </c>
      <c r="F1902" s="506" t="str">
        <f t="shared" si="29"/>
        <v>宮崎県高千穂町</v>
      </c>
      <c r="G1902" s="509">
        <v>6</v>
      </c>
      <c r="H1902" s="513" t="s">
        <v>2554</v>
      </c>
      <c r="I1902" s="513" t="s">
        <v>2558</v>
      </c>
    </row>
    <row r="1903" spans="3:9" ht="20" customHeight="1" x14ac:dyDescent="0.6">
      <c r="C1903" s="508" t="s">
        <v>2547</v>
      </c>
      <c r="D1903" s="716"/>
      <c r="E1903" s="505" t="s">
        <v>611</v>
      </c>
      <c r="F1903" s="506" t="str">
        <f t="shared" si="29"/>
        <v>宮崎県高鍋町</v>
      </c>
      <c r="G1903" s="509">
        <v>7</v>
      </c>
      <c r="H1903" s="513" t="s">
        <v>2555</v>
      </c>
      <c r="I1903" s="513" t="s">
        <v>2557</v>
      </c>
    </row>
    <row r="1904" spans="3:9" ht="20" customHeight="1" x14ac:dyDescent="0.6">
      <c r="C1904" s="508" t="s">
        <v>2547</v>
      </c>
      <c r="D1904" s="716"/>
      <c r="E1904" s="505" t="s">
        <v>610</v>
      </c>
      <c r="F1904" s="506" t="str">
        <f t="shared" si="29"/>
        <v>宮崎県高原町</v>
      </c>
      <c r="G1904" s="509">
        <v>6</v>
      </c>
      <c r="H1904" s="513" t="s">
        <v>2554</v>
      </c>
      <c r="I1904" s="513" t="s">
        <v>2557</v>
      </c>
    </row>
    <row r="1905" spans="3:9" ht="20" customHeight="1" x14ac:dyDescent="0.6">
      <c r="C1905" s="508" t="s">
        <v>2547</v>
      </c>
      <c r="D1905" s="510" t="s">
        <v>609</v>
      </c>
      <c r="E1905" s="505" t="s">
        <v>608</v>
      </c>
      <c r="F1905" s="506" t="str">
        <f t="shared" si="29"/>
        <v>宮崎県都農町</v>
      </c>
      <c r="G1905" s="509">
        <v>7</v>
      </c>
      <c r="H1905" s="513" t="s">
        <v>2554</v>
      </c>
      <c r="I1905" s="513" t="s">
        <v>2557</v>
      </c>
    </row>
    <row r="1906" spans="3:9" ht="20" customHeight="1" x14ac:dyDescent="0.6">
      <c r="C1906" s="508" t="s">
        <v>2547</v>
      </c>
      <c r="D1906" s="716" t="s">
        <v>493</v>
      </c>
      <c r="E1906" s="505" t="s">
        <v>607</v>
      </c>
      <c r="F1906" s="506" t="str">
        <f t="shared" si="29"/>
        <v>宮崎県西米良村</v>
      </c>
      <c r="G1906" s="509">
        <v>6</v>
      </c>
      <c r="H1906" s="513" t="s">
        <v>2554</v>
      </c>
      <c r="I1906" s="513" t="s">
        <v>2557</v>
      </c>
    </row>
    <row r="1907" spans="3:9" ht="20" customHeight="1" x14ac:dyDescent="0.6">
      <c r="C1907" s="508" t="s">
        <v>2547</v>
      </c>
      <c r="D1907" s="716"/>
      <c r="E1907" s="505" t="s">
        <v>606</v>
      </c>
      <c r="F1907" s="506" t="str">
        <f t="shared" si="29"/>
        <v>宮崎県日南市（旧日南市、旧北郷町）</v>
      </c>
      <c r="G1907" s="509">
        <v>7</v>
      </c>
      <c r="H1907" s="513" t="s">
        <v>2554</v>
      </c>
      <c r="I1907" s="513" t="s">
        <v>2558</v>
      </c>
    </row>
    <row r="1908" spans="3:9" ht="20" customHeight="1" x14ac:dyDescent="0.6">
      <c r="C1908" s="508" t="s">
        <v>2547</v>
      </c>
      <c r="D1908" s="716"/>
      <c r="E1908" s="505" t="s">
        <v>605</v>
      </c>
      <c r="F1908" s="506" t="str">
        <f t="shared" si="29"/>
        <v>宮崎県日南市（旧南郷町）</v>
      </c>
      <c r="G1908" s="509">
        <v>7</v>
      </c>
      <c r="H1908" s="513" t="s">
        <v>2554</v>
      </c>
      <c r="I1908" s="513" t="s">
        <v>2556</v>
      </c>
    </row>
    <row r="1909" spans="3:9" ht="20" customHeight="1" x14ac:dyDescent="0.6">
      <c r="C1909" s="508" t="s">
        <v>2547</v>
      </c>
      <c r="D1909" s="510" t="s">
        <v>604</v>
      </c>
      <c r="E1909" s="505" t="s">
        <v>603</v>
      </c>
      <c r="F1909" s="506" t="str">
        <f t="shared" si="29"/>
        <v>宮崎県延岡市</v>
      </c>
      <c r="G1909" s="509">
        <v>7</v>
      </c>
      <c r="H1909" s="513" t="s">
        <v>2554</v>
      </c>
      <c r="I1909" s="513" t="s">
        <v>2557</v>
      </c>
    </row>
    <row r="1910" spans="3:9" ht="20" customHeight="1" x14ac:dyDescent="0.6">
      <c r="C1910" s="508" t="s">
        <v>2547</v>
      </c>
      <c r="D1910" s="716" t="s">
        <v>489</v>
      </c>
      <c r="E1910" s="505" t="s">
        <v>602</v>
      </c>
      <c r="F1910" s="506" t="str">
        <f t="shared" si="29"/>
        <v>宮崎県日之影町</v>
      </c>
      <c r="G1910" s="509">
        <v>6</v>
      </c>
      <c r="H1910" s="513" t="s">
        <v>2554</v>
      </c>
      <c r="I1910" s="513" t="s">
        <v>2557</v>
      </c>
    </row>
    <row r="1911" spans="3:9" ht="20" customHeight="1" x14ac:dyDescent="0.6">
      <c r="C1911" s="508" t="s">
        <v>2547</v>
      </c>
      <c r="D1911" s="716"/>
      <c r="E1911" s="505" t="s">
        <v>601</v>
      </c>
      <c r="F1911" s="506" t="str">
        <f t="shared" si="29"/>
        <v>宮崎県日向市</v>
      </c>
      <c r="G1911" s="509">
        <v>7</v>
      </c>
      <c r="H1911" s="513" t="s">
        <v>2555</v>
      </c>
      <c r="I1911" s="513" t="s">
        <v>2557</v>
      </c>
    </row>
    <row r="1912" spans="3:9" ht="20" customHeight="1" x14ac:dyDescent="0.6">
      <c r="C1912" s="508" t="s">
        <v>2547</v>
      </c>
      <c r="D1912" s="716" t="s">
        <v>487</v>
      </c>
      <c r="E1912" s="505" t="s">
        <v>600</v>
      </c>
      <c r="F1912" s="506" t="str">
        <f t="shared" si="29"/>
        <v>宮崎県美郷町</v>
      </c>
      <c r="G1912" s="509">
        <v>6</v>
      </c>
      <c r="H1912" s="513" t="s">
        <v>2554</v>
      </c>
      <c r="I1912" s="513" t="s">
        <v>2557</v>
      </c>
    </row>
    <row r="1913" spans="3:9" ht="20" customHeight="1" x14ac:dyDescent="0.6">
      <c r="C1913" s="508" t="s">
        <v>2547</v>
      </c>
      <c r="D1913" s="716"/>
      <c r="E1913" s="505" t="s">
        <v>599</v>
      </c>
      <c r="F1913" s="506" t="str">
        <f t="shared" si="29"/>
        <v>宮崎県三股町</v>
      </c>
      <c r="G1913" s="509">
        <v>7</v>
      </c>
      <c r="H1913" s="513" t="s">
        <v>2554</v>
      </c>
      <c r="I1913" s="513" t="s">
        <v>2557</v>
      </c>
    </row>
    <row r="1914" spans="3:9" ht="20" customHeight="1" x14ac:dyDescent="0.6">
      <c r="C1914" s="508" t="s">
        <v>2547</v>
      </c>
      <c r="D1914" s="716"/>
      <c r="E1914" s="505" t="s">
        <v>598</v>
      </c>
      <c r="F1914" s="506" t="str">
        <f t="shared" si="29"/>
        <v>宮崎県都城市（旧都城市、旧山田町、旧高崎町）</v>
      </c>
      <c r="G1914" s="509">
        <v>7</v>
      </c>
      <c r="H1914" s="513" t="s">
        <v>2554</v>
      </c>
      <c r="I1914" s="513" t="s">
        <v>2558</v>
      </c>
    </row>
    <row r="1915" spans="3:9" ht="20" customHeight="1" x14ac:dyDescent="0.6">
      <c r="C1915" s="508" t="s">
        <v>2547</v>
      </c>
      <c r="D1915" s="716"/>
      <c r="E1915" s="505" t="s">
        <v>597</v>
      </c>
      <c r="F1915" s="506" t="str">
        <f t="shared" si="29"/>
        <v>宮崎県都城市（旧山之口町、旧高城町）</v>
      </c>
      <c r="G1915" s="509">
        <v>7</v>
      </c>
      <c r="H1915" s="513" t="s">
        <v>2554</v>
      </c>
      <c r="I1915" s="513" t="s">
        <v>2557</v>
      </c>
    </row>
    <row r="1916" spans="3:9" ht="20" customHeight="1" x14ac:dyDescent="0.6">
      <c r="C1916" s="508" t="s">
        <v>2547</v>
      </c>
      <c r="D1916" s="716"/>
      <c r="E1916" s="505" t="s">
        <v>596</v>
      </c>
      <c r="F1916" s="506" t="str">
        <f t="shared" si="29"/>
        <v>宮崎県宮崎市（旧宮崎市、旧清武町、旧田野町、旧佐土原町）</v>
      </c>
      <c r="G1916" s="509">
        <v>7</v>
      </c>
      <c r="H1916" s="513" t="s">
        <v>2554</v>
      </c>
      <c r="I1916" s="513" t="s">
        <v>2558</v>
      </c>
    </row>
    <row r="1917" spans="3:9" ht="20" customHeight="1" x14ac:dyDescent="0.6">
      <c r="C1917" s="508" t="s">
        <v>2547</v>
      </c>
      <c r="D1917" s="716"/>
      <c r="E1917" s="505" t="s">
        <v>595</v>
      </c>
      <c r="F1917" s="506" t="str">
        <f t="shared" si="29"/>
        <v>宮崎県宮崎市（旧高岡町）</v>
      </c>
      <c r="G1917" s="509">
        <v>7</v>
      </c>
      <c r="H1917" s="513" t="s">
        <v>2554</v>
      </c>
      <c r="I1917" s="513" t="s">
        <v>2557</v>
      </c>
    </row>
    <row r="1918" spans="3:9" ht="20" customHeight="1" x14ac:dyDescent="0.6">
      <c r="C1918" s="508" t="s">
        <v>2547</v>
      </c>
      <c r="D1918" s="510" t="s">
        <v>484</v>
      </c>
      <c r="E1918" s="505" t="s">
        <v>594</v>
      </c>
      <c r="F1918" s="506" t="str">
        <f t="shared" si="29"/>
        <v>宮崎県諸塚村</v>
      </c>
      <c r="G1918" s="509">
        <v>6</v>
      </c>
      <c r="H1918" s="513" t="s">
        <v>2554</v>
      </c>
      <c r="I1918" s="513" t="s">
        <v>2557</v>
      </c>
    </row>
    <row r="1919" spans="3:9" ht="20" customHeight="1" x14ac:dyDescent="0.6">
      <c r="C1919" s="508" t="s">
        <v>2548</v>
      </c>
      <c r="D1919" s="716" t="s">
        <v>537</v>
      </c>
      <c r="E1919" s="505" t="s">
        <v>593</v>
      </c>
      <c r="F1919" s="506" t="str">
        <f t="shared" si="29"/>
        <v>鹿児島県姶良市</v>
      </c>
      <c r="G1919" s="509">
        <v>7</v>
      </c>
      <c r="H1919" s="513" t="s">
        <v>2554</v>
      </c>
      <c r="I1919" s="513" t="s">
        <v>2557</v>
      </c>
    </row>
    <row r="1920" spans="3:9" ht="20" customHeight="1" x14ac:dyDescent="0.6">
      <c r="C1920" s="508" t="s">
        <v>2548</v>
      </c>
      <c r="D1920" s="716"/>
      <c r="E1920" s="505" t="s">
        <v>592</v>
      </c>
      <c r="F1920" s="506" t="str">
        <f t="shared" si="29"/>
        <v>鹿児島県阿久根市</v>
      </c>
      <c r="G1920" s="509">
        <v>7</v>
      </c>
      <c r="H1920" s="513" t="s">
        <v>2554</v>
      </c>
      <c r="I1920" s="513" t="s">
        <v>2556</v>
      </c>
    </row>
    <row r="1921" spans="3:9" ht="20" customHeight="1" x14ac:dyDescent="0.6">
      <c r="C1921" s="508" t="s">
        <v>2548</v>
      </c>
      <c r="D1921" s="716"/>
      <c r="E1921" s="505" t="s">
        <v>591</v>
      </c>
      <c r="F1921" s="506" t="str">
        <f t="shared" si="29"/>
        <v>鹿児島県天城町</v>
      </c>
      <c r="G1921" s="509">
        <v>8</v>
      </c>
      <c r="H1921" s="513" t="s">
        <v>2555</v>
      </c>
      <c r="I1921" s="513" t="s">
        <v>2561</v>
      </c>
    </row>
    <row r="1922" spans="3:9" ht="20" customHeight="1" x14ac:dyDescent="0.6">
      <c r="C1922" s="508" t="s">
        <v>2548</v>
      </c>
      <c r="D1922" s="716"/>
      <c r="E1922" s="505" t="s">
        <v>590</v>
      </c>
      <c r="F1922" s="506" t="str">
        <f t="shared" si="29"/>
        <v>鹿児島県奄美市</v>
      </c>
      <c r="G1922" s="509">
        <v>8</v>
      </c>
      <c r="H1922" s="513" t="s">
        <v>2552</v>
      </c>
      <c r="I1922" s="513" t="s">
        <v>2561</v>
      </c>
    </row>
    <row r="1923" spans="3:9" ht="20" customHeight="1" x14ac:dyDescent="0.6">
      <c r="C1923" s="508" t="s">
        <v>2548</v>
      </c>
      <c r="D1923" s="716" t="s">
        <v>535</v>
      </c>
      <c r="E1923" s="505" t="s">
        <v>589</v>
      </c>
      <c r="F1923" s="506" t="str">
        <f t="shared" ref="F1923:F1986" si="30">C1923&amp;E1923</f>
        <v>鹿児島県伊佐市</v>
      </c>
      <c r="G1923" s="509">
        <v>6</v>
      </c>
      <c r="H1923" s="513" t="s">
        <v>2554</v>
      </c>
      <c r="I1923" s="513" t="s">
        <v>2558</v>
      </c>
    </row>
    <row r="1924" spans="3:9" ht="20" customHeight="1" x14ac:dyDescent="0.6">
      <c r="C1924" s="508" t="s">
        <v>2548</v>
      </c>
      <c r="D1924" s="716"/>
      <c r="E1924" s="505" t="s">
        <v>588</v>
      </c>
      <c r="F1924" s="506" t="str">
        <f t="shared" si="30"/>
        <v>鹿児島県出水市（旧出水市）</v>
      </c>
      <c r="G1924" s="509">
        <v>7</v>
      </c>
      <c r="H1924" s="513" t="s">
        <v>2554</v>
      </c>
      <c r="I1924" s="513" t="s">
        <v>2558</v>
      </c>
    </row>
    <row r="1925" spans="3:9" ht="20" customHeight="1" x14ac:dyDescent="0.6">
      <c r="C1925" s="508" t="s">
        <v>2548</v>
      </c>
      <c r="D1925" s="716"/>
      <c r="E1925" s="505" t="s">
        <v>587</v>
      </c>
      <c r="F1925" s="506" t="str">
        <f t="shared" si="30"/>
        <v>鹿児島県出水市（旧野田町、旧高尾野町）</v>
      </c>
      <c r="G1925" s="509">
        <v>7</v>
      </c>
      <c r="H1925" s="513" t="s">
        <v>2554</v>
      </c>
      <c r="I1925" s="513" t="s">
        <v>2556</v>
      </c>
    </row>
    <row r="1926" spans="3:9" ht="20" customHeight="1" x14ac:dyDescent="0.6">
      <c r="C1926" s="508" t="s">
        <v>2548</v>
      </c>
      <c r="D1926" s="716"/>
      <c r="E1926" s="505" t="s">
        <v>586</v>
      </c>
      <c r="F1926" s="506" t="str">
        <f t="shared" si="30"/>
        <v>鹿児島県伊仙町</v>
      </c>
      <c r="G1926" s="509">
        <v>8</v>
      </c>
      <c r="H1926" s="513" t="s">
        <v>2555</v>
      </c>
      <c r="I1926" s="513" t="s">
        <v>2561</v>
      </c>
    </row>
    <row r="1927" spans="3:9" ht="20" customHeight="1" x14ac:dyDescent="0.6">
      <c r="C1927" s="508" t="s">
        <v>2548</v>
      </c>
      <c r="D1927" s="716"/>
      <c r="E1927" s="505" t="s">
        <v>585</v>
      </c>
      <c r="F1927" s="506" t="str">
        <f t="shared" si="30"/>
        <v>鹿児島県いちき串木野市</v>
      </c>
      <c r="G1927" s="509">
        <v>7</v>
      </c>
      <c r="H1927" s="513" t="s">
        <v>2554</v>
      </c>
      <c r="I1927" s="513" t="s">
        <v>2556</v>
      </c>
    </row>
    <row r="1928" spans="3:9" ht="20" customHeight="1" x14ac:dyDescent="0.6">
      <c r="C1928" s="508" t="s">
        <v>2548</v>
      </c>
      <c r="D1928" s="716"/>
      <c r="E1928" s="505" t="s">
        <v>584</v>
      </c>
      <c r="F1928" s="506" t="str">
        <f t="shared" si="30"/>
        <v>鹿児島県指宿市</v>
      </c>
      <c r="G1928" s="509">
        <v>7</v>
      </c>
      <c r="H1928" s="513" t="s">
        <v>2554</v>
      </c>
      <c r="I1928" s="513" t="s">
        <v>2556</v>
      </c>
    </row>
    <row r="1929" spans="3:9" ht="20" customHeight="1" x14ac:dyDescent="0.6">
      <c r="C1929" s="508" t="s">
        <v>2548</v>
      </c>
      <c r="D1929" s="510" t="s">
        <v>529</v>
      </c>
      <c r="E1929" s="505" t="s">
        <v>583</v>
      </c>
      <c r="F1929" s="506" t="str">
        <f t="shared" si="30"/>
        <v>鹿児島県宇検村</v>
      </c>
      <c r="G1929" s="509">
        <v>8</v>
      </c>
      <c r="H1929" s="513" t="s">
        <v>2554</v>
      </c>
      <c r="I1929" s="513" t="s">
        <v>2561</v>
      </c>
    </row>
    <row r="1930" spans="3:9" ht="20" customHeight="1" x14ac:dyDescent="0.6">
      <c r="C1930" s="508" t="s">
        <v>2548</v>
      </c>
      <c r="D1930" s="510" t="s">
        <v>525</v>
      </c>
      <c r="E1930" s="505" t="s">
        <v>582</v>
      </c>
      <c r="F1930" s="506" t="str">
        <f t="shared" si="30"/>
        <v>鹿児島県大崎町</v>
      </c>
      <c r="G1930" s="509">
        <v>7</v>
      </c>
      <c r="H1930" s="513" t="s">
        <v>2554</v>
      </c>
      <c r="I1930" s="513" t="s">
        <v>2557</v>
      </c>
    </row>
    <row r="1931" spans="3:9" ht="20" customHeight="1" x14ac:dyDescent="0.6">
      <c r="C1931" s="508" t="s">
        <v>2548</v>
      </c>
      <c r="D1931" s="716" t="s">
        <v>521</v>
      </c>
      <c r="E1931" s="505" t="s">
        <v>581</v>
      </c>
      <c r="F1931" s="506" t="str">
        <f t="shared" si="30"/>
        <v>鹿児島県鹿児島市（旧鹿児島市、旧桜島町、旧喜入町、旧松元町、旧郡山町）</v>
      </c>
      <c r="G1931" s="509">
        <v>7</v>
      </c>
      <c r="H1931" s="513" t="s">
        <v>2554</v>
      </c>
      <c r="I1931" s="513" t="s">
        <v>2556</v>
      </c>
    </row>
    <row r="1932" spans="3:9" ht="20" customHeight="1" x14ac:dyDescent="0.6">
      <c r="C1932" s="508" t="s">
        <v>2548</v>
      </c>
      <c r="D1932" s="716"/>
      <c r="E1932" s="505" t="s">
        <v>580</v>
      </c>
      <c r="F1932" s="506" t="str">
        <f t="shared" si="30"/>
        <v>鹿児島県鹿児島市（旧吉田町）</v>
      </c>
      <c r="G1932" s="509">
        <v>7</v>
      </c>
      <c r="H1932" s="513" t="s">
        <v>2554</v>
      </c>
      <c r="I1932" s="513" t="s">
        <v>2558</v>
      </c>
    </row>
    <row r="1933" spans="3:9" ht="20" customHeight="1" x14ac:dyDescent="0.6">
      <c r="C1933" s="508" t="s">
        <v>2548</v>
      </c>
      <c r="D1933" s="716"/>
      <c r="E1933" s="505" t="s">
        <v>579</v>
      </c>
      <c r="F1933" s="506" t="str">
        <f t="shared" si="30"/>
        <v>鹿児島県鹿屋市（旧鹿屋市、旧輝北町、旧串良町）</v>
      </c>
      <c r="G1933" s="509">
        <v>7</v>
      </c>
      <c r="H1933" s="513" t="s">
        <v>2554</v>
      </c>
      <c r="I1933" s="513" t="s">
        <v>2557</v>
      </c>
    </row>
    <row r="1934" spans="3:9" ht="20" customHeight="1" x14ac:dyDescent="0.6">
      <c r="C1934" s="508" t="s">
        <v>2548</v>
      </c>
      <c r="D1934" s="716"/>
      <c r="E1934" s="505" t="s">
        <v>578</v>
      </c>
      <c r="F1934" s="506" t="str">
        <f t="shared" si="30"/>
        <v>鹿児島県鹿屋市（旧吾平町）</v>
      </c>
      <c r="G1934" s="509">
        <v>7</v>
      </c>
      <c r="H1934" s="513" t="s">
        <v>2554</v>
      </c>
      <c r="I1934" s="513" t="s">
        <v>2558</v>
      </c>
    </row>
    <row r="1935" spans="3:9" ht="20" customHeight="1" x14ac:dyDescent="0.6">
      <c r="C1935" s="508" t="s">
        <v>2548</v>
      </c>
      <c r="D1935" s="716" t="s">
        <v>519</v>
      </c>
      <c r="E1935" s="505" t="s">
        <v>577</v>
      </c>
      <c r="F1935" s="506" t="str">
        <f t="shared" si="30"/>
        <v>鹿児島県喜界町</v>
      </c>
      <c r="G1935" s="509">
        <v>8</v>
      </c>
      <c r="H1935" s="513" t="s">
        <v>2553</v>
      </c>
      <c r="I1935" s="513" t="s">
        <v>2561</v>
      </c>
    </row>
    <row r="1936" spans="3:9" ht="20" customHeight="1" x14ac:dyDescent="0.6">
      <c r="C1936" s="508" t="s">
        <v>2548</v>
      </c>
      <c r="D1936" s="716"/>
      <c r="E1936" s="505" t="s">
        <v>576</v>
      </c>
      <c r="F1936" s="506" t="str">
        <f t="shared" si="30"/>
        <v>鹿児島県肝付町</v>
      </c>
      <c r="G1936" s="509">
        <v>7</v>
      </c>
      <c r="H1936" s="513" t="s">
        <v>2554</v>
      </c>
      <c r="I1936" s="513" t="s">
        <v>2556</v>
      </c>
    </row>
    <row r="1937" spans="3:9" ht="20" customHeight="1" x14ac:dyDescent="0.6">
      <c r="C1937" s="508" t="s">
        <v>2548</v>
      </c>
      <c r="D1937" s="716"/>
      <c r="E1937" s="505" t="s">
        <v>575</v>
      </c>
      <c r="F1937" s="506" t="str">
        <f t="shared" si="30"/>
        <v>鹿児島県霧島市（旧国分市、旧溝辺町、旧隼人町、旧福山町）</v>
      </c>
      <c r="G1937" s="509">
        <v>7</v>
      </c>
      <c r="H1937" s="513" t="s">
        <v>2554</v>
      </c>
      <c r="I1937" s="513" t="s">
        <v>2557</v>
      </c>
    </row>
    <row r="1938" spans="3:9" ht="20" customHeight="1" x14ac:dyDescent="0.6">
      <c r="C1938" s="508" t="s">
        <v>2548</v>
      </c>
      <c r="D1938" s="716"/>
      <c r="E1938" s="505" t="s">
        <v>574</v>
      </c>
      <c r="F1938" s="506" t="str">
        <f t="shared" si="30"/>
        <v>鹿児島県霧島市（旧横川町、旧牧園町、旧霧島町）</v>
      </c>
      <c r="G1938" s="509">
        <v>7</v>
      </c>
      <c r="H1938" s="513" t="s">
        <v>2554</v>
      </c>
      <c r="I1938" s="513" t="s">
        <v>2558</v>
      </c>
    </row>
    <row r="1939" spans="3:9" ht="20" customHeight="1" x14ac:dyDescent="0.6">
      <c r="C1939" s="508" t="s">
        <v>2548</v>
      </c>
      <c r="D1939" s="716"/>
      <c r="E1939" s="505" t="s">
        <v>573</v>
      </c>
      <c r="F1939" s="506" t="str">
        <f t="shared" si="30"/>
        <v>鹿児島県錦江町</v>
      </c>
      <c r="G1939" s="509">
        <v>7</v>
      </c>
      <c r="H1939" s="513" t="s">
        <v>2554</v>
      </c>
      <c r="I1939" s="513" t="s">
        <v>2558</v>
      </c>
    </row>
    <row r="1940" spans="3:9" ht="20" customHeight="1" x14ac:dyDescent="0.6">
      <c r="C1940" s="508" t="s">
        <v>2548</v>
      </c>
      <c r="D1940" s="716" t="s">
        <v>510</v>
      </c>
      <c r="E1940" s="505" t="s">
        <v>572</v>
      </c>
      <c r="F1940" s="506" t="str">
        <f t="shared" si="30"/>
        <v>鹿児島県薩摩川内市（旧川内市、旧里村、旧上甑村、旧下甑村、旧鹿島村）</v>
      </c>
      <c r="G1940" s="509">
        <v>7</v>
      </c>
      <c r="H1940" s="513" t="s">
        <v>2554</v>
      </c>
      <c r="I1940" s="513" t="s">
        <v>2556</v>
      </c>
    </row>
    <row r="1941" spans="3:9" ht="20" customHeight="1" x14ac:dyDescent="0.6">
      <c r="C1941" s="508" t="s">
        <v>2548</v>
      </c>
      <c r="D1941" s="716"/>
      <c r="E1941" s="505" t="s">
        <v>571</v>
      </c>
      <c r="F1941" s="506" t="str">
        <f t="shared" si="30"/>
        <v>鹿児島県薩摩川内市（旧樋脇町、旧入来町、旧東郷町）</v>
      </c>
      <c r="G1941" s="509">
        <v>7</v>
      </c>
      <c r="H1941" s="513" t="s">
        <v>2554</v>
      </c>
      <c r="I1941" s="513" t="s">
        <v>2558</v>
      </c>
    </row>
    <row r="1942" spans="3:9" ht="20" customHeight="1" x14ac:dyDescent="0.6">
      <c r="C1942" s="508" t="s">
        <v>2548</v>
      </c>
      <c r="D1942" s="716"/>
      <c r="E1942" s="505" t="s">
        <v>570</v>
      </c>
      <c r="F1942" s="506" t="str">
        <f t="shared" si="30"/>
        <v>鹿児島県薩摩川内市（旧祁答院町）</v>
      </c>
      <c r="G1942" s="509">
        <v>7</v>
      </c>
      <c r="H1942" s="513" t="s">
        <v>2554</v>
      </c>
      <c r="I1942" s="513" t="s">
        <v>2557</v>
      </c>
    </row>
    <row r="1943" spans="3:9" ht="20" customHeight="1" x14ac:dyDescent="0.6">
      <c r="C1943" s="508" t="s">
        <v>2548</v>
      </c>
      <c r="D1943" s="716"/>
      <c r="E1943" s="505" t="s">
        <v>569</v>
      </c>
      <c r="F1943" s="506" t="str">
        <f t="shared" si="30"/>
        <v>鹿児島県さつま町</v>
      </c>
      <c r="G1943" s="509">
        <v>7</v>
      </c>
      <c r="H1943" s="513" t="s">
        <v>2554</v>
      </c>
      <c r="I1943" s="513" t="s">
        <v>2556</v>
      </c>
    </row>
    <row r="1944" spans="3:9" ht="20" customHeight="1" x14ac:dyDescent="0.6">
      <c r="C1944" s="508" t="s">
        <v>2548</v>
      </c>
      <c r="D1944" s="510" t="s">
        <v>568</v>
      </c>
      <c r="E1944" s="505" t="s">
        <v>567</v>
      </c>
      <c r="F1944" s="506" t="str">
        <f t="shared" si="30"/>
        <v>鹿児島県志布志市</v>
      </c>
      <c r="G1944" s="509">
        <v>7</v>
      </c>
      <c r="H1944" s="513" t="s">
        <v>2554</v>
      </c>
      <c r="I1944" s="513" t="s">
        <v>2557</v>
      </c>
    </row>
    <row r="1945" spans="3:9" ht="20" customHeight="1" x14ac:dyDescent="0.6">
      <c r="C1945" s="508" t="s">
        <v>2548</v>
      </c>
      <c r="D1945" s="510" t="s">
        <v>566</v>
      </c>
      <c r="E1945" s="505" t="s">
        <v>565</v>
      </c>
      <c r="F1945" s="506" t="str">
        <f t="shared" si="30"/>
        <v>鹿児島県瀬戸内町</v>
      </c>
      <c r="G1945" s="509">
        <v>8</v>
      </c>
      <c r="H1945" s="513" t="s">
        <v>2554</v>
      </c>
      <c r="I1945" s="513" t="s">
        <v>2561</v>
      </c>
    </row>
    <row r="1946" spans="3:9" ht="20" customHeight="1" x14ac:dyDescent="0.6">
      <c r="C1946" s="508" t="s">
        <v>2548</v>
      </c>
      <c r="D1946" s="510" t="s">
        <v>564</v>
      </c>
      <c r="E1946" s="505" t="s">
        <v>563</v>
      </c>
      <c r="F1946" s="506" t="str">
        <f t="shared" si="30"/>
        <v>鹿児島県曽於市</v>
      </c>
      <c r="G1946" s="509">
        <v>7</v>
      </c>
      <c r="H1946" s="513" t="s">
        <v>2554</v>
      </c>
      <c r="I1946" s="513" t="s">
        <v>2558</v>
      </c>
    </row>
    <row r="1947" spans="3:9" ht="20" customHeight="1" x14ac:dyDescent="0.6">
      <c r="C1947" s="508" t="s">
        <v>2548</v>
      </c>
      <c r="D1947" s="716" t="s">
        <v>508</v>
      </c>
      <c r="E1947" s="505" t="s">
        <v>562</v>
      </c>
      <c r="F1947" s="506" t="str">
        <f t="shared" si="30"/>
        <v>鹿児島県龍郷町</v>
      </c>
      <c r="G1947" s="509">
        <v>8</v>
      </c>
      <c r="H1947" s="513" t="s">
        <v>2552</v>
      </c>
      <c r="I1947" s="513" t="s">
        <v>2561</v>
      </c>
    </row>
    <row r="1948" spans="3:9" ht="20" customHeight="1" x14ac:dyDescent="0.6">
      <c r="C1948" s="508" t="s">
        <v>2548</v>
      </c>
      <c r="D1948" s="716"/>
      <c r="E1948" s="505" t="s">
        <v>561</v>
      </c>
      <c r="F1948" s="506" t="str">
        <f t="shared" si="30"/>
        <v>鹿児島県垂水市</v>
      </c>
      <c r="G1948" s="509">
        <v>7</v>
      </c>
      <c r="H1948" s="513" t="s">
        <v>2554</v>
      </c>
      <c r="I1948" s="513" t="s">
        <v>2558</v>
      </c>
    </row>
    <row r="1949" spans="3:9" ht="20" customHeight="1" x14ac:dyDescent="0.6">
      <c r="C1949" s="508" t="s">
        <v>2548</v>
      </c>
      <c r="D1949" s="510" t="s">
        <v>505</v>
      </c>
      <c r="E1949" s="505" t="s">
        <v>560</v>
      </c>
      <c r="F1949" s="506" t="str">
        <f t="shared" si="30"/>
        <v>鹿児島県知名町</v>
      </c>
      <c r="G1949" s="509">
        <v>8</v>
      </c>
      <c r="H1949" s="513" t="s">
        <v>2555</v>
      </c>
      <c r="I1949" s="513" t="s">
        <v>2561</v>
      </c>
    </row>
    <row r="1950" spans="3:9" ht="20" customHeight="1" x14ac:dyDescent="0.6">
      <c r="C1950" s="508" t="s">
        <v>2548</v>
      </c>
      <c r="D1950" s="716" t="s">
        <v>503</v>
      </c>
      <c r="E1950" s="505" t="s">
        <v>559</v>
      </c>
      <c r="F1950" s="506" t="str">
        <f t="shared" si="30"/>
        <v>鹿児島県徳之島町</v>
      </c>
      <c r="G1950" s="509">
        <v>8</v>
      </c>
      <c r="H1950" s="513" t="s">
        <v>2555</v>
      </c>
      <c r="I1950" s="513" t="s">
        <v>2561</v>
      </c>
    </row>
    <row r="1951" spans="3:9" ht="20" customHeight="1" x14ac:dyDescent="0.6">
      <c r="C1951" s="508" t="s">
        <v>2548</v>
      </c>
      <c r="D1951" s="716"/>
      <c r="E1951" s="505" t="s">
        <v>558</v>
      </c>
      <c r="F1951" s="506" t="str">
        <f t="shared" si="30"/>
        <v>鹿児島県十島村</v>
      </c>
      <c r="G1951" s="509">
        <v>7</v>
      </c>
      <c r="H1951" s="513" t="s">
        <v>2554</v>
      </c>
      <c r="I1951" s="513" t="s">
        <v>2559</v>
      </c>
    </row>
    <row r="1952" spans="3:9" ht="20" customHeight="1" x14ac:dyDescent="0.6">
      <c r="C1952" s="508" t="s">
        <v>2548</v>
      </c>
      <c r="D1952" s="716" t="s">
        <v>499</v>
      </c>
      <c r="E1952" s="505" t="s">
        <v>557</v>
      </c>
      <c r="F1952" s="506" t="str">
        <f t="shared" si="30"/>
        <v>鹿児島県長島町</v>
      </c>
      <c r="G1952" s="509">
        <v>7</v>
      </c>
      <c r="H1952" s="513" t="s">
        <v>2554</v>
      </c>
      <c r="I1952" s="513" t="s">
        <v>2556</v>
      </c>
    </row>
    <row r="1953" spans="3:9" ht="20" customHeight="1" x14ac:dyDescent="0.6">
      <c r="C1953" s="508" t="s">
        <v>2548</v>
      </c>
      <c r="D1953" s="716"/>
      <c r="E1953" s="505" t="s">
        <v>556</v>
      </c>
      <c r="F1953" s="506" t="str">
        <f t="shared" si="30"/>
        <v>鹿児島県中種子町</v>
      </c>
      <c r="G1953" s="509">
        <v>7</v>
      </c>
      <c r="H1953" s="513" t="s">
        <v>2554</v>
      </c>
      <c r="I1953" s="513" t="s">
        <v>2559</v>
      </c>
    </row>
    <row r="1954" spans="3:9" ht="20" customHeight="1" x14ac:dyDescent="0.6">
      <c r="C1954" s="508" t="s">
        <v>2548</v>
      </c>
      <c r="D1954" s="510" t="s">
        <v>493</v>
      </c>
      <c r="E1954" s="505" t="s">
        <v>555</v>
      </c>
      <c r="F1954" s="506" t="str">
        <f t="shared" si="30"/>
        <v>鹿児島県西之表市</v>
      </c>
      <c r="G1954" s="509">
        <v>7</v>
      </c>
      <c r="H1954" s="513" t="s">
        <v>2554</v>
      </c>
      <c r="I1954" s="513" t="s">
        <v>2559</v>
      </c>
    </row>
    <row r="1955" spans="3:9" ht="20" customHeight="1" x14ac:dyDescent="0.6">
      <c r="C1955" s="508" t="s">
        <v>2548</v>
      </c>
      <c r="D1955" s="716" t="s">
        <v>489</v>
      </c>
      <c r="E1955" s="505" t="s">
        <v>554</v>
      </c>
      <c r="F1955" s="506" t="str">
        <f t="shared" si="30"/>
        <v>鹿児島県日置市</v>
      </c>
      <c r="G1955" s="509">
        <v>7</v>
      </c>
      <c r="H1955" s="513" t="s">
        <v>2554</v>
      </c>
      <c r="I1955" s="513" t="s">
        <v>2556</v>
      </c>
    </row>
    <row r="1956" spans="3:9" ht="20" customHeight="1" x14ac:dyDescent="0.6">
      <c r="C1956" s="508" t="s">
        <v>2548</v>
      </c>
      <c r="D1956" s="716"/>
      <c r="E1956" s="505" t="s">
        <v>553</v>
      </c>
      <c r="F1956" s="506" t="str">
        <f t="shared" si="30"/>
        <v>鹿児島県東串良町</v>
      </c>
      <c r="G1956" s="509">
        <v>7</v>
      </c>
      <c r="H1956" s="513" t="s">
        <v>2554</v>
      </c>
      <c r="I1956" s="513" t="s">
        <v>2556</v>
      </c>
    </row>
    <row r="1957" spans="3:9" ht="20" customHeight="1" x14ac:dyDescent="0.6">
      <c r="C1957" s="508" t="s">
        <v>2548</v>
      </c>
      <c r="D1957" s="510" t="s">
        <v>552</v>
      </c>
      <c r="E1957" s="505" t="s">
        <v>551</v>
      </c>
      <c r="F1957" s="506" t="str">
        <f t="shared" si="30"/>
        <v>鹿児島県枕崎市</v>
      </c>
      <c r="G1957" s="509">
        <v>7</v>
      </c>
      <c r="H1957" s="513" t="s">
        <v>2554</v>
      </c>
      <c r="I1957" s="513" t="s">
        <v>2556</v>
      </c>
    </row>
    <row r="1958" spans="3:9" ht="20" customHeight="1" x14ac:dyDescent="0.6">
      <c r="C1958" s="508" t="s">
        <v>2548</v>
      </c>
      <c r="D1958" s="716" t="s">
        <v>487</v>
      </c>
      <c r="E1958" s="505" t="s">
        <v>550</v>
      </c>
      <c r="F1958" s="506" t="str">
        <f t="shared" si="30"/>
        <v>鹿児島県三島村</v>
      </c>
      <c r="G1958" s="509">
        <v>7</v>
      </c>
      <c r="H1958" s="513" t="s">
        <v>2554</v>
      </c>
      <c r="I1958" s="513" t="s">
        <v>2559</v>
      </c>
    </row>
    <row r="1959" spans="3:9" ht="20" customHeight="1" x14ac:dyDescent="0.6">
      <c r="C1959" s="508" t="s">
        <v>2548</v>
      </c>
      <c r="D1959" s="716"/>
      <c r="E1959" s="505" t="s">
        <v>549</v>
      </c>
      <c r="F1959" s="506" t="str">
        <f t="shared" si="30"/>
        <v>鹿児島県南大隅町（旧根占町）</v>
      </c>
      <c r="G1959" s="509">
        <v>7</v>
      </c>
      <c r="H1959" s="513" t="s">
        <v>2554</v>
      </c>
      <c r="I1959" s="513" t="s">
        <v>2558</v>
      </c>
    </row>
    <row r="1960" spans="3:9" ht="20" customHeight="1" x14ac:dyDescent="0.6">
      <c r="C1960" s="508" t="s">
        <v>2548</v>
      </c>
      <c r="D1960" s="716"/>
      <c r="E1960" s="505" t="s">
        <v>548</v>
      </c>
      <c r="F1960" s="506" t="str">
        <f t="shared" si="30"/>
        <v>鹿児島県南大隅町（旧佐多町）</v>
      </c>
      <c r="G1960" s="509">
        <v>7</v>
      </c>
      <c r="H1960" s="513" t="s">
        <v>2554</v>
      </c>
      <c r="I1960" s="513" t="s">
        <v>2556</v>
      </c>
    </row>
    <row r="1961" spans="3:9" ht="20" customHeight="1" x14ac:dyDescent="0.6">
      <c r="C1961" s="508" t="s">
        <v>2548</v>
      </c>
      <c r="D1961" s="716"/>
      <c r="E1961" s="505" t="s">
        <v>547</v>
      </c>
      <c r="F1961" s="506" t="str">
        <f t="shared" si="30"/>
        <v>鹿児島県南九州市</v>
      </c>
      <c r="G1961" s="509">
        <v>7</v>
      </c>
      <c r="H1961" s="513" t="s">
        <v>2554</v>
      </c>
      <c r="I1961" s="513" t="s">
        <v>2556</v>
      </c>
    </row>
    <row r="1962" spans="3:9" ht="20" customHeight="1" x14ac:dyDescent="0.6">
      <c r="C1962" s="508" t="s">
        <v>2548</v>
      </c>
      <c r="D1962" s="716"/>
      <c r="E1962" s="505" t="s">
        <v>546</v>
      </c>
      <c r="F1962" s="506" t="str">
        <f t="shared" si="30"/>
        <v>鹿児島県南さつま市</v>
      </c>
      <c r="G1962" s="509">
        <v>7</v>
      </c>
      <c r="H1962" s="513" t="s">
        <v>2554</v>
      </c>
      <c r="I1962" s="513" t="s">
        <v>2559</v>
      </c>
    </row>
    <row r="1963" spans="3:9" ht="20" customHeight="1" x14ac:dyDescent="0.6">
      <c r="C1963" s="508" t="s">
        <v>2548</v>
      </c>
      <c r="D1963" s="716"/>
      <c r="E1963" s="505" t="s">
        <v>545</v>
      </c>
      <c r="F1963" s="506" t="str">
        <f t="shared" si="30"/>
        <v>鹿児島県南種子町</v>
      </c>
      <c r="G1963" s="509">
        <v>7</v>
      </c>
      <c r="H1963" s="513" t="s">
        <v>2552</v>
      </c>
      <c r="I1963" s="513" t="s">
        <v>2559</v>
      </c>
    </row>
    <row r="1964" spans="3:9" ht="20" customHeight="1" x14ac:dyDescent="0.6">
      <c r="C1964" s="508" t="s">
        <v>2548</v>
      </c>
      <c r="D1964" s="716" t="s">
        <v>482</v>
      </c>
      <c r="E1964" s="505" t="s">
        <v>544</v>
      </c>
      <c r="F1964" s="506" t="str">
        <f t="shared" si="30"/>
        <v>鹿児島県屋久島町</v>
      </c>
      <c r="G1964" s="509">
        <v>7</v>
      </c>
      <c r="H1964" s="513" t="s">
        <v>2552</v>
      </c>
      <c r="I1964" s="513" t="s">
        <v>2559</v>
      </c>
    </row>
    <row r="1965" spans="3:9" ht="20" customHeight="1" x14ac:dyDescent="0.6">
      <c r="C1965" s="508" t="s">
        <v>2548</v>
      </c>
      <c r="D1965" s="716"/>
      <c r="E1965" s="505" t="s">
        <v>543</v>
      </c>
      <c r="F1965" s="506" t="str">
        <f t="shared" si="30"/>
        <v>鹿児島県大和村</v>
      </c>
      <c r="G1965" s="509">
        <v>8</v>
      </c>
      <c r="H1965" s="513" t="s">
        <v>2554</v>
      </c>
      <c r="I1965" s="513" t="s">
        <v>2561</v>
      </c>
    </row>
    <row r="1966" spans="3:9" ht="20" customHeight="1" x14ac:dyDescent="0.6">
      <c r="C1966" s="508" t="s">
        <v>2548</v>
      </c>
      <c r="D1966" s="510" t="s">
        <v>542</v>
      </c>
      <c r="E1966" s="505" t="s">
        <v>541</v>
      </c>
      <c r="F1966" s="506" t="str">
        <f t="shared" si="30"/>
        <v>鹿児島県湧水町</v>
      </c>
      <c r="G1966" s="509">
        <v>6</v>
      </c>
      <c r="H1966" s="513" t="s">
        <v>2554</v>
      </c>
      <c r="I1966" s="513" t="s">
        <v>2558</v>
      </c>
    </row>
    <row r="1967" spans="3:9" ht="20" customHeight="1" x14ac:dyDescent="0.6">
      <c r="C1967" s="508" t="s">
        <v>2548</v>
      </c>
      <c r="D1967" s="510" t="s">
        <v>479</v>
      </c>
      <c r="E1967" s="505" t="s">
        <v>540</v>
      </c>
      <c r="F1967" s="506" t="str">
        <f t="shared" si="30"/>
        <v>鹿児島県与論町</v>
      </c>
      <c r="G1967" s="509">
        <v>8</v>
      </c>
      <c r="H1967" s="513" t="s">
        <v>2555</v>
      </c>
      <c r="I1967" s="513" t="s">
        <v>2561</v>
      </c>
    </row>
    <row r="1968" spans="3:9" ht="20" customHeight="1" x14ac:dyDescent="0.6">
      <c r="C1968" s="508" t="s">
        <v>2548</v>
      </c>
      <c r="D1968" s="510" t="s">
        <v>539</v>
      </c>
      <c r="E1968" s="505" t="s">
        <v>538</v>
      </c>
      <c r="F1968" s="506" t="str">
        <f t="shared" si="30"/>
        <v>鹿児島県和泊町</v>
      </c>
      <c r="G1968" s="509">
        <v>8</v>
      </c>
      <c r="H1968" s="513" t="s">
        <v>2555</v>
      </c>
      <c r="I1968" s="513" t="s">
        <v>2561</v>
      </c>
    </row>
    <row r="1969" spans="3:9" ht="20" customHeight="1" x14ac:dyDescent="0.6">
      <c r="C1969" s="508" t="s">
        <v>2549</v>
      </c>
      <c r="D1969" s="510" t="s">
        <v>537</v>
      </c>
      <c r="E1969" s="505" t="s">
        <v>536</v>
      </c>
      <c r="F1969" s="506" t="str">
        <f t="shared" si="30"/>
        <v>沖縄県粟国村</v>
      </c>
      <c r="G1969" s="509">
        <v>8</v>
      </c>
      <c r="H1969" s="513" t="s">
        <v>2555</v>
      </c>
      <c r="I1969" s="513" t="s">
        <v>2561</v>
      </c>
    </row>
    <row r="1970" spans="3:9" ht="20" customHeight="1" x14ac:dyDescent="0.6">
      <c r="C1970" s="508" t="s">
        <v>2549</v>
      </c>
      <c r="D1970" s="716" t="s">
        <v>535</v>
      </c>
      <c r="E1970" s="505" t="s">
        <v>534</v>
      </c>
      <c r="F1970" s="506" t="str">
        <f t="shared" si="30"/>
        <v>沖縄県伊江村</v>
      </c>
      <c r="G1970" s="509">
        <v>8</v>
      </c>
      <c r="H1970" s="513" t="s">
        <v>2555</v>
      </c>
      <c r="I1970" s="513" t="s">
        <v>2561</v>
      </c>
    </row>
    <row r="1971" spans="3:9" ht="20" customHeight="1" x14ac:dyDescent="0.6">
      <c r="C1971" s="508" t="s">
        <v>2549</v>
      </c>
      <c r="D1971" s="716"/>
      <c r="E1971" s="505" t="s">
        <v>533</v>
      </c>
      <c r="F1971" s="506" t="str">
        <f t="shared" si="30"/>
        <v>沖縄県石垣市</v>
      </c>
      <c r="G1971" s="509">
        <v>8</v>
      </c>
      <c r="H1971" s="513" t="s">
        <v>2555</v>
      </c>
      <c r="I1971" s="513" t="s">
        <v>2561</v>
      </c>
    </row>
    <row r="1972" spans="3:9" ht="20" customHeight="1" x14ac:dyDescent="0.6">
      <c r="C1972" s="508" t="s">
        <v>2549</v>
      </c>
      <c r="D1972" s="716"/>
      <c r="E1972" s="505" t="s">
        <v>532</v>
      </c>
      <c r="F1972" s="506" t="str">
        <f t="shared" si="30"/>
        <v>沖縄県伊是名村</v>
      </c>
      <c r="G1972" s="509">
        <v>8</v>
      </c>
      <c r="H1972" s="513" t="s">
        <v>2555</v>
      </c>
      <c r="I1972" s="513" t="s">
        <v>2561</v>
      </c>
    </row>
    <row r="1973" spans="3:9" ht="20" customHeight="1" x14ac:dyDescent="0.6">
      <c r="C1973" s="508" t="s">
        <v>2549</v>
      </c>
      <c r="D1973" s="716"/>
      <c r="E1973" s="505" t="s">
        <v>531</v>
      </c>
      <c r="F1973" s="506" t="str">
        <f t="shared" si="30"/>
        <v>沖縄県糸満市</v>
      </c>
      <c r="G1973" s="509">
        <v>8</v>
      </c>
      <c r="H1973" s="513" t="s">
        <v>2554</v>
      </c>
      <c r="I1973" s="513" t="s">
        <v>2561</v>
      </c>
    </row>
    <row r="1974" spans="3:9" ht="20" customHeight="1" x14ac:dyDescent="0.6">
      <c r="C1974" s="508" t="s">
        <v>2549</v>
      </c>
      <c r="D1974" s="716"/>
      <c r="E1974" s="505" t="s">
        <v>530</v>
      </c>
      <c r="F1974" s="506" t="str">
        <f t="shared" si="30"/>
        <v>沖縄県伊平屋村</v>
      </c>
      <c r="G1974" s="509">
        <v>8</v>
      </c>
      <c r="H1974" s="513" t="s">
        <v>2555</v>
      </c>
      <c r="I1974" s="513" t="s">
        <v>2561</v>
      </c>
    </row>
    <row r="1975" spans="3:9" ht="20" customHeight="1" x14ac:dyDescent="0.6">
      <c r="C1975" s="508" t="s">
        <v>2549</v>
      </c>
      <c r="D1975" s="716" t="s">
        <v>529</v>
      </c>
      <c r="E1975" s="505" t="s">
        <v>528</v>
      </c>
      <c r="F1975" s="506" t="str">
        <f t="shared" si="30"/>
        <v>沖縄県浦添市</v>
      </c>
      <c r="G1975" s="509">
        <v>8</v>
      </c>
      <c r="H1975" s="513" t="s">
        <v>2555</v>
      </c>
      <c r="I1975" s="513" t="s">
        <v>2561</v>
      </c>
    </row>
    <row r="1976" spans="3:9" ht="20" customHeight="1" x14ac:dyDescent="0.6">
      <c r="C1976" s="508" t="s">
        <v>2549</v>
      </c>
      <c r="D1976" s="716"/>
      <c r="E1976" s="505" t="s">
        <v>527</v>
      </c>
      <c r="F1976" s="506" t="str">
        <f t="shared" si="30"/>
        <v>沖縄県うるま市（旧石川市、旧具志川市）</v>
      </c>
      <c r="G1976" s="509">
        <v>8</v>
      </c>
      <c r="H1976" s="513" t="s">
        <v>2555</v>
      </c>
      <c r="I1976" s="513" t="s">
        <v>2561</v>
      </c>
    </row>
    <row r="1977" spans="3:9" ht="20" customHeight="1" x14ac:dyDescent="0.6">
      <c r="C1977" s="508" t="s">
        <v>2549</v>
      </c>
      <c r="D1977" s="716"/>
      <c r="E1977" s="505" t="s">
        <v>526</v>
      </c>
      <c r="F1977" s="506" t="str">
        <f t="shared" si="30"/>
        <v>沖縄県うるま市（旧与那城町、旧勝連町）</v>
      </c>
      <c r="G1977" s="509">
        <v>8</v>
      </c>
      <c r="H1977" s="513" t="s">
        <v>2554</v>
      </c>
      <c r="I1977" s="513" t="s">
        <v>2561</v>
      </c>
    </row>
    <row r="1978" spans="3:9" ht="20" customHeight="1" x14ac:dyDescent="0.6">
      <c r="C1978" s="508" t="s">
        <v>2549</v>
      </c>
      <c r="D1978" s="716" t="s">
        <v>525</v>
      </c>
      <c r="E1978" s="505" t="s">
        <v>524</v>
      </c>
      <c r="F1978" s="506" t="str">
        <f t="shared" si="30"/>
        <v>沖縄県大宜味村</v>
      </c>
      <c r="G1978" s="509">
        <v>8</v>
      </c>
      <c r="H1978" s="513" t="s">
        <v>2554</v>
      </c>
      <c r="I1978" s="513" t="s">
        <v>2561</v>
      </c>
    </row>
    <row r="1979" spans="3:9" ht="20" customHeight="1" x14ac:dyDescent="0.6">
      <c r="C1979" s="508" t="s">
        <v>2549</v>
      </c>
      <c r="D1979" s="716"/>
      <c r="E1979" s="505" t="s">
        <v>523</v>
      </c>
      <c r="F1979" s="506" t="str">
        <f t="shared" si="30"/>
        <v>沖縄県沖縄市</v>
      </c>
      <c r="G1979" s="509">
        <v>8</v>
      </c>
      <c r="H1979" s="513" t="s">
        <v>2555</v>
      </c>
      <c r="I1979" s="513" t="s">
        <v>2561</v>
      </c>
    </row>
    <row r="1980" spans="3:9" ht="20" customHeight="1" x14ac:dyDescent="0.6">
      <c r="C1980" s="508" t="s">
        <v>2549</v>
      </c>
      <c r="D1980" s="716"/>
      <c r="E1980" s="505" t="s">
        <v>522</v>
      </c>
      <c r="F1980" s="506" t="str">
        <f t="shared" si="30"/>
        <v>沖縄県恩納村</v>
      </c>
      <c r="G1980" s="509">
        <v>8</v>
      </c>
      <c r="H1980" s="513" t="s">
        <v>2555</v>
      </c>
      <c r="I1980" s="513" t="s">
        <v>2561</v>
      </c>
    </row>
    <row r="1981" spans="3:9" ht="20" customHeight="1" x14ac:dyDescent="0.6">
      <c r="C1981" s="508" t="s">
        <v>2549</v>
      </c>
      <c r="D1981" s="510" t="s">
        <v>521</v>
      </c>
      <c r="E1981" s="505" t="s">
        <v>520</v>
      </c>
      <c r="F1981" s="506" t="str">
        <f t="shared" si="30"/>
        <v>沖縄県嘉手納町</v>
      </c>
      <c r="G1981" s="509">
        <v>8</v>
      </c>
      <c r="H1981" s="513" t="s">
        <v>2555</v>
      </c>
      <c r="I1981" s="513" t="s">
        <v>2561</v>
      </c>
    </row>
    <row r="1982" spans="3:9" ht="20" customHeight="1" x14ac:dyDescent="0.6">
      <c r="C1982" s="508" t="s">
        <v>2549</v>
      </c>
      <c r="D1982" s="716" t="s">
        <v>519</v>
      </c>
      <c r="E1982" s="505" t="s">
        <v>518</v>
      </c>
      <c r="F1982" s="506" t="str">
        <f t="shared" si="30"/>
        <v>沖縄県北大東村</v>
      </c>
      <c r="G1982" s="509">
        <v>8</v>
      </c>
      <c r="H1982" s="513" t="s">
        <v>2555</v>
      </c>
      <c r="I1982" s="513" t="s">
        <v>2561</v>
      </c>
    </row>
    <row r="1983" spans="3:9" ht="20" customHeight="1" x14ac:dyDescent="0.6">
      <c r="C1983" s="508" t="s">
        <v>2549</v>
      </c>
      <c r="D1983" s="716"/>
      <c r="E1983" s="505" t="s">
        <v>517</v>
      </c>
      <c r="F1983" s="506" t="str">
        <f t="shared" si="30"/>
        <v>沖縄県北中城村</v>
      </c>
      <c r="G1983" s="509">
        <v>8</v>
      </c>
      <c r="H1983" s="513" t="s">
        <v>2555</v>
      </c>
      <c r="I1983" s="513" t="s">
        <v>2561</v>
      </c>
    </row>
    <row r="1984" spans="3:9" ht="20" customHeight="1" x14ac:dyDescent="0.6">
      <c r="C1984" s="508" t="s">
        <v>2549</v>
      </c>
      <c r="D1984" s="716"/>
      <c r="E1984" s="505" t="s">
        <v>516</v>
      </c>
      <c r="F1984" s="506" t="str">
        <f t="shared" si="30"/>
        <v>沖縄県宜野座村</v>
      </c>
      <c r="G1984" s="509">
        <v>8</v>
      </c>
      <c r="H1984" s="513" t="s">
        <v>2555</v>
      </c>
      <c r="I1984" s="513" t="s">
        <v>2561</v>
      </c>
    </row>
    <row r="1985" spans="3:9" ht="20" customHeight="1" x14ac:dyDescent="0.6">
      <c r="C1985" s="508" t="s">
        <v>2549</v>
      </c>
      <c r="D1985" s="716"/>
      <c r="E1985" s="505" t="s">
        <v>515</v>
      </c>
      <c r="F1985" s="506" t="str">
        <f t="shared" si="30"/>
        <v>沖縄県宜野湾市</v>
      </c>
      <c r="G1985" s="509">
        <v>8</v>
      </c>
      <c r="H1985" s="513" t="s">
        <v>2555</v>
      </c>
      <c r="I1985" s="513" t="s">
        <v>2561</v>
      </c>
    </row>
    <row r="1986" spans="3:9" ht="20" customHeight="1" x14ac:dyDescent="0.6">
      <c r="C1986" s="508" t="s">
        <v>2549</v>
      </c>
      <c r="D1986" s="716"/>
      <c r="E1986" s="505" t="s">
        <v>514</v>
      </c>
      <c r="F1986" s="506" t="str">
        <f t="shared" si="30"/>
        <v>沖縄県金武町</v>
      </c>
      <c r="G1986" s="509">
        <v>8</v>
      </c>
      <c r="H1986" s="513" t="s">
        <v>2555</v>
      </c>
      <c r="I1986" s="513" t="s">
        <v>2561</v>
      </c>
    </row>
    <row r="1987" spans="3:9" ht="20" customHeight="1" x14ac:dyDescent="0.6">
      <c r="C1987" s="508" t="s">
        <v>2549</v>
      </c>
      <c r="D1987" s="716" t="s">
        <v>513</v>
      </c>
      <c r="E1987" s="505" t="s">
        <v>512</v>
      </c>
      <c r="F1987" s="506" t="str">
        <f t="shared" ref="F1987:F2011" si="31">C1987&amp;E1987</f>
        <v>沖縄県国頭村</v>
      </c>
      <c r="G1987" s="509">
        <v>8</v>
      </c>
      <c r="H1987" s="513" t="s">
        <v>2554</v>
      </c>
      <c r="I1987" s="513" t="s">
        <v>2561</v>
      </c>
    </row>
    <row r="1988" spans="3:9" ht="20" customHeight="1" x14ac:dyDescent="0.6">
      <c r="C1988" s="508" t="s">
        <v>2549</v>
      </c>
      <c r="D1988" s="716"/>
      <c r="E1988" s="505" t="s">
        <v>511</v>
      </c>
      <c r="F1988" s="506" t="str">
        <f t="shared" si="31"/>
        <v>沖縄県久米島町</v>
      </c>
      <c r="G1988" s="509">
        <v>8</v>
      </c>
      <c r="H1988" s="513" t="s">
        <v>2555</v>
      </c>
      <c r="I1988" s="513" t="s">
        <v>2561</v>
      </c>
    </row>
    <row r="1989" spans="3:9" ht="20" customHeight="1" x14ac:dyDescent="0.6">
      <c r="C1989" s="508" t="s">
        <v>2549</v>
      </c>
      <c r="D1989" s="510" t="s">
        <v>510</v>
      </c>
      <c r="E1989" s="505" t="s">
        <v>509</v>
      </c>
      <c r="F1989" s="506" t="str">
        <f t="shared" si="31"/>
        <v>沖縄県座間味村</v>
      </c>
      <c r="G1989" s="509">
        <v>8</v>
      </c>
      <c r="H1989" s="513" t="s">
        <v>2554</v>
      </c>
      <c r="I1989" s="513" t="s">
        <v>2561</v>
      </c>
    </row>
    <row r="1990" spans="3:9" ht="20" customHeight="1" x14ac:dyDescent="0.6">
      <c r="C1990" s="508" t="s">
        <v>2549</v>
      </c>
      <c r="D1990" s="716" t="s">
        <v>508</v>
      </c>
      <c r="E1990" s="505" t="s">
        <v>507</v>
      </c>
      <c r="F1990" s="506" t="str">
        <f t="shared" si="31"/>
        <v>沖縄県竹富町</v>
      </c>
      <c r="G1990" s="509">
        <v>8</v>
      </c>
      <c r="H1990" s="513" t="s">
        <v>2555</v>
      </c>
      <c r="I1990" s="513" t="s">
        <v>2561</v>
      </c>
    </row>
    <row r="1991" spans="3:9" ht="20" customHeight="1" x14ac:dyDescent="0.6">
      <c r="C1991" s="508" t="s">
        <v>2549</v>
      </c>
      <c r="D1991" s="716"/>
      <c r="E1991" s="505" t="s">
        <v>506</v>
      </c>
      <c r="F1991" s="506" t="str">
        <f t="shared" si="31"/>
        <v>沖縄県多良間村</v>
      </c>
      <c r="G1991" s="509">
        <v>8</v>
      </c>
      <c r="H1991" s="513" t="s">
        <v>2555</v>
      </c>
      <c r="I1991" s="513" t="s">
        <v>2561</v>
      </c>
    </row>
    <row r="1992" spans="3:9" ht="20" customHeight="1" x14ac:dyDescent="0.6">
      <c r="C1992" s="508" t="s">
        <v>2549</v>
      </c>
      <c r="D1992" s="510" t="s">
        <v>505</v>
      </c>
      <c r="E1992" s="505" t="s">
        <v>504</v>
      </c>
      <c r="F1992" s="506" t="str">
        <f t="shared" si="31"/>
        <v>沖縄県北谷町</v>
      </c>
      <c r="G1992" s="509">
        <v>8</v>
      </c>
      <c r="H1992" s="513" t="s">
        <v>2555</v>
      </c>
      <c r="I1992" s="513" t="s">
        <v>2561</v>
      </c>
    </row>
    <row r="1993" spans="3:9" ht="20" customHeight="1" x14ac:dyDescent="0.6">
      <c r="C1993" s="508" t="s">
        <v>2549</v>
      </c>
      <c r="D1993" s="716" t="s">
        <v>503</v>
      </c>
      <c r="E1993" s="505" t="s">
        <v>502</v>
      </c>
      <c r="F1993" s="506" t="str">
        <f t="shared" si="31"/>
        <v>沖縄県渡嘉敷村</v>
      </c>
      <c r="G1993" s="509">
        <v>8</v>
      </c>
      <c r="H1993" s="513" t="s">
        <v>2554</v>
      </c>
      <c r="I1993" s="513" t="s">
        <v>2561</v>
      </c>
    </row>
    <row r="1994" spans="3:9" ht="20" customHeight="1" x14ac:dyDescent="0.6">
      <c r="C1994" s="508" t="s">
        <v>2549</v>
      </c>
      <c r="D1994" s="716"/>
      <c r="E1994" s="505" t="s">
        <v>501</v>
      </c>
      <c r="F1994" s="506" t="str">
        <f t="shared" si="31"/>
        <v>沖縄県渡名喜村</v>
      </c>
      <c r="G1994" s="509">
        <v>8</v>
      </c>
      <c r="H1994" s="513" t="s">
        <v>2555</v>
      </c>
      <c r="I1994" s="513" t="s">
        <v>2561</v>
      </c>
    </row>
    <row r="1995" spans="3:9" ht="20" customHeight="1" x14ac:dyDescent="0.6">
      <c r="C1995" s="508" t="s">
        <v>2549</v>
      </c>
      <c r="D1995" s="716"/>
      <c r="E1995" s="505" t="s">
        <v>500</v>
      </c>
      <c r="F1995" s="506" t="str">
        <f t="shared" si="31"/>
        <v>沖縄県豊見城市</v>
      </c>
      <c r="G1995" s="509">
        <v>8</v>
      </c>
      <c r="H1995" s="513" t="s">
        <v>2555</v>
      </c>
      <c r="I1995" s="513" t="s">
        <v>2561</v>
      </c>
    </row>
    <row r="1996" spans="3:9" ht="20" customHeight="1" x14ac:dyDescent="0.6">
      <c r="C1996" s="508" t="s">
        <v>2549</v>
      </c>
      <c r="D1996" s="716" t="s">
        <v>499</v>
      </c>
      <c r="E1996" s="505" t="s">
        <v>498</v>
      </c>
      <c r="F1996" s="506" t="str">
        <f t="shared" si="31"/>
        <v>沖縄県中城村</v>
      </c>
      <c r="G1996" s="509">
        <v>8</v>
      </c>
      <c r="H1996" s="513" t="s">
        <v>2555</v>
      </c>
      <c r="I1996" s="513" t="s">
        <v>2561</v>
      </c>
    </row>
    <row r="1997" spans="3:9" ht="20" customHeight="1" x14ac:dyDescent="0.6">
      <c r="C1997" s="508" t="s">
        <v>2549</v>
      </c>
      <c r="D1997" s="716"/>
      <c r="E1997" s="505" t="s">
        <v>497</v>
      </c>
      <c r="F1997" s="506" t="str">
        <f t="shared" si="31"/>
        <v>沖縄県今帰仁村</v>
      </c>
      <c r="G1997" s="509">
        <v>8</v>
      </c>
      <c r="H1997" s="513" t="s">
        <v>2555</v>
      </c>
      <c r="I1997" s="513" t="s">
        <v>2561</v>
      </c>
    </row>
    <row r="1998" spans="3:9" ht="20" customHeight="1" x14ac:dyDescent="0.6">
      <c r="C1998" s="508" t="s">
        <v>2549</v>
      </c>
      <c r="D1998" s="716"/>
      <c r="E1998" s="505" t="s">
        <v>496</v>
      </c>
      <c r="F1998" s="506" t="str">
        <f t="shared" si="31"/>
        <v>沖縄県名護市</v>
      </c>
      <c r="G1998" s="509">
        <v>8</v>
      </c>
      <c r="H1998" s="513" t="s">
        <v>2555</v>
      </c>
      <c r="I1998" s="513" t="s">
        <v>2561</v>
      </c>
    </row>
    <row r="1999" spans="3:9" ht="20" customHeight="1" x14ac:dyDescent="0.6">
      <c r="C1999" s="508" t="s">
        <v>2549</v>
      </c>
      <c r="D1999" s="716"/>
      <c r="E1999" s="505" t="s">
        <v>495</v>
      </c>
      <c r="F1999" s="506" t="str">
        <f t="shared" si="31"/>
        <v>沖縄県那覇市</v>
      </c>
      <c r="G1999" s="509">
        <v>8</v>
      </c>
      <c r="H1999" s="513" t="s">
        <v>2555</v>
      </c>
      <c r="I1999" s="513" t="s">
        <v>2561</v>
      </c>
    </row>
    <row r="2000" spans="3:9" ht="20" customHeight="1" x14ac:dyDescent="0.6">
      <c r="C2000" s="508" t="s">
        <v>2549</v>
      </c>
      <c r="D2000" s="716"/>
      <c r="E2000" s="505" t="s">
        <v>494</v>
      </c>
      <c r="F2000" s="506" t="str">
        <f t="shared" si="31"/>
        <v>沖縄県南城市</v>
      </c>
      <c r="G2000" s="509">
        <v>8</v>
      </c>
      <c r="H2000" s="513" t="s">
        <v>2554</v>
      </c>
      <c r="I2000" s="513" t="s">
        <v>2561</v>
      </c>
    </row>
    <row r="2001" spans="3:9" ht="20" customHeight="1" x14ac:dyDescent="0.6">
      <c r="C2001" s="508" t="s">
        <v>2549</v>
      </c>
      <c r="D2001" s="510" t="s">
        <v>493</v>
      </c>
      <c r="E2001" s="505" t="s">
        <v>492</v>
      </c>
      <c r="F2001" s="506" t="str">
        <f t="shared" si="31"/>
        <v>沖縄県西原町</v>
      </c>
      <c r="G2001" s="509">
        <v>8</v>
      </c>
      <c r="H2001" s="513" t="s">
        <v>2555</v>
      </c>
      <c r="I2001" s="513" t="s">
        <v>2561</v>
      </c>
    </row>
    <row r="2002" spans="3:9" ht="20" customHeight="1" x14ac:dyDescent="0.6">
      <c r="C2002" s="508" t="s">
        <v>2549</v>
      </c>
      <c r="D2002" s="510" t="s">
        <v>491</v>
      </c>
      <c r="E2002" s="505" t="s">
        <v>490</v>
      </c>
      <c r="F2002" s="506" t="str">
        <f t="shared" si="31"/>
        <v>沖縄県南風原町</v>
      </c>
      <c r="G2002" s="509">
        <v>8</v>
      </c>
      <c r="H2002" s="513" t="s">
        <v>2555</v>
      </c>
      <c r="I2002" s="513" t="s">
        <v>2561</v>
      </c>
    </row>
    <row r="2003" spans="3:9" ht="20" customHeight="1" x14ac:dyDescent="0.6">
      <c r="C2003" s="508" t="s">
        <v>2549</v>
      </c>
      <c r="D2003" s="510" t="s">
        <v>489</v>
      </c>
      <c r="E2003" s="505" t="s">
        <v>488</v>
      </c>
      <c r="F2003" s="506" t="str">
        <f t="shared" si="31"/>
        <v>沖縄県東村</v>
      </c>
      <c r="G2003" s="509">
        <v>8</v>
      </c>
      <c r="H2003" s="513" t="s">
        <v>2554</v>
      </c>
      <c r="I2003" s="513" t="s">
        <v>2561</v>
      </c>
    </row>
    <row r="2004" spans="3:9" ht="20" customHeight="1" x14ac:dyDescent="0.6">
      <c r="C2004" s="508" t="s">
        <v>2549</v>
      </c>
      <c r="D2004" s="716" t="s">
        <v>487</v>
      </c>
      <c r="E2004" s="505" t="s">
        <v>486</v>
      </c>
      <c r="F2004" s="506" t="str">
        <f t="shared" si="31"/>
        <v>沖縄県南大東村</v>
      </c>
      <c r="G2004" s="509">
        <v>8</v>
      </c>
      <c r="H2004" s="513" t="s">
        <v>2555</v>
      </c>
      <c r="I2004" s="513" t="s">
        <v>2561</v>
      </c>
    </row>
    <row r="2005" spans="3:9" ht="20" customHeight="1" x14ac:dyDescent="0.6">
      <c r="C2005" s="508" t="s">
        <v>2549</v>
      </c>
      <c r="D2005" s="716"/>
      <c r="E2005" s="505" t="s">
        <v>485</v>
      </c>
      <c r="F2005" s="506" t="str">
        <f t="shared" si="31"/>
        <v>沖縄県宮古島市</v>
      </c>
      <c r="G2005" s="509">
        <v>8</v>
      </c>
      <c r="H2005" s="513" t="s">
        <v>2555</v>
      </c>
      <c r="I2005" s="513" t="s">
        <v>2561</v>
      </c>
    </row>
    <row r="2006" spans="3:9" ht="20" customHeight="1" x14ac:dyDescent="0.6">
      <c r="C2006" s="508" t="s">
        <v>2549</v>
      </c>
      <c r="D2006" s="510" t="s">
        <v>484</v>
      </c>
      <c r="E2006" s="505" t="s">
        <v>483</v>
      </c>
      <c r="F2006" s="506" t="str">
        <f t="shared" si="31"/>
        <v>沖縄県本部町</v>
      </c>
      <c r="G2006" s="509">
        <v>8</v>
      </c>
      <c r="H2006" s="513" t="s">
        <v>2555</v>
      </c>
      <c r="I2006" s="513" t="s">
        <v>2561</v>
      </c>
    </row>
    <row r="2007" spans="3:9" ht="20" customHeight="1" x14ac:dyDescent="0.6">
      <c r="C2007" s="508" t="s">
        <v>2549</v>
      </c>
      <c r="D2007" s="716" t="s">
        <v>482</v>
      </c>
      <c r="E2007" s="505" t="s">
        <v>481</v>
      </c>
      <c r="F2007" s="506" t="str">
        <f t="shared" si="31"/>
        <v>沖縄県八重瀬町（旧東風平町）</v>
      </c>
      <c r="G2007" s="509">
        <v>8</v>
      </c>
      <c r="H2007" s="513" t="s">
        <v>2555</v>
      </c>
      <c r="I2007" s="513" t="s">
        <v>2561</v>
      </c>
    </row>
    <row r="2008" spans="3:9" ht="20" customHeight="1" x14ac:dyDescent="0.6">
      <c r="C2008" s="508" t="s">
        <v>2549</v>
      </c>
      <c r="D2008" s="716"/>
      <c r="E2008" s="505" t="s">
        <v>480</v>
      </c>
      <c r="F2008" s="506" t="str">
        <f t="shared" si="31"/>
        <v>沖縄県八重瀬町（旧具志頭村）</v>
      </c>
      <c r="G2008" s="509">
        <v>8</v>
      </c>
      <c r="H2008" s="513" t="s">
        <v>2554</v>
      </c>
      <c r="I2008" s="513" t="s">
        <v>2561</v>
      </c>
    </row>
    <row r="2009" spans="3:9" ht="20" customHeight="1" x14ac:dyDescent="0.6">
      <c r="C2009" s="508" t="s">
        <v>2549</v>
      </c>
      <c r="D2009" s="716" t="s">
        <v>479</v>
      </c>
      <c r="E2009" s="505" t="s">
        <v>478</v>
      </c>
      <c r="F2009" s="506" t="str">
        <f t="shared" si="31"/>
        <v>沖縄県与那国町</v>
      </c>
      <c r="G2009" s="509">
        <v>8</v>
      </c>
      <c r="H2009" s="513" t="s">
        <v>2554</v>
      </c>
      <c r="I2009" s="513" t="s">
        <v>2561</v>
      </c>
    </row>
    <row r="2010" spans="3:9" ht="20" customHeight="1" x14ac:dyDescent="0.6">
      <c r="C2010" s="508" t="s">
        <v>2549</v>
      </c>
      <c r="D2010" s="716"/>
      <c r="E2010" s="505" t="s">
        <v>477</v>
      </c>
      <c r="F2010" s="506" t="str">
        <f t="shared" si="31"/>
        <v>沖縄県与那原町</v>
      </c>
      <c r="G2010" s="509">
        <v>8</v>
      </c>
      <c r="H2010" s="513" t="s">
        <v>2555</v>
      </c>
      <c r="I2010" s="513" t="s">
        <v>2561</v>
      </c>
    </row>
    <row r="2011" spans="3:9" ht="20" customHeight="1" x14ac:dyDescent="0.6">
      <c r="C2011" s="508" t="s">
        <v>2549</v>
      </c>
      <c r="D2011" s="716"/>
      <c r="E2011" s="505" t="s">
        <v>476</v>
      </c>
      <c r="F2011" s="506" t="str">
        <f t="shared" si="31"/>
        <v>沖縄県読谷村</v>
      </c>
      <c r="G2011" s="509">
        <v>8</v>
      </c>
      <c r="H2011" s="513" t="s">
        <v>2555</v>
      </c>
      <c r="I2011" s="513" t="s">
        <v>2561</v>
      </c>
    </row>
  </sheetData>
  <mergeCells count="486">
    <mergeCell ref="D1990:D1991"/>
    <mergeCell ref="D1993:D1995"/>
    <mergeCell ref="D1996:D2000"/>
    <mergeCell ref="D2004:D2005"/>
    <mergeCell ref="D2007:D2008"/>
    <mergeCell ref="D2009:D2011"/>
    <mergeCell ref="D1952:D1953"/>
    <mergeCell ref="D1955:D1956"/>
    <mergeCell ref="D1958:D1963"/>
    <mergeCell ref="D1964:D1965"/>
    <mergeCell ref="D1970:D1974"/>
    <mergeCell ref="D1975:D1977"/>
    <mergeCell ref="D1978:D1980"/>
    <mergeCell ref="D1982:D1986"/>
    <mergeCell ref="D1987:D1988"/>
    <mergeCell ref="D1910:D1911"/>
    <mergeCell ref="D1912:D1917"/>
    <mergeCell ref="D1919:D1922"/>
    <mergeCell ref="D1923:D1928"/>
    <mergeCell ref="D1931:D1934"/>
    <mergeCell ref="D1935:D1939"/>
    <mergeCell ref="D1940:D1943"/>
    <mergeCell ref="D1947:D1948"/>
    <mergeCell ref="D1950:D1951"/>
    <mergeCell ref="D1878:D1881"/>
    <mergeCell ref="D1882:D1884"/>
    <mergeCell ref="D1886:D1888"/>
    <mergeCell ref="D1891:D1892"/>
    <mergeCell ref="D1894:D1895"/>
    <mergeCell ref="D1896:D1898"/>
    <mergeCell ref="D1900:D1901"/>
    <mergeCell ref="D1902:D1904"/>
    <mergeCell ref="D1906:D1908"/>
    <mergeCell ref="D1841:D1842"/>
    <mergeCell ref="D1843:D1844"/>
    <mergeCell ref="D1846:D1851"/>
    <mergeCell ref="D1852:D1859"/>
    <mergeCell ref="D1862:D1863"/>
    <mergeCell ref="D1864:D1865"/>
    <mergeCell ref="D1866:D1867"/>
    <mergeCell ref="D1868:D1869"/>
    <mergeCell ref="D1871:D1874"/>
    <mergeCell ref="D1808:D1814"/>
    <mergeCell ref="D1816:D1819"/>
    <mergeCell ref="D1820:D1821"/>
    <mergeCell ref="D1822:D1824"/>
    <mergeCell ref="D1825:D1828"/>
    <mergeCell ref="D1829:D1830"/>
    <mergeCell ref="D1831:D1832"/>
    <mergeCell ref="D1834:D1836"/>
    <mergeCell ref="D1838:D1840"/>
    <mergeCell ref="D1771:D1774"/>
    <mergeCell ref="D1775:D1777"/>
    <mergeCell ref="D1778:D1779"/>
    <mergeCell ref="D1782:D1787"/>
    <mergeCell ref="D1788:D1792"/>
    <mergeCell ref="D1795:D1798"/>
    <mergeCell ref="D1800:D1804"/>
    <mergeCell ref="D1806:D1807"/>
    <mergeCell ref="D1744:D1745"/>
    <mergeCell ref="D1751:D1752"/>
    <mergeCell ref="D1753:D1757"/>
    <mergeCell ref="D1761:D1762"/>
    <mergeCell ref="D1763:D1764"/>
    <mergeCell ref="D1765:D1767"/>
    <mergeCell ref="D1720:D1722"/>
    <mergeCell ref="D1723:D1727"/>
    <mergeCell ref="D1729:D1730"/>
    <mergeCell ref="D1732:D1733"/>
    <mergeCell ref="D1734:D1738"/>
    <mergeCell ref="D1739:D1742"/>
    <mergeCell ref="D1675:D1678"/>
    <mergeCell ref="D1686:D1688"/>
    <mergeCell ref="D1689:D1691"/>
    <mergeCell ref="D1692:D1693"/>
    <mergeCell ref="D1694:D1701"/>
    <mergeCell ref="D1702:D1707"/>
    <mergeCell ref="D1709:D1710"/>
    <mergeCell ref="D1712:D1714"/>
    <mergeCell ref="D1716:D1717"/>
    <mergeCell ref="D1641:D1642"/>
    <mergeCell ref="D1643:D1645"/>
    <mergeCell ref="D1648:D1650"/>
    <mergeCell ref="D1652:D1655"/>
    <mergeCell ref="D1660:D1661"/>
    <mergeCell ref="D1663:D1665"/>
    <mergeCell ref="D1666:D1667"/>
    <mergeCell ref="D1669:D1670"/>
    <mergeCell ref="D1671:D1674"/>
    <mergeCell ref="D1625:D1626"/>
    <mergeCell ref="D1627:D1628"/>
    <mergeCell ref="D1630:D1632"/>
    <mergeCell ref="D1633:D1634"/>
    <mergeCell ref="D1635:D1636"/>
    <mergeCell ref="D1637:D1640"/>
    <mergeCell ref="D1594:D1595"/>
    <mergeCell ref="D1598:D1600"/>
    <mergeCell ref="D1604:D1606"/>
    <mergeCell ref="D1607:D1608"/>
    <mergeCell ref="D1609:D1610"/>
    <mergeCell ref="D1611:D1616"/>
    <mergeCell ref="D1617:D1620"/>
    <mergeCell ref="D1621:D1624"/>
    <mergeCell ref="D1555:D1556"/>
    <mergeCell ref="D1557:D1559"/>
    <mergeCell ref="D1561:D1563"/>
    <mergeCell ref="D1564:D1565"/>
    <mergeCell ref="D1566:D1570"/>
    <mergeCell ref="D1574:D1575"/>
    <mergeCell ref="D1577:D1579"/>
    <mergeCell ref="D1582:D1587"/>
    <mergeCell ref="D1519:D1521"/>
    <mergeCell ref="D1522:D1525"/>
    <mergeCell ref="D1526:D1529"/>
    <mergeCell ref="D1531:D1532"/>
    <mergeCell ref="D1533:D1534"/>
    <mergeCell ref="D1538:D1542"/>
    <mergeCell ref="D1543:D1544"/>
    <mergeCell ref="D1547:D1550"/>
    <mergeCell ref="D1551:D1553"/>
    <mergeCell ref="D1484:D1486"/>
    <mergeCell ref="D1487:D1488"/>
    <mergeCell ref="D1491:D1493"/>
    <mergeCell ref="D1495:D1498"/>
    <mergeCell ref="D1500:D1501"/>
    <mergeCell ref="D1502:D1504"/>
    <mergeCell ref="D1506:D1511"/>
    <mergeCell ref="D1512:D1513"/>
    <mergeCell ref="D1515:D1518"/>
    <mergeCell ref="D1456:D1458"/>
    <mergeCell ref="D1459:D1460"/>
    <mergeCell ref="D1461:D1462"/>
    <mergeCell ref="D1463:D1465"/>
    <mergeCell ref="D1467:D1468"/>
    <mergeCell ref="D1470:D1471"/>
    <mergeCell ref="D1474:D1475"/>
    <mergeCell ref="D1476:D1477"/>
    <mergeCell ref="D1479:D1481"/>
    <mergeCell ref="D1427:D1429"/>
    <mergeCell ref="D1431:D1439"/>
    <mergeCell ref="D1441:D1442"/>
    <mergeCell ref="D1446:D1448"/>
    <mergeCell ref="D1449:D1452"/>
    <mergeCell ref="D1401:D1402"/>
    <mergeCell ref="D1406:D1407"/>
    <mergeCell ref="D1411:D1412"/>
    <mergeCell ref="D1415:D1416"/>
    <mergeCell ref="D1417:D1418"/>
    <mergeCell ref="D1421:D1422"/>
    <mergeCell ref="D1423:D1424"/>
    <mergeCell ref="D1378:D1380"/>
    <mergeCell ref="D1381:D1383"/>
    <mergeCell ref="D1384:D1385"/>
    <mergeCell ref="D1387:D1391"/>
    <mergeCell ref="D1394:D1397"/>
    <mergeCell ref="D1398:D1400"/>
    <mergeCell ref="D1349:D1350"/>
    <mergeCell ref="D1351:D1352"/>
    <mergeCell ref="D1354:D1355"/>
    <mergeCell ref="D1359:D1360"/>
    <mergeCell ref="D1361:D1363"/>
    <mergeCell ref="D1365:D1366"/>
    <mergeCell ref="D1367:D1368"/>
    <mergeCell ref="D1369:D1372"/>
    <mergeCell ref="D1373:D1377"/>
    <mergeCell ref="D1317:D1318"/>
    <mergeCell ref="D1320:D1322"/>
    <mergeCell ref="D1324:D1325"/>
    <mergeCell ref="D1326:D1327"/>
    <mergeCell ref="D1329:D1330"/>
    <mergeCell ref="D1331:D1338"/>
    <mergeCell ref="D1340:D1343"/>
    <mergeCell ref="D1344:D1345"/>
    <mergeCell ref="D1346:D1347"/>
    <mergeCell ref="D1267:D1268"/>
    <mergeCell ref="D1271:D1272"/>
    <mergeCell ref="D1275:D1281"/>
    <mergeCell ref="D1282:D1285"/>
    <mergeCell ref="D1287:D1296"/>
    <mergeCell ref="D1298:D1299"/>
    <mergeCell ref="D1300:D1303"/>
    <mergeCell ref="D1305:D1312"/>
    <mergeCell ref="D1314:D1315"/>
    <mergeCell ref="D1231:D1235"/>
    <mergeCell ref="D1236:D1237"/>
    <mergeCell ref="D1238:D1243"/>
    <mergeCell ref="D1246:D1247"/>
    <mergeCell ref="D1248:D1249"/>
    <mergeCell ref="D1251:D1252"/>
    <mergeCell ref="D1253:D1258"/>
    <mergeCell ref="D1260:D1262"/>
    <mergeCell ref="D1265:D1266"/>
    <mergeCell ref="D1194:D1197"/>
    <mergeCell ref="D1198:D1199"/>
    <mergeCell ref="D1202:D1203"/>
    <mergeCell ref="D1205:D1206"/>
    <mergeCell ref="D1207:D1208"/>
    <mergeCell ref="D1210:D1211"/>
    <mergeCell ref="D1212:D1216"/>
    <mergeCell ref="D1220:D1222"/>
    <mergeCell ref="D1225:D1226"/>
    <mergeCell ref="D1163:D1166"/>
    <mergeCell ref="D1167:D1170"/>
    <mergeCell ref="D1171:D1172"/>
    <mergeCell ref="D1174:D1175"/>
    <mergeCell ref="D1176:D1177"/>
    <mergeCell ref="D1182:D1184"/>
    <mergeCell ref="D1186:D1188"/>
    <mergeCell ref="D1189:D1190"/>
    <mergeCell ref="D1192:D1193"/>
    <mergeCell ref="D1128:D1129"/>
    <mergeCell ref="D1130:D1132"/>
    <mergeCell ref="D1137:D1139"/>
    <mergeCell ref="D1142:D1146"/>
    <mergeCell ref="D1147:D1149"/>
    <mergeCell ref="D1150:D1152"/>
    <mergeCell ref="D1153:D1156"/>
    <mergeCell ref="D1157:D1158"/>
    <mergeCell ref="D1160:D1161"/>
    <mergeCell ref="D1099:D1100"/>
    <mergeCell ref="D1101:D1103"/>
    <mergeCell ref="D1104:D1106"/>
    <mergeCell ref="D1108:D1112"/>
    <mergeCell ref="D1113:D1114"/>
    <mergeCell ref="D1116:D1127"/>
    <mergeCell ref="D1064:D1065"/>
    <mergeCell ref="D1066:D1067"/>
    <mergeCell ref="D1070:D1074"/>
    <mergeCell ref="D1075:D1076"/>
    <mergeCell ref="D1077:D1078"/>
    <mergeCell ref="D1082:D1085"/>
    <mergeCell ref="D1086:D1089"/>
    <mergeCell ref="D1090:D1094"/>
    <mergeCell ref="D1095:D1098"/>
    <mergeCell ref="D1021:D1024"/>
    <mergeCell ref="D1025:D1029"/>
    <mergeCell ref="D1030:D1032"/>
    <mergeCell ref="D1033:D1035"/>
    <mergeCell ref="D1039:D1043"/>
    <mergeCell ref="D1044:D1046"/>
    <mergeCell ref="D1047:D1052"/>
    <mergeCell ref="D1054:D1056"/>
    <mergeCell ref="D1057:D1061"/>
    <mergeCell ref="D1002:D1005"/>
    <mergeCell ref="D1008:D1009"/>
    <mergeCell ref="D1010:D1011"/>
    <mergeCell ref="D1012:D1014"/>
    <mergeCell ref="D1015:D1016"/>
    <mergeCell ref="D1017:D1019"/>
    <mergeCell ref="D966:D970"/>
    <mergeCell ref="D971:D976"/>
    <mergeCell ref="D977:D979"/>
    <mergeCell ref="D981:D984"/>
    <mergeCell ref="D985:D986"/>
    <mergeCell ref="D987:D989"/>
    <mergeCell ref="D990:D994"/>
    <mergeCell ref="D995:D997"/>
    <mergeCell ref="D998:D1001"/>
    <mergeCell ref="D940:D941"/>
    <mergeCell ref="D942:D946"/>
    <mergeCell ref="D947:D949"/>
    <mergeCell ref="D951:D952"/>
    <mergeCell ref="D953:D959"/>
    <mergeCell ref="D962:D963"/>
    <mergeCell ref="D894:D900"/>
    <mergeCell ref="D901:D907"/>
    <mergeCell ref="D908:D910"/>
    <mergeCell ref="D911:D919"/>
    <mergeCell ref="D920:D921"/>
    <mergeCell ref="D922:D927"/>
    <mergeCell ref="D928:D930"/>
    <mergeCell ref="D931:D934"/>
    <mergeCell ref="D935:D939"/>
    <mergeCell ref="D854:D855"/>
    <mergeCell ref="D857:D858"/>
    <mergeCell ref="D860:D865"/>
    <mergeCell ref="D871:D873"/>
    <mergeCell ref="D874:D875"/>
    <mergeCell ref="D877:D883"/>
    <mergeCell ref="D884:D887"/>
    <mergeCell ref="D888:D890"/>
    <mergeCell ref="D891:D893"/>
    <mergeCell ref="D815:D818"/>
    <mergeCell ref="D823:D824"/>
    <mergeCell ref="D825:D827"/>
    <mergeCell ref="D828:D834"/>
    <mergeCell ref="D839:D841"/>
    <mergeCell ref="D842:D844"/>
    <mergeCell ref="D846:D847"/>
    <mergeCell ref="D851:D852"/>
    <mergeCell ref="D781:D782"/>
    <mergeCell ref="D783:D784"/>
    <mergeCell ref="D785:D786"/>
    <mergeCell ref="D787:D788"/>
    <mergeCell ref="D792:D794"/>
    <mergeCell ref="D804:D805"/>
    <mergeCell ref="D806:D807"/>
    <mergeCell ref="D808:D809"/>
    <mergeCell ref="D754:D756"/>
    <mergeCell ref="D759:D760"/>
    <mergeCell ref="D761:D762"/>
    <mergeCell ref="D763:D764"/>
    <mergeCell ref="D766:D767"/>
    <mergeCell ref="D768:D770"/>
    <mergeCell ref="D771:D772"/>
    <mergeCell ref="D775:D777"/>
    <mergeCell ref="D779:D780"/>
    <mergeCell ref="D717:D719"/>
    <mergeCell ref="D720:D725"/>
    <mergeCell ref="D726:D727"/>
    <mergeCell ref="D729:D732"/>
    <mergeCell ref="D733:D734"/>
    <mergeCell ref="D735:D737"/>
    <mergeCell ref="D740:D742"/>
    <mergeCell ref="D743:D745"/>
    <mergeCell ref="D747:D749"/>
    <mergeCell ref="D686:D687"/>
    <mergeCell ref="D690:D691"/>
    <mergeCell ref="D692:D694"/>
    <mergeCell ref="D695:D697"/>
    <mergeCell ref="D699:D702"/>
    <mergeCell ref="D705:D709"/>
    <mergeCell ref="D710:D711"/>
    <mergeCell ref="D713:D714"/>
    <mergeCell ref="D715:D716"/>
    <mergeCell ref="D666:D668"/>
    <mergeCell ref="D669:D670"/>
    <mergeCell ref="D671:D674"/>
    <mergeCell ref="D675:D677"/>
    <mergeCell ref="D678:D681"/>
    <mergeCell ref="D683:D684"/>
    <mergeCell ref="D628:D631"/>
    <mergeCell ref="D633:D634"/>
    <mergeCell ref="D635:D637"/>
    <mergeCell ref="D638:D642"/>
    <mergeCell ref="D644:D646"/>
    <mergeCell ref="D647:D652"/>
    <mergeCell ref="D653:D655"/>
    <mergeCell ref="D658:D661"/>
    <mergeCell ref="D662:D665"/>
    <mergeCell ref="D605:D606"/>
    <mergeCell ref="D608:D611"/>
    <mergeCell ref="D612:D614"/>
    <mergeCell ref="D615:D617"/>
    <mergeCell ref="D618:D619"/>
    <mergeCell ref="D621:D625"/>
    <mergeCell ref="D585:D587"/>
    <mergeCell ref="D588:D589"/>
    <mergeCell ref="D590:D593"/>
    <mergeCell ref="D594:D595"/>
    <mergeCell ref="D598:D599"/>
    <mergeCell ref="D601:D604"/>
    <mergeCell ref="D543:D548"/>
    <mergeCell ref="D552:D554"/>
    <mergeCell ref="D555:D556"/>
    <mergeCell ref="D560:D564"/>
    <mergeCell ref="D567:D568"/>
    <mergeCell ref="D569:D570"/>
    <mergeCell ref="D571:D574"/>
    <mergeCell ref="D575:D581"/>
    <mergeCell ref="D582:D584"/>
    <mergeCell ref="D505:D509"/>
    <mergeCell ref="D510:D513"/>
    <mergeCell ref="D518:D519"/>
    <mergeCell ref="D521:D522"/>
    <mergeCell ref="D523:D525"/>
    <mergeCell ref="D527:D529"/>
    <mergeCell ref="D530:D533"/>
    <mergeCell ref="D534:D536"/>
    <mergeCell ref="D538:D542"/>
    <mergeCell ref="D474:D476"/>
    <mergeCell ref="D477:D478"/>
    <mergeCell ref="D480:D483"/>
    <mergeCell ref="D485:D486"/>
    <mergeCell ref="D494:D495"/>
    <mergeCell ref="D496:D497"/>
    <mergeCell ref="D498:D499"/>
    <mergeCell ref="D500:D501"/>
    <mergeCell ref="D503:D504"/>
    <mergeCell ref="D439:D442"/>
    <mergeCell ref="D444:D446"/>
    <mergeCell ref="D447:D453"/>
    <mergeCell ref="D455:D457"/>
    <mergeCell ref="D458:D459"/>
    <mergeCell ref="D460:D464"/>
    <mergeCell ref="D465:D466"/>
    <mergeCell ref="D467:D468"/>
    <mergeCell ref="D469:D473"/>
    <mergeCell ref="D412:D416"/>
    <mergeCell ref="D417:D418"/>
    <mergeCell ref="D419:D421"/>
    <mergeCell ref="D422:D425"/>
    <mergeCell ref="D426:D432"/>
    <mergeCell ref="D434:D436"/>
    <mergeCell ref="D370:D375"/>
    <mergeCell ref="D376:D380"/>
    <mergeCell ref="D381:D383"/>
    <mergeCell ref="D384:D388"/>
    <mergeCell ref="D389:D391"/>
    <mergeCell ref="D393:D394"/>
    <mergeCell ref="D396:D399"/>
    <mergeCell ref="D402:D406"/>
    <mergeCell ref="D409:D411"/>
    <mergeCell ref="D334:D338"/>
    <mergeCell ref="D339:D342"/>
    <mergeCell ref="D343:D347"/>
    <mergeCell ref="D348:D351"/>
    <mergeCell ref="D356:D358"/>
    <mergeCell ref="D366:D367"/>
    <mergeCell ref="D303:D304"/>
    <mergeCell ref="D308:D310"/>
    <mergeCell ref="D311:D313"/>
    <mergeCell ref="D314:D315"/>
    <mergeCell ref="D316:D317"/>
    <mergeCell ref="D321:D322"/>
    <mergeCell ref="D323:D324"/>
    <mergeCell ref="D327:D328"/>
    <mergeCell ref="D329:D330"/>
    <mergeCell ref="D281:D286"/>
    <mergeCell ref="D288:D289"/>
    <mergeCell ref="D290:D292"/>
    <mergeCell ref="D294:D295"/>
    <mergeCell ref="D296:D297"/>
    <mergeCell ref="D298:D299"/>
    <mergeCell ref="D249:D250"/>
    <mergeCell ref="D252:D254"/>
    <mergeCell ref="D255:D256"/>
    <mergeCell ref="D258:D259"/>
    <mergeCell ref="D261:D262"/>
    <mergeCell ref="D264:D267"/>
    <mergeCell ref="D268:D273"/>
    <mergeCell ref="D274:D276"/>
    <mergeCell ref="D278:D279"/>
    <mergeCell ref="D220:D221"/>
    <mergeCell ref="D224:D225"/>
    <mergeCell ref="D226:D227"/>
    <mergeCell ref="D228:D232"/>
    <mergeCell ref="D233:D235"/>
    <mergeCell ref="D236:D238"/>
    <mergeCell ref="D240:D242"/>
    <mergeCell ref="D243:D244"/>
    <mergeCell ref="D246:D247"/>
    <mergeCell ref="D200:D201"/>
    <mergeCell ref="D204:D205"/>
    <mergeCell ref="D206:D208"/>
    <mergeCell ref="D209:D210"/>
    <mergeCell ref="D213:D214"/>
    <mergeCell ref="D215:D219"/>
    <mergeCell ref="D175:D176"/>
    <mergeCell ref="D177:D179"/>
    <mergeCell ref="D180:D181"/>
    <mergeCell ref="D183:D184"/>
    <mergeCell ref="D185:D186"/>
    <mergeCell ref="D187:D189"/>
    <mergeCell ref="D190:D193"/>
    <mergeCell ref="D196:D197"/>
    <mergeCell ref="D198:D199"/>
    <mergeCell ref="D161:D162"/>
    <mergeCell ref="D163:D164"/>
    <mergeCell ref="D166:D168"/>
    <mergeCell ref="D169:D170"/>
    <mergeCell ref="D171:D173"/>
    <mergeCell ref="D115:D124"/>
    <mergeCell ref="D125:D128"/>
    <mergeCell ref="D132:D135"/>
    <mergeCell ref="D136:D145"/>
    <mergeCell ref="D146:D149"/>
    <mergeCell ref="D151:D155"/>
    <mergeCell ref="D104:D105"/>
    <mergeCell ref="D106:D114"/>
    <mergeCell ref="D31:D42"/>
    <mergeCell ref="D43:D48"/>
    <mergeCell ref="D49:D55"/>
    <mergeCell ref="D56:D61"/>
    <mergeCell ref="D64:D68"/>
    <mergeCell ref="D69:D88"/>
    <mergeCell ref="D156:D160"/>
    <mergeCell ref="D2:D12"/>
    <mergeCell ref="D13:D17"/>
    <mergeCell ref="D18:D22"/>
    <mergeCell ref="D23:D30"/>
    <mergeCell ref="D1:E1"/>
    <mergeCell ref="D89:D90"/>
    <mergeCell ref="D93:D98"/>
    <mergeCell ref="D99:D100"/>
    <mergeCell ref="D101:D103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23B7-DF05-D746-9123-1777572F5B3F}">
  <dimension ref="A1:P28"/>
  <sheetViews>
    <sheetView zoomScale="213" zoomScaleNormal="213" workbookViewId="0">
      <selection activeCell="G12" sqref="G12"/>
    </sheetView>
  </sheetViews>
  <sheetFormatPr defaultColWidth="10.921875" defaultRowHeight="20" x14ac:dyDescent="0.6"/>
  <cols>
    <col min="1" max="1" width="7.53515625" style="1" customWidth="1"/>
    <col min="2" max="2" width="11" style="1" customWidth="1"/>
    <col min="3" max="3" width="15.53515625" style="1" customWidth="1"/>
    <col min="4" max="4" width="9.15234375" style="1" customWidth="1"/>
    <col min="5" max="5" width="11.53515625" style="1" customWidth="1"/>
    <col min="6" max="6" width="12.84375" style="1" customWidth="1"/>
    <col min="7" max="8" width="9.84375" style="1" customWidth="1"/>
    <col min="9" max="9" width="14.4609375" style="1" customWidth="1"/>
    <col min="10" max="10" width="18.53515625" style="1" customWidth="1"/>
    <col min="11" max="11" width="14.4609375" style="1" customWidth="1"/>
    <col min="12" max="14" width="10.69140625" style="1"/>
    <col min="15" max="15" width="19" style="1" customWidth="1"/>
  </cols>
  <sheetData>
    <row r="1" spans="1:16" s="7" customFormat="1" ht="25" customHeight="1" x14ac:dyDescent="0.6">
      <c r="A1" s="5" t="s">
        <v>57</v>
      </c>
      <c r="B1" s="5"/>
      <c r="C1" s="5"/>
      <c r="D1" s="5"/>
      <c r="E1" s="6"/>
      <c r="J1" s="6"/>
    </row>
    <row r="2" spans="1:16" ht="25" customHeight="1" thickBot="1" x14ac:dyDescent="0.35">
      <c r="A2" s="124"/>
      <c r="B2" s="124"/>
      <c r="C2" s="125"/>
      <c r="D2" s="125"/>
      <c r="E2" s="124"/>
      <c r="F2" s="125"/>
      <c r="G2" s="125"/>
      <c r="H2" s="124"/>
      <c r="I2" s="125"/>
      <c r="J2" s="125"/>
      <c r="K2" s="124"/>
      <c r="L2" s="125"/>
      <c r="M2" s="125"/>
      <c r="N2" s="124"/>
      <c r="O2" s="125"/>
    </row>
    <row r="3" spans="1:16" x14ac:dyDescent="0.6">
      <c r="A3" s="369" t="s">
        <v>68</v>
      </c>
      <c r="B3" s="369" t="s">
        <v>2782</v>
      </c>
      <c r="C3" s="369" t="s">
        <v>2783</v>
      </c>
      <c r="D3" s="369" t="s">
        <v>2784</v>
      </c>
      <c r="E3" s="369" t="s">
        <v>460</v>
      </c>
      <c r="F3" s="369" t="s">
        <v>461</v>
      </c>
      <c r="G3" s="369" t="s">
        <v>462</v>
      </c>
      <c r="H3" s="369" t="s">
        <v>463</v>
      </c>
      <c r="I3" s="369" t="s">
        <v>464</v>
      </c>
      <c r="J3" s="369" t="s">
        <v>465</v>
      </c>
      <c r="K3" s="369" t="s">
        <v>466</v>
      </c>
      <c r="L3" s="369" t="s">
        <v>467</v>
      </c>
      <c r="M3" s="369" t="s">
        <v>468</v>
      </c>
      <c r="N3" s="369" t="s">
        <v>469</v>
      </c>
      <c r="O3" s="369" t="s">
        <v>2785</v>
      </c>
    </row>
    <row r="4" spans="1:16" x14ac:dyDescent="0.2">
      <c r="A4" s="654" t="s">
        <v>2765</v>
      </c>
      <c r="B4" s="654"/>
      <c r="C4" s="654"/>
      <c r="D4" s="584"/>
      <c r="E4" s="652" t="s">
        <v>2658</v>
      </c>
      <c r="F4" s="652"/>
      <c r="G4" s="652"/>
      <c r="H4" s="652"/>
      <c r="I4" s="652" t="s">
        <v>2653</v>
      </c>
      <c r="J4" s="652"/>
      <c r="K4" s="652" t="s">
        <v>2654</v>
      </c>
      <c r="L4" s="652"/>
      <c r="M4" s="652"/>
      <c r="N4" s="652"/>
      <c r="O4" s="589"/>
    </row>
    <row r="5" spans="1:16" x14ac:dyDescent="0.6">
      <c r="A5" s="132"/>
      <c r="B5" s="583"/>
      <c r="C5" s="132"/>
      <c r="D5" s="132"/>
      <c r="E5" s="590"/>
      <c r="F5" s="655" t="s">
        <v>2652</v>
      </c>
      <c r="G5" s="655"/>
      <c r="H5" s="655"/>
      <c r="I5" s="132"/>
      <c r="J5" s="590"/>
      <c r="K5" s="132"/>
      <c r="L5" s="132"/>
      <c r="M5" s="130"/>
      <c r="N5" s="130"/>
      <c r="O5" s="132"/>
    </row>
    <row r="6" spans="1:16" x14ac:dyDescent="0.6">
      <c r="A6" s="132" t="s">
        <v>21</v>
      </c>
      <c r="B6" s="132" t="s">
        <v>2768</v>
      </c>
      <c r="C6" s="132" t="s">
        <v>2767</v>
      </c>
      <c r="D6" s="132" t="s">
        <v>26</v>
      </c>
      <c r="E6" s="590"/>
      <c r="F6" s="555" t="s">
        <v>2691</v>
      </c>
      <c r="G6" s="653" t="s">
        <v>2692</v>
      </c>
      <c r="H6" s="653"/>
      <c r="I6" s="132"/>
      <c r="J6" s="590"/>
      <c r="K6" s="132"/>
      <c r="L6" s="132"/>
      <c r="M6" s="130"/>
      <c r="N6" s="130"/>
      <c r="O6" s="132" t="s">
        <v>22</v>
      </c>
    </row>
    <row r="7" spans="1:16" ht="36" customHeight="1" x14ac:dyDescent="0.2">
      <c r="A7" s="584"/>
      <c r="B7" s="584"/>
      <c r="C7" s="584"/>
      <c r="D7" s="585" t="s">
        <v>27</v>
      </c>
      <c r="E7" s="591" t="s">
        <v>190</v>
      </c>
      <c r="F7" s="129" t="s">
        <v>2659</v>
      </c>
      <c r="G7" s="129" t="s">
        <v>448</v>
      </c>
      <c r="H7" s="129" t="s">
        <v>449</v>
      </c>
      <c r="I7" s="133" t="s">
        <v>28</v>
      </c>
      <c r="J7" s="591" t="s">
        <v>2660</v>
      </c>
      <c r="K7" s="133" t="s">
        <v>2688</v>
      </c>
      <c r="L7" s="133" t="s">
        <v>29</v>
      </c>
      <c r="M7" s="134" t="s">
        <v>2682</v>
      </c>
      <c r="N7" s="134" t="s">
        <v>30</v>
      </c>
      <c r="O7" s="584"/>
    </row>
    <row r="8" spans="1:16" x14ac:dyDescent="0.6">
      <c r="A8" s="585"/>
      <c r="B8" s="585"/>
      <c r="C8" s="585"/>
      <c r="D8" s="585"/>
      <c r="E8" s="132"/>
      <c r="F8" s="130" t="s">
        <v>10</v>
      </c>
      <c r="G8" s="130" t="s">
        <v>11</v>
      </c>
      <c r="H8" s="130" t="s">
        <v>11</v>
      </c>
      <c r="I8" s="132"/>
      <c r="J8" s="132"/>
      <c r="K8" s="132"/>
      <c r="L8" s="132"/>
      <c r="M8" s="130"/>
      <c r="N8" s="130"/>
      <c r="O8" s="585"/>
    </row>
    <row r="9" spans="1:16" ht="28" customHeight="1" x14ac:dyDescent="0.6">
      <c r="A9" s="135" t="s">
        <v>23</v>
      </c>
      <c r="B9" s="135" t="s">
        <v>2769</v>
      </c>
      <c r="C9" s="135" t="s">
        <v>24</v>
      </c>
      <c r="D9" s="135" t="s">
        <v>189</v>
      </c>
      <c r="E9" s="132" t="s">
        <v>25</v>
      </c>
      <c r="F9" s="135" t="s">
        <v>191</v>
      </c>
      <c r="G9" s="135" t="s">
        <v>191</v>
      </c>
      <c r="H9" s="135" t="s">
        <v>191</v>
      </c>
      <c r="I9" s="135" t="s">
        <v>24</v>
      </c>
      <c r="J9" s="132" t="s">
        <v>25</v>
      </c>
      <c r="K9" s="135" t="s">
        <v>24</v>
      </c>
      <c r="L9" s="135" t="s">
        <v>191</v>
      </c>
      <c r="M9" s="132" t="s">
        <v>25</v>
      </c>
      <c r="N9" s="132" t="s">
        <v>25</v>
      </c>
      <c r="O9" s="135"/>
    </row>
    <row r="10" spans="1:16" ht="11" customHeight="1" thickBot="1" x14ac:dyDescent="0.25">
      <c r="A10" s="586"/>
      <c r="B10" s="586"/>
      <c r="C10" s="586"/>
      <c r="D10" s="586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586"/>
    </row>
    <row r="11" spans="1:16" ht="20.5" thickTop="1" x14ac:dyDescent="0.6">
      <c r="A11" s="103" t="s">
        <v>13</v>
      </c>
      <c r="B11" s="103" t="s">
        <v>18</v>
      </c>
      <c r="C11" s="571" t="s">
        <v>2771</v>
      </c>
      <c r="D11" s="30" t="s">
        <v>31</v>
      </c>
      <c r="E11" s="30" t="s">
        <v>33</v>
      </c>
      <c r="F11" s="30">
        <v>200</v>
      </c>
      <c r="G11" s="30"/>
      <c r="H11" s="30"/>
      <c r="I11" s="30" t="s">
        <v>2852</v>
      </c>
      <c r="J11" s="30" t="s">
        <v>459</v>
      </c>
      <c r="K11" s="30" t="s">
        <v>2848</v>
      </c>
      <c r="L11" s="30">
        <v>1</v>
      </c>
      <c r="M11" s="30" t="s">
        <v>32</v>
      </c>
      <c r="N11" s="30"/>
      <c r="O11" s="30">
        <v>15</v>
      </c>
      <c r="P11">
        <f>F11-O11-O12</f>
        <v>125</v>
      </c>
    </row>
    <row r="12" spans="1:16" x14ac:dyDescent="0.6">
      <c r="A12" s="103"/>
      <c r="B12" s="103"/>
      <c r="C12" s="571"/>
      <c r="D12" s="30"/>
      <c r="E12" s="30"/>
      <c r="F12" s="30"/>
      <c r="G12" s="30"/>
      <c r="H12" s="30"/>
      <c r="I12" s="30"/>
      <c r="J12" s="30"/>
      <c r="K12" s="30" t="s">
        <v>2849</v>
      </c>
      <c r="L12" s="30">
        <v>4</v>
      </c>
      <c r="M12" s="30"/>
      <c r="N12" s="30"/>
      <c r="O12" s="30">
        <v>60</v>
      </c>
    </row>
    <row r="13" spans="1:16" x14ac:dyDescent="0.6">
      <c r="A13" s="587"/>
      <c r="B13" s="587"/>
      <c r="C13" s="587"/>
      <c r="D13" s="31"/>
      <c r="E13" s="31" t="s">
        <v>34</v>
      </c>
      <c r="F13" s="31">
        <v>400</v>
      </c>
      <c r="G13" s="31"/>
      <c r="H13" s="31"/>
      <c r="I13" s="31" t="s">
        <v>2666</v>
      </c>
      <c r="J13" s="31" t="s">
        <v>2655</v>
      </c>
      <c r="K13" s="31"/>
      <c r="L13" s="31"/>
      <c r="M13" s="31"/>
      <c r="N13" s="31"/>
      <c r="O13" s="31"/>
    </row>
    <row r="14" spans="1:16" x14ac:dyDescent="0.6">
      <c r="A14" s="103" t="s">
        <v>13</v>
      </c>
      <c r="B14" s="103" t="s">
        <v>129</v>
      </c>
      <c r="C14" s="571" t="s">
        <v>2771</v>
      </c>
      <c r="D14" s="31" t="s">
        <v>31</v>
      </c>
      <c r="E14" s="31" t="s">
        <v>35</v>
      </c>
      <c r="F14" s="31">
        <v>80</v>
      </c>
      <c r="G14" s="31"/>
      <c r="H14" s="31"/>
      <c r="I14" s="31" t="s">
        <v>2667</v>
      </c>
      <c r="J14" s="31" t="s">
        <v>2656</v>
      </c>
      <c r="K14" s="31" t="s">
        <v>2849</v>
      </c>
      <c r="L14" s="31">
        <v>2</v>
      </c>
      <c r="M14" s="31"/>
      <c r="N14" s="31" t="s">
        <v>2853</v>
      </c>
      <c r="O14" s="31">
        <f>F14-5.32*2</f>
        <v>69.36</v>
      </c>
    </row>
    <row r="15" spans="1:16" x14ac:dyDescent="0.6">
      <c r="A15" s="103" t="s">
        <v>2608</v>
      </c>
      <c r="B15" s="103" t="s">
        <v>18</v>
      </c>
      <c r="C15" s="571"/>
      <c r="D15" s="31" t="s">
        <v>31</v>
      </c>
      <c r="E15" s="31" t="s">
        <v>36</v>
      </c>
      <c r="F15" s="31">
        <v>65</v>
      </c>
      <c r="G15" s="31"/>
      <c r="H15" s="31"/>
      <c r="I15" s="31" t="s">
        <v>2668</v>
      </c>
      <c r="J15" s="30" t="s">
        <v>2657</v>
      </c>
      <c r="K15" s="31"/>
      <c r="L15" s="31"/>
      <c r="M15" s="31"/>
      <c r="N15" s="31"/>
      <c r="O15" s="31"/>
    </row>
    <row r="16" spans="1:16" x14ac:dyDescent="0.6">
      <c r="A16" s="31"/>
      <c r="B16" s="31"/>
      <c r="C16" s="31"/>
      <c r="D16" s="31"/>
      <c r="E16" s="31" t="s">
        <v>37</v>
      </c>
      <c r="F16" s="31"/>
      <c r="G16" s="31">
        <v>10</v>
      </c>
      <c r="H16" s="31">
        <v>5</v>
      </c>
      <c r="I16" s="31" t="s">
        <v>2666</v>
      </c>
      <c r="J16" s="30" t="s">
        <v>2657</v>
      </c>
      <c r="K16" s="31"/>
      <c r="L16" s="31"/>
      <c r="M16" s="31"/>
      <c r="N16" s="31"/>
      <c r="O16" s="31"/>
    </row>
    <row r="17" spans="1:15" x14ac:dyDescent="0.6">
      <c r="A17" s="31"/>
      <c r="B17" s="31"/>
      <c r="C17" s="31"/>
      <c r="D17" s="31"/>
      <c r="E17" s="31" t="s">
        <v>38</v>
      </c>
      <c r="F17" s="31"/>
      <c r="G17" s="31">
        <v>20</v>
      </c>
      <c r="H17" s="31">
        <v>5</v>
      </c>
      <c r="I17" s="31" t="s">
        <v>2667</v>
      </c>
      <c r="J17" s="30" t="s">
        <v>2657</v>
      </c>
      <c r="K17" s="638" t="s">
        <v>2850</v>
      </c>
      <c r="L17" s="31">
        <v>1</v>
      </c>
      <c r="M17" s="31" t="s">
        <v>31</v>
      </c>
      <c r="N17" s="31" t="s">
        <v>2854</v>
      </c>
      <c r="O17" s="31"/>
    </row>
    <row r="18" spans="1:15" x14ac:dyDescent="0.6">
      <c r="A18" s="31"/>
      <c r="B18" s="31"/>
      <c r="C18" s="31"/>
      <c r="D18" s="31"/>
      <c r="E18" s="31" t="s">
        <v>39</v>
      </c>
      <c r="F18" s="31"/>
      <c r="G18" s="31">
        <v>20</v>
      </c>
      <c r="H18" s="31">
        <v>5</v>
      </c>
      <c r="I18" s="31" t="s">
        <v>2668</v>
      </c>
      <c r="J18" s="30" t="s">
        <v>2657</v>
      </c>
      <c r="K18" s="638" t="s">
        <v>2850</v>
      </c>
      <c r="L18" s="31">
        <v>2</v>
      </c>
      <c r="M18" s="31" t="s">
        <v>31</v>
      </c>
      <c r="N18" s="31"/>
      <c r="O18" s="31"/>
    </row>
    <row r="19" spans="1:15" x14ac:dyDescent="0.6">
      <c r="A19" s="103" t="s">
        <v>2608</v>
      </c>
      <c r="B19" s="103" t="s">
        <v>129</v>
      </c>
      <c r="C19" s="571"/>
      <c r="D19" s="31" t="s">
        <v>32</v>
      </c>
      <c r="E19" s="31" t="s">
        <v>40</v>
      </c>
      <c r="F19" s="31">
        <v>230</v>
      </c>
      <c r="G19" s="31"/>
      <c r="H19" s="31"/>
      <c r="I19" s="31" t="s">
        <v>2851</v>
      </c>
      <c r="J19" s="643" t="s">
        <v>458</v>
      </c>
      <c r="K19" s="31"/>
      <c r="L19" s="31"/>
      <c r="M19" s="31"/>
      <c r="N19" s="31"/>
      <c r="O19" s="31"/>
    </row>
    <row r="20" spans="1:15" x14ac:dyDescent="0.6">
      <c r="A20" s="103" t="s">
        <v>2610</v>
      </c>
      <c r="B20" s="103" t="s">
        <v>18</v>
      </c>
      <c r="C20" s="571"/>
      <c r="D20" s="30" t="s">
        <v>31</v>
      </c>
      <c r="E20" s="31" t="s">
        <v>2680</v>
      </c>
      <c r="F20" s="31">
        <v>1300</v>
      </c>
      <c r="G20" s="31"/>
      <c r="H20" s="31"/>
      <c r="I20" s="31" t="s">
        <v>2667</v>
      </c>
      <c r="J20" s="30" t="s">
        <v>2657</v>
      </c>
      <c r="K20" s="31"/>
      <c r="L20" s="31"/>
      <c r="M20" s="31"/>
      <c r="N20" s="31"/>
      <c r="O20" s="31"/>
    </row>
    <row r="21" spans="1:15" x14ac:dyDescent="0.6">
      <c r="A21" s="31"/>
      <c r="B21" s="31"/>
      <c r="C21" s="31"/>
      <c r="D21" s="31"/>
      <c r="E21" s="31" t="s">
        <v>2681</v>
      </c>
      <c r="F21" s="31">
        <v>1300</v>
      </c>
      <c r="G21" s="31"/>
      <c r="H21" s="31"/>
      <c r="I21" s="31" t="s">
        <v>2667</v>
      </c>
      <c r="J21" s="31" t="s">
        <v>2655</v>
      </c>
      <c r="K21" s="31"/>
      <c r="L21" s="31"/>
      <c r="M21" s="31"/>
      <c r="N21" s="31"/>
      <c r="O21" s="31"/>
    </row>
    <row r="22" spans="1:15" x14ac:dyDescent="0.6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x14ac:dyDescent="0.6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 x14ac:dyDescent="0.6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x14ac:dyDescent="0.6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 x14ac:dyDescent="0.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 x14ac:dyDescent="0.6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 x14ac:dyDescent="0.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</sheetData>
  <mergeCells count="6">
    <mergeCell ref="K4:N4"/>
    <mergeCell ref="G6:H6"/>
    <mergeCell ref="A4:C4"/>
    <mergeCell ref="F5:H5"/>
    <mergeCell ref="E4:H4"/>
    <mergeCell ref="I4:J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B02D-1AEC-3744-A444-CFC3EA4FCB8B}">
  <sheetPr codeName="Sheet1">
    <pageSetUpPr fitToPage="1"/>
  </sheetPr>
  <dimension ref="A1:P21"/>
  <sheetViews>
    <sheetView showGridLines="0" zoomScale="178" zoomScaleNormal="260" zoomScaleSheetLayoutView="100" zoomScalePageLayoutView="115" workbookViewId="0">
      <selection activeCell="D16" sqref="D16"/>
    </sheetView>
  </sheetViews>
  <sheetFormatPr defaultColWidth="7.4609375" defaultRowHeight="13" x14ac:dyDescent="0.6"/>
  <cols>
    <col min="1" max="1" width="14.4609375" style="364" customWidth="1"/>
    <col min="2" max="2" width="14.69140625" style="364" customWidth="1"/>
    <col min="3" max="3" width="9.15234375" style="364" customWidth="1"/>
    <col min="4" max="4" width="29.84375" style="365" customWidth="1"/>
    <col min="5" max="5" width="9.4609375" style="364" customWidth="1"/>
    <col min="6" max="6" width="7.53515625" style="364" customWidth="1"/>
    <col min="7" max="7" width="27.23046875" style="364" customWidth="1"/>
    <col min="8" max="8" width="9.4609375" style="364" customWidth="1"/>
    <col min="9" max="9" width="7.53515625" style="364" customWidth="1"/>
    <col min="10" max="10" width="17" style="364" customWidth="1"/>
    <col min="11" max="11" width="17.23046875" style="366" customWidth="1"/>
    <col min="12" max="25" width="13.23046875" style="364" customWidth="1"/>
    <col min="26" max="16384" width="7.4609375" style="364"/>
  </cols>
  <sheetData>
    <row r="1" spans="1:16" s="7" customFormat="1" ht="25" customHeight="1" x14ac:dyDescent="0.6">
      <c r="A1" s="5" t="s">
        <v>257</v>
      </c>
      <c r="B1" s="5"/>
      <c r="D1" s="5"/>
      <c r="G1" s="6"/>
    </row>
    <row r="2" spans="1:16" ht="25" customHeight="1" thickBot="1" x14ac:dyDescent="0.65">
      <c r="A2" s="360"/>
      <c r="B2" s="361"/>
      <c r="C2" s="363"/>
      <c r="D2" s="362"/>
      <c r="E2" s="363"/>
      <c r="F2" s="363"/>
      <c r="G2" s="363"/>
      <c r="H2" s="363"/>
      <c r="I2" s="363"/>
      <c r="J2" s="363"/>
      <c r="K2" s="359"/>
    </row>
    <row r="3" spans="1:16" s="372" customFormat="1" ht="17" customHeight="1" x14ac:dyDescent="0.6">
      <c r="A3" s="368" t="s">
        <v>246</v>
      </c>
      <c r="B3" s="370" t="s">
        <v>247</v>
      </c>
      <c r="C3" s="370" t="s">
        <v>248</v>
      </c>
      <c r="D3" s="368" t="s">
        <v>249</v>
      </c>
      <c r="E3" s="371" t="s">
        <v>250</v>
      </c>
      <c r="F3" s="358" t="s">
        <v>251</v>
      </c>
      <c r="G3" s="368" t="s">
        <v>252</v>
      </c>
      <c r="H3" s="370" t="s">
        <v>253</v>
      </c>
      <c r="I3" s="358" t="s">
        <v>254</v>
      </c>
      <c r="J3" s="367" t="s">
        <v>255</v>
      </c>
      <c r="K3" s="367" t="s">
        <v>474</v>
      </c>
    </row>
    <row r="4" spans="1:16" s="375" customFormat="1" ht="20" customHeight="1" x14ac:dyDescent="0.6">
      <c r="A4" s="373"/>
      <c r="B4" s="374"/>
      <c r="C4" s="374"/>
      <c r="D4" s="656" t="s">
        <v>2669</v>
      </c>
      <c r="E4" s="657"/>
      <c r="F4" s="658"/>
      <c r="G4" s="659" t="s">
        <v>2670</v>
      </c>
      <c r="H4" s="660"/>
      <c r="I4" s="661"/>
      <c r="J4" s="542" t="s">
        <v>2671</v>
      </c>
      <c r="K4" s="541"/>
      <c r="L4" s="372"/>
      <c r="M4" s="372"/>
    </row>
    <row r="5" spans="1:16" s="375" customFormat="1" ht="8" customHeight="1" x14ac:dyDescent="0.6">
      <c r="A5" s="376"/>
      <c r="B5" s="537"/>
      <c r="C5" s="377"/>
      <c r="D5" s="376"/>
      <c r="E5" s="378"/>
      <c r="F5" s="379"/>
      <c r="G5" s="380"/>
      <c r="H5" s="378"/>
      <c r="I5" s="379"/>
      <c r="J5" s="543"/>
      <c r="K5" s="426"/>
      <c r="L5" s="372"/>
      <c r="M5" s="372"/>
    </row>
    <row r="6" spans="1:16" s="375" customFormat="1" ht="25" customHeight="1" x14ac:dyDescent="0.6">
      <c r="A6" s="382" t="s">
        <v>235</v>
      </c>
      <c r="B6" s="384" t="s">
        <v>244</v>
      </c>
      <c r="C6" s="377" t="s">
        <v>473</v>
      </c>
      <c r="D6" s="376" t="s">
        <v>2672</v>
      </c>
      <c r="E6" s="378" t="s">
        <v>236</v>
      </c>
      <c r="F6" s="379" t="s">
        <v>237</v>
      </c>
      <c r="G6" s="380" t="s">
        <v>245</v>
      </c>
      <c r="H6" s="378" t="s">
        <v>236</v>
      </c>
      <c r="I6" s="379" t="s">
        <v>2683</v>
      </c>
      <c r="J6" s="543" t="s">
        <v>238</v>
      </c>
      <c r="K6" s="426" t="s">
        <v>22</v>
      </c>
      <c r="L6" s="372"/>
      <c r="M6" s="372"/>
    </row>
    <row r="7" spans="1:16" s="375" customFormat="1" ht="25" customHeight="1" x14ac:dyDescent="0.6">
      <c r="A7" s="382"/>
      <c r="B7" s="384"/>
      <c r="C7" s="377"/>
      <c r="D7" s="376"/>
      <c r="E7" s="378"/>
      <c r="F7" s="379"/>
      <c r="G7" s="380" t="s">
        <v>2661</v>
      </c>
      <c r="H7" s="378"/>
      <c r="I7" s="379"/>
      <c r="J7" s="543"/>
      <c r="K7" s="426"/>
      <c r="L7" s="372"/>
      <c r="M7" s="372"/>
    </row>
    <row r="8" spans="1:16" s="375" customFormat="1" ht="19.25" customHeight="1" x14ac:dyDescent="0.6">
      <c r="A8" s="376"/>
      <c r="B8" s="537"/>
      <c r="C8" s="377" t="s">
        <v>96</v>
      </c>
      <c r="D8" s="376"/>
      <c r="E8" s="378" t="s">
        <v>239</v>
      </c>
      <c r="F8" s="379" t="s">
        <v>171</v>
      </c>
      <c r="G8" s="380"/>
      <c r="H8" s="378" t="s">
        <v>239</v>
      </c>
      <c r="I8" s="379" t="s">
        <v>171</v>
      </c>
      <c r="J8" s="543" t="s">
        <v>256</v>
      </c>
      <c r="K8" s="426"/>
      <c r="L8" s="372"/>
      <c r="M8" s="372"/>
    </row>
    <row r="9" spans="1:16" s="375" customFormat="1" ht="22.25" customHeight="1" x14ac:dyDescent="0.6">
      <c r="A9" s="382" t="s">
        <v>240</v>
      </c>
      <c r="B9" s="538" t="s">
        <v>241</v>
      </c>
      <c r="C9" s="384" t="s">
        <v>240</v>
      </c>
      <c r="D9" s="376" t="s">
        <v>241</v>
      </c>
      <c r="E9" s="383" t="s">
        <v>240</v>
      </c>
      <c r="F9" s="385" t="s">
        <v>240</v>
      </c>
      <c r="G9" s="376" t="s">
        <v>241</v>
      </c>
      <c r="H9" s="383" t="s">
        <v>240</v>
      </c>
      <c r="I9" s="385" t="s">
        <v>240</v>
      </c>
      <c r="J9" s="544" t="s">
        <v>240</v>
      </c>
      <c r="K9" s="426"/>
      <c r="L9" s="386"/>
      <c r="M9" s="386"/>
      <c r="N9" s="372"/>
      <c r="O9" s="372"/>
      <c r="P9" s="372"/>
    </row>
    <row r="10" spans="1:16" s="375" customFormat="1" ht="5" customHeight="1" thickBot="1" x14ac:dyDescent="0.65">
      <c r="A10" s="387"/>
      <c r="B10" s="539"/>
      <c r="C10" s="388"/>
      <c r="D10" s="389"/>
      <c r="E10" s="390"/>
      <c r="F10" s="391"/>
      <c r="G10" s="389"/>
      <c r="H10" s="390"/>
      <c r="I10" s="391"/>
      <c r="J10" s="545"/>
      <c r="K10" s="427"/>
      <c r="L10" s="386"/>
      <c r="M10" s="386"/>
      <c r="N10" s="372"/>
      <c r="O10" s="372"/>
      <c r="P10" s="372"/>
    </row>
    <row r="11" spans="1:16" s="400" customFormat="1" ht="22.25" customHeight="1" thickTop="1" x14ac:dyDescent="0.6">
      <c r="A11" s="393" t="s">
        <v>242</v>
      </c>
      <c r="B11" s="540" t="s">
        <v>2684</v>
      </c>
      <c r="C11" s="394">
        <v>0.8</v>
      </c>
      <c r="D11" s="393" t="s">
        <v>243</v>
      </c>
      <c r="E11" s="87"/>
      <c r="F11" s="395">
        <v>20</v>
      </c>
      <c r="G11" s="393"/>
      <c r="H11" s="87"/>
      <c r="I11" s="395"/>
      <c r="J11" s="89"/>
      <c r="K11" s="92"/>
      <c r="L11" s="397"/>
      <c r="M11" s="396"/>
      <c r="N11" s="398"/>
      <c r="O11" s="398"/>
      <c r="P11" s="399"/>
    </row>
    <row r="12" spans="1:16" s="400" customFormat="1" ht="22.25" customHeight="1" x14ac:dyDescent="0.6">
      <c r="A12" s="393" t="s">
        <v>2666</v>
      </c>
      <c r="B12" s="394" t="s">
        <v>2685</v>
      </c>
      <c r="C12" s="394"/>
      <c r="D12" s="393"/>
      <c r="E12" s="87">
        <v>2.3E-2</v>
      </c>
      <c r="F12" s="395">
        <v>20</v>
      </c>
      <c r="G12" s="393"/>
      <c r="H12" s="87"/>
      <c r="I12" s="395"/>
      <c r="J12" s="89"/>
      <c r="K12" s="92"/>
      <c r="L12" s="396"/>
      <c r="M12" s="396"/>
      <c r="N12" s="398"/>
      <c r="O12" s="398"/>
      <c r="P12" s="399"/>
    </row>
    <row r="13" spans="1:16" s="400" customFormat="1" ht="22.25" customHeight="1" x14ac:dyDescent="0.6">
      <c r="A13" s="393" t="s">
        <v>2667</v>
      </c>
      <c r="B13" s="394" t="s">
        <v>2686</v>
      </c>
      <c r="C13" s="394"/>
      <c r="D13" s="393"/>
      <c r="E13" s="87"/>
      <c r="F13" s="395"/>
      <c r="G13" s="393" t="s">
        <v>2662</v>
      </c>
      <c r="H13" s="87"/>
      <c r="I13" s="395">
        <v>12</v>
      </c>
      <c r="J13" s="89"/>
      <c r="K13" s="92"/>
      <c r="L13" s="396"/>
      <c r="M13" s="396"/>
      <c r="N13" s="398"/>
      <c r="O13" s="398"/>
      <c r="P13" s="399"/>
    </row>
    <row r="14" spans="1:16" s="400" customFormat="1" ht="22.25" customHeight="1" x14ac:dyDescent="0.6">
      <c r="A14" s="393"/>
      <c r="B14" s="394"/>
      <c r="C14" s="394"/>
      <c r="D14" s="393"/>
      <c r="E14" s="87"/>
      <c r="F14" s="395"/>
      <c r="G14" s="393" t="s">
        <v>2663</v>
      </c>
      <c r="H14" s="87"/>
      <c r="I14" s="395"/>
      <c r="J14" s="89"/>
      <c r="K14" s="92"/>
      <c r="L14" s="396"/>
      <c r="M14" s="396"/>
      <c r="N14" s="398"/>
      <c r="O14" s="398"/>
      <c r="P14" s="399"/>
    </row>
    <row r="15" spans="1:16" s="400" customFormat="1" ht="22.25" customHeight="1" x14ac:dyDescent="0.6">
      <c r="A15" s="393"/>
      <c r="B15" s="394"/>
      <c r="C15" s="394"/>
      <c r="D15" s="393"/>
      <c r="E15" s="87"/>
      <c r="F15" s="395"/>
      <c r="G15" s="393" t="s">
        <v>2846</v>
      </c>
      <c r="H15" s="87"/>
      <c r="I15" s="395">
        <v>25</v>
      </c>
      <c r="J15" s="89"/>
      <c r="K15" s="92"/>
      <c r="L15" s="396"/>
      <c r="M15" s="396"/>
      <c r="N15" s="398"/>
      <c r="O15" s="398"/>
      <c r="P15" s="399"/>
    </row>
    <row r="16" spans="1:16" s="400" customFormat="1" ht="22.25" customHeight="1" x14ac:dyDescent="0.6">
      <c r="A16" s="393"/>
      <c r="B16" s="394"/>
      <c r="C16" s="394"/>
      <c r="D16" s="393"/>
      <c r="E16" s="87"/>
      <c r="F16" s="395"/>
      <c r="G16" s="393" t="s">
        <v>2664</v>
      </c>
      <c r="H16" s="87"/>
      <c r="I16" s="395">
        <v>170</v>
      </c>
      <c r="J16" s="89"/>
      <c r="K16" s="92"/>
      <c r="L16" s="396"/>
      <c r="M16" s="396"/>
      <c r="N16" s="398"/>
      <c r="O16" s="398"/>
      <c r="P16" s="399"/>
    </row>
    <row r="17" spans="1:16" s="400" customFormat="1" ht="22.25" customHeight="1" x14ac:dyDescent="0.6">
      <c r="A17" s="393"/>
      <c r="B17" s="394"/>
      <c r="C17" s="394"/>
      <c r="D17" s="393"/>
      <c r="E17" s="87"/>
      <c r="F17" s="395"/>
      <c r="G17" s="393"/>
      <c r="H17" s="87">
        <v>2.3E-2</v>
      </c>
      <c r="I17" s="395">
        <v>20</v>
      </c>
      <c r="J17" s="89"/>
      <c r="K17" s="92"/>
      <c r="L17" s="396"/>
      <c r="M17" s="396"/>
      <c r="N17" s="398"/>
      <c r="O17" s="398"/>
      <c r="P17" s="399"/>
    </row>
    <row r="18" spans="1:16" s="400" customFormat="1" ht="22.25" customHeight="1" x14ac:dyDescent="0.6">
      <c r="A18" s="393" t="s">
        <v>2668</v>
      </c>
      <c r="B18" s="394" t="s">
        <v>2665</v>
      </c>
      <c r="C18" s="394">
        <v>0.9</v>
      </c>
      <c r="D18" s="393"/>
      <c r="E18" s="87"/>
      <c r="F18" s="395"/>
      <c r="G18" s="393"/>
      <c r="H18" s="87"/>
      <c r="I18" s="395"/>
      <c r="J18" s="89">
        <v>0.35</v>
      </c>
      <c r="K18" s="92"/>
      <c r="L18" s="396"/>
      <c r="M18" s="396"/>
      <c r="N18" s="398"/>
      <c r="O18" s="398"/>
      <c r="P18" s="399"/>
    </row>
    <row r="19" spans="1:16" s="400" customFormat="1" ht="22.25" customHeight="1" x14ac:dyDescent="0.6">
      <c r="A19" s="393"/>
      <c r="B19" s="394"/>
      <c r="C19" s="394"/>
      <c r="D19" s="393"/>
      <c r="E19" s="87"/>
      <c r="F19" s="395"/>
      <c r="G19" s="393"/>
      <c r="H19" s="87"/>
      <c r="I19" s="395"/>
      <c r="J19" s="89"/>
      <c r="K19" s="92"/>
      <c r="L19" s="396"/>
      <c r="M19" s="396"/>
      <c r="N19" s="398"/>
      <c r="O19" s="398"/>
      <c r="P19" s="399"/>
    </row>
    <row r="20" spans="1:16" s="400" customFormat="1" ht="22.25" customHeight="1" x14ac:dyDescent="0.6">
      <c r="A20" s="393"/>
      <c r="B20" s="394"/>
      <c r="C20" s="394"/>
      <c r="D20" s="393"/>
      <c r="E20" s="87"/>
      <c r="F20" s="395"/>
      <c r="G20" s="393"/>
      <c r="H20" s="87"/>
      <c r="I20" s="395"/>
      <c r="J20" s="89"/>
      <c r="K20" s="92"/>
      <c r="L20" s="396"/>
      <c r="M20" s="396"/>
      <c r="N20" s="398"/>
      <c r="O20" s="398"/>
      <c r="P20" s="399"/>
    </row>
    <row r="21" spans="1:16" s="400" customFormat="1" ht="22.25" customHeight="1" x14ac:dyDescent="0.6">
      <c r="A21" s="393"/>
      <c r="B21" s="394"/>
      <c r="C21" s="394"/>
      <c r="D21" s="393"/>
      <c r="E21" s="87"/>
      <c r="F21" s="395"/>
      <c r="G21" s="393"/>
      <c r="H21" s="87"/>
      <c r="I21" s="395"/>
      <c r="J21" s="89"/>
      <c r="K21" s="92"/>
      <c r="L21" s="396"/>
      <c r="M21" s="396"/>
      <c r="N21" s="398"/>
      <c r="O21" s="398"/>
      <c r="P21" s="399"/>
    </row>
  </sheetData>
  <sheetProtection selectLockedCells="1"/>
  <mergeCells count="2">
    <mergeCell ref="D4:F4"/>
    <mergeCell ref="G4:I4"/>
  </mergeCells>
  <phoneticPr fontId="2"/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17A8-5C61-2845-A90E-486B0C6B0AC1}">
  <sheetPr codeName="Sheet4">
    <pageSetUpPr fitToPage="1"/>
  </sheetPr>
  <dimension ref="A1:O21"/>
  <sheetViews>
    <sheetView showGridLines="0" zoomScale="244" zoomScaleNormal="244" zoomScaleSheetLayoutView="100" zoomScalePageLayoutView="115" workbookViewId="0">
      <selection activeCell="A11" sqref="A11:L13"/>
    </sheetView>
  </sheetViews>
  <sheetFormatPr defaultColWidth="7.4609375" defaultRowHeight="13" x14ac:dyDescent="0.6"/>
  <cols>
    <col min="1" max="1" width="17.23046875" style="366" customWidth="1"/>
    <col min="2" max="2" width="12.4609375" style="366" customWidth="1"/>
    <col min="3" max="4" width="7.69140625" style="366" customWidth="1"/>
    <col min="5" max="5" width="12.53515625" style="366" customWidth="1"/>
    <col min="6" max="6" width="22.69140625" style="366" customWidth="1"/>
    <col min="7" max="7" width="8.53515625" style="366" customWidth="1"/>
    <col min="8" max="9" width="11" style="366" customWidth="1"/>
    <col min="10" max="11" width="12.15234375" style="366" customWidth="1"/>
    <col min="12" max="12" width="17.23046875" style="366" customWidth="1"/>
    <col min="13" max="16384" width="7.4609375" style="366"/>
  </cols>
  <sheetData>
    <row r="1" spans="1:15" s="5" customFormat="1" ht="25" customHeight="1" x14ac:dyDescent="0.6">
      <c r="A1" s="5" t="s">
        <v>268</v>
      </c>
    </row>
    <row r="2" spans="1:15" s="400" customFormat="1" ht="25" customHeight="1" thickBot="1" x14ac:dyDescent="0.65">
      <c r="A2" s="401"/>
      <c r="B2" s="402"/>
      <c r="C2" s="403"/>
      <c r="D2" s="404"/>
      <c r="E2" s="404"/>
      <c r="F2" s="404"/>
      <c r="G2" s="404"/>
      <c r="H2" s="404"/>
      <c r="I2" s="404"/>
      <c r="J2" s="404"/>
      <c r="K2" s="405"/>
    </row>
    <row r="3" spans="1:15" s="406" customFormat="1" ht="19.5" customHeight="1" x14ac:dyDescent="0.6">
      <c r="A3" s="357" t="s">
        <v>269</v>
      </c>
      <c r="B3" s="368" t="s">
        <v>270</v>
      </c>
      <c r="C3" s="369" t="s">
        <v>271</v>
      </c>
      <c r="D3" s="370" t="s">
        <v>272</v>
      </c>
      <c r="E3" s="368" t="s">
        <v>273</v>
      </c>
      <c r="F3" s="369" t="s">
        <v>2674</v>
      </c>
      <c r="G3" s="369" t="s">
        <v>274</v>
      </c>
      <c r="H3" s="369" t="s">
        <v>275</v>
      </c>
      <c r="I3" s="358" t="s">
        <v>276</v>
      </c>
      <c r="J3" s="371" t="s">
        <v>277</v>
      </c>
      <c r="K3" s="358" t="s">
        <v>278</v>
      </c>
      <c r="L3" s="371" t="s">
        <v>457</v>
      </c>
    </row>
    <row r="4" spans="1:15" s="407" customFormat="1" ht="21" customHeight="1" x14ac:dyDescent="0.6">
      <c r="A4" s="429"/>
      <c r="B4" s="662" t="s">
        <v>281</v>
      </c>
      <c r="C4" s="663"/>
      <c r="D4" s="664"/>
      <c r="E4" s="662" t="s">
        <v>2677</v>
      </c>
      <c r="F4" s="663"/>
      <c r="G4" s="663"/>
      <c r="H4" s="663"/>
      <c r="I4" s="665"/>
      <c r="J4" s="666" t="s">
        <v>2673</v>
      </c>
      <c r="K4" s="665"/>
      <c r="L4" s="381"/>
    </row>
    <row r="5" spans="1:15" s="407" customFormat="1" ht="21" customHeight="1" x14ac:dyDescent="0.6">
      <c r="A5" s="429"/>
      <c r="B5" s="556" t="s">
        <v>2691</v>
      </c>
      <c r="C5" s="667" t="s">
        <v>2692</v>
      </c>
      <c r="D5" s="668"/>
      <c r="E5" s="432"/>
      <c r="F5" s="536" t="s">
        <v>2675</v>
      </c>
      <c r="G5" s="663" t="s">
        <v>2676</v>
      </c>
      <c r="H5" s="663"/>
      <c r="I5" s="665"/>
      <c r="J5" s="554"/>
      <c r="K5" s="553"/>
      <c r="L5" s="381"/>
    </row>
    <row r="6" spans="1:15" s="407" customFormat="1" ht="42" customHeight="1" x14ac:dyDescent="0.6">
      <c r="A6" s="429" t="s">
        <v>2687</v>
      </c>
      <c r="B6" s="415" t="s">
        <v>260</v>
      </c>
      <c r="C6" s="410" t="s">
        <v>258</v>
      </c>
      <c r="D6" s="411" t="s">
        <v>259</v>
      </c>
      <c r="E6" s="415" t="s">
        <v>261</v>
      </c>
      <c r="F6" s="410" t="s">
        <v>453</v>
      </c>
      <c r="G6" s="410" t="s">
        <v>455</v>
      </c>
      <c r="H6" s="410" t="s">
        <v>262</v>
      </c>
      <c r="I6" s="416" t="s">
        <v>263</v>
      </c>
      <c r="J6" s="546" t="s">
        <v>262</v>
      </c>
      <c r="K6" s="416" t="s">
        <v>452</v>
      </c>
      <c r="L6" s="381" t="s">
        <v>22</v>
      </c>
    </row>
    <row r="7" spans="1:15" s="407" customFormat="1" ht="5" customHeight="1" x14ac:dyDescent="0.6">
      <c r="A7" s="429"/>
      <c r="B7" s="415"/>
      <c r="C7" s="410"/>
      <c r="D7" s="411"/>
      <c r="E7" s="415"/>
      <c r="F7" s="410"/>
      <c r="G7" s="410"/>
      <c r="H7" s="410"/>
      <c r="I7" s="416"/>
      <c r="J7" s="546"/>
      <c r="K7" s="416"/>
      <c r="L7" s="381"/>
    </row>
    <row r="8" spans="1:15" s="407" customFormat="1" ht="17" customHeight="1" x14ac:dyDescent="0.6">
      <c r="A8" s="429"/>
      <c r="B8" s="415" t="s">
        <v>279</v>
      </c>
      <c r="C8" s="410" t="s">
        <v>11</v>
      </c>
      <c r="D8" s="411" t="s">
        <v>11</v>
      </c>
      <c r="E8" s="415"/>
      <c r="F8" s="412"/>
      <c r="G8" s="410"/>
      <c r="H8" s="410" t="s">
        <v>280</v>
      </c>
      <c r="I8" s="550" t="s">
        <v>96</v>
      </c>
      <c r="J8" s="546" t="s">
        <v>280</v>
      </c>
      <c r="K8" s="550" t="s">
        <v>96</v>
      </c>
      <c r="L8" s="381"/>
    </row>
    <row r="9" spans="1:15" s="407" customFormat="1" ht="17" customHeight="1" x14ac:dyDescent="0.6">
      <c r="A9" s="429" t="s">
        <v>240</v>
      </c>
      <c r="B9" s="415" t="s">
        <v>240</v>
      </c>
      <c r="C9" s="410" t="s">
        <v>240</v>
      </c>
      <c r="D9" s="411" t="s">
        <v>240</v>
      </c>
      <c r="E9" s="415" t="s">
        <v>241</v>
      </c>
      <c r="F9" s="412" t="s">
        <v>241</v>
      </c>
      <c r="G9" s="410" t="s">
        <v>454</v>
      </c>
      <c r="H9" s="410" t="s">
        <v>240</v>
      </c>
      <c r="I9" s="550" t="s">
        <v>240</v>
      </c>
      <c r="J9" s="546" t="s">
        <v>240</v>
      </c>
      <c r="K9" s="550" t="s">
        <v>240</v>
      </c>
      <c r="L9" s="381"/>
    </row>
    <row r="10" spans="1:15" s="406" customFormat="1" ht="11" customHeight="1" thickBot="1" x14ac:dyDescent="0.65">
      <c r="A10" s="430"/>
      <c r="B10" s="417"/>
      <c r="C10" s="413"/>
      <c r="D10" s="551"/>
      <c r="E10" s="417"/>
      <c r="F10" s="413"/>
      <c r="G10" s="413"/>
      <c r="H10" s="413"/>
      <c r="I10" s="433"/>
      <c r="J10" s="547"/>
      <c r="K10" s="433"/>
      <c r="L10" s="392"/>
    </row>
    <row r="11" spans="1:15" s="406" customFormat="1" ht="22.25" customHeight="1" thickTop="1" x14ac:dyDescent="0.6">
      <c r="A11" s="431" t="s">
        <v>264</v>
      </c>
      <c r="B11" s="434"/>
      <c r="C11" s="408">
        <v>5</v>
      </c>
      <c r="D11" s="424">
        <v>3</v>
      </c>
      <c r="E11" s="418" t="s">
        <v>2678</v>
      </c>
      <c r="F11" s="408" t="s">
        <v>265</v>
      </c>
      <c r="G11" s="408"/>
      <c r="H11" s="408"/>
      <c r="I11" s="419"/>
      <c r="J11" s="548"/>
      <c r="K11" s="419"/>
      <c r="L11" s="552"/>
      <c r="O11" s="409"/>
    </row>
    <row r="12" spans="1:15" s="406" customFormat="1" ht="22.25" customHeight="1" x14ac:dyDescent="0.6">
      <c r="A12" s="90" t="s">
        <v>266</v>
      </c>
      <c r="B12" s="435">
        <v>5.32</v>
      </c>
      <c r="C12" s="91"/>
      <c r="D12" s="425"/>
      <c r="E12" s="420"/>
      <c r="F12" s="91"/>
      <c r="G12" s="91" t="s">
        <v>456</v>
      </c>
      <c r="H12" s="91">
        <v>2.4500000000000002</v>
      </c>
      <c r="I12" s="421">
        <v>0.32</v>
      </c>
      <c r="J12" s="549">
        <v>5.95</v>
      </c>
      <c r="K12" s="421">
        <v>0.78</v>
      </c>
      <c r="L12" s="93" t="s">
        <v>2847</v>
      </c>
      <c r="O12" s="409"/>
    </row>
    <row r="13" spans="1:15" s="406" customFormat="1" ht="22.25" customHeight="1" x14ac:dyDescent="0.6">
      <c r="A13" s="90" t="s">
        <v>267</v>
      </c>
      <c r="B13" s="435"/>
      <c r="C13" s="91">
        <v>5</v>
      </c>
      <c r="D13" s="425">
        <v>3</v>
      </c>
      <c r="E13" s="420" t="s">
        <v>2679</v>
      </c>
      <c r="F13" s="91"/>
      <c r="G13" s="91" t="s">
        <v>456</v>
      </c>
      <c r="H13" s="91">
        <v>2.4500000000000002</v>
      </c>
      <c r="I13" s="421">
        <v>0.32</v>
      </c>
      <c r="J13" s="549"/>
      <c r="K13" s="421"/>
      <c r="L13" s="93"/>
    </row>
    <row r="14" spans="1:15" s="406" customFormat="1" ht="22.25" customHeight="1" x14ac:dyDescent="0.6">
      <c r="A14" s="90"/>
      <c r="B14" s="435"/>
      <c r="C14" s="91"/>
      <c r="D14" s="425"/>
      <c r="E14" s="420"/>
      <c r="F14" s="91"/>
      <c r="G14" s="91"/>
      <c r="H14" s="91"/>
      <c r="I14" s="421"/>
      <c r="J14" s="549"/>
      <c r="K14" s="421"/>
      <c r="L14" s="93"/>
    </row>
    <row r="15" spans="1:15" s="406" customFormat="1" ht="22.25" customHeight="1" x14ac:dyDescent="0.6">
      <c r="A15" s="90"/>
      <c r="B15" s="435"/>
      <c r="C15" s="91"/>
      <c r="D15" s="425"/>
      <c r="E15" s="420"/>
      <c r="F15" s="91"/>
      <c r="G15" s="91"/>
      <c r="H15" s="91"/>
      <c r="I15" s="421"/>
      <c r="J15" s="549"/>
      <c r="K15" s="421"/>
      <c r="L15" s="93"/>
    </row>
    <row r="16" spans="1:15" s="406" customFormat="1" ht="22.25" customHeight="1" x14ac:dyDescent="0.6">
      <c r="A16" s="90"/>
      <c r="B16" s="435"/>
      <c r="C16" s="91"/>
      <c r="D16" s="425"/>
      <c r="E16" s="420"/>
      <c r="F16" s="91"/>
      <c r="G16" s="91"/>
      <c r="H16" s="91"/>
      <c r="I16" s="421"/>
      <c r="J16" s="549"/>
      <c r="K16" s="421"/>
      <c r="L16" s="93"/>
    </row>
    <row r="17" spans="1:12" s="406" customFormat="1" ht="22.25" customHeight="1" x14ac:dyDescent="0.6">
      <c r="A17" s="90"/>
      <c r="B17" s="435"/>
      <c r="C17" s="91"/>
      <c r="D17" s="425"/>
      <c r="E17" s="420"/>
      <c r="F17" s="91"/>
      <c r="G17" s="91"/>
      <c r="H17" s="91"/>
      <c r="I17" s="421"/>
      <c r="J17" s="549"/>
      <c r="K17" s="421"/>
      <c r="L17" s="93"/>
    </row>
    <row r="18" spans="1:12" s="406" customFormat="1" ht="22.25" customHeight="1" x14ac:dyDescent="0.6">
      <c r="A18" s="90"/>
      <c r="B18" s="435"/>
      <c r="C18" s="91"/>
      <c r="D18" s="425"/>
      <c r="E18" s="420"/>
      <c r="F18" s="91"/>
      <c r="G18" s="91"/>
      <c r="H18" s="91"/>
      <c r="I18" s="421"/>
      <c r="J18" s="549"/>
      <c r="K18" s="421"/>
      <c r="L18" s="93"/>
    </row>
    <row r="19" spans="1:12" s="406" customFormat="1" ht="22.25" customHeight="1" x14ac:dyDescent="0.6">
      <c r="A19" s="90"/>
      <c r="B19" s="435"/>
      <c r="C19" s="91"/>
      <c r="D19" s="425"/>
      <c r="E19" s="420"/>
      <c r="F19" s="91"/>
      <c r="G19" s="91"/>
      <c r="H19" s="91"/>
      <c r="I19" s="421"/>
      <c r="J19" s="549"/>
      <c r="K19" s="421"/>
      <c r="L19" s="93"/>
    </row>
    <row r="20" spans="1:12" s="406" customFormat="1" ht="22.25" customHeight="1" x14ac:dyDescent="0.6">
      <c r="A20" s="90"/>
      <c r="B20" s="435"/>
      <c r="C20" s="91"/>
      <c r="D20" s="425"/>
      <c r="E20" s="420"/>
      <c r="F20" s="91"/>
      <c r="G20" s="91"/>
      <c r="H20" s="91"/>
      <c r="I20" s="421"/>
      <c r="J20" s="549"/>
      <c r="K20" s="421"/>
      <c r="L20" s="93"/>
    </row>
    <row r="21" spans="1:12" s="406" customFormat="1" ht="22.25" customHeight="1" x14ac:dyDescent="0.6">
      <c r="A21" s="90"/>
      <c r="B21" s="435"/>
      <c r="C21" s="91"/>
      <c r="D21" s="425"/>
      <c r="E21" s="420"/>
      <c r="F21" s="91"/>
      <c r="G21" s="91"/>
      <c r="H21" s="91"/>
      <c r="I21" s="421"/>
      <c r="J21" s="549"/>
      <c r="K21" s="421"/>
      <c r="L21" s="93"/>
    </row>
  </sheetData>
  <sheetProtection selectLockedCells="1"/>
  <mergeCells count="5">
    <mergeCell ref="B4:D4"/>
    <mergeCell ref="G5:I5"/>
    <mergeCell ref="E4:I4"/>
    <mergeCell ref="J4:K4"/>
    <mergeCell ref="C5:D5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9312-FB54-A54F-863B-436838403334}">
  <sheetPr codeName="Sheet5">
    <pageSetUpPr fitToPage="1"/>
  </sheetPr>
  <dimension ref="A1:P21"/>
  <sheetViews>
    <sheetView showGridLines="0" zoomScale="237" zoomScaleNormal="237" zoomScaleSheetLayoutView="100" zoomScalePageLayoutView="115" workbookViewId="0">
      <selection activeCell="D12" sqref="D12:M12"/>
    </sheetView>
  </sheetViews>
  <sheetFormatPr defaultColWidth="7.4609375" defaultRowHeight="13" x14ac:dyDescent="0.6"/>
  <cols>
    <col min="1" max="1" width="17.84375" style="366" customWidth="1"/>
    <col min="2" max="3" width="9.4609375" style="366" customWidth="1"/>
    <col min="4" max="13" width="9.15234375" style="366" customWidth="1"/>
    <col min="14" max="14" width="19.84375" style="366" customWidth="1"/>
    <col min="15" max="16384" width="7.4609375" style="366"/>
  </cols>
  <sheetData>
    <row r="1" spans="1:16" s="5" customFormat="1" ht="25" customHeight="1" x14ac:dyDescent="0.6">
      <c r="A1" s="5" t="s">
        <v>282</v>
      </c>
    </row>
    <row r="2" spans="1:16" s="400" customFormat="1" ht="25" customHeight="1" thickBot="1" x14ac:dyDescent="0.65">
      <c r="A2" s="401"/>
      <c r="B2" s="402"/>
      <c r="C2" s="403"/>
      <c r="D2" s="404"/>
      <c r="E2" s="404"/>
      <c r="F2" s="405"/>
      <c r="G2" s="404"/>
      <c r="H2" s="404"/>
      <c r="I2" s="404"/>
      <c r="J2" s="404"/>
      <c r="L2" s="83"/>
    </row>
    <row r="3" spans="1:16" s="406" customFormat="1" ht="19.5" customHeight="1" x14ac:dyDescent="0.6">
      <c r="A3" s="357" t="s">
        <v>283</v>
      </c>
      <c r="B3" s="368" t="s">
        <v>297</v>
      </c>
      <c r="C3" s="358" t="s">
        <v>298</v>
      </c>
      <c r="D3" s="371" t="s">
        <v>299</v>
      </c>
      <c r="E3" s="369" t="s">
        <v>300</v>
      </c>
      <c r="F3" s="369" t="s">
        <v>301</v>
      </c>
      <c r="G3" s="369" t="s">
        <v>302</v>
      </c>
      <c r="H3" s="369" t="s">
        <v>303</v>
      </c>
      <c r="I3" s="369" t="s">
        <v>304</v>
      </c>
      <c r="J3" s="369" t="s">
        <v>305</v>
      </c>
      <c r="K3" s="369" t="s">
        <v>306</v>
      </c>
      <c r="L3" s="369" t="s">
        <v>307</v>
      </c>
      <c r="M3" s="370" t="s">
        <v>308</v>
      </c>
      <c r="N3" s="367" t="s">
        <v>309</v>
      </c>
    </row>
    <row r="4" spans="1:16" s="407" customFormat="1" ht="19.25" customHeight="1" x14ac:dyDescent="0.6">
      <c r="A4" s="429"/>
      <c r="B4" s="669" t="s">
        <v>2689</v>
      </c>
      <c r="C4" s="670"/>
      <c r="D4" s="662" t="s">
        <v>2690</v>
      </c>
      <c r="E4" s="663"/>
      <c r="F4" s="663"/>
      <c r="G4" s="663"/>
      <c r="H4" s="663"/>
      <c r="I4" s="663"/>
      <c r="J4" s="663"/>
      <c r="K4" s="663"/>
      <c r="L4" s="663"/>
      <c r="M4" s="664"/>
      <c r="N4" s="426"/>
    </row>
    <row r="5" spans="1:16" s="407" customFormat="1" ht="11" customHeight="1" x14ac:dyDescent="0.6">
      <c r="A5" s="429"/>
      <c r="B5" s="415"/>
      <c r="C5" s="416"/>
      <c r="D5" s="415"/>
      <c r="E5" s="422"/>
      <c r="F5" s="422"/>
      <c r="G5" s="422"/>
      <c r="H5" s="422"/>
      <c r="I5" s="422"/>
      <c r="J5" s="422"/>
      <c r="K5" s="410"/>
      <c r="L5" s="422"/>
      <c r="M5" s="411"/>
      <c r="N5" s="426"/>
    </row>
    <row r="6" spans="1:16" s="407" customFormat="1" ht="42" customHeight="1" x14ac:dyDescent="0.6">
      <c r="A6" s="429" t="s">
        <v>284</v>
      </c>
      <c r="B6" s="415" t="s">
        <v>285</v>
      </c>
      <c r="C6" s="416" t="s">
        <v>286</v>
      </c>
      <c r="D6" s="415" t="s">
        <v>287</v>
      </c>
      <c r="E6" s="410" t="s">
        <v>288</v>
      </c>
      <c r="F6" s="410" t="s">
        <v>289</v>
      </c>
      <c r="G6" s="410" t="s">
        <v>290</v>
      </c>
      <c r="H6" s="410" t="s">
        <v>291</v>
      </c>
      <c r="I6" s="410" t="s">
        <v>292</v>
      </c>
      <c r="J6" s="410" t="s">
        <v>293</v>
      </c>
      <c r="K6" s="410" t="s">
        <v>294</v>
      </c>
      <c r="L6" s="410" t="s">
        <v>295</v>
      </c>
      <c r="M6" s="411" t="s">
        <v>296</v>
      </c>
      <c r="N6" s="426" t="s">
        <v>22</v>
      </c>
    </row>
    <row r="7" spans="1:16" s="407" customFormat="1" ht="8" customHeight="1" x14ac:dyDescent="0.6">
      <c r="A7" s="429"/>
      <c r="B7" s="415"/>
      <c r="C7" s="416"/>
      <c r="D7" s="415"/>
      <c r="E7" s="410"/>
      <c r="F7" s="410"/>
      <c r="G7" s="410"/>
      <c r="H7" s="410"/>
      <c r="I7" s="410"/>
      <c r="J7" s="410"/>
      <c r="K7" s="410"/>
      <c r="L7" s="410"/>
      <c r="M7" s="411"/>
      <c r="N7" s="426"/>
    </row>
    <row r="8" spans="1:16" s="407" customFormat="1" ht="17" customHeight="1" x14ac:dyDescent="0.6">
      <c r="A8" s="429"/>
      <c r="B8" s="415"/>
      <c r="C8" s="416"/>
      <c r="D8" s="415"/>
      <c r="E8" s="410"/>
      <c r="F8" s="412"/>
      <c r="G8" s="410"/>
      <c r="H8" s="410"/>
      <c r="I8" s="412"/>
      <c r="J8" s="412"/>
      <c r="K8" s="410"/>
      <c r="L8" s="412"/>
      <c r="M8" s="411"/>
      <c r="N8" s="426"/>
    </row>
    <row r="9" spans="1:16" s="407" customFormat="1" ht="17" customHeight="1" x14ac:dyDescent="0.6">
      <c r="A9" s="429" t="s">
        <v>240</v>
      </c>
      <c r="B9" s="415" t="s">
        <v>240</v>
      </c>
      <c r="C9" s="416" t="s">
        <v>240</v>
      </c>
      <c r="D9" s="415" t="s">
        <v>240</v>
      </c>
      <c r="E9" s="410" t="s">
        <v>240</v>
      </c>
      <c r="F9" s="412" t="s">
        <v>240</v>
      </c>
      <c r="G9" s="410" t="s">
        <v>240</v>
      </c>
      <c r="H9" s="410" t="s">
        <v>240</v>
      </c>
      <c r="I9" s="412" t="s">
        <v>240</v>
      </c>
      <c r="J9" s="412" t="s">
        <v>240</v>
      </c>
      <c r="K9" s="410" t="s">
        <v>240</v>
      </c>
      <c r="L9" s="412" t="s">
        <v>240</v>
      </c>
      <c r="M9" s="411" t="s">
        <v>240</v>
      </c>
      <c r="N9" s="426"/>
    </row>
    <row r="10" spans="1:16" s="406" customFormat="1" ht="11" customHeight="1" thickBot="1" x14ac:dyDescent="0.65">
      <c r="A10" s="430"/>
      <c r="B10" s="417"/>
      <c r="C10" s="433"/>
      <c r="D10" s="417"/>
      <c r="E10" s="413"/>
      <c r="F10" s="413"/>
      <c r="G10" s="413"/>
      <c r="H10" s="413"/>
      <c r="I10" s="413"/>
      <c r="J10" s="413"/>
      <c r="K10" s="414"/>
      <c r="L10" s="413"/>
      <c r="M10" s="423"/>
      <c r="N10" s="427"/>
    </row>
    <row r="11" spans="1:16" s="406" customFormat="1" ht="22.25" customHeight="1" thickTop="1" x14ac:dyDescent="0.6">
      <c r="A11" s="431" t="s">
        <v>2693</v>
      </c>
      <c r="B11" s="434">
        <v>0.94</v>
      </c>
      <c r="C11" s="419">
        <v>0.43</v>
      </c>
      <c r="D11" s="418"/>
      <c r="E11" s="408"/>
      <c r="F11" s="408"/>
      <c r="G11" s="408"/>
      <c r="H11" s="408"/>
      <c r="I11" s="408"/>
      <c r="J11" s="408"/>
      <c r="K11" s="408"/>
      <c r="L11" s="408"/>
      <c r="M11" s="424"/>
      <c r="N11" s="428"/>
      <c r="P11" s="409"/>
    </row>
    <row r="12" spans="1:16" s="406" customFormat="1" ht="22.25" customHeight="1" x14ac:dyDescent="0.6">
      <c r="A12" s="90" t="s">
        <v>2694</v>
      </c>
      <c r="B12" s="435"/>
      <c r="C12" s="421"/>
      <c r="D12" s="420">
        <v>1</v>
      </c>
      <c r="E12" s="91">
        <v>2</v>
      </c>
      <c r="F12" s="91">
        <v>1</v>
      </c>
      <c r="G12" s="91">
        <v>1</v>
      </c>
      <c r="H12" s="91">
        <v>2</v>
      </c>
      <c r="I12" s="91">
        <v>1</v>
      </c>
      <c r="J12" s="91">
        <v>1</v>
      </c>
      <c r="K12" s="91">
        <v>0</v>
      </c>
      <c r="L12" s="91">
        <v>1</v>
      </c>
      <c r="M12" s="425">
        <v>0</v>
      </c>
      <c r="N12" s="92"/>
      <c r="P12" s="409"/>
    </row>
    <row r="13" spans="1:16" s="406" customFormat="1" ht="22.25" customHeight="1" x14ac:dyDescent="0.6">
      <c r="A13" s="90"/>
      <c r="B13" s="435"/>
      <c r="C13" s="421"/>
      <c r="D13" s="420"/>
      <c r="E13" s="91"/>
      <c r="F13" s="91"/>
      <c r="G13" s="91"/>
      <c r="H13" s="91"/>
      <c r="I13" s="91"/>
      <c r="J13" s="91"/>
      <c r="K13" s="91"/>
      <c r="L13" s="91"/>
      <c r="M13" s="425"/>
      <c r="N13" s="92"/>
    </row>
    <row r="14" spans="1:16" s="406" customFormat="1" ht="22.25" customHeight="1" x14ac:dyDescent="0.6">
      <c r="A14" s="90"/>
      <c r="B14" s="435"/>
      <c r="C14" s="421"/>
      <c r="D14" s="420"/>
      <c r="E14" s="91"/>
      <c r="F14" s="91"/>
      <c r="G14" s="91"/>
      <c r="H14" s="91"/>
      <c r="I14" s="91"/>
      <c r="J14" s="91"/>
      <c r="K14" s="91"/>
      <c r="L14" s="91"/>
      <c r="M14" s="425"/>
      <c r="N14" s="92"/>
    </row>
    <row r="15" spans="1:16" s="406" customFormat="1" ht="22.25" customHeight="1" x14ac:dyDescent="0.6">
      <c r="A15" s="90"/>
      <c r="B15" s="435"/>
      <c r="C15" s="421"/>
      <c r="D15" s="420"/>
      <c r="E15" s="91"/>
      <c r="F15" s="91"/>
      <c r="G15" s="91"/>
      <c r="H15" s="91"/>
      <c r="I15" s="91"/>
      <c r="J15" s="91"/>
      <c r="K15" s="91"/>
      <c r="L15" s="91"/>
      <c r="M15" s="425"/>
      <c r="N15" s="92"/>
    </row>
    <row r="16" spans="1:16" s="406" customFormat="1" ht="22.25" customHeight="1" x14ac:dyDescent="0.6">
      <c r="A16" s="90"/>
      <c r="B16" s="435"/>
      <c r="C16" s="421"/>
      <c r="D16" s="420"/>
      <c r="E16" s="91"/>
      <c r="F16" s="91"/>
      <c r="G16" s="91"/>
      <c r="H16" s="91"/>
      <c r="I16" s="91"/>
      <c r="J16" s="91"/>
      <c r="K16" s="91"/>
      <c r="L16" s="91"/>
      <c r="M16" s="425"/>
      <c r="N16" s="92"/>
    </row>
    <row r="17" spans="1:14" s="406" customFormat="1" ht="22.25" customHeight="1" x14ac:dyDescent="0.6">
      <c r="A17" s="90"/>
      <c r="B17" s="435"/>
      <c r="C17" s="421"/>
      <c r="D17" s="420"/>
      <c r="E17" s="91"/>
      <c r="F17" s="91"/>
      <c r="G17" s="91"/>
      <c r="H17" s="91"/>
      <c r="I17" s="91"/>
      <c r="J17" s="91"/>
      <c r="K17" s="91"/>
      <c r="L17" s="91"/>
      <c r="M17" s="425"/>
      <c r="N17" s="92"/>
    </row>
    <row r="18" spans="1:14" s="406" customFormat="1" ht="22.25" customHeight="1" x14ac:dyDescent="0.6">
      <c r="A18" s="90"/>
      <c r="B18" s="435"/>
      <c r="C18" s="421"/>
      <c r="D18" s="420"/>
      <c r="E18" s="91"/>
      <c r="F18" s="91"/>
      <c r="G18" s="91"/>
      <c r="H18" s="91"/>
      <c r="I18" s="91"/>
      <c r="J18" s="91"/>
      <c r="K18" s="91"/>
      <c r="L18" s="91"/>
      <c r="M18" s="425"/>
      <c r="N18" s="92"/>
    </row>
    <row r="19" spans="1:14" s="406" customFormat="1" ht="22.25" customHeight="1" x14ac:dyDescent="0.6">
      <c r="A19" s="90"/>
      <c r="B19" s="435"/>
      <c r="C19" s="421"/>
      <c r="D19" s="420"/>
      <c r="E19" s="91"/>
      <c r="F19" s="91"/>
      <c r="G19" s="91"/>
      <c r="H19" s="91"/>
      <c r="I19" s="91"/>
      <c r="J19" s="91"/>
      <c r="K19" s="91"/>
      <c r="L19" s="91"/>
      <c r="M19" s="425"/>
      <c r="N19" s="92"/>
    </row>
    <row r="20" spans="1:14" s="406" customFormat="1" ht="22.25" customHeight="1" x14ac:dyDescent="0.6">
      <c r="A20" s="90"/>
      <c r="B20" s="435"/>
      <c r="C20" s="421"/>
      <c r="D20" s="420"/>
      <c r="E20" s="91"/>
      <c r="F20" s="91"/>
      <c r="G20" s="91"/>
      <c r="H20" s="91"/>
      <c r="I20" s="91"/>
      <c r="J20" s="91"/>
      <c r="K20" s="91"/>
      <c r="L20" s="91"/>
      <c r="M20" s="425"/>
      <c r="N20" s="92"/>
    </row>
    <row r="21" spans="1:14" s="406" customFormat="1" ht="22.25" customHeight="1" x14ac:dyDescent="0.6">
      <c r="A21" s="90"/>
      <c r="B21" s="435"/>
      <c r="C21" s="421"/>
      <c r="D21" s="420"/>
      <c r="E21" s="91"/>
      <c r="F21" s="91"/>
      <c r="G21" s="91"/>
      <c r="H21" s="91"/>
      <c r="I21" s="91"/>
      <c r="J21" s="91"/>
      <c r="K21" s="91"/>
      <c r="L21" s="91"/>
      <c r="M21" s="425"/>
      <c r="N21" s="92"/>
    </row>
  </sheetData>
  <sheetProtection selectLockedCells="1"/>
  <mergeCells count="2">
    <mergeCell ref="D4:M4"/>
    <mergeCell ref="B4:C4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7353-A0FE-7F4E-8E7C-EA5261A672EA}">
  <sheetPr codeName="Sheet22">
    <pageSetUpPr fitToPage="1"/>
  </sheetPr>
  <dimension ref="A1:J20"/>
  <sheetViews>
    <sheetView showGridLines="0" zoomScale="191" zoomScaleNormal="191" zoomScaleSheetLayoutView="100" workbookViewId="0">
      <selection activeCell="I18" sqref="I18"/>
    </sheetView>
  </sheetViews>
  <sheetFormatPr defaultColWidth="11.15234375" defaultRowHeight="13" x14ac:dyDescent="0.2"/>
  <cols>
    <col min="1" max="1" width="5.84375" style="446" customWidth="1"/>
    <col min="2" max="2" width="16.53515625" style="446" customWidth="1"/>
    <col min="3" max="3" width="18.53515625" style="447" customWidth="1"/>
    <col min="4" max="5" width="8.15234375" style="448" customWidth="1"/>
    <col min="6" max="9" width="12.23046875" style="447" customWidth="1"/>
    <col min="10" max="10" width="19.4609375" style="447" customWidth="1"/>
    <col min="11" max="16384" width="11.15234375" style="436"/>
  </cols>
  <sheetData>
    <row r="1" spans="1:10" s="7" customFormat="1" ht="25" customHeight="1" x14ac:dyDescent="0.6">
      <c r="A1" s="5" t="s">
        <v>313</v>
      </c>
      <c r="B1" s="5"/>
      <c r="C1" s="5"/>
    </row>
    <row r="2" spans="1:10" customFormat="1" ht="25" customHeight="1" thickBot="1" x14ac:dyDescent="0.35">
      <c r="A2" s="124"/>
      <c r="B2" s="124"/>
      <c r="C2" s="125"/>
      <c r="D2" s="127"/>
      <c r="E2" s="127"/>
      <c r="F2" s="126"/>
      <c r="G2" s="128"/>
      <c r="H2" s="126"/>
      <c r="I2" s="128"/>
      <c r="J2" s="128"/>
    </row>
    <row r="3" spans="1:10" s="437" customFormat="1" ht="21" customHeight="1" x14ac:dyDescent="0.2">
      <c r="A3" s="369" t="s">
        <v>317</v>
      </c>
      <c r="B3" s="369" t="s">
        <v>2786</v>
      </c>
      <c r="C3" s="369" t="s">
        <v>318</v>
      </c>
      <c r="D3" s="369" t="s">
        <v>319</v>
      </c>
      <c r="E3" s="369" t="s">
        <v>320</v>
      </c>
      <c r="F3" s="369" t="s">
        <v>321</v>
      </c>
      <c r="G3" s="369" t="s">
        <v>322</v>
      </c>
      <c r="H3" s="369" t="s">
        <v>323</v>
      </c>
      <c r="I3" s="369" t="s">
        <v>324</v>
      </c>
      <c r="J3" s="369" t="s">
        <v>2862</v>
      </c>
    </row>
    <row r="4" spans="1:10" s="437" customFormat="1" ht="21.75" customHeight="1" x14ac:dyDescent="0.2">
      <c r="A4" s="671" t="s">
        <v>2765</v>
      </c>
      <c r="B4" s="671"/>
      <c r="C4" s="671"/>
      <c r="D4" s="456"/>
      <c r="E4" s="456"/>
      <c r="F4" s="673" t="s">
        <v>310</v>
      </c>
      <c r="G4" s="673"/>
      <c r="H4" s="673"/>
      <c r="I4" s="673"/>
      <c r="J4" s="595"/>
    </row>
    <row r="5" spans="1:10" s="437" customFormat="1" ht="21.75" customHeight="1" x14ac:dyDescent="0.2">
      <c r="A5" s="132"/>
      <c r="B5" s="583"/>
      <c r="C5" s="132"/>
      <c r="D5" s="456"/>
      <c r="E5" s="456"/>
      <c r="F5" s="672" t="s">
        <v>329</v>
      </c>
      <c r="G5" s="672"/>
      <c r="H5" s="672" t="s">
        <v>328</v>
      </c>
      <c r="I5" s="672"/>
      <c r="J5" s="595"/>
    </row>
    <row r="6" spans="1:10" s="455" customFormat="1" ht="46" customHeight="1" x14ac:dyDescent="0.2">
      <c r="A6" s="132" t="s">
        <v>21</v>
      </c>
      <c r="B6" s="132" t="s">
        <v>2768</v>
      </c>
      <c r="C6" s="132" t="s">
        <v>2767</v>
      </c>
      <c r="D6" s="454" t="s">
        <v>314</v>
      </c>
      <c r="E6" s="454" t="s">
        <v>340</v>
      </c>
      <c r="F6" s="457" t="s">
        <v>311</v>
      </c>
      <c r="G6" s="457" t="s">
        <v>312</v>
      </c>
      <c r="H6" s="457" t="s">
        <v>311</v>
      </c>
      <c r="I6" s="457" t="s">
        <v>312</v>
      </c>
      <c r="J6" s="457" t="s">
        <v>325</v>
      </c>
    </row>
    <row r="7" spans="1:10" s="437" customFormat="1" ht="8.75" customHeight="1" x14ac:dyDescent="0.2">
      <c r="A7" s="584"/>
      <c r="B7" s="584"/>
      <c r="C7" s="584"/>
      <c r="D7" s="449"/>
      <c r="E7" s="449"/>
      <c r="F7" s="458"/>
      <c r="G7" s="458"/>
      <c r="H7" s="458"/>
      <c r="I7" s="458"/>
      <c r="J7" s="458"/>
    </row>
    <row r="8" spans="1:10" s="437" customFormat="1" ht="15.75" customHeight="1" x14ac:dyDescent="0.2">
      <c r="A8" s="585"/>
      <c r="B8" s="585"/>
      <c r="C8" s="585"/>
      <c r="D8" s="450"/>
      <c r="E8" s="450"/>
      <c r="F8" s="458"/>
      <c r="G8" s="458"/>
      <c r="H8" s="458"/>
      <c r="I8" s="458"/>
      <c r="J8" s="458"/>
    </row>
    <row r="9" spans="1:10" s="437" customFormat="1" ht="15.75" customHeight="1" x14ac:dyDescent="0.2">
      <c r="A9" s="135" t="s">
        <v>23</v>
      </c>
      <c r="B9" s="135" t="s">
        <v>2769</v>
      </c>
      <c r="C9" s="135" t="s">
        <v>24</v>
      </c>
      <c r="D9" s="451"/>
      <c r="E9" s="451"/>
      <c r="F9" s="459"/>
      <c r="G9" s="459"/>
      <c r="H9" s="459"/>
      <c r="I9" s="459"/>
      <c r="J9" s="459"/>
    </row>
    <row r="10" spans="1:10" s="438" customFormat="1" ht="10" customHeight="1" thickBot="1" x14ac:dyDescent="0.25">
      <c r="A10" s="586"/>
      <c r="B10" s="586"/>
      <c r="C10" s="586"/>
      <c r="D10" s="452"/>
      <c r="E10" s="452"/>
      <c r="F10" s="453"/>
      <c r="G10" s="453"/>
      <c r="H10" s="453"/>
      <c r="I10" s="453"/>
      <c r="J10" s="453"/>
    </row>
    <row r="11" spans="1:10" ht="24.75" customHeight="1" thickTop="1" x14ac:dyDescent="0.2">
      <c r="A11" s="442" t="s">
        <v>13</v>
      </c>
      <c r="B11" s="440" t="s">
        <v>2609</v>
      </c>
      <c r="C11" s="443" t="s">
        <v>2763</v>
      </c>
      <c r="D11" s="442" t="s">
        <v>32</v>
      </c>
      <c r="E11" s="442" t="s">
        <v>31</v>
      </c>
      <c r="F11" s="460" t="s">
        <v>2800</v>
      </c>
      <c r="G11" s="460" t="s">
        <v>2800</v>
      </c>
      <c r="H11" s="460" t="s">
        <v>2800</v>
      </c>
      <c r="I11" s="460" t="s">
        <v>2800</v>
      </c>
      <c r="J11" s="460"/>
    </row>
    <row r="12" spans="1:10" ht="24.75" customHeight="1" x14ac:dyDescent="0.2">
      <c r="A12" s="103" t="s">
        <v>13</v>
      </c>
      <c r="B12" s="103" t="s">
        <v>18</v>
      </c>
      <c r="C12" s="571" t="s">
        <v>2771</v>
      </c>
      <c r="D12" s="442" t="s">
        <v>32</v>
      </c>
      <c r="E12" s="442" t="s">
        <v>32</v>
      </c>
      <c r="F12" s="460" t="s">
        <v>2817</v>
      </c>
      <c r="G12" s="460" t="s">
        <v>2817</v>
      </c>
      <c r="H12" s="460" t="s">
        <v>2817</v>
      </c>
      <c r="I12" s="460" t="s">
        <v>2817</v>
      </c>
      <c r="J12" s="460"/>
    </row>
    <row r="13" spans="1:10" ht="24.75" customHeight="1" x14ac:dyDescent="0.2">
      <c r="A13" s="103" t="s">
        <v>13</v>
      </c>
      <c r="B13" s="103" t="s">
        <v>129</v>
      </c>
      <c r="C13" s="571"/>
      <c r="D13" s="442" t="s">
        <v>32</v>
      </c>
      <c r="E13" s="442" t="s">
        <v>32</v>
      </c>
      <c r="F13" s="460" t="s">
        <v>2818</v>
      </c>
      <c r="G13" s="460" t="s">
        <v>2819</v>
      </c>
      <c r="H13" s="460" t="s">
        <v>2818</v>
      </c>
      <c r="I13" s="460" t="s">
        <v>2819</v>
      </c>
      <c r="J13" s="460"/>
    </row>
    <row r="14" spans="1:10" ht="24.75" customHeight="1" x14ac:dyDescent="0.2">
      <c r="A14" s="103" t="s">
        <v>2608</v>
      </c>
      <c r="B14" s="103" t="s">
        <v>18</v>
      </c>
      <c r="C14" s="31"/>
      <c r="D14" s="442" t="s">
        <v>32</v>
      </c>
      <c r="E14" s="442" t="s">
        <v>32</v>
      </c>
      <c r="F14" s="460" t="s">
        <v>2818</v>
      </c>
      <c r="G14" s="460" t="s">
        <v>2819</v>
      </c>
      <c r="H14" s="460" t="s">
        <v>2818</v>
      </c>
      <c r="I14" s="460" t="s">
        <v>2819</v>
      </c>
      <c r="J14" s="460"/>
    </row>
    <row r="15" spans="1:10" ht="24.75" customHeight="1" x14ac:dyDescent="0.2">
      <c r="A15" s="103" t="s">
        <v>2608</v>
      </c>
      <c r="B15" s="103" t="s">
        <v>129</v>
      </c>
      <c r="C15" s="31"/>
      <c r="D15" s="442" t="s">
        <v>32</v>
      </c>
      <c r="E15" s="442" t="s">
        <v>32</v>
      </c>
      <c r="F15" s="460" t="s">
        <v>2820</v>
      </c>
      <c r="G15" s="460" t="s">
        <v>2820</v>
      </c>
      <c r="H15" s="460" t="s">
        <v>2820</v>
      </c>
      <c r="I15" s="460" t="s">
        <v>2820</v>
      </c>
      <c r="J15" s="460"/>
    </row>
    <row r="16" spans="1:10" ht="24.75" customHeight="1" x14ac:dyDescent="0.2">
      <c r="A16" s="103"/>
      <c r="B16" s="103"/>
      <c r="C16" s="31"/>
      <c r="D16" s="442"/>
      <c r="E16" s="442"/>
      <c r="F16" s="460"/>
      <c r="G16" s="460"/>
      <c r="H16" s="460"/>
      <c r="I16" s="460"/>
      <c r="J16" s="460"/>
    </row>
    <row r="17" spans="1:10" ht="24.75" customHeight="1" x14ac:dyDescent="0.2">
      <c r="A17" s="103"/>
      <c r="B17" s="103"/>
      <c r="C17" s="571"/>
      <c r="D17" s="442"/>
      <c r="E17" s="442"/>
      <c r="F17" s="460"/>
      <c r="G17" s="460"/>
      <c r="H17" s="460"/>
      <c r="I17" s="460"/>
      <c r="J17" s="460"/>
    </row>
    <row r="18" spans="1:10" ht="24.75" customHeight="1" x14ac:dyDescent="0.2">
      <c r="A18" s="103"/>
      <c r="B18" s="103"/>
      <c r="C18" s="571"/>
      <c r="D18" s="442"/>
      <c r="E18" s="442"/>
      <c r="F18" s="460"/>
      <c r="G18" s="460"/>
      <c r="H18" s="460"/>
      <c r="I18" s="460"/>
      <c r="J18" s="460"/>
    </row>
    <row r="19" spans="1:10" ht="24.75" customHeight="1" x14ac:dyDescent="0.2">
      <c r="A19" s="442"/>
      <c r="B19" s="442"/>
      <c r="C19" s="443"/>
      <c r="D19" s="442"/>
      <c r="E19" s="442"/>
      <c r="F19" s="460"/>
      <c r="G19" s="460"/>
      <c r="H19" s="460"/>
      <c r="I19" s="460"/>
      <c r="J19" s="460"/>
    </row>
    <row r="20" spans="1:10" ht="24.75" customHeight="1" x14ac:dyDescent="0.2">
      <c r="A20" s="442"/>
      <c r="B20" s="442"/>
      <c r="C20" s="440"/>
      <c r="D20" s="442"/>
      <c r="E20" s="442"/>
      <c r="F20" s="460"/>
      <c r="G20" s="460"/>
      <c r="H20" s="460"/>
      <c r="I20" s="460"/>
      <c r="J20" s="460"/>
    </row>
  </sheetData>
  <sheetProtection selectLockedCells="1"/>
  <mergeCells count="4">
    <mergeCell ref="A4:C4"/>
    <mergeCell ref="F5:G5"/>
    <mergeCell ref="H5:I5"/>
    <mergeCell ref="F4:I4"/>
  </mergeCells>
  <phoneticPr fontId="2"/>
  <printOptions horizontalCentered="1"/>
  <pageMargins left="0.7" right="0.7" top="0.75" bottom="0.75" header="0.3" footer="0.3"/>
  <pageSetup paperSize="9" scale="65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A32-ACF2-3640-BBA7-A0FCE4313999}">
  <sheetPr codeName="Sheet20">
    <pageSetUpPr fitToPage="1"/>
  </sheetPr>
  <dimension ref="A1:U26"/>
  <sheetViews>
    <sheetView showGridLines="0" zoomScale="150" zoomScaleNormal="100" zoomScaleSheetLayoutView="85" workbookViewId="0">
      <selection activeCell="N17" sqref="N17"/>
    </sheetView>
  </sheetViews>
  <sheetFormatPr defaultColWidth="11.15234375" defaultRowHeight="20" x14ac:dyDescent="0.6"/>
  <cols>
    <col min="1" max="1" width="14.23046875" style="465" customWidth="1"/>
    <col min="2" max="2" width="12.23046875" style="465" customWidth="1"/>
    <col min="3" max="3" width="13.69140625" style="465" customWidth="1"/>
    <col min="4" max="4" width="8.69140625" style="465" customWidth="1"/>
    <col min="5" max="5" width="6.23046875" style="465" customWidth="1"/>
    <col min="6" max="6" width="34.23046875" style="465" customWidth="1"/>
    <col min="7" max="7" width="5.4609375" style="465" customWidth="1"/>
    <col min="8" max="10" width="6.4609375" style="465" customWidth="1"/>
    <col min="11" max="15" width="7.4609375" style="465" customWidth="1"/>
    <col min="16" max="16" width="8.4609375" style="465" customWidth="1"/>
    <col min="17" max="19" width="7.4609375" style="465" customWidth="1"/>
    <col min="20" max="20" width="8.4609375" style="465" customWidth="1"/>
    <col min="21" max="21" width="16.84375" style="465" customWidth="1"/>
    <col min="22" max="16384" width="11.15234375" style="461"/>
  </cols>
  <sheetData>
    <row r="1" spans="1:21" s="7" customFormat="1" ht="25" customHeight="1" x14ac:dyDescent="0.6">
      <c r="A1" s="5" t="s">
        <v>391</v>
      </c>
      <c r="B1" s="5"/>
      <c r="C1" s="6"/>
      <c r="E1" s="5"/>
      <c r="N1" s="644"/>
    </row>
    <row r="2" spans="1:21" customFormat="1" ht="25" customHeight="1" x14ac:dyDescent="0.3">
      <c r="A2" s="124"/>
      <c r="B2" s="124"/>
      <c r="C2" s="593"/>
      <c r="D2" s="592"/>
      <c r="E2" s="125"/>
      <c r="F2" s="592"/>
      <c r="G2" s="594"/>
      <c r="H2" s="593"/>
      <c r="I2" s="593"/>
      <c r="J2" s="593"/>
      <c r="K2" s="594"/>
      <c r="L2" s="594"/>
      <c r="M2" s="593"/>
      <c r="N2" s="645"/>
      <c r="O2" s="593"/>
      <c r="P2" s="593"/>
      <c r="Q2" s="593"/>
      <c r="R2" s="594"/>
    </row>
    <row r="3" spans="1:21" ht="24" customHeight="1" x14ac:dyDescent="0.6">
      <c r="A3" s="603" t="s">
        <v>341</v>
      </c>
      <c r="B3" s="603" t="s">
        <v>2821</v>
      </c>
      <c r="C3" s="603" t="s">
        <v>349</v>
      </c>
      <c r="D3" s="603" t="s">
        <v>350</v>
      </c>
      <c r="E3" s="603" t="s">
        <v>351</v>
      </c>
      <c r="F3" s="603" t="s">
        <v>352</v>
      </c>
      <c r="G3" s="603" t="s">
        <v>353</v>
      </c>
      <c r="H3" s="603" t="s">
        <v>354</v>
      </c>
      <c r="I3" s="603" t="s">
        <v>355</v>
      </c>
      <c r="J3" s="603" t="s">
        <v>356</v>
      </c>
      <c r="K3" s="603" t="s">
        <v>357</v>
      </c>
      <c r="L3" s="603" t="s">
        <v>358</v>
      </c>
      <c r="M3" s="603" t="s">
        <v>359</v>
      </c>
      <c r="N3" s="603" t="s">
        <v>360</v>
      </c>
      <c r="O3" s="603" t="s">
        <v>361</v>
      </c>
      <c r="P3" s="603" t="s">
        <v>362</v>
      </c>
      <c r="Q3" s="603" t="s">
        <v>363</v>
      </c>
      <c r="R3" s="603" t="s">
        <v>364</v>
      </c>
      <c r="S3" s="603" t="s">
        <v>365</v>
      </c>
      <c r="T3" s="603" t="s">
        <v>366</v>
      </c>
      <c r="U3" s="603" t="s">
        <v>2868</v>
      </c>
    </row>
    <row r="4" spans="1:21" ht="19.5" customHeight="1" x14ac:dyDescent="0.6">
      <c r="A4" s="383"/>
      <c r="B4" s="383"/>
      <c r="C4" s="679" t="s">
        <v>330</v>
      </c>
      <c r="D4" s="680"/>
      <c r="E4" s="604"/>
      <c r="F4" s="605"/>
      <c r="G4" s="606"/>
      <c r="H4" s="679" t="s">
        <v>343</v>
      </c>
      <c r="I4" s="679"/>
      <c r="J4" s="679"/>
      <c r="K4" s="676" t="s">
        <v>2871</v>
      </c>
      <c r="L4" s="677"/>
      <c r="M4" s="677"/>
      <c r="N4" s="678"/>
      <c r="O4" s="675" t="s">
        <v>347</v>
      </c>
      <c r="P4" s="675"/>
      <c r="Q4" s="674" t="s">
        <v>2839</v>
      </c>
      <c r="R4" s="674"/>
      <c r="S4" s="674"/>
      <c r="T4" s="674"/>
      <c r="U4" s="607"/>
    </row>
    <row r="5" spans="1:21" ht="20" customHeight="1" x14ac:dyDescent="0.6">
      <c r="A5" s="383"/>
      <c r="B5" s="383"/>
      <c r="C5" s="607"/>
      <c r="D5" s="607"/>
      <c r="E5" s="604"/>
      <c r="F5" s="607"/>
      <c r="G5" s="607"/>
      <c r="H5" s="604"/>
      <c r="I5" s="604"/>
      <c r="J5" s="604"/>
      <c r="K5" s="608"/>
      <c r="L5" s="675" t="s">
        <v>2869</v>
      </c>
      <c r="M5" s="675"/>
      <c r="N5" s="649" t="s">
        <v>2870</v>
      </c>
      <c r="O5" s="609"/>
      <c r="P5" s="609"/>
      <c r="Q5" s="607"/>
      <c r="R5" s="609"/>
      <c r="S5" s="609"/>
      <c r="T5" s="609"/>
      <c r="U5" s="607"/>
    </row>
    <row r="6" spans="1:21" s="462" customFormat="1" ht="57" customHeight="1" x14ac:dyDescent="0.6">
      <c r="A6" s="383" t="s">
        <v>331</v>
      </c>
      <c r="B6" s="383" t="s">
        <v>336</v>
      </c>
      <c r="C6" s="607" t="s">
        <v>2806</v>
      </c>
      <c r="D6" s="604" t="s">
        <v>2807</v>
      </c>
      <c r="E6" s="604" t="s">
        <v>332</v>
      </c>
      <c r="F6" s="607" t="s">
        <v>2812</v>
      </c>
      <c r="G6" s="607" t="s">
        <v>333</v>
      </c>
      <c r="H6" s="604" t="s">
        <v>344</v>
      </c>
      <c r="I6" s="604" t="s">
        <v>2803</v>
      </c>
      <c r="J6" s="604" t="s">
        <v>2802</v>
      </c>
      <c r="K6" s="609" t="s">
        <v>342</v>
      </c>
      <c r="L6" s="609" t="s">
        <v>345</v>
      </c>
      <c r="M6" s="609" t="s">
        <v>346</v>
      </c>
      <c r="N6" s="646" t="s">
        <v>345</v>
      </c>
      <c r="O6" s="609" t="s">
        <v>345</v>
      </c>
      <c r="P6" s="609" t="s">
        <v>348</v>
      </c>
      <c r="Q6" s="609" t="s">
        <v>342</v>
      </c>
      <c r="R6" s="609" t="s">
        <v>2840</v>
      </c>
      <c r="S6" s="609" t="s">
        <v>2841</v>
      </c>
      <c r="T6" s="609" t="s">
        <v>348</v>
      </c>
      <c r="U6" s="607" t="s">
        <v>22</v>
      </c>
    </row>
    <row r="7" spans="1:21" s="462" customFormat="1" ht="4" customHeight="1" x14ac:dyDescent="0.6">
      <c r="A7" s="610"/>
      <c r="B7" s="610"/>
      <c r="C7" s="611"/>
      <c r="D7" s="611"/>
      <c r="E7" s="611"/>
      <c r="F7" s="612"/>
      <c r="G7" s="607"/>
      <c r="H7" s="611"/>
      <c r="I7" s="611"/>
      <c r="J7" s="611"/>
      <c r="K7" s="609"/>
      <c r="L7" s="609"/>
      <c r="M7" s="609"/>
      <c r="N7" s="646"/>
      <c r="O7" s="609"/>
      <c r="P7" s="609"/>
      <c r="Q7" s="609"/>
      <c r="R7" s="608"/>
      <c r="S7" s="608"/>
      <c r="T7" s="608"/>
      <c r="U7" s="607"/>
    </row>
    <row r="8" spans="1:21" s="462" customFormat="1" ht="17.75" customHeight="1" x14ac:dyDescent="0.6">
      <c r="A8" s="607"/>
      <c r="B8" s="607"/>
      <c r="C8" s="611"/>
      <c r="D8" s="607" t="s">
        <v>334</v>
      </c>
      <c r="E8" s="611"/>
      <c r="F8" s="613" t="s">
        <v>2814</v>
      </c>
      <c r="G8" s="607" t="s">
        <v>126</v>
      </c>
      <c r="H8" s="607" t="s">
        <v>335</v>
      </c>
      <c r="I8" s="607" t="s">
        <v>335</v>
      </c>
      <c r="J8" s="607" t="s">
        <v>335</v>
      </c>
      <c r="K8" s="614" t="s">
        <v>234</v>
      </c>
      <c r="L8" s="614" t="s">
        <v>234</v>
      </c>
      <c r="M8" s="609" t="s">
        <v>234</v>
      </c>
      <c r="N8" s="647" t="s">
        <v>234</v>
      </c>
      <c r="O8" s="609" t="s">
        <v>234</v>
      </c>
      <c r="P8" s="609"/>
      <c r="Q8" s="614" t="s">
        <v>234</v>
      </c>
      <c r="R8" s="609" t="s">
        <v>234</v>
      </c>
      <c r="S8" s="609" t="s">
        <v>234</v>
      </c>
      <c r="T8" s="609"/>
      <c r="U8" s="607"/>
    </row>
    <row r="9" spans="1:21" s="463" customFormat="1" ht="17.75" customHeight="1" x14ac:dyDescent="0.6">
      <c r="A9" s="607"/>
      <c r="B9" s="607" t="s">
        <v>12</v>
      </c>
      <c r="C9" s="607" t="s">
        <v>12</v>
      </c>
      <c r="D9" s="607"/>
      <c r="E9" s="607" t="s">
        <v>12</v>
      </c>
      <c r="F9" s="607" t="s">
        <v>110</v>
      </c>
      <c r="G9" s="607"/>
      <c r="H9" s="607"/>
      <c r="I9" s="607"/>
      <c r="J9" s="607"/>
      <c r="K9" s="614"/>
      <c r="L9" s="614"/>
      <c r="M9" s="609"/>
      <c r="N9" s="647"/>
      <c r="O9" s="609"/>
      <c r="P9" s="607" t="s">
        <v>110</v>
      </c>
      <c r="Q9" s="614"/>
      <c r="R9" s="609"/>
      <c r="S9" s="609"/>
      <c r="T9" s="607" t="s">
        <v>110</v>
      </c>
      <c r="U9" s="607"/>
    </row>
    <row r="10" spans="1:21" s="464" customFormat="1" ht="9" customHeight="1" thickBot="1" x14ac:dyDescent="0.65">
      <c r="A10" s="615"/>
      <c r="B10" s="615"/>
      <c r="C10" s="616"/>
      <c r="D10" s="616"/>
      <c r="E10" s="616"/>
      <c r="F10" s="390"/>
      <c r="G10" s="616"/>
      <c r="H10" s="616"/>
      <c r="I10" s="616"/>
      <c r="J10" s="616"/>
      <c r="K10" s="616"/>
      <c r="L10" s="616"/>
      <c r="M10" s="616"/>
      <c r="N10" s="648"/>
      <c r="O10" s="616"/>
      <c r="P10" s="616"/>
      <c r="Q10" s="616"/>
      <c r="R10" s="616"/>
      <c r="S10" s="616"/>
      <c r="T10" s="616"/>
      <c r="U10" s="615"/>
    </row>
    <row r="11" spans="1:21" ht="27" customHeight="1" thickTop="1" x14ac:dyDescent="0.6">
      <c r="A11" s="617" t="s">
        <v>2801</v>
      </c>
      <c r="B11" s="617" t="s">
        <v>2835</v>
      </c>
      <c r="C11" s="617" t="s">
        <v>2805</v>
      </c>
      <c r="D11" s="617">
        <v>1200</v>
      </c>
      <c r="E11" s="617" t="s">
        <v>213</v>
      </c>
      <c r="F11" s="617" t="s">
        <v>339</v>
      </c>
      <c r="G11" s="617">
        <v>1</v>
      </c>
      <c r="H11" s="617">
        <v>7</v>
      </c>
      <c r="I11" s="617">
        <v>11</v>
      </c>
      <c r="J11" s="617">
        <v>16</v>
      </c>
      <c r="K11" s="617">
        <v>703</v>
      </c>
      <c r="L11" s="617"/>
      <c r="M11" s="617">
        <v>639</v>
      </c>
      <c r="N11" s="617">
        <v>1.2</v>
      </c>
      <c r="O11" s="617">
        <v>7.5</v>
      </c>
      <c r="P11" s="617"/>
      <c r="Q11" s="617">
        <v>1233</v>
      </c>
      <c r="R11" s="617">
        <v>7.4</v>
      </c>
      <c r="S11" s="617">
        <v>15</v>
      </c>
      <c r="T11" s="617"/>
      <c r="U11" s="617"/>
    </row>
    <row r="12" spans="1:21" ht="27" customHeight="1" x14ac:dyDescent="0.6">
      <c r="A12" s="618"/>
      <c r="B12" s="619"/>
      <c r="C12" s="618"/>
      <c r="D12" s="618"/>
      <c r="E12" s="620"/>
      <c r="F12" s="621" t="s">
        <v>2809</v>
      </c>
      <c r="G12" s="622">
        <v>1</v>
      </c>
      <c r="H12" s="620">
        <v>7</v>
      </c>
      <c r="I12" s="620">
        <v>11</v>
      </c>
      <c r="J12" s="620">
        <v>16</v>
      </c>
      <c r="K12" s="622">
        <v>703</v>
      </c>
      <c r="L12" s="622">
        <v>200</v>
      </c>
      <c r="M12" s="622"/>
      <c r="N12" s="622"/>
      <c r="O12" s="622">
        <v>7.5</v>
      </c>
      <c r="P12" s="622"/>
      <c r="Q12" s="622"/>
      <c r="R12" s="622"/>
      <c r="S12" s="622"/>
      <c r="T12" s="618"/>
      <c r="U12" s="618"/>
    </row>
    <row r="13" spans="1:21" ht="27" customHeight="1" x14ac:dyDescent="0.6">
      <c r="A13" s="618"/>
      <c r="B13" s="619" t="s">
        <v>2804</v>
      </c>
      <c r="C13" s="618"/>
      <c r="D13" s="618"/>
      <c r="E13" s="618" t="s">
        <v>213</v>
      </c>
      <c r="F13" s="618" t="s">
        <v>2842</v>
      </c>
      <c r="G13" s="618">
        <v>1</v>
      </c>
      <c r="H13" s="618">
        <v>7</v>
      </c>
      <c r="I13" s="618">
        <v>11</v>
      </c>
      <c r="J13" s="618">
        <v>16</v>
      </c>
      <c r="K13" s="618">
        <v>703</v>
      </c>
      <c r="L13" s="618">
        <v>200</v>
      </c>
      <c r="M13" s="618"/>
      <c r="N13" s="618"/>
      <c r="O13" s="618">
        <v>7.5</v>
      </c>
      <c r="P13" s="618"/>
      <c r="Q13" s="618"/>
      <c r="R13" s="618"/>
      <c r="S13" s="618"/>
      <c r="T13" s="618"/>
      <c r="U13" s="618"/>
    </row>
    <row r="14" spans="1:21" ht="27" customHeight="1" x14ac:dyDescent="0.6">
      <c r="A14" s="618"/>
      <c r="B14" s="618"/>
      <c r="C14" s="618"/>
      <c r="D14" s="618"/>
      <c r="E14" s="618"/>
      <c r="F14" s="618" t="s">
        <v>2810</v>
      </c>
      <c r="G14" s="618">
        <v>1</v>
      </c>
      <c r="H14" s="618">
        <v>7</v>
      </c>
      <c r="I14" s="618">
        <v>11</v>
      </c>
      <c r="J14" s="618">
        <v>16</v>
      </c>
      <c r="K14" s="618">
        <v>703</v>
      </c>
      <c r="L14" s="618">
        <v>200</v>
      </c>
      <c r="M14" s="618"/>
      <c r="N14" s="618">
        <v>1.8</v>
      </c>
      <c r="O14" s="618">
        <v>7.5</v>
      </c>
      <c r="P14" s="618"/>
      <c r="Q14" s="618">
        <v>1233</v>
      </c>
      <c r="R14" s="618">
        <v>7.4</v>
      </c>
      <c r="S14" s="618">
        <v>15</v>
      </c>
      <c r="T14" s="618"/>
      <c r="U14" s="618"/>
    </row>
    <row r="15" spans="1:21" ht="27" customHeight="1" x14ac:dyDescent="0.6">
      <c r="A15" s="618"/>
      <c r="B15" s="618" t="s">
        <v>338</v>
      </c>
      <c r="C15" s="618"/>
      <c r="D15" s="618"/>
      <c r="E15" s="618" t="s">
        <v>213</v>
      </c>
      <c r="F15" s="618" t="s">
        <v>339</v>
      </c>
      <c r="G15" s="618">
        <v>1</v>
      </c>
      <c r="H15" s="618"/>
      <c r="I15" s="618">
        <v>32</v>
      </c>
      <c r="J15" s="618">
        <v>40</v>
      </c>
      <c r="K15" s="618">
        <v>703</v>
      </c>
      <c r="L15" s="618"/>
      <c r="M15" s="618">
        <v>639</v>
      </c>
      <c r="N15" s="618">
        <v>1.2</v>
      </c>
      <c r="O15" s="618">
        <v>7.5</v>
      </c>
      <c r="P15" s="618"/>
      <c r="Q15" s="618">
        <v>1233</v>
      </c>
      <c r="R15" s="618">
        <v>7.4</v>
      </c>
      <c r="S15" s="618">
        <v>15</v>
      </c>
      <c r="T15" s="618"/>
      <c r="U15" s="618"/>
    </row>
    <row r="16" spans="1:21" ht="27" customHeight="1" x14ac:dyDescent="0.6">
      <c r="A16" s="618"/>
      <c r="B16" s="618"/>
      <c r="C16" s="618"/>
      <c r="D16" s="618"/>
      <c r="E16" s="618"/>
      <c r="F16" s="618" t="s">
        <v>2811</v>
      </c>
      <c r="G16" s="618">
        <v>1</v>
      </c>
      <c r="H16" s="618"/>
      <c r="I16" s="618">
        <v>32</v>
      </c>
      <c r="J16" s="618">
        <v>40</v>
      </c>
      <c r="K16" s="618">
        <v>703</v>
      </c>
      <c r="L16" s="618"/>
      <c r="M16" s="618">
        <v>639</v>
      </c>
      <c r="N16" s="618">
        <v>1.8</v>
      </c>
      <c r="O16" s="618">
        <v>7.5</v>
      </c>
      <c r="P16" s="618"/>
      <c r="Q16" s="618">
        <v>1233</v>
      </c>
      <c r="R16" s="618">
        <v>7.4</v>
      </c>
      <c r="S16" s="618">
        <v>15</v>
      </c>
      <c r="T16" s="618"/>
      <c r="U16" s="618"/>
    </row>
    <row r="17" spans="1:21" ht="27" customHeight="1" x14ac:dyDescent="0.6">
      <c r="A17" s="618"/>
      <c r="B17" s="618" t="s">
        <v>2836</v>
      </c>
      <c r="C17" s="618" t="s">
        <v>2808</v>
      </c>
      <c r="D17" s="618">
        <v>300</v>
      </c>
      <c r="E17" s="618" t="s">
        <v>213</v>
      </c>
      <c r="F17" s="618" t="s">
        <v>339</v>
      </c>
      <c r="G17" s="618">
        <v>1</v>
      </c>
      <c r="H17" s="618"/>
      <c r="I17" s="618">
        <v>32</v>
      </c>
      <c r="J17" s="618">
        <v>40</v>
      </c>
      <c r="K17" s="618">
        <v>703</v>
      </c>
      <c r="L17" s="618"/>
      <c r="M17" s="618">
        <v>639</v>
      </c>
      <c r="N17" s="618">
        <v>2</v>
      </c>
      <c r="O17" s="618">
        <v>7.5</v>
      </c>
      <c r="P17" s="618"/>
      <c r="Q17" s="618">
        <v>1233</v>
      </c>
      <c r="R17" s="618">
        <v>7.4</v>
      </c>
      <c r="S17" s="618">
        <v>15</v>
      </c>
      <c r="T17" s="618"/>
      <c r="U17" s="618"/>
    </row>
    <row r="18" spans="1:21" ht="27" customHeight="1" thickBot="1" x14ac:dyDescent="0.65">
      <c r="A18" s="622"/>
      <c r="B18" s="619"/>
      <c r="C18" s="618"/>
      <c r="D18" s="618"/>
      <c r="E18" s="619"/>
      <c r="F18" s="619" t="s">
        <v>2813</v>
      </c>
      <c r="G18" s="618">
        <v>1</v>
      </c>
      <c r="H18" s="619"/>
      <c r="I18" s="618">
        <v>32</v>
      </c>
      <c r="J18" s="619">
        <v>40</v>
      </c>
      <c r="K18" s="618">
        <v>703</v>
      </c>
      <c r="L18" s="618"/>
      <c r="M18" s="618">
        <v>639</v>
      </c>
      <c r="N18" s="618">
        <v>1</v>
      </c>
      <c r="O18" s="618">
        <v>7.5</v>
      </c>
      <c r="P18" s="618"/>
      <c r="Q18" s="618"/>
      <c r="R18" s="618"/>
      <c r="S18" s="618"/>
      <c r="T18" s="618"/>
      <c r="U18" s="618"/>
    </row>
    <row r="19" spans="1:21" ht="27" customHeight="1" thickTop="1" x14ac:dyDescent="0.6">
      <c r="A19" s="618" t="s">
        <v>2816</v>
      </c>
      <c r="B19" s="619" t="s">
        <v>2804</v>
      </c>
      <c r="C19" s="618"/>
      <c r="D19" s="618"/>
      <c r="E19" s="618" t="s">
        <v>213</v>
      </c>
      <c r="F19" s="618" t="s">
        <v>2842</v>
      </c>
      <c r="G19" s="618">
        <v>1</v>
      </c>
      <c r="H19" s="618">
        <v>7</v>
      </c>
      <c r="I19" s="618">
        <v>11</v>
      </c>
      <c r="J19" s="618">
        <v>16</v>
      </c>
      <c r="K19" s="618">
        <v>703</v>
      </c>
      <c r="L19" s="618">
        <v>230</v>
      </c>
      <c r="M19" s="618"/>
      <c r="N19" s="618"/>
      <c r="O19" s="618">
        <v>7.5</v>
      </c>
      <c r="P19" s="618"/>
      <c r="Q19" s="618"/>
      <c r="R19" s="618"/>
      <c r="S19" s="618"/>
      <c r="T19" s="617"/>
      <c r="U19" s="617"/>
    </row>
    <row r="20" spans="1:21" ht="27" customHeight="1" x14ac:dyDescent="0.6">
      <c r="A20" s="618"/>
      <c r="B20" s="618"/>
      <c r="C20" s="618"/>
      <c r="D20" s="618"/>
      <c r="E20" s="618"/>
      <c r="F20" s="618" t="s">
        <v>2810</v>
      </c>
      <c r="G20" s="618">
        <v>1</v>
      </c>
      <c r="H20" s="618">
        <v>7</v>
      </c>
      <c r="I20" s="618">
        <v>11</v>
      </c>
      <c r="J20" s="618">
        <v>16</v>
      </c>
      <c r="K20" s="618">
        <v>703</v>
      </c>
      <c r="L20" s="618">
        <v>400</v>
      </c>
      <c r="M20" s="618"/>
      <c r="N20" s="618"/>
      <c r="O20" s="618">
        <v>7.5</v>
      </c>
      <c r="P20" s="618"/>
      <c r="Q20" s="618">
        <v>1233</v>
      </c>
      <c r="R20" s="618">
        <v>7.4</v>
      </c>
      <c r="S20" s="618">
        <v>15</v>
      </c>
      <c r="T20" s="618"/>
      <c r="U20" s="618"/>
    </row>
    <row r="21" spans="1:21" ht="27" customHeight="1" x14ac:dyDescent="0.6">
      <c r="A21" s="618"/>
      <c r="B21" s="618" t="s">
        <v>338</v>
      </c>
      <c r="C21" s="618"/>
      <c r="D21" s="618"/>
      <c r="E21" s="618" t="s">
        <v>213</v>
      </c>
      <c r="F21" s="618" t="s">
        <v>339</v>
      </c>
      <c r="G21" s="618">
        <v>1</v>
      </c>
      <c r="H21" s="618"/>
      <c r="I21" s="618">
        <v>32</v>
      </c>
      <c r="J21" s="618">
        <v>40</v>
      </c>
      <c r="K21" s="618">
        <v>703</v>
      </c>
      <c r="L21" s="618"/>
      <c r="M21" s="618">
        <v>639</v>
      </c>
      <c r="N21" s="618">
        <v>1.6</v>
      </c>
      <c r="O21" s="618">
        <v>7.5</v>
      </c>
      <c r="P21" s="618"/>
      <c r="Q21" s="618">
        <v>1233</v>
      </c>
      <c r="R21" s="618">
        <v>7.4</v>
      </c>
      <c r="S21" s="618">
        <v>15</v>
      </c>
      <c r="T21" s="618"/>
      <c r="U21" s="618"/>
    </row>
    <row r="22" spans="1:21" ht="27" customHeight="1" x14ac:dyDescent="0.6">
      <c r="A22" s="618"/>
      <c r="B22" s="618"/>
      <c r="C22" s="618"/>
      <c r="D22" s="618"/>
      <c r="E22" s="618"/>
      <c r="F22" s="618" t="s">
        <v>2811</v>
      </c>
      <c r="G22" s="618">
        <v>1</v>
      </c>
      <c r="H22" s="618"/>
      <c r="I22" s="618">
        <v>32</v>
      </c>
      <c r="J22" s="618">
        <v>40</v>
      </c>
      <c r="K22" s="618">
        <v>703</v>
      </c>
      <c r="L22" s="618"/>
      <c r="M22" s="618">
        <v>639</v>
      </c>
      <c r="N22" s="618">
        <v>1.27</v>
      </c>
      <c r="O22" s="618">
        <v>7.5</v>
      </c>
      <c r="P22" s="618"/>
      <c r="Q22" s="618">
        <v>1233</v>
      </c>
      <c r="R22" s="618">
        <v>7.4</v>
      </c>
      <c r="S22" s="618">
        <v>15</v>
      </c>
      <c r="T22" s="618"/>
      <c r="U22" s="618"/>
    </row>
    <row r="23" spans="1:21" ht="27" customHeight="1" x14ac:dyDescent="0.6">
      <c r="A23" s="618"/>
      <c r="B23" s="618"/>
      <c r="C23" s="618"/>
      <c r="D23" s="618"/>
      <c r="E23" s="618"/>
      <c r="F23" s="618"/>
      <c r="G23" s="618"/>
      <c r="H23" s="618"/>
      <c r="I23" s="618"/>
      <c r="J23" s="618"/>
      <c r="K23" s="618"/>
      <c r="L23" s="618"/>
      <c r="M23" s="618"/>
      <c r="N23" s="618"/>
      <c r="O23" s="618"/>
      <c r="P23" s="618"/>
      <c r="Q23" s="618"/>
      <c r="R23" s="618"/>
      <c r="S23" s="618"/>
      <c r="T23" s="618"/>
      <c r="U23" s="618"/>
    </row>
    <row r="24" spans="1:21" ht="27" customHeight="1" x14ac:dyDescent="0.6">
      <c r="A24" s="618"/>
      <c r="B24" s="618"/>
      <c r="C24" s="618"/>
      <c r="D24" s="618"/>
      <c r="E24" s="618"/>
      <c r="F24" s="618"/>
      <c r="G24" s="618"/>
      <c r="H24" s="618"/>
      <c r="I24" s="618"/>
      <c r="J24" s="618"/>
      <c r="K24" s="618"/>
      <c r="L24" s="618"/>
      <c r="M24" s="618"/>
      <c r="N24" s="618"/>
      <c r="O24" s="618"/>
      <c r="P24" s="618"/>
      <c r="Q24" s="618"/>
      <c r="R24" s="618"/>
      <c r="S24" s="618"/>
      <c r="T24" s="618"/>
      <c r="U24" s="618"/>
    </row>
    <row r="25" spans="1:21" ht="27" customHeight="1" x14ac:dyDescent="0.6">
      <c r="A25" s="618"/>
      <c r="B25" s="618"/>
      <c r="C25" s="618"/>
      <c r="D25" s="618"/>
      <c r="E25" s="618"/>
      <c r="F25" s="618"/>
      <c r="G25" s="618"/>
      <c r="H25" s="618"/>
      <c r="I25" s="618"/>
      <c r="J25" s="618"/>
      <c r="K25" s="618"/>
      <c r="L25" s="618"/>
      <c r="M25" s="618"/>
      <c r="N25" s="618"/>
      <c r="O25" s="618"/>
      <c r="P25" s="618"/>
      <c r="Q25" s="618"/>
      <c r="R25" s="618"/>
      <c r="S25" s="618"/>
      <c r="T25" s="618"/>
      <c r="U25" s="618"/>
    </row>
    <row r="26" spans="1:21" ht="27" customHeight="1" x14ac:dyDescent="0.6">
      <c r="A26" s="618"/>
      <c r="B26" s="619"/>
      <c r="C26" s="618"/>
      <c r="D26" s="618"/>
      <c r="E26" s="619"/>
      <c r="F26" s="619"/>
      <c r="G26" s="618"/>
      <c r="H26" s="619"/>
      <c r="I26" s="618"/>
      <c r="J26" s="619"/>
      <c r="K26" s="618"/>
      <c r="L26" s="618"/>
      <c r="M26" s="618"/>
      <c r="N26" s="618"/>
      <c r="O26" s="618"/>
      <c r="P26" s="618"/>
      <c r="Q26" s="618"/>
      <c r="R26" s="618"/>
      <c r="S26" s="618"/>
      <c r="T26" s="618"/>
      <c r="U26" s="618"/>
    </row>
  </sheetData>
  <sheetProtection selectLockedCells="1"/>
  <mergeCells count="6">
    <mergeCell ref="Q4:T4"/>
    <mergeCell ref="L5:M5"/>
    <mergeCell ref="K4:N4"/>
    <mergeCell ref="C4:D4"/>
    <mergeCell ref="H4:J4"/>
    <mergeCell ref="O4:P4"/>
  </mergeCells>
  <phoneticPr fontId="2"/>
  <printOptions horizontalCentered="1"/>
  <pageMargins left="0.7" right="0.7" top="0.75" bottom="0.75" header="0.3" footer="0.3"/>
  <pageSetup paperSize="9" scale="58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F2AF-5651-C34E-A605-E5FC122A054A}">
  <sheetPr codeName="Sheet8">
    <pageSetUpPr fitToPage="1"/>
  </sheetPr>
  <dimension ref="A1:J20"/>
  <sheetViews>
    <sheetView showGridLines="0" zoomScale="134" zoomScaleNormal="134" zoomScaleSheetLayoutView="85" workbookViewId="0">
      <selection activeCell="A12" sqref="A12"/>
    </sheetView>
  </sheetViews>
  <sheetFormatPr defaultColWidth="11.15234375" defaultRowHeight="20" x14ac:dyDescent="0.6"/>
  <cols>
    <col min="1" max="1" width="19" style="465" customWidth="1"/>
    <col min="2" max="2" width="10" style="465" customWidth="1"/>
    <col min="3" max="3" width="9.69140625" style="465" customWidth="1"/>
    <col min="4" max="4" width="8" style="465" customWidth="1"/>
    <col min="5" max="5" width="7.23046875" style="465" customWidth="1"/>
    <col min="6" max="7" width="12.23046875" style="465" customWidth="1"/>
    <col min="8" max="8" width="16.15234375" style="465" customWidth="1"/>
    <col min="9" max="9" width="9.4609375" style="465" customWidth="1"/>
    <col min="10" max="10" width="24.69140625" style="465" customWidth="1"/>
    <col min="11" max="16384" width="11.15234375" style="461"/>
  </cols>
  <sheetData>
    <row r="1" spans="1:10" s="7" customFormat="1" ht="25" customHeight="1" x14ac:dyDescent="0.6">
      <c r="A1" s="5" t="s">
        <v>392</v>
      </c>
      <c r="B1" s="5"/>
      <c r="D1" s="5"/>
    </row>
    <row r="2" spans="1:10" customFormat="1" ht="25" customHeight="1" thickBot="1" x14ac:dyDescent="0.65">
      <c r="A2" s="124"/>
      <c r="B2" s="124"/>
      <c r="C2" s="127"/>
      <c r="D2" s="124"/>
      <c r="E2" s="126"/>
      <c r="F2" s="127"/>
      <c r="G2" s="127"/>
      <c r="H2" s="128"/>
      <c r="I2" s="126"/>
      <c r="J2" s="126"/>
    </row>
    <row r="3" spans="1:10" s="464" customFormat="1" ht="25" customHeight="1" x14ac:dyDescent="0.6">
      <c r="A3" s="369" t="s">
        <v>373</v>
      </c>
      <c r="B3" s="369" t="s">
        <v>374</v>
      </c>
      <c r="C3" s="369" t="s">
        <v>375</v>
      </c>
      <c r="D3" s="369" t="s">
        <v>376</v>
      </c>
      <c r="E3" s="369" t="s">
        <v>377</v>
      </c>
      <c r="F3" s="369" t="s">
        <v>378</v>
      </c>
      <c r="G3" s="369" t="s">
        <v>379</v>
      </c>
      <c r="H3" s="369" t="s">
        <v>380</v>
      </c>
      <c r="I3" s="369" t="s">
        <v>381</v>
      </c>
      <c r="J3" s="369" t="s">
        <v>382</v>
      </c>
    </row>
    <row r="4" spans="1:10" s="462" customFormat="1" ht="24" customHeight="1" x14ac:dyDescent="0.6">
      <c r="A4" s="466"/>
      <c r="B4" s="466"/>
      <c r="C4" s="470"/>
      <c r="D4" s="470"/>
      <c r="E4" s="682" t="s">
        <v>2824</v>
      </c>
      <c r="F4" s="682"/>
      <c r="G4" s="682"/>
      <c r="H4" s="681" t="s">
        <v>385</v>
      </c>
      <c r="I4" s="681"/>
      <c r="J4" s="466"/>
    </row>
    <row r="5" spans="1:10" s="462" customFormat="1" ht="40" customHeight="1" x14ac:dyDescent="0.6">
      <c r="A5" s="470" t="s">
        <v>367</v>
      </c>
      <c r="B5" s="470" t="s">
        <v>336</v>
      </c>
      <c r="C5" s="470" t="s">
        <v>383</v>
      </c>
      <c r="D5" s="470" t="s">
        <v>387</v>
      </c>
      <c r="E5" s="466" t="s">
        <v>122</v>
      </c>
      <c r="F5" s="469" t="s">
        <v>368</v>
      </c>
      <c r="G5" s="467" t="s">
        <v>145</v>
      </c>
      <c r="H5" s="470" t="s">
        <v>384</v>
      </c>
      <c r="I5" s="470" t="s">
        <v>386</v>
      </c>
      <c r="J5" s="466" t="s">
        <v>22</v>
      </c>
    </row>
    <row r="6" spans="1:10" s="462" customFormat="1" ht="17" customHeight="1" x14ac:dyDescent="0.6">
      <c r="A6" s="475"/>
      <c r="B6" s="475"/>
      <c r="C6" s="469"/>
      <c r="D6" s="469"/>
      <c r="E6" s="466"/>
      <c r="F6" s="469"/>
      <c r="G6" s="469"/>
      <c r="H6" s="469"/>
      <c r="I6" s="469"/>
      <c r="J6" s="466" t="s">
        <v>369</v>
      </c>
    </row>
    <row r="7" spans="1:10" s="462" customFormat="1" ht="7.5" customHeight="1" x14ac:dyDescent="0.6">
      <c r="A7" s="475"/>
      <c r="B7" s="475"/>
      <c r="C7" s="469"/>
      <c r="D7" s="469"/>
      <c r="E7" s="466"/>
      <c r="F7" s="469"/>
      <c r="G7" s="469"/>
      <c r="H7" s="469"/>
      <c r="I7" s="469"/>
      <c r="J7" s="466"/>
    </row>
    <row r="8" spans="1:10" s="462" customFormat="1" ht="18" customHeight="1" x14ac:dyDescent="0.6">
      <c r="A8" s="475"/>
      <c r="B8" s="475"/>
      <c r="C8" s="469" t="s">
        <v>335</v>
      </c>
      <c r="D8" s="469"/>
      <c r="E8" s="466" t="s">
        <v>126</v>
      </c>
      <c r="F8" s="469" t="s">
        <v>370</v>
      </c>
      <c r="G8" s="469" t="s">
        <v>234</v>
      </c>
      <c r="H8" s="469"/>
      <c r="I8" s="469" t="s">
        <v>371</v>
      </c>
      <c r="J8" s="466"/>
    </row>
    <row r="9" spans="1:10" s="462" customFormat="1" ht="18" customHeight="1" x14ac:dyDescent="0.6">
      <c r="A9" s="475"/>
      <c r="B9" s="475"/>
      <c r="C9" s="469"/>
      <c r="D9" s="469" t="s">
        <v>25</v>
      </c>
      <c r="E9" s="466"/>
      <c r="F9" s="469"/>
      <c r="G9" s="469"/>
      <c r="H9" s="469" t="s">
        <v>12</v>
      </c>
      <c r="I9" s="469"/>
      <c r="J9" s="466"/>
    </row>
    <row r="10" spans="1:10" s="462" customFormat="1" ht="6.75" customHeight="1" thickBot="1" x14ac:dyDescent="0.65">
      <c r="A10" s="471"/>
      <c r="B10" s="471"/>
      <c r="C10" s="472"/>
      <c r="D10" s="472"/>
      <c r="E10" s="472"/>
      <c r="F10" s="472"/>
      <c r="G10" s="473"/>
      <c r="H10" s="474"/>
      <c r="I10" s="471"/>
      <c r="J10" s="471"/>
    </row>
    <row r="11" spans="1:10" ht="27.75" customHeight="1" thickTop="1" x14ac:dyDescent="0.6">
      <c r="A11" s="439" t="s">
        <v>2843</v>
      </c>
      <c r="B11" s="439" t="s">
        <v>337</v>
      </c>
      <c r="C11" s="439">
        <v>5</v>
      </c>
      <c r="D11" s="439" t="s">
        <v>213</v>
      </c>
      <c r="E11" s="439">
        <v>1</v>
      </c>
      <c r="F11" s="439">
        <v>89</v>
      </c>
      <c r="G11" s="439">
        <v>7.5</v>
      </c>
      <c r="H11" s="439" t="s">
        <v>32</v>
      </c>
      <c r="I11" s="439"/>
      <c r="J11" s="439"/>
    </row>
    <row r="12" spans="1:10" ht="27.75" customHeight="1" x14ac:dyDescent="0.6">
      <c r="A12" s="444"/>
      <c r="B12" s="444"/>
      <c r="C12" s="444"/>
      <c r="D12" s="444"/>
      <c r="E12" s="444">
        <v>1</v>
      </c>
      <c r="F12" s="444">
        <v>89</v>
      </c>
      <c r="G12" s="444">
        <v>7.5</v>
      </c>
      <c r="H12" s="444" t="s">
        <v>32</v>
      </c>
      <c r="I12" s="444"/>
      <c r="J12" s="444"/>
    </row>
    <row r="13" spans="1:10" ht="27.75" customHeight="1" x14ac:dyDescent="0.6">
      <c r="A13" s="444"/>
      <c r="B13" s="444" t="s">
        <v>338</v>
      </c>
      <c r="C13" s="444">
        <v>5</v>
      </c>
      <c r="D13" s="444" t="s">
        <v>213</v>
      </c>
      <c r="E13" s="444">
        <v>1</v>
      </c>
      <c r="F13" s="444">
        <v>89</v>
      </c>
      <c r="G13" s="444">
        <v>7.5</v>
      </c>
      <c r="H13" s="444" t="s">
        <v>2823</v>
      </c>
      <c r="I13" s="444">
        <v>30</v>
      </c>
      <c r="J13" s="444"/>
    </row>
    <row r="14" spans="1:10" ht="27.75" customHeight="1" x14ac:dyDescent="0.6">
      <c r="A14" s="444"/>
      <c r="B14" s="444"/>
      <c r="C14" s="444"/>
      <c r="D14" s="444"/>
      <c r="E14" s="444">
        <v>1</v>
      </c>
      <c r="F14" s="444">
        <v>89</v>
      </c>
      <c r="G14" s="444">
        <v>7.5</v>
      </c>
      <c r="H14" s="444" t="s">
        <v>32</v>
      </c>
      <c r="I14" s="444"/>
      <c r="J14" s="444"/>
    </row>
    <row r="15" spans="1:10" ht="27.75" customHeight="1" x14ac:dyDescent="0.6">
      <c r="A15" s="444" t="s">
        <v>372</v>
      </c>
      <c r="B15" s="444" t="s">
        <v>337</v>
      </c>
      <c r="C15" s="444">
        <v>5</v>
      </c>
      <c r="D15" s="444" t="s">
        <v>213</v>
      </c>
      <c r="E15" s="444">
        <v>1</v>
      </c>
      <c r="F15" s="444">
        <v>89</v>
      </c>
      <c r="G15" s="444">
        <v>7.5</v>
      </c>
      <c r="H15" s="444" t="s">
        <v>32</v>
      </c>
      <c r="I15" s="444"/>
      <c r="J15" s="444"/>
    </row>
    <row r="16" spans="1:10" ht="27.75" customHeight="1" x14ac:dyDescent="0.6">
      <c r="A16" s="444"/>
      <c r="B16" s="444"/>
      <c r="C16" s="444"/>
      <c r="D16" s="444"/>
      <c r="E16" s="444">
        <v>1</v>
      </c>
      <c r="F16" s="444">
        <v>89</v>
      </c>
      <c r="G16" s="444">
        <v>7.5</v>
      </c>
      <c r="H16" s="444" t="s">
        <v>32</v>
      </c>
      <c r="I16" s="444"/>
      <c r="J16" s="444"/>
    </row>
    <row r="17" spans="1:10" ht="27.75" customHeight="1" x14ac:dyDescent="0.6">
      <c r="A17" s="444"/>
      <c r="B17" s="444" t="s">
        <v>338</v>
      </c>
      <c r="C17" s="444">
        <v>5</v>
      </c>
      <c r="D17" s="444" t="s">
        <v>213</v>
      </c>
      <c r="E17" s="444">
        <v>1</v>
      </c>
      <c r="F17" s="444">
        <v>89</v>
      </c>
      <c r="G17" s="444">
        <v>7.5</v>
      </c>
      <c r="H17" s="444" t="s">
        <v>2823</v>
      </c>
      <c r="I17" s="444">
        <v>30</v>
      </c>
      <c r="J17" s="444"/>
    </row>
    <row r="18" spans="1:10" ht="27.75" customHeight="1" x14ac:dyDescent="0.6">
      <c r="A18" s="444"/>
      <c r="B18" s="444"/>
      <c r="C18" s="444"/>
      <c r="D18" s="444"/>
      <c r="E18" s="444">
        <v>1</v>
      </c>
      <c r="F18" s="444">
        <v>89</v>
      </c>
      <c r="G18" s="444">
        <v>7.5</v>
      </c>
      <c r="H18" s="444" t="s">
        <v>32</v>
      </c>
      <c r="I18" s="444"/>
      <c r="J18" s="444"/>
    </row>
    <row r="19" spans="1:10" ht="27.75" customHeight="1" x14ac:dyDescent="0.6">
      <c r="A19" s="444"/>
      <c r="B19" s="444"/>
      <c r="C19" s="444"/>
      <c r="D19" s="444"/>
      <c r="E19" s="444"/>
      <c r="F19" s="444"/>
      <c r="G19" s="444"/>
      <c r="H19" s="444"/>
      <c r="I19" s="444"/>
      <c r="J19" s="444"/>
    </row>
    <row r="20" spans="1:10" ht="27.75" customHeight="1" x14ac:dyDescent="0.6">
      <c r="A20" s="444"/>
      <c r="B20" s="444"/>
      <c r="C20" s="444"/>
      <c r="D20" s="444"/>
      <c r="E20" s="444"/>
      <c r="F20" s="444"/>
      <c r="G20" s="444"/>
      <c r="H20" s="444"/>
      <c r="I20" s="444"/>
      <c r="J20" s="444"/>
    </row>
  </sheetData>
  <sheetProtection selectLockedCells="1"/>
  <mergeCells count="2">
    <mergeCell ref="H4:I4"/>
    <mergeCell ref="E4:G4"/>
  </mergeCells>
  <phoneticPr fontId="2"/>
  <printOptions horizontalCentered="1"/>
  <pageMargins left="0.7" right="0.7" top="0.75" bottom="0.75" header="0.3" footer="0.3"/>
  <pageSetup paperSize="9" scale="6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63</vt:i4>
      </vt:variant>
    </vt:vector>
  </HeadingPairs>
  <TitlesOfParts>
    <vt:vector size="83" baseType="lpstr">
      <vt:lpstr>様式BL</vt:lpstr>
      <vt:lpstr>様式RM</vt:lpstr>
      <vt:lpstr>様式BE1</vt:lpstr>
      <vt:lpstr>様式BE2</vt:lpstr>
      <vt:lpstr>様式BE3</vt:lpstr>
      <vt:lpstr>様式BE4</vt:lpstr>
      <vt:lpstr>様式AC1</vt:lpstr>
      <vt:lpstr>様式AC2</vt:lpstr>
      <vt:lpstr>様式AC3</vt:lpstr>
      <vt:lpstr>様式AC4</vt:lpstr>
      <vt:lpstr>様式V1</vt:lpstr>
      <vt:lpstr>様式V2</vt:lpstr>
      <vt:lpstr>様式L</vt:lpstr>
      <vt:lpstr>様式HW1</vt:lpstr>
      <vt:lpstr>様式HW2</vt:lpstr>
      <vt:lpstr>様式EV</vt:lpstr>
      <vt:lpstr>様式PV</vt:lpstr>
      <vt:lpstr>様式CG</vt:lpstr>
      <vt:lpstr>様式MD</vt:lpstr>
      <vt:lpstr>地域区分</vt:lpstr>
      <vt:lpstr>様式AC1!Print_Area</vt:lpstr>
      <vt:lpstr>様式AC2!Print_Area</vt:lpstr>
      <vt:lpstr>様式AC3!Print_Area</vt:lpstr>
      <vt:lpstr>様式AC4!Print_Area</vt:lpstr>
      <vt:lpstr>様式BE2!Print_Area</vt:lpstr>
      <vt:lpstr>様式BE3!Print_Area</vt:lpstr>
      <vt:lpstr>様式BE4!Print_Area</vt:lpstr>
      <vt:lpstr>様式BL!Print_Area</vt:lpstr>
      <vt:lpstr>様式CG!Print_Area</vt:lpstr>
      <vt:lpstr>様式EV!Print_Area</vt:lpstr>
      <vt:lpstr>様式HW1!Print_Area</vt:lpstr>
      <vt:lpstr>様式HW2!Print_Area</vt:lpstr>
      <vt:lpstr>様式L!Print_Area</vt:lpstr>
      <vt:lpstr>様式MD!Print_Area</vt:lpstr>
      <vt:lpstr>様式PV!Print_Area</vt:lpstr>
      <vt:lpstr>様式V1!Print_Area</vt:lpstr>
      <vt:lpstr>様式V2!Print_Area</vt:lpstr>
      <vt:lpstr>愛知県</vt:lpstr>
      <vt:lpstr>愛媛県</vt:lpstr>
      <vt:lpstr>茨城県</vt:lpstr>
      <vt:lpstr>岡山県</vt:lpstr>
      <vt:lpstr>沖縄県</vt:lpstr>
      <vt:lpstr>岩手県</vt:lpstr>
      <vt:lpstr>岐阜県</vt:lpstr>
      <vt:lpstr>宮崎県</vt:lpstr>
      <vt:lpstr>宮城県</vt:lpstr>
      <vt:lpstr>京都府</vt:lpstr>
      <vt:lpstr>熊本県</vt:lpstr>
      <vt:lpstr>群馬県</vt:lpstr>
      <vt:lpstr>広島県</vt:lpstr>
      <vt:lpstr>香川県</vt:lpstr>
      <vt:lpstr>高知県</vt:lpstr>
      <vt:lpstr>佐賀県</vt:lpstr>
      <vt:lpstr>埼玉県</vt:lpstr>
      <vt:lpstr>三重県</vt:lpstr>
      <vt:lpstr>山形県</vt:lpstr>
      <vt:lpstr>山口県</vt:lpstr>
      <vt:lpstr>山梨県</vt:lpstr>
      <vt:lpstr>滋賀県</vt:lpstr>
      <vt:lpstr>鹿児島県</vt:lpstr>
      <vt:lpstr>秋田県</vt:lpstr>
      <vt:lpstr>新潟県</vt:lpstr>
      <vt:lpstr>神奈川県</vt:lpstr>
      <vt:lpstr>青森県</vt:lpstr>
      <vt:lpstr>静岡県</vt:lpstr>
      <vt:lpstr>石川県</vt:lpstr>
      <vt:lpstr>千葉県</vt:lpstr>
      <vt:lpstr>大阪府</vt:lpstr>
      <vt:lpstr>大分県</vt:lpstr>
      <vt:lpstr>長崎県</vt:lpstr>
      <vt:lpstr>長野県</vt:lpstr>
      <vt:lpstr>鳥取県</vt:lpstr>
      <vt:lpstr>東京都</vt:lpstr>
      <vt:lpstr>徳島県</vt:lpstr>
      <vt:lpstr>栃木県</vt:lpstr>
      <vt:lpstr>奈良県</vt:lpstr>
      <vt:lpstr>富山県</vt:lpstr>
      <vt:lpstr>福井県</vt:lpstr>
      <vt:lpstr>福岡県</vt:lpstr>
      <vt:lpstr>福島県</vt:lpstr>
      <vt:lpstr>兵庫県</vt:lpstr>
      <vt:lpstr>北海道</vt:lpstr>
      <vt:lpstr>和歌山県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 Miyata</cp:lastModifiedBy>
  <cp:lastPrinted>2020-02-21T04:45:53Z</cp:lastPrinted>
  <dcterms:created xsi:type="dcterms:W3CDTF">2019-07-01T15:10:48Z</dcterms:created>
  <dcterms:modified xsi:type="dcterms:W3CDTF">2025-06-03T07:17:08Z</dcterms:modified>
</cp:coreProperties>
</file>