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amasaya/Dropbox/投稿論文/GemHumMon/Data/"/>
    </mc:Choice>
  </mc:AlternateContent>
  <xr:revisionPtr revIDLastSave="0" documentId="13_ncr:1_{615FAD09-8CB6-5049-8408-C189641781F9}" xr6:coauthVersionLast="47" xr6:coauthVersionMax="47" xr10:uidLastSave="{00000000-0000-0000-0000-000000000000}"/>
  <bookViews>
    <workbookView xWindow="-13620" yWindow="-18660" windowWidth="30480" windowHeight="20440" xr2:uid="{50ED39EA-A10C-B648-80A3-6BA001980BDF}"/>
  </bookViews>
  <sheets>
    <sheet name="RevData" sheetId="5" r:id="rId1"/>
    <sheet name="Data Set" sheetId="2" r:id="rId2"/>
    <sheet name="Length &amp; Width" sheetId="1" r:id="rId3"/>
    <sheet name="Axial &amp; Radial" sheetId="4" r:id="rId4"/>
  </sheets>
  <definedNames>
    <definedName name="_xlnm._FilterDatabase" localSheetId="3" hidden="1">'Axial &amp; Radial'!$B$1:$G$1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M14" i="1"/>
  <c r="M9" i="1"/>
  <c r="N9" i="1"/>
  <c r="L9" i="1"/>
  <c r="AO2" i="4"/>
  <c r="AL22" i="4"/>
  <c r="AP2" i="4"/>
  <c r="AM26" i="4"/>
  <c r="AM25" i="4"/>
  <c r="AM24" i="4"/>
  <c r="AM23" i="4"/>
  <c r="AM22" i="4"/>
  <c r="AL26" i="4"/>
  <c r="AL25" i="4"/>
  <c r="AL24" i="4"/>
  <c r="AL23" i="4"/>
  <c r="AK23" i="4"/>
  <c r="AK24" i="4"/>
  <c r="AK25" i="4"/>
  <c r="AK26" i="4"/>
  <c r="AK22" i="4"/>
  <c r="AR2" i="4"/>
  <c r="AN22" i="4"/>
  <c r="AO27" i="4"/>
  <c r="AR27" i="4"/>
  <c r="AQ27" i="4"/>
  <c r="AP27" i="4"/>
  <c r="AQ2" i="4"/>
  <c r="AF2" i="4"/>
  <c r="AE2" i="4"/>
  <c r="AD2" i="4"/>
  <c r="AG2" i="4"/>
  <c r="S27" i="4"/>
  <c r="V102" i="4"/>
  <c r="U102" i="4"/>
  <c r="T102" i="4"/>
  <c r="S102" i="4"/>
  <c r="V77" i="4"/>
  <c r="U77" i="4"/>
  <c r="T77" i="4"/>
  <c r="S77" i="4"/>
  <c r="V52" i="4"/>
  <c r="U52" i="4"/>
  <c r="T52" i="4"/>
  <c r="S52" i="4"/>
  <c r="V27" i="4"/>
  <c r="U27" i="4"/>
  <c r="T27" i="4"/>
  <c r="AG102" i="4"/>
  <c r="AF102" i="4"/>
  <c r="AE102" i="4"/>
  <c r="AD102" i="4"/>
  <c r="AG77" i="4"/>
  <c r="AF77" i="4"/>
  <c r="AE77" i="4"/>
  <c r="AD77" i="4"/>
  <c r="AG52" i="4"/>
  <c r="AF52" i="4"/>
  <c r="AE52" i="4"/>
  <c r="AD52" i="4"/>
  <c r="AG27" i="4"/>
  <c r="AF27" i="4"/>
  <c r="AE27" i="4"/>
  <c r="AD27" i="4"/>
  <c r="S2" i="4"/>
  <c r="V2" i="4"/>
  <c r="U2" i="4"/>
  <c r="T2" i="4"/>
  <c r="H102" i="4"/>
  <c r="K102" i="4"/>
  <c r="J102" i="4"/>
  <c r="I102" i="4"/>
  <c r="K77" i="4"/>
  <c r="J77" i="4"/>
  <c r="I77" i="4"/>
  <c r="H77" i="4"/>
  <c r="K52" i="4"/>
  <c r="J52" i="4"/>
  <c r="I52" i="4"/>
  <c r="H52" i="4"/>
  <c r="K27" i="4"/>
  <c r="J27" i="4"/>
  <c r="I27" i="4"/>
  <c r="H27" i="4"/>
  <c r="K2" i="4"/>
  <c r="J2" i="4"/>
  <c r="I2" i="4"/>
  <c r="H2" i="4"/>
  <c r="N4" i="1"/>
  <c r="M4" i="1"/>
  <c r="N5" i="1"/>
  <c r="N6" i="1"/>
  <c r="N7" i="1"/>
  <c r="N8" i="1"/>
  <c r="N10" i="1"/>
  <c r="N11" i="1"/>
  <c r="N12" i="1"/>
  <c r="N13" i="1"/>
  <c r="N15" i="1"/>
  <c r="N16" i="1"/>
  <c r="N17" i="1"/>
  <c r="N18" i="1"/>
  <c r="N19" i="1"/>
  <c r="N20" i="1"/>
  <c r="M5" i="1"/>
  <c r="M6" i="1"/>
  <c r="M7" i="1"/>
  <c r="M8" i="1"/>
  <c r="M10" i="1"/>
  <c r="M11" i="1"/>
  <c r="M12" i="1"/>
  <c r="M13" i="1"/>
  <c r="M15" i="1"/>
  <c r="M16" i="1"/>
  <c r="M17" i="1"/>
  <c r="M18" i="1"/>
  <c r="M19" i="1"/>
  <c r="M20" i="1"/>
</calcChain>
</file>

<file path=xl/sharedStrings.xml><?xml version="1.0" encoding="utf-8"?>
<sst xmlns="http://schemas.openxmlformats.org/spreadsheetml/2006/main" count="503" uniqueCount="117">
  <si>
    <t>Length</t>
  </si>
  <si>
    <t>Species</t>
  </si>
  <si>
    <t xml:space="preserve"> </t>
  </si>
  <si>
    <t>A.gemmifera 2301</t>
  </si>
  <si>
    <t>A.gemmifera 2302</t>
  </si>
  <si>
    <t>A.gemmifera 2303</t>
  </si>
  <si>
    <t>A.gemmifera 2304</t>
  </si>
  <si>
    <t>A.gemmifera 2305</t>
  </si>
  <si>
    <t>A.humilis 2301</t>
  </si>
  <si>
    <t>A.humilis 2302</t>
  </si>
  <si>
    <t>A.humilis 2303</t>
  </si>
  <si>
    <t>A.humilis 2304</t>
  </si>
  <si>
    <t>A.humilis 2305</t>
  </si>
  <si>
    <t>A.monticulosa 2301</t>
  </si>
  <si>
    <t>A.monticulosa 2302</t>
  </si>
  <si>
    <t>A.monticulosa 2303</t>
  </si>
  <si>
    <t>A.monticulosa 2304</t>
  </si>
  <si>
    <t>A.monticulosa 2305</t>
  </si>
  <si>
    <t>Width</t>
  </si>
  <si>
    <t>Branch_length</t>
  </si>
  <si>
    <t>Branch_width</t>
  </si>
  <si>
    <t>Coral_ID</t>
  </si>
  <si>
    <t>Axial_diameter</t>
  </si>
  <si>
    <t>Corallite_diameter</t>
  </si>
  <si>
    <t>Calice_diameter</t>
  </si>
  <si>
    <t>Outerwall_thickness</t>
  </si>
  <si>
    <t>Number</t>
  </si>
  <si>
    <t>Length Average</t>
  </si>
  <si>
    <t>Width Average</t>
  </si>
  <si>
    <t>Corallite (mean)</t>
  </si>
  <si>
    <t>Calice (mean)</t>
  </si>
  <si>
    <t>Outerwall (mean)</t>
  </si>
  <si>
    <t>Axial (mean)</t>
  </si>
  <si>
    <t>A.gemmifera 2258</t>
  </si>
  <si>
    <t>A.gemmifera 2261</t>
  </si>
  <si>
    <t>A.gemmifera 2269</t>
  </si>
  <si>
    <t>A.gemmifera 2271</t>
  </si>
  <si>
    <t>A.gemmifera 2272</t>
  </si>
  <si>
    <t>A.gemmifera 2278</t>
  </si>
  <si>
    <t>A.humilis 2251</t>
  </si>
  <si>
    <t>A.humilis 2252</t>
  </si>
  <si>
    <t>A.humilis 2255</t>
  </si>
  <si>
    <t>A.humilis 2256</t>
  </si>
  <si>
    <t>A.humilis 2270</t>
  </si>
  <si>
    <t>A.humilis 2273</t>
  </si>
  <si>
    <t>A.humilis 2274</t>
  </si>
  <si>
    <t>A.monticulosa 2253</t>
  </si>
  <si>
    <t>A.monticulosa 2254</t>
  </si>
  <si>
    <t>A.monticulosa 2260</t>
  </si>
  <si>
    <t>A.monticulosa 2264</t>
  </si>
  <si>
    <t>A.monticulosa 2267</t>
  </si>
  <si>
    <t>A.monticulosa 2275</t>
  </si>
  <si>
    <t>A.monticulosa 2296</t>
  </si>
  <si>
    <t>A.gemmifera_23</t>
  </si>
  <si>
    <t>A.humilis_23</t>
  </si>
  <si>
    <t>A.monticulosa_23</t>
  </si>
  <si>
    <t>A.gemmifera_22</t>
  </si>
  <si>
    <t>A.humilis_22</t>
  </si>
  <si>
    <t>A.monticulosa_22</t>
  </si>
  <si>
    <t>Species.Year_collected</t>
  </si>
  <si>
    <t>A.gemmifera</t>
  </si>
  <si>
    <t>A.humilis</t>
  </si>
  <si>
    <t>A.monticulosa</t>
  </si>
  <si>
    <t>Branch Shape</t>
  </si>
  <si>
    <t>Triangle</t>
  </si>
  <si>
    <t>Rounded</t>
  </si>
  <si>
    <t>Branch Taper</t>
  </si>
  <si>
    <t>Conical</t>
  </si>
  <si>
    <t>Telete</t>
  </si>
  <si>
    <t>Broad Conical</t>
  </si>
  <si>
    <t>No</t>
  </si>
  <si>
    <t>hum3</t>
  </si>
  <si>
    <t>mon1</t>
  </si>
  <si>
    <t>Hybrid</t>
  </si>
  <si>
    <t>Variable</t>
  </si>
  <si>
    <t>One size or graded</t>
  </si>
  <si>
    <t>Two_distinct_sizes</t>
    <phoneticPr fontId="7"/>
  </si>
  <si>
    <t>OneSizeorgraded</t>
    <phoneticPr fontId="7"/>
  </si>
  <si>
    <t>BroadConical</t>
    <phoneticPr fontId="7"/>
  </si>
  <si>
    <t>BranchShape</t>
    <phoneticPr fontId="7"/>
  </si>
  <si>
    <t>BranchTaper</t>
    <phoneticPr fontId="7"/>
  </si>
  <si>
    <t>RadialCoralliteSizes</t>
    <phoneticPr fontId="7"/>
  </si>
  <si>
    <t>A.gemmifera_2301</t>
    <phoneticPr fontId="7"/>
  </si>
  <si>
    <t>A.gemmifera2302</t>
    <phoneticPr fontId="7"/>
  </si>
  <si>
    <t>A.gemmifera2303</t>
    <phoneticPr fontId="7"/>
  </si>
  <si>
    <t>A.gemmifera2304</t>
    <phoneticPr fontId="7"/>
  </si>
  <si>
    <t>A.gemmifera2305</t>
    <phoneticPr fontId="7"/>
  </si>
  <si>
    <t>A.humilis2301</t>
    <phoneticPr fontId="7"/>
  </si>
  <si>
    <t>A.humilis2302</t>
    <phoneticPr fontId="7"/>
  </si>
  <si>
    <t>A.humilis2303</t>
    <phoneticPr fontId="7"/>
  </si>
  <si>
    <t>A.humilis2304</t>
    <phoneticPr fontId="7"/>
  </si>
  <si>
    <t>A.humilis2305</t>
    <phoneticPr fontId="7"/>
  </si>
  <si>
    <t>A.monticulosa2301</t>
    <phoneticPr fontId="7"/>
  </si>
  <si>
    <t>A.monticulosa2302</t>
    <phoneticPr fontId="7"/>
  </si>
  <si>
    <t>A.monticulosa2303</t>
    <phoneticPr fontId="7"/>
  </si>
  <si>
    <t>A.monticulosa2304</t>
    <phoneticPr fontId="7"/>
  </si>
  <si>
    <t>A.monticulosa2305</t>
    <phoneticPr fontId="7"/>
  </si>
  <si>
    <t>A.gemmifera2258</t>
    <phoneticPr fontId="7"/>
  </si>
  <si>
    <t>A.gemmifera2261</t>
    <phoneticPr fontId="7"/>
  </si>
  <si>
    <t>A.gemmifera2269</t>
    <phoneticPr fontId="7"/>
  </si>
  <si>
    <t>A.gemmifera2271</t>
    <phoneticPr fontId="7"/>
  </si>
  <si>
    <t>A.gemmifera2272</t>
    <phoneticPr fontId="7"/>
  </si>
  <si>
    <t>A.gemmifera2278</t>
    <phoneticPr fontId="7"/>
  </si>
  <si>
    <t>A.humilis2251</t>
    <phoneticPr fontId="7"/>
  </si>
  <si>
    <t>A.humilis2252</t>
    <phoneticPr fontId="7"/>
  </si>
  <si>
    <t>A.humilis2255</t>
    <phoneticPr fontId="7"/>
  </si>
  <si>
    <t>A.humilis2256</t>
    <phoneticPr fontId="7"/>
  </si>
  <si>
    <t>A.humilis2270</t>
    <phoneticPr fontId="7"/>
  </si>
  <si>
    <t>A.humilis2273</t>
    <phoneticPr fontId="7"/>
  </si>
  <si>
    <t>A.humilis2274</t>
    <phoneticPr fontId="7"/>
  </si>
  <si>
    <t>A.monticulosa2253</t>
    <phoneticPr fontId="7"/>
  </si>
  <si>
    <t>A.monticulosa2254</t>
    <phoneticPr fontId="7"/>
  </si>
  <si>
    <t>A.monticulosa2260</t>
    <phoneticPr fontId="7"/>
  </si>
  <si>
    <t>A.monticulosa2264</t>
    <phoneticPr fontId="7"/>
  </si>
  <si>
    <t>A.monticulosa2267</t>
    <phoneticPr fontId="7"/>
  </si>
  <si>
    <t>A.monticulosa2275</t>
    <phoneticPr fontId="7"/>
  </si>
  <si>
    <t>A.monticulosa2296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</si>
</sst>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_ "/>
    <numFmt numFmtId="178" formatCode="0.0_ "/>
  </numFmts>
  <fonts count="8">
    <font>
      <sz val="12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2"/>
      <color theme="1"/>
      <name val="Helvetica"/>
      <family val="2"/>
    </font>
    <font>
      <sz val="12"/>
      <color rgb="FF000000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sz val="14"/>
      <color rgb="FF00000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883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2" fillId="4" borderId="8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2" fontId="5" fillId="0" borderId="1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2" xfId="0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B66B6-3186-4242-9CFD-20D25001C775}">
  <dimension ref="A1:O38"/>
  <sheetViews>
    <sheetView tabSelected="1" workbookViewId="0">
      <selection activeCell="I7" sqref="I7"/>
    </sheetView>
  </sheetViews>
  <sheetFormatPr baseColWidth="10" defaultRowHeight="20"/>
  <cols>
    <col min="1" max="1" width="3.7109375" bestFit="1" customWidth="1"/>
    <col min="2" max="2" width="14.42578125" bestFit="1" customWidth="1"/>
    <col min="3" max="3" width="19.85546875" bestFit="1" customWidth="1"/>
    <col min="4" max="4" width="23" bestFit="1" customWidth="1"/>
    <col min="5" max="5" width="19" bestFit="1" customWidth="1"/>
    <col min="6" max="6" width="16.7109375" bestFit="1" customWidth="1"/>
    <col min="7" max="7" width="20.28515625" bestFit="1" customWidth="1"/>
    <col min="8" max="8" width="15" bestFit="1" customWidth="1"/>
    <col min="9" max="9" width="14.28515625" bestFit="1" customWidth="1"/>
    <col min="10" max="10" width="15.42578125" bestFit="1" customWidth="1"/>
    <col min="11" max="12" width="14" bestFit="1" customWidth="1"/>
    <col min="13" max="13" width="20.140625" bestFit="1" customWidth="1"/>
  </cols>
  <sheetData>
    <row r="1" spans="1:15" ht="24">
      <c r="A1" s="5" t="s">
        <v>70</v>
      </c>
      <c r="B1" s="1" t="s">
        <v>1</v>
      </c>
      <c r="C1" s="1" t="s">
        <v>21</v>
      </c>
      <c r="D1" s="42" t="s">
        <v>59</v>
      </c>
      <c r="E1" s="43" t="s">
        <v>23</v>
      </c>
      <c r="F1" s="43" t="s">
        <v>24</v>
      </c>
      <c r="G1" s="43" t="s">
        <v>25</v>
      </c>
      <c r="H1" s="43" t="s">
        <v>19</v>
      </c>
      <c r="I1" s="43" t="s">
        <v>20</v>
      </c>
      <c r="J1" s="43" t="s">
        <v>22</v>
      </c>
      <c r="K1" s="43" t="s">
        <v>79</v>
      </c>
      <c r="L1" s="43" t="s">
        <v>80</v>
      </c>
      <c r="M1" s="43" t="s">
        <v>81</v>
      </c>
    </row>
    <row r="2" spans="1:15" ht="24">
      <c r="A2" s="5">
        <v>1</v>
      </c>
      <c r="B2" s="1" t="s">
        <v>60</v>
      </c>
      <c r="C2" s="1" t="s">
        <v>82</v>
      </c>
      <c r="D2" s="1" t="s">
        <v>53</v>
      </c>
      <c r="E2" s="68">
        <v>1.4348000000000001</v>
      </c>
      <c r="F2" s="68">
        <v>0.73839999999999995</v>
      </c>
      <c r="G2" s="68">
        <v>0.45279999999999992</v>
      </c>
      <c r="H2" s="69">
        <v>23.16</v>
      </c>
      <c r="I2" s="69">
        <v>10.45</v>
      </c>
      <c r="J2" s="69">
        <v>2.6160000000000001</v>
      </c>
      <c r="K2" s="1" t="s">
        <v>64</v>
      </c>
      <c r="L2" s="1" t="s">
        <v>67</v>
      </c>
      <c r="M2" s="1" t="s">
        <v>76</v>
      </c>
    </row>
    <row r="3" spans="1:15" ht="24">
      <c r="A3" s="5">
        <v>2</v>
      </c>
      <c r="B3" s="1" t="s">
        <v>60</v>
      </c>
      <c r="C3" s="1" t="s">
        <v>83</v>
      </c>
      <c r="D3" s="1" t="s">
        <v>53</v>
      </c>
      <c r="E3" s="68">
        <v>1.8572</v>
      </c>
      <c r="F3" s="68">
        <v>0.99199999999999977</v>
      </c>
      <c r="G3" s="68">
        <v>0.59400000000000008</v>
      </c>
      <c r="H3" s="69">
        <v>30</v>
      </c>
      <c r="I3" s="69">
        <v>13.440000000000001</v>
      </c>
      <c r="J3" s="69">
        <v>3.5640000000000001</v>
      </c>
      <c r="K3" s="1" t="s">
        <v>64</v>
      </c>
      <c r="L3" s="1" t="s">
        <v>67</v>
      </c>
      <c r="M3" s="1" t="s">
        <v>76</v>
      </c>
    </row>
    <row r="4" spans="1:15" ht="24">
      <c r="A4" s="5">
        <v>3</v>
      </c>
      <c r="B4" s="1" t="s">
        <v>60</v>
      </c>
      <c r="C4" s="1" t="s">
        <v>84</v>
      </c>
      <c r="D4" s="1" t="s">
        <v>53</v>
      </c>
      <c r="E4" s="68">
        <v>1.6080000000000001</v>
      </c>
      <c r="F4" s="68">
        <v>0.83040000000000003</v>
      </c>
      <c r="G4" s="68">
        <v>0.53560000000000008</v>
      </c>
      <c r="H4" s="69">
        <v>20.869999999999997</v>
      </c>
      <c r="I4" s="69">
        <v>11.95</v>
      </c>
      <c r="J4" s="69">
        <v>2.8000000000000003</v>
      </c>
      <c r="K4" s="1" t="s">
        <v>64</v>
      </c>
      <c r="L4" s="1" t="s">
        <v>67</v>
      </c>
      <c r="M4" s="1" t="s">
        <v>76</v>
      </c>
    </row>
    <row r="5" spans="1:15" ht="24">
      <c r="A5" s="5">
        <v>4</v>
      </c>
      <c r="B5" s="1" t="s">
        <v>60</v>
      </c>
      <c r="C5" s="1" t="s">
        <v>85</v>
      </c>
      <c r="D5" s="1" t="s">
        <v>53</v>
      </c>
      <c r="E5" s="68">
        <v>1.8464</v>
      </c>
      <c r="F5" s="68">
        <v>0.91839999999999999</v>
      </c>
      <c r="G5" s="68">
        <v>0.62040000000000006</v>
      </c>
      <c r="H5" s="69">
        <v>28.02</v>
      </c>
      <c r="I5" s="69">
        <v>13.719999999999999</v>
      </c>
      <c r="J5" s="69">
        <v>3.4739999999999993</v>
      </c>
      <c r="K5" s="1" t="s">
        <v>64</v>
      </c>
      <c r="L5" s="1" t="s">
        <v>67</v>
      </c>
      <c r="M5" s="1" t="s">
        <v>76</v>
      </c>
    </row>
    <row r="6" spans="1:15" ht="24">
      <c r="A6" s="5">
        <v>5</v>
      </c>
      <c r="B6" s="1" t="s">
        <v>60</v>
      </c>
      <c r="C6" s="1" t="s">
        <v>86</v>
      </c>
      <c r="D6" s="1" t="s">
        <v>53</v>
      </c>
      <c r="E6" s="68">
        <v>1.7091999999999998</v>
      </c>
      <c r="F6" s="68">
        <v>0.88120000000000021</v>
      </c>
      <c r="G6" s="68">
        <v>0.54479999999999995</v>
      </c>
      <c r="H6" s="69">
        <v>31.389999999999997</v>
      </c>
      <c r="I6" s="69">
        <v>15.84</v>
      </c>
      <c r="J6" s="69">
        <v>3.2960000000000003</v>
      </c>
      <c r="K6" s="1" t="s">
        <v>64</v>
      </c>
      <c r="L6" s="1" t="s">
        <v>67</v>
      </c>
      <c r="M6" s="1" t="s">
        <v>76</v>
      </c>
    </row>
    <row r="7" spans="1:15" ht="24">
      <c r="A7" s="5">
        <v>6</v>
      </c>
      <c r="B7" s="1" t="s">
        <v>73</v>
      </c>
      <c r="C7" s="1" t="s">
        <v>71</v>
      </c>
      <c r="D7" s="1" t="s">
        <v>54</v>
      </c>
      <c r="E7" s="68">
        <v>1.8604999999999998</v>
      </c>
      <c r="F7" s="68">
        <v>0.84300000000000008</v>
      </c>
      <c r="G7" s="68">
        <v>0.61999999999999988</v>
      </c>
      <c r="H7" s="69">
        <v>38.56</v>
      </c>
      <c r="I7" s="69">
        <v>15.4</v>
      </c>
      <c r="J7" s="69">
        <v>3.5900000000000007</v>
      </c>
      <c r="K7" s="1" t="s">
        <v>64</v>
      </c>
      <c r="L7" s="1" t="s">
        <v>78</v>
      </c>
      <c r="M7" s="1" t="s">
        <v>77</v>
      </c>
    </row>
    <row r="8" spans="1:15" ht="24">
      <c r="A8" s="5">
        <v>7</v>
      </c>
      <c r="B8" s="1" t="s">
        <v>60</v>
      </c>
      <c r="C8" s="1" t="s">
        <v>87</v>
      </c>
      <c r="D8" s="1" t="s">
        <v>54</v>
      </c>
      <c r="E8" s="68">
        <v>1.6388000000000003</v>
      </c>
      <c r="F8" s="68">
        <v>0.77240000000000009</v>
      </c>
      <c r="G8" s="68">
        <v>0.57240000000000002</v>
      </c>
      <c r="H8" s="69">
        <v>22.6</v>
      </c>
      <c r="I8" s="69">
        <v>9.5500000000000007</v>
      </c>
      <c r="J8" s="69">
        <v>2.9780000000000002</v>
      </c>
      <c r="K8" s="1" t="s">
        <v>64</v>
      </c>
      <c r="L8" s="1" t="s">
        <v>67</v>
      </c>
      <c r="M8" s="1" t="s">
        <v>76</v>
      </c>
    </row>
    <row r="9" spans="1:15" ht="24">
      <c r="A9" s="5">
        <v>8</v>
      </c>
      <c r="B9" s="1" t="s">
        <v>60</v>
      </c>
      <c r="C9" s="1" t="s">
        <v>88</v>
      </c>
      <c r="D9" s="1" t="s">
        <v>54</v>
      </c>
      <c r="E9" s="68">
        <v>1.6236000000000002</v>
      </c>
      <c r="F9" s="68">
        <v>0.70279999999999987</v>
      </c>
      <c r="G9" s="68">
        <v>0.5583999999999999</v>
      </c>
      <c r="H9" s="69">
        <v>19.899999999999999</v>
      </c>
      <c r="I9" s="69">
        <v>9.4700000000000006</v>
      </c>
      <c r="J9" s="69">
        <v>3.1239999999999997</v>
      </c>
      <c r="K9" s="1" t="s">
        <v>64</v>
      </c>
      <c r="L9" s="1" t="s">
        <v>67</v>
      </c>
      <c r="M9" s="1" t="s">
        <v>76</v>
      </c>
    </row>
    <row r="10" spans="1:15" ht="24">
      <c r="A10" s="5">
        <v>9</v>
      </c>
      <c r="B10" s="1" t="s">
        <v>60</v>
      </c>
      <c r="C10" s="1" t="s">
        <v>89</v>
      </c>
      <c r="D10" s="1" t="s">
        <v>54</v>
      </c>
      <c r="E10" s="68">
        <v>1.6663999999999999</v>
      </c>
      <c r="F10" s="68">
        <v>0.82440000000000002</v>
      </c>
      <c r="G10" s="68">
        <v>0.60279999999999989</v>
      </c>
      <c r="H10" s="69">
        <v>19.619999999999997</v>
      </c>
      <c r="I10" s="69">
        <v>11.930000000000001</v>
      </c>
      <c r="J10" s="69">
        <v>2.7359999999999998</v>
      </c>
      <c r="K10" s="1" t="s">
        <v>64</v>
      </c>
      <c r="L10" s="1" t="s">
        <v>67</v>
      </c>
      <c r="M10" s="1" t="s">
        <v>76</v>
      </c>
    </row>
    <row r="11" spans="1:15" ht="24">
      <c r="A11" s="5">
        <v>10</v>
      </c>
      <c r="B11" s="1" t="s">
        <v>60</v>
      </c>
      <c r="C11" s="1" t="s">
        <v>90</v>
      </c>
      <c r="D11" s="1" t="s">
        <v>54</v>
      </c>
      <c r="E11" s="68">
        <v>1.6276000000000002</v>
      </c>
      <c r="F11" s="68">
        <v>0.75559999999999983</v>
      </c>
      <c r="G11" s="68">
        <v>0.58199999999999985</v>
      </c>
      <c r="H11" s="69">
        <v>28.3</v>
      </c>
      <c r="I11" s="69">
        <v>11.629999999999999</v>
      </c>
      <c r="J11" s="69">
        <v>3.38</v>
      </c>
      <c r="K11" s="1" t="s">
        <v>64</v>
      </c>
      <c r="L11" s="1" t="s">
        <v>67</v>
      </c>
      <c r="M11" s="1" t="s">
        <v>76</v>
      </c>
    </row>
    <row r="12" spans="1:15" ht="24">
      <c r="A12" s="5">
        <v>11</v>
      </c>
      <c r="B12" s="1" t="s">
        <v>61</v>
      </c>
      <c r="C12" s="1" t="s">
        <v>91</v>
      </c>
      <c r="D12" s="1" t="s">
        <v>54</v>
      </c>
      <c r="E12" s="68">
        <v>2.4971999999999999</v>
      </c>
      <c r="F12" s="68">
        <v>1.0576000000000001</v>
      </c>
      <c r="G12" s="68">
        <v>0.98239999999999994</v>
      </c>
      <c r="H12" s="69">
        <v>35.71</v>
      </c>
      <c r="I12" s="69">
        <v>13.85</v>
      </c>
      <c r="J12" s="69">
        <v>4.8839999999999995</v>
      </c>
      <c r="K12" s="1" t="s">
        <v>65</v>
      </c>
      <c r="L12" s="1" t="s">
        <v>68</v>
      </c>
      <c r="M12" s="1" t="s">
        <v>74</v>
      </c>
    </row>
    <row r="13" spans="1:15" ht="24">
      <c r="A13" s="5">
        <v>12</v>
      </c>
      <c r="B13" s="1" t="s">
        <v>73</v>
      </c>
      <c r="C13" s="1" t="s">
        <v>72</v>
      </c>
      <c r="D13" s="1" t="s">
        <v>55</v>
      </c>
      <c r="E13" s="68">
        <v>1.7403999999999999</v>
      </c>
      <c r="F13" s="68">
        <v>0.69960000000000011</v>
      </c>
      <c r="G13" s="68">
        <v>0.67319999999999991</v>
      </c>
      <c r="H13" s="69">
        <v>30.439999999999998</v>
      </c>
      <c r="I13" s="69">
        <v>17.54</v>
      </c>
      <c r="J13" s="69">
        <v>2.9519999999999995</v>
      </c>
      <c r="K13" s="1" t="s">
        <v>64</v>
      </c>
      <c r="L13" s="1" t="s">
        <v>78</v>
      </c>
      <c r="M13" s="1" t="s">
        <v>77</v>
      </c>
    </row>
    <row r="14" spans="1:15" ht="24">
      <c r="A14" s="5">
        <v>13</v>
      </c>
      <c r="B14" s="1" t="s">
        <v>73</v>
      </c>
      <c r="C14" s="1" t="s">
        <v>92</v>
      </c>
      <c r="D14" s="1" t="s">
        <v>55</v>
      </c>
      <c r="E14" s="68">
        <v>1.8615999999999999</v>
      </c>
      <c r="F14" s="68">
        <v>1.0307999999999999</v>
      </c>
      <c r="G14" s="68">
        <v>0.56479999999999997</v>
      </c>
      <c r="H14" s="69">
        <v>25.2</v>
      </c>
      <c r="I14" s="69">
        <v>17.660000000000004</v>
      </c>
      <c r="J14" s="69">
        <v>3.2</v>
      </c>
      <c r="K14" s="1" t="s">
        <v>64</v>
      </c>
      <c r="L14" s="1" t="s">
        <v>78</v>
      </c>
      <c r="M14" s="1" t="s">
        <v>77</v>
      </c>
    </row>
    <row r="15" spans="1:15" ht="24">
      <c r="A15" s="5">
        <v>14</v>
      </c>
      <c r="B15" s="1" t="s">
        <v>62</v>
      </c>
      <c r="C15" s="1" t="s">
        <v>93</v>
      </c>
      <c r="D15" s="1" t="s">
        <v>55</v>
      </c>
      <c r="E15" s="68">
        <v>1.6052000000000002</v>
      </c>
      <c r="F15" s="68">
        <v>0.8076000000000001</v>
      </c>
      <c r="G15" s="68">
        <v>0.56480000000000008</v>
      </c>
      <c r="H15" s="69">
        <v>32.67</v>
      </c>
      <c r="I15" s="69">
        <v>15.139999999999997</v>
      </c>
      <c r="J15" s="69">
        <v>2.782</v>
      </c>
      <c r="K15" s="1" t="s">
        <v>64</v>
      </c>
      <c r="L15" s="1" t="s">
        <v>78</v>
      </c>
      <c r="M15" s="1" t="s">
        <v>77</v>
      </c>
      <c r="O15" s="61"/>
    </row>
    <row r="16" spans="1:15" ht="24">
      <c r="A16" s="5">
        <v>15</v>
      </c>
      <c r="B16" s="1" t="s">
        <v>62</v>
      </c>
      <c r="C16" s="1" t="s">
        <v>94</v>
      </c>
      <c r="D16" s="1" t="s">
        <v>55</v>
      </c>
      <c r="E16" s="68">
        <v>1.9699999999999998</v>
      </c>
      <c r="F16" s="68">
        <v>1.1108000000000002</v>
      </c>
      <c r="G16" s="68">
        <v>0.68520000000000014</v>
      </c>
      <c r="H16" s="69">
        <v>21.23</v>
      </c>
      <c r="I16" s="69">
        <v>11.48</v>
      </c>
      <c r="J16" s="69">
        <v>3.004</v>
      </c>
      <c r="K16" s="1" t="s">
        <v>64</v>
      </c>
      <c r="L16" s="1" t="s">
        <v>78</v>
      </c>
      <c r="M16" s="1" t="s">
        <v>77</v>
      </c>
    </row>
    <row r="17" spans="1:13" ht="24">
      <c r="A17" s="5">
        <v>16</v>
      </c>
      <c r="B17" s="1" t="s">
        <v>62</v>
      </c>
      <c r="C17" s="1" t="s">
        <v>95</v>
      </c>
      <c r="D17" s="1" t="s">
        <v>55</v>
      </c>
      <c r="E17" s="68">
        <v>1.7800000000000002</v>
      </c>
      <c r="F17" s="68">
        <v>0.84360000000000002</v>
      </c>
      <c r="G17" s="68">
        <v>0.68679999999999997</v>
      </c>
      <c r="H17" s="69">
        <v>29.369999999999997</v>
      </c>
      <c r="I17" s="69">
        <v>12.919999999999998</v>
      </c>
      <c r="J17" s="69">
        <v>3.1459999999999999</v>
      </c>
      <c r="K17" s="1" t="s">
        <v>64</v>
      </c>
      <c r="L17" s="1" t="s">
        <v>78</v>
      </c>
      <c r="M17" s="1" t="s">
        <v>77</v>
      </c>
    </row>
    <row r="18" spans="1:13" ht="24">
      <c r="A18" s="5">
        <v>17</v>
      </c>
      <c r="B18" s="1" t="s">
        <v>62</v>
      </c>
      <c r="C18" s="1" t="s">
        <v>96</v>
      </c>
      <c r="D18" s="1" t="s">
        <v>55</v>
      </c>
      <c r="E18" s="68">
        <v>1.9056000000000006</v>
      </c>
      <c r="F18" s="68">
        <v>0.96439999999999992</v>
      </c>
      <c r="G18" s="68">
        <v>0.72440000000000015</v>
      </c>
      <c r="H18" s="69">
        <v>25.419999999999998</v>
      </c>
      <c r="I18" s="69">
        <v>12.169999999999998</v>
      </c>
      <c r="J18" s="69">
        <v>3.3160000000000003</v>
      </c>
      <c r="K18" s="1" t="s">
        <v>64</v>
      </c>
      <c r="L18" s="1" t="s">
        <v>78</v>
      </c>
      <c r="M18" s="1" t="s">
        <v>77</v>
      </c>
    </row>
    <row r="19" spans="1:13" ht="24">
      <c r="A19" s="5">
        <v>18</v>
      </c>
      <c r="B19" s="1" t="s">
        <v>60</v>
      </c>
      <c r="C19" s="1" t="s">
        <v>97</v>
      </c>
      <c r="D19" s="1" t="s">
        <v>56</v>
      </c>
      <c r="E19" s="1">
        <v>1.9</v>
      </c>
      <c r="F19" s="1">
        <v>0.92</v>
      </c>
      <c r="G19" s="1">
        <v>0.49</v>
      </c>
      <c r="H19" s="1">
        <v>23.5</v>
      </c>
      <c r="I19" s="1">
        <v>9.5</v>
      </c>
      <c r="J19" s="1">
        <v>2.6</v>
      </c>
      <c r="K19" s="1" t="s">
        <v>64</v>
      </c>
      <c r="L19" s="1" t="s">
        <v>67</v>
      </c>
      <c r="M19" s="1" t="s">
        <v>76</v>
      </c>
    </row>
    <row r="20" spans="1:13" ht="24">
      <c r="A20" s="5">
        <v>19</v>
      </c>
      <c r="B20" s="1" t="s">
        <v>60</v>
      </c>
      <c r="C20" s="1" t="s">
        <v>98</v>
      </c>
      <c r="D20" s="1" t="s">
        <v>56</v>
      </c>
      <c r="E20" s="1">
        <v>2</v>
      </c>
      <c r="F20" s="1">
        <v>0.96</v>
      </c>
      <c r="G20" s="1">
        <v>0.53</v>
      </c>
      <c r="H20" s="1">
        <v>26</v>
      </c>
      <c r="I20" s="1">
        <v>9.6999999999999993</v>
      </c>
      <c r="J20" s="1">
        <v>2.6</v>
      </c>
      <c r="K20" s="1" t="s">
        <v>64</v>
      </c>
      <c r="L20" s="1" t="s">
        <v>67</v>
      </c>
      <c r="M20" s="1" t="s">
        <v>76</v>
      </c>
    </row>
    <row r="21" spans="1:13" ht="24">
      <c r="A21" s="5">
        <v>20</v>
      </c>
      <c r="B21" s="1" t="s">
        <v>60</v>
      </c>
      <c r="C21" s="1" t="s">
        <v>99</v>
      </c>
      <c r="D21" s="1" t="s">
        <v>56</v>
      </c>
      <c r="E21" s="1">
        <v>1.8</v>
      </c>
      <c r="F21" s="1">
        <v>1</v>
      </c>
      <c r="G21" s="1">
        <v>0.51</v>
      </c>
      <c r="H21" s="1">
        <v>23.8</v>
      </c>
      <c r="I21" s="1">
        <v>8.9</v>
      </c>
      <c r="J21" s="1">
        <v>2.6</v>
      </c>
      <c r="K21" s="1" t="s">
        <v>64</v>
      </c>
      <c r="L21" s="1" t="s">
        <v>67</v>
      </c>
      <c r="M21" s="1" t="s">
        <v>76</v>
      </c>
    </row>
    <row r="22" spans="1:13" ht="24">
      <c r="A22" s="5">
        <v>21</v>
      </c>
      <c r="B22" s="1" t="s">
        <v>60</v>
      </c>
      <c r="C22" s="1" t="s">
        <v>100</v>
      </c>
      <c r="D22" s="1" t="s">
        <v>56</v>
      </c>
      <c r="E22" s="1">
        <v>1.6</v>
      </c>
      <c r="F22" s="1">
        <v>0.78</v>
      </c>
      <c r="G22" s="1">
        <v>0.45</v>
      </c>
      <c r="H22" s="1">
        <v>22.8</v>
      </c>
      <c r="I22" s="1">
        <v>10.8</v>
      </c>
      <c r="J22" s="1">
        <v>2.8</v>
      </c>
      <c r="K22" s="1" t="s">
        <v>64</v>
      </c>
      <c r="L22" s="1" t="s">
        <v>67</v>
      </c>
      <c r="M22" s="1" t="s">
        <v>76</v>
      </c>
    </row>
    <row r="23" spans="1:13" ht="24">
      <c r="A23" s="5">
        <v>22</v>
      </c>
      <c r="B23" s="1" t="s">
        <v>60</v>
      </c>
      <c r="C23" s="1" t="s">
        <v>101</v>
      </c>
      <c r="D23" s="1" t="s">
        <v>56</v>
      </c>
      <c r="E23" s="1">
        <v>1.9</v>
      </c>
      <c r="F23" s="1">
        <v>0.87</v>
      </c>
      <c r="G23" s="1">
        <v>0.45</v>
      </c>
      <c r="H23" s="1">
        <v>21.3</v>
      </c>
      <c r="I23" s="1">
        <v>9</v>
      </c>
      <c r="J23" s="1">
        <v>3.4</v>
      </c>
      <c r="K23" s="1" t="s">
        <v>64</v>
      </c>
      <c r="L23" s="1" t="s">
        <v>67</v>
      </c>
      <c r="M23" s="1" t="s">
        <v>76</v>
      </c>
    </row>
    <row r="24" spans="1:13" ht="24">
      <c r="A24" s="5">
        <v>23</v>
      </c>
      <c r="B24" s="1" t="s">
        <v>60</v>
      </c>
      <c r="C24" s="1" t="s">
        <v>102</v>
      </c>
      <c r="D24" s="1" t="s">
        <v>56</v>
      </c>
      <c r="E24" s="1">
        <v>2</v>
      </c>
      <c r="F24" s="1">
        <v>0.97</v>
      </c>
      <c r="G24" s="1">
        <v>0.54</v>
      </c>
      <c r="H24" s="1">
        <v>21.2</v>
      </c>
      <c r="I24" s="1">
        <v>13.3</v>
      </c>
      <c r="J24" s="1">
        <v>2.9</v>
      </c>
      <c r="K24" s="1" t="s">
        <v>64</v>
      </c>
      <c r="L24" s="1" t="s">
        <v>78</v>
      </c>
      <c r="M24" s="1" t="s">
        <v>76</v>
      </c>
    </row>
    <row r="25" spans="1:13" ht="24">
      <c r="A25" s="5">
        <v>24</v>
      </c>
      <c r="B25" s="1" t="s">
        <v>60</v>
      </c>
      <c r="C25" s="1" t="s">
        <v>103</v>
      </c>
      <c r="D25" s="1" t="s">
        <v>57</v>
      </c>
      <c r="E25" s="1">
        <v>1.9</v>
      </c>
      <c r="F25" s="1">
        <v>1.1000000000000001</v>
      </c>
      <c r="G25" s="1">
        <v>0.4</v>
      </c>
      <c r="H25" s="1">
        <v>24.6</v>
      </c>
      <c r="I25" s="1">
        <v>10.1</v>
      </c>
      <c r="J25" s="1">
        <v>2.9</v>
      </c>
      <c r="K25" s="1" t="s">
        <v>64</v>
      </c>
      <c r="L25" s="1" t="s">
        <v>67</v>
      </c>
      <c r="M25" s="1" t="s">
        <v>75</v>
      </c>
    </row>
    <row r="26" spans="1:13" ht="24">
      <c r="A26" s="5">
        <v>25</v>
      </c>
      <c r="B26" s="1" t="s">
        <v>61</v>
      </c>
      <c r="C26" s="1" t="s">
        <v>104</v>
      </c>
      <c r="D26" s="1" t="s">
        <v>57</v>
      </c>
      <c r="E26" s="1">
        <v>2.4</v>
      </c>
      <c r="F26" s="1">
        <v>1.2</v>
      </c>
      <c r="G26" s="1">
        <v>0.5</v>
      </c>
      <c r="H26" s="1">
        <v>25.5</v>
      </c>
      <c r="I26" s="1">
        <v>11.3</v>
      </c>
      <c r="J26" s="1">
        <v>4.2</v>
      </c>
      <c r="K26" s="1" t="s">
        <v>65</v>
      </c>
      <c r="L26" s="1" t="s">
        <v>68</v>
      </c>
      <c r="M26" s="1" t="s">
        <v>74</v>
      </c>
    </row>
    <row r="27" spans="1:13" ht="24">
      <c r="A27" s="5">
        <v>26</v>
      </c>
      <c r="B27" s="1" t="s">
        <v>61</v>
      </c>
      <c r="C27" s="1" t="s">
        <v>105</v>
      </c>
      <c r="D27" s="1" t="s">
        <v>57</v>
      </c>
      <c r="E27" s="1">
        <v>2.1</v>
      </c>
      <c r="F27" s="1">
        <v>1.2</v>
      </c>
      <c r="G27" s="1">
        <v>0.56000000000000005</v>
      </c>
      <c r="H27" s="1">
        <v>28.2</v>
      </c>
      <c r="I27" s="1">
        <v>11.6</v>
      </c>
      <c r="J27" s="1">
        <v>3.7</v>
      </c>
      <c r="K27" s="1" t="s">
        <v>65</v>
      </c>
      <c r="L27" s="1" t="s">
        <v>68</v>
      </c>
      <c r="M27" s="1" t="s">
        <v>74</v>
      </c>
    </row>
    <row r="28" spans="1:13" ht="24">
      <c r="A28" s="5">
        <v>27</v>
      </c>
      <c r="B28" s="1" t="s">
        <v>61</v>
      </c>
      <c r="C28" s="1" t="s">
        <v>106</v>
      </c>
      <c r="D28" s="1" t="s">
        <v>57</v>
      </c>
      <c r="E28" s="1">
        <v>2.2999999999999998</v>
      </c>
      <c r="F28" s="1">
        <v>1</v>
      </c>
      <c r="G28" s="1">
        <v>0.81</v>
      </c>
      <c r="H28" s="1">
        <v>21.2</v>
      </c>
      <c r="I28" s="1">
        <v>11.4</v>
      </c>
      <c r="J28" s="1">
        <v>4.2</v>
      </c>
      <c r="K28" s="1" t="s">
        <v>65</v>
      </c>
      <c r="L28" s="1" t="s">
        <v>68</v>
      </c>
      <c r="M28" s="1" t="s">
        <v>74</v>
      </c>
    </row>
    <row r="29" spans="1:13" ht="24">
      <c r="A29" s="5">
        <v>28</v>
      </c>
      <c r="B29" s="1" t="s">
        <v>60</v>
      </c>
      <c r="C29" s="1" t="s">
        <v>107</v>
      </c>
      <c r="D29" s="1" t="s">
        <v>57</v>
      </c>
      <c r="E29" s="1">
        <v>2.2000000000000002</v>
      </c>
      <c r="F29" s="1">
        <v>1.1000000000000001</v>
      </c>
      <c r="G29" s="1">
        <v>0.42</v>
      </c>
      <c r="H29" s="1">
        <v>25.4</v>
      </c>
      <c r="I29" s="1">
        <v>12</v>
      </c>
      <c r="J29" s="1">
        <v>2.8</v>
      </c>
      <c r="K29" s="1" t="s">
        <v>64</v>
      </c>
      <c r="L29" s="1" t="s">
        <v>67</v>
      </c>
      <c r="M29" s="1" t="s">
        <v>76</v>
      </c>
    </row>
    <row r="30" spans="1:13" ht="24">
      <c r="A30" s="5">
        <v>29</v>
      </c>
      <c r="B30" s="1" t="s">
        <v>61</v>
      </c>
      <c r="C30" s="1" t="s">
        <v>108</v>
      </c>
      <c r="D30" s="1" t="s">
        <v>57</v>
      </c>
      <c r="E30" s="1">
        <v>2.8</v>
      </c>
      <c r="F30" s="1">
        <v>1.3</v>
      </c>
      <c r="G30" s="1">
        <v>0.81</v>
      </c>
      <c r="H30" s="1">
        <v>26.7</v>
      </c>
      <c r="I30" s="1">
        <v>11.7</v>
      </c>
      <c r="J30" s="1">
        <v>4</v>
      </c>
      <c r="K30" s="1" t="s">
        <v>65</v>
      </c>
      <c r="L30" s="1" t="s">
        <v>68</v>
      </c>
      <c r="M30" s="1" t="s">
        <v>74</v>
      </c>
    </row>
    <row r="31" spans="1:13" ht="24">
      <c r="A31" s="5">
        <v>30</v>
      </c>
      <c r="B31" s="1" t="s">
        <v>60</v>
      </c>
      <c r="C31" s="1" t="s">
        <v>109</v>
      </c>
      <c r="D31" s="1" t="s">
        <v>57</v>
      </c>
      <c r="E31" s="1">
        <v>2</v>
      </c>
      <c r="F31" s="1">
        <v>1</v>
      </c>
      <c r="G31" s="1">
        <v>0.49</v>
      </c>
      <c r="H31" s="1">
        <v>25.1</v>
      </c>
      <c r="I31" s="1">
        <v>11.9</v>
      </c>
      <c r="J31" s="1">
        <v>2.9</v>
      </c>
      <c r="K31" s="1" t="s">
        <v>64</v>
      </c>
      <c r="L31" s="1" t="s">
        <v>67</v>
      </c>
      <c r="M31" s="1" t="s">
        <v>77</v>
      </c>
    </row>
    <row r="32" spans="1:13" ht="24">
      <c r="A32" s="5">
        <v>31</v>
      </c>
      <c r="B32" s="1" t="s">
        <v>62</v>
      </c>
      <c r="C32" s="1" t="s">
        <v>110</v>
      </c>
      <c r="D32" s="1" t="s">
        <v>58</v>
      </c>
      <c r="E32" s="1">
        <v>2.2999999999999998</v>
      </c>
      <c r="F32" s="1">
        <v>1</v>
      </c>
      <c r="G32" s="1">
        <v>0.71</v>
      </c>
      <c r="H32" s="1">
        <v>22.9</v>
      </c>
      <c r="I32" s="1">
        <v>12.1</v>
      </c>
      <c r="J32" s="1">
        <v>2.9</v>
      </c>
      <c r="K32" s="1" t="s">
        <v>64</v>
      </c>
      <c r="L32" s="1" t="s">
        <v>78</v>
      </c>
      <c r="M32" s="1" t="s">
        <v>77</v>
      </c>
    </row>
    <row r="33" spans="1:13" ht="24">
      <c r="A33" s="5">
        <v>32</v>
      </c>
      <c r="B33" s="1" t="s">
        <v>62</v>
      </c>
      <c r="C33" s="1" t="s">
        <v>111</v>
      </c>
      <c r="D33" s="1" t="s">
        <v>58</v>
      </c>
      <c r="E33" s="1">
        <v>2</v>
      </c>
      <c r="F33" s="1">
        <v>1.1000000000000001</v>
      </c>
      <c r="G33" s="1">
        <v>0.44</v>
      </c>
      <c r="H33" s="1">
        <v>25.5</v>
      </c>
      <c r="I33" s="1">
        <v>12.3</v>
      </c>
      <c r="J33" s="1">
        <v>2.2999999999999998</v>
      </c>
      <c r="K33" s="1" t="s">
        <v>64</v>
      </c>
      <c r="L33" s="1" t="s">
        <v>78</v>
      </c>
      <c r="M33" s="1" t="s">
        <v>77</v>
      </c>
    </row>
    <row r="34" spans="1:13" ht="24">
      <c r="A34" s="5">
        <v>33</v>
      </c>
      <c r="B34" s="1" t="s">
        <v>62</v>
      </c>
      <c r="C34" s="1" t="s">
        <v>112</v>
      </c>
      <c r="D34" s="1" t="s">
        <v>58</v>
      </c>
      <c r="E34" s="1">
        <v>2.4</v>
      </c>
      <c r="F34" s="1">
        <v>1.2</v>
      </c>
      <c r="G34" s="1">
        <v>0.55000000000000004</v>
      </c>
      <c r="H34" s="1">
        <v>29.7</v>
      </c>
      <c r="I34" s="1">
        <v>12.7</v>
      </c>
      <c r="J34" s="1">
        <v>3.2</v>
      </c>
      <c r="K34" s="1" t="s">
        <v>64</v>
      </c>
      <c r="L34" s="1" t="s">
        <v>78</v>
      </c>
      <c r="M34" s="1" t="s">
        <v>77</v>
      </c>
    </row>
    <row r="35" spans="1:13" ht="24">
      <c r="A35" s="5">
        <v>34</v>
      </c>
      <c r="B35" s="1" t="s">
        <v>62</v>
      </c>
      <c r="C35" s="1" t="s">
        <v>113</v>
      </c>
      <c r="D35" s="1" t="s">
        <v>58</v>
      </c>
      <c r="E35" s="1">
        <v>2.5</v>
      </c>
      <c r="F35" s="1">
        <v>1.3</v>
      </c>
      <c r="G35" s="1">
        <v>0.52</v>
      </c>
      <c r="H35" s="1">
        <v>27.9</v>
      </c>
      <c r="I35" s="1">
        <v>15</v>
      </c>
      <c r="J35" s="1">
        <v>3.1</v>
      </c>
      <c r="K35" s="1" t="s">
        <v>64</v>
      </c>
      <c r="L35" s="1" t="s">
        <v>78</v>
      </c>
      <c r="M35" s="1" t="s">
        <v>77</v>
      </c>
    </row>
    <row r="36" spans="1:13" ht="24">
      <c r="A36" s="5">
        <v>35</v>
      </c>
      <c r="B36" s="1" t="s">
        <v>62</v>
      </c>
      <c r="C36" s="1" t="s">
        <v>114</v>
      </c>
      <c r="D36" s="1" t="s">
        <v>58</v>
      </c>
      <c r="E36" s="1">
        <v>2.2999999999999998</v>
      </c>
      <c r="F36" s="1">
        <v>1.2</v>
      </c>
      <c r="G36" s="1">
        <v>0.53</v>
      </c>
      <c r="H36" s="1">
        <v>22.9</v>
      </c>
      <c r="I36" s="1">
        <v>12.4</v>
      </c>
      <c r="J36" s="1">
        <v>2.9</v>
      </c>
      <c r="K36" s="1" t="s">
        <v>64</v>
      </c>
      <c r="L36" s="1" t="s">
        <v>78</v>
      </c>
      <c r="M36" s="1" t="s">
        <v>77</v>
      </c>
    </row>
    <row r="37" spans="1:13" ht="24">
      <c r="A37" s="5">
        <v>36</v>
      </c>
      <c r="B37" s="1" t="s">
        <v>62</v>
      </c>
      <c r="C37" s="1" t="s">
        <v>115</v>
      </c>
      <c r="D37" s="1" t="s">
        <v>58</v>
      </c>
      <c r="E37" s="1">
        <v>2.2000000000000002</v>
      </c>
      <c r="F37" s="1">
        <v>1.1000000000000001</v>
      </c>
      <c r="G37" s="1">
        <v>0.52</v>
      </c>
      <c r="H37" s="1">
        <v>38.700000000000003</v>
      </c>
      <c r="I37" s="1">
        <v>12.3</v>
      </c>
      <c r="J37" s="1">
        <v>2.9</v>
      </c>
      <c r="K37" s="1" t="s">
        <v>64</v>
      </c>
      <c r="L37" s="1" t="s">
        <v>67</v>
      </c>
      <c r="M37" s="1" t="s">
        <v>77</v>
      </c>
    </row>
    <row r="38" spans="1:13" ht="24">
      <c r="A38" s="5">
        <v>37</v>
      </c>
      <c r="B38" s="1" t="s">
        <v>60</v>
      </c>
      <c r="C38" s="1" t="s">
        <v>116</v>
      </c>
      <c r="D38" s="1" t="s">
        <v>58</v>
      </c>
      <c r="E38" s="1">
        <v>1.8</v>
      </c>
      <c r="F38" s="1">
        <v>0.99</v>
      </c>
      <c r="G38" s="1">
        <v>0.39</v>
      </c>
      <c r="H38" s="1">
        <v>19.7</v>
      </c>
      <c r="I38" s="1">
        <v>12.9</v>
      </c>
      <c r="J38" s="1">
        <v>2.6</v>
      </c>
      <c r="K38" s="1" t="s">
        <v>64</v>
      </c>
      <c r="L38" s="1" t="s">
        <v>67</v>
      </c>
      <c r="M38" s="1" t="s">
        <v>77</v>
      </c>
    </row>
  </sheetData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4F90-793E-4F4D-A817-46A3FE99426B}">
  <dimension ref="A1:N57"/>
  <sheetViews>
    <sheetView workbookViewId="0">
      <pane ySplit="1" topLeftCell="A2" activePane="bottomLeft" state="frozen"/>
      <selection pane="bottomLeft" activeCell="G25" sqref="G25"/>
    </sheetView>
  </sheetViews>
  <sheetFormatPr baseColWidth="10" defaultRowHeight="20"/>
  <cols>
    <col min="1" max="1" width="7.7109375" style="6" customWidth="1"/>
    <col min="2" max="2" width="14.42578125" bestFit="1" customWidth="1"/>
    <col min="3" max="3" width="19.85546875" bestFit="1" customWidth="1"/>
    <col min="4" max="4" width="23" bestFit="1" customWidth="1"/>
    <col min="5" max="5" width="19" bestFit="1" customWidth="1"/>
    <col min="6" max="6" width="16.7109375" bestFit="1" customWidth="1"/>
    <col min="7" max="7" width="20.28515625" bestFit="1" customWidth="1"/>
    <col min="8" max="8" width="15" bestFit="1" customWidth="1"/>
    <col min="9" max="9" width="14.28515625" bestFit="1" customWidth="1"/>
    <col min="10" max="10" width="15.42578125" style="6" bestFit="1" customWidth="1"/>
    <col min="11" max="12" width="14" bestFit="1" customWidth="1"/>
  </cols>
  <sheetData>
    <row r="1" spans="1:14" ht="24">
      <c r="A1" s="5" t="s">
        <v>70</v>
      </c>
      <c r="B1" s="1" t="s">
        <v>1</v>
      </c>
      <c r="C1" s="1" t="s">
        <v>21</v>
      </c>
      <c r="D1" s="42" t="s">
        <v>59</v>
      </c>
      <c r="E1" s="43" t="s">
        <v>23</v>
      </c>
      <c r="F1" s="43" t="s">
        <v>24</v>
      </c>
      <c r="G1" s="43" t="s">
        <v>25</v>
      </c>
      <c r="H1" s="43" t="s">
        <v>19</v>
      </c>
      <c r="I1" s="43" t="s">
        <v>20</v>
      </c>
      <c r="J1" s="43" t="s">
        <v>22</v>
      </c>
      <c r="K1" s="43" t="s">
        <v>63</v>
      </c>
      <c r="L1" s="43" t="s">
        <v>66</v>
      </c>
    </row>
    <row r="2" spans="1:14" ht="24">
      <c r="A2" s="5">
        <v>1</v>
      </c>
      <c r="B2" s="1" t="s">
        <v>60</v>
      </c>
      <c r="C2" s="1" t="s">
        <v>3</v>
      </c>
      <c r="D2" s="1" t="s">
        <v>53</v>
      </c>
      <c r="E2" s="1">
        <v>1.4348000000000001</v>
      </c>
      <c r="F2" s="1">
        <v>0.73839999999999995</v>
      </c>
      <c r="G2" s="1">
        <v>0.45279999999999992</v>
      </c>
      <c r="H2" s="1">
        <v>23.16</v>
      </c>
      <c r="I2" s="1">
        <v>10.45</v>
      </c>
      <c r="J2" s="1">
        <v>2.6160000000000001</v>
      </c>
      <c r="K2" s="1" t="s">
        <v>64</v>
      </c>
      <c r="L2" s="1" t="s">
        <v>67</v>
      </c>
    </row>
    <row r="3" spans="1:14" ht="24">
      <c r="A3" s="5">
        <v>2</v>
      </c>
      <c r="B3" s="1" t="s">
        <v>60</v>
      </c>
      <c r="C3" s="1" t="s">
        <v>4</v>
      </c>
      <c r="D3" s="1" t="s">
        <v>53</v>
      </c>
      <c r="E3" s="1">
        <v>1.8572</v>
      </c>
      <c r="F3" s="1">
        <v>0.99199999999999977</v>
      </c>
      <c r="G3" s="1">
        <v>0.59400000000000008</v>
      </c>
      <c r="H3" s="1">
        <v>30</v>
      </c>
      <c r="I3" s="1">
        <v>13.440000000000001</v>
      </c>
      <c r="J3" s="1">
        <v>3.5640000000000001</v>
      </c>
      <c r="K3" s="1" t="s">
        <v>64</v>
      </c>
      <c r="L3" s="1" t="s">
        <v>67</v>
      </c>
    </row>
    <row r="4" spans="1:14" ht="24">
      <c r="A4" s="5">
        <v>3</v>
      </c>
      <c r="B4" s="1" t="s">
        <v>60</v>
      </c>
      <c r="C4" s="1" t="s">
        <v>5</v>
      </c>
      <c r="D4" s="1" t="s">
        <v>53</v>
      </c>
      <c r="E4" s="1">
        <v>1.6080000000000001</v>
      </c>
      <c r="F4" s="1">
        <v>0.83040000000000003</v>
      </c>
      <c r="G4" s="1">
        <v>0.53560000000000008</v>
      </c>
      <c r="H4" s="1">
        <v>20.869999999999997</v>
      </c>
      <c r="I4" s="1">
        <v>11.95</v>
      </c>
      <c r="J4" s="1">
        <v>2.8000000000000003</v>
      </c>
      <c r="K4" s="1" t="s">
        <v>64</v>
      </c>
      <c r="L4" s="1" t="s">
        <v>67</v>
      </c>
      <c r="M4" s="8"/>
      <c r="N4" s="8"/>
    </row>
    <row r="5" spans="1:14" ht="24">
      <c r="A5" s="5">
        <v>4</v>
      </c>
      <c r="B5" s="1" t="s">
        <v>60</v>
      </c>
      <c r="C5" s="1" t="s">
        <v>6</v>
      </c>
      <c r="D5" s="1" t="s">
        <v>53</v>
      </c>
      <c r="E5" s="1">
        <v>1.8464</v>
      </c>
      <c r="F5" s="1">
        <v>0.91839999999999999</v>
      </c>
      <c r="G5" s="1">
        <v>0.62040000000000006</v>
      </c>
      <c r="H5" s="1">
        <v>28.02</v>
      </c>
      <c r="I5" s="1">
        <v>13.719999999999999</v>
      </c>
      <c r="J5" s="1">
        <v>3.4739999999999993</v>
      </c>
      <c r="K5" s="1" t="s">
        <v>64</v>
      </c>
      <c r="L5" s="1" t="s">
        <v>67</v>
      </c>
    </row>
    <row r="6" spans="1:14" ht="24">
      <c r="A6" s="5">
        <v>5</v>
      </c>
      <c r="B6" s="1" t="s">
        <v>60</v>
      </c>
      <c r="C6" s="1" t="s">
        <v>7</v>
      </c>
      <c r="D6" s="1" t="s">
        <v>53</v>
      </c>
      <c r="E6" s="1">
        <v>1.7091999999999998</v>
      </c>
      <c r="F6" s="1">
        <v>0.88120000000000021</v>
      </c>
      <c r="G6" s="1">
        <v>0.54479999999999995</v>
      </c>
      <c r="H6" s="1">
        <v>31.389999999999997</v>
      </c>
      <c r="I6" s="1">
        <v>15.84</v>
      </c>
      <c r="J6" s="1">
        <v>3.2960000000000003</v>
      </c>
      <c r="K6" s="1" t="s">
        <v>64</v>
      </c>
      <c r="L6" s="1" t="s">
        <v>67</v>
      </c>
    </row>
    <row r="7" spans="1:14" ht="24">
      <c r="A7" s="5">
        <v>6</v>
      </c>
      <c r="B7" s="1" t="s">
        <v>61</v>
      </c>
      <c r="C7" s="1" t="s">
        <v>8</v>
      </c>
      <c r="D7" s="1" t="s">
        <v>54</v>
      </c>
      <c r="E7" s="1">
        <v>1.6388000000000003</v>
      </c>
      <c r="F7" s="1">
        <v>0.77240000000000009</v>
      </c>
      <c r="G7" s="1">
        <v>0.57240000000000002</v>
      </c>
      <c r="H7" s="1">
        <v>22.6</v>
      </c>
      <c r="I7" s="1">
        <v>9.5500000000000007</v>
      </c>
      <c r="J7" s="1">
        <v>2.9780000000000002</v>
      </c>
      <c r="K7" s="1" t="s">
        <v>64</v>
      </c>
      <c r="L7" s="1" t="s">
        <v>67</v>
      </c>
    </row>
    <row r="8" spans="1:14" ht="24">
      <c r="A8" s="5">
        <v>7</v>
      </c>
      <c r="B8" s="1" t="s">
        <v>61</v>
      </c>
      <c r="C8" s="1" t="s">
        <v>9</v>
      </c>
      <c r="D8" s="1" t="s">
        <v>54</v>
      </c>
      <c r="E8" s="1">
        <v>1.6236000000000002</v>
      </c>
      <c r="F8" s="1">
        <v>0.70279999999999987</v>
      </c>
      <c r="G8" s="1">
        <v>0.5583999999999999</v>
      </c>
      <c r="H8" s="1">
        <v>19.899999999999999</v>
      </c>
      <c r="I8" s="1">
        <v>9.4700000000000006</v>
      </c>
      <c r="J8" s="1">
        <v>3.1239999999999997</v>
      </c>
      <c r="K8" s="1" t="s">
        <v>64</v>
      </c>
      <c r="L8" s="1" t="s">
        <v>67</v>
      </c>
    </row>
    <row r="9" spans="1:14" ht="24">
      <c r="A9" s="5">
        <v>8</v>
      </c>
      <c r="B9" s="1" t="s">
        <v>61</v>
      </c>
      <c r="C9" s="1" t="s">
        <v>10</v>
      </c>
      <c r="D9" s="1" t="s">
        <v>54</v>
      </c>
      <c r="E9" s="1">
        <v>1.6663999999999999</v>
      </c>
      <c r="F9" s="1">
        <v>0.82440000000000002</v>
      </c>
      <c r="G9" s="1">
        <v>0.60279999999999989</v>
      </c>
      <c r="H9" s="1">
        <v>19.619999999999997</v>
      </c>
      <c r="I9" s="1">
        <v>11.930000000000001</v>
      </c>
      <c r="J9" s="1">
        <v>2.7359999999999998</v>
      </c>
      <c r="K9" s="1" t="s">
        <v>64</v>
      </c>
      <c r="L9" s="1" t="s">
        <v>67</v>
      </c>
    </row>
    <row r="10" spans="1:14" ht="24">
      <c r="A10" s="5">
        <v>9</v>
      </c>
      <c r="B10" s="1" t="s">
        <v>61</v>
      </c>
      <c r="C10" s="1" t="s">
        <v>11</v>
      </c>
      <c r="D10" s="1" t="s">
        <v>54</v>
      </c>
      <c r="E10" s="1">
        <v>1.6276000000000002</v>
      </c>
      <c r="F10" s="1">
        <v>0.75559999999999983</v>
      </c>
      <c r="G10" s="1">
        <v>0.58199999999999985</v>
      </c>
      <c r="H10" s="1">
        <v>28.3</v>
      </c>
      <c r="I10" s="1">
        <v>11.629999999999999</v>
      </c>
      <c r="J10" s="1">
        <v>3.38</v>
      </c>
      <c r="K10" s="1" t="s">
        <v>64</v>
      </c>
      <c r="L10" s="1" t="s">
        <v>67</v>
      </c>
    </row>
    <row r="11" spans="1:14" ht="24">
      <c r="A11" s="5">
        <v>10</v>
      </c>
      <c r="B11" s="1" t="s">
        <v>61</v>
      </c>
      <c r="C11" s="1" t="s">
        <v>12</v>
      </c>
      <c r="D11" s="1" t="s">
        <v>54</v>
      </c>
      <c r="E11" s="1">
        <v>2.4971999999999999</v>
      </c>
      <c r="F11" s="1">
        <v>1.0576000000000001</v>
      </c>
      <c r="G11" s="1">
        <v>0.98239999999999994</v>
      </c>
      <c r="H11" s="1">
        <v>35.71</v>
      </c>
      <c r="I11" s="1">
        <v>13.85</v>
      </c>
      <c r="J11" s="1">
        <v>4.8839999999999995</v>
      </c>
      <c r="K11" s="1" t="s">
        <v>65</v>
      </c>
      <c r="L11" s="1" t="s">
        <v>68</v>
      </c>
    </row>
    <row r="12" spans="1:14" ht="24">
      <c r="A12" s="5">
        <v>11</v>
      </c>
      <c r="B12" s="1" t="s">
        <v>62</v>
      </c>
      <c r="C12" s="1" t="s">
        <v>13</v>
      </c>
      <c r="D12" s="1" t="s">
        <v>55</v>
      </c>
      <c r="E12" s="1">
        <v>1.8615999999999999</v>
      </c>
      <c r="F12" s="1">
        <v>1.0307999999999999</v>
      </c>
      <c r="G12" s="1">
        <v>0.56479999999999997</v>
      </c>
      <c r="H12" s="1">
        <v>25.2</v>
      </c>
      <c r="I12" s="1">
        <v>17.660000000000004</v>
      </c>
      <c r="J12" s="1">
        <v>3.2</v>
      </c>
      <c r="K12" s="1" t="s">
        <v>64</v>
      </c>
      <c r="L12" s="1" t="s">
        <v>69</v>
      </c>
    </row>
    <row r="13" spans="1:14" ht="24">
      <c r="A13" s="5">
        <v>12</v>
      </c>
      <c r="B13" s="1" t="s">
        <v>62</v>
      </c>
      <c r="C13" s="1" t="s">
        <v>14</v>
      </c>
      <c r="D13" s="1" t="s">
        <v>55</v>
      </c>
      <c r="E13" s="1">
        <v>1.6052000000000002</v>
      </c>
      <c r="F13" s="1">
        <v>0.8076000000000001</v>
      </c>
      <c r="G13" s="1">
        <v>0.56480000000000008</v>
      </c>
      <c r="H13" s="1">
        <v>32.67</v>
      </c>
      <c r="I13" s="1">
        <v>15.139999999999997</v>
      </c>
      <c r="J13" s="1">
        <v>2.782</v>
      </c>
      <c r="K13" s="1" t="s">
        <v>64</v>
      </c>
      <c r="L13" s="1" t="s">
        <v>69</v>
      </c>
    </row>
    <row r="14" spans="1:14" ht="24">
      <c r="A14" s="5">
        <v>13</v>
      </c>
      <c r="B14" s="1" t="s">
        <v>62</v>
      </c>
      <c r="C14" s="1" t="s">
        <v>15</v>
      </c>
      <c r="D14" s="1" t="s">
        <v>55</v>
      </c>
      <c r="E14" s="1">
        <v>1.9699999999999998</v>
      </c>
      <c r="F14" s="1">
        <v>1.1108000000000002</v>
      </c>
      <c r="G14" s="1">
        <v>0.68520000000000014</v>
      </c>
      <c r="H14" s="1">
        <v>21.23</v>
      </c>
      <c r="I14" s="1">
        <v>11.48</v>
      </c>
      <c r="J14" s="1">
        <v>3.004</v>
      </c>
      <c r="K14" s="1" t="s">
        <v>64</v>
      </c>
      <c r="L14" s="1" t="s">
        <v>69</v>
      </c>
      <c r="M14" s="7"/>
    </row>
    <row r="15" spans="1:14" ht="24">
      <c r="A15" s="5">
        <v>14</v>
      </c>
      <c r="B15" s="1" t="s">
        <v>62</v>
      </c>
      <c r="C15" s="1" t="s">
        <v>16</v>
      </c>
      <c r="D15" s="1" t="s">
        <v>55</v>
      </c>
      <c r="E15" s="1">
        <v>1.7800000000000002</v>
      </c>
      <c r="F15" s="1">
        <v>0.84360000000000002</v>
      </c>
      <c r="G15" s="1">
        <v>0.68679999999999997</v>
      </c>
      <c r="H15" s="1">
        <v>29.369999999999997</v>
      </c>
      <c r="I15" s="1">
        <v>12.919999999999998</v>
      </c>
      <c r="J15" s="1">
        <v>3.1459999999999999</v>
      </c>
      <c r="K15" s="1" t="s">
        <v>64</v>
      </c>
      <c r="L15" s="1" t="s">
        <v>69</v>
      </c>
    </row>
    <row r="16" spans="1:14" ht="24">
      <c r="A16" s="5">
        <v>15</v>
      </c>
      <c r="B16" s="1" t="s">
        <v>62</v>
      </c>
      <c r="C16" s="1" t="s">
        <v>17</v>
      </c>
      <c r="D16" s="1" t="s">
        <v>55</v>
      </c>
      <c r="E16" s="1">
        <v>1.9056000000000006</v>
      </c>
      <c r="F16" s="1">
        <v>0.96439999999999992</v>
      </c>
      <c r="G16" s="1">
        <v>0.72440000000000015</v>
      </c>
      <c r="H16" s="1">
        <v>25.419999999999998</v>
      </c>
      <c r="I16" s="1">
        <v>12.169999999999998</v>
      </c>
      <c r="J16" s="1">
        <v>3.3160000000000003</v>
      </c>
      <c r="K16" s="1" t="s">
        <v>64</v>
      </c>
      <c r="L16" s="1" t="s">
        <v>69</v>
      </c>
    </row>
    <row r="17" spans="1:12" ht="24">
      <c r="A17" s="5">
        <v>16</v>
      </c>
      <c r="B17" s="1" t="s">
        <v>60</v>
      </c>
      <c r="C17" s="1" t="s">
        <v>33</v>
      </c>
      <c r="D17" s="1" t="s">
        <v>56</v>
      </c>
      <c r="E17" s="1">
        <v>1.9</v>
      </c>
      <c r="F17" s="1">
        <v>0.92</v>
      </c>
      <c r="G17" s="1">
        <v>0.49</v>
      </c>
      <c r="H17" s="1">
        <v>23.5</v>
      </c>
      <c r="I17" s="1">
        <v>9.5</v>
      </c>
      <c r="J17" s="1">
        <v>2.6</v>
      </c>
      <c r="K17" s="1" t="s">
        <v>64</v>
      </c>
      <c r="L17" s="1" t="s">
        <v>67</v>
      </c>
    </row>
    <row r="18" spans="1:12" ht="24">
      <c r="A18" s="5">
        <v>17</v>
      </c>
      <c r="B18" s="1" t="s">
        <v>60</v>
      </c>
      <c r="C18" s="1" t="s">
        <v>34</v>
      </c>
      <c r="D18" s="1" t="s">
        <v>56</v>
      </c>
      <c r="E18" s="1">
        <v>2</v>
      </c>
      <c r="F18" s="1">
        <v>0.96</v>
      </c>
      <c r="G18" s="1">
        <v>0.53</v>
      </c>
      <c r="H18" s="1">
        <v>26</v>
      </c>
      <c r="I18" s="1">
        <v>9.6999999999999993</v>
      </c>
      <c r="J18" s="1">
        <v>2.6</v>
      </c>
      <c r="K18" s="1" t="s">
        <v>64</v>
      </c>
      <c r="L18" s="1" t="s">
        <v>67</v>
      </c>
    </row>
    <row r="19" spans="1:12" ht="24">
      <c r="A19" s="5">
        <v>18</v>
      </c>
      <c r="B19" s="1" t="s">
        <v>60</v>
      </c>
      <c r="C19" s="1" t="s">
        <v>35</v>
      </c>
      <c r="D19" s="1" t="s">
        <v>56</v>
      </c>
      <c r="E19" s="1">
        <v>1.8</v>
      </c>
      <c r="F19" s="1">
        <v>1</v>
      </c>
      <c r="G19" s="1">
        <v>0.51</v>
      </c>
      <c r="H19" s="1">
        <v>23.8</v>
      </c>
      <c r="I19" s="1">
        <v>8.9</v>
      </c>
      <c r="J19" s="1">
        <v>2.6</v>
      </c>
      <c r="K19" s="1" t="s">
        <v>64</v>
      </c>
      <c r="L19" s="1" t="s">
        <v>67</v>
      </c>
    </row>
    <row r="20" spans="1:12" ht="24">
      <c r="A20" s="5">
        <v>19</v>
      </c>
      <c r="B20" s="1" t="s">
        <v>60</v>
      </c>
      <c r="C20" s="1" t="s">
        <v>36</v>
      </c>
      <c r="D20" s="1" t="s">
        <v>56</v>
      </c>
      <c r="E20" s="1">
        <v>1.6</v>
      </c>
      <c r="F20" s="1">
        <v>0.78</v>
      </c>
      <c r="G20" s="1">
        <v>0.45</v>
      </c>
      <c r="H20" s="1">
        <v>22.8</v>
      </c>
      <c r="I20" s="1">
        <v>10.8</v>
      </c>
      <c r="J20" s="1">
        <v>2.8</v>
      </c>
      <c r="K20" s="1" t="s">
        <v>64</v>
      </c>
      <c r="L20" s="1" t="s">
        <v>67</v>
      </c>
    </row>
    <row r="21" spans="1:12" ht="24">
      <c r="A21" s="5">
        <v>20</v>
      </c>
      <c r="B21" s="1" t="s">
        <v>60</v>
      </c>
      <c r="C21" s="1" t="s">
        <v>37</v>
      </c>
      <c r="D21" s="1" t="s">
        <v>56</v>
      </c>
      <c r="E21" s="1">
        <v>1.9</v>
      </c>
      <c r="F21" s="1">
        <v>0.87</v>
      </c>
      <c r="G21" s="1">
        <v>0.45</v>
      </c>
      <c r="H21" s="1">
        <v>21.3</v>
      </c>
      <c r="I21" s="1">
        <v>9</v>
      </c>
      <c r="J21" s="1">
        <v>3.4</v>
      </c>
      <c r="K21" s="1" t="s">
        <v>64</v>
      </c>
      <c r="L21" s="1" t="s">
        <v>67</v>
      </c>
    </row>
    <row r="22" spans="1:12" ht="24">
      <c r="A22" s="5">
        <v>21</v>
      </c>
      <c r="B22" s="1" t="s">
        <v>60</v>
      </c>
      <c r="C22" s="1" t="s">
        <v>38</v>
      </c>
      <c r="D22" s="1" t="s">
        <v>56</v>
      </c>
      <c r="E22" s="1">
        <v>2</v>
      </c>
      <c r="F22" s="1">
        <v>0.97</v>
      </c>
      <c r="G22" s="1">
        <v>0.54</v>
      </c>
      <c r="H22" s="1">
        <v>21.2</v>
      </c>
      <c r="I22" s="1">
        <v>13.3</v>
      </c>
      <c r="J22" s="1">
        <v>2.9</v>
      </c>
      <c r="K22" s="1" t="s">
        <v>64</v>
      </c>
      <c r="L22" s="1" t="s">
        <v>69</v>
      </c>
    </row>
    <row r="23" spans="1:12" ht="24">
      <c r="A23" s="5">
        <v>22</v>
      </c>
      <c r="B23" s="1" t="s">
        <v>61</v>
      </c>
      <c r="C23" s="1" t="s">
        <v>39</v>
      </c>
      <c r="D23" s="1" t="s">
        <v>57</v>
      </c>
      <c r="E23" s="1">
        <v>1.9</v>
      </c>
      <c r="F23" s="1">
        <v>1.1000000000000001</v>
      </c>
      <c r="G23" s="1">
        <v>0.4</v>
      </c>
      <c r="H23" s="1">
        <v>24.6</v>
      </c>
      <c r="I23" s="1">
        <v>10.1</v>
      </c>
      <c r="J23" s="1">
        <v>2.9</v>
      </c>
      <c r="K23" s="1" t="s">
        <v>64</v>
      </c>
      <c r="L23" s="1" t="s">
        <v>67</v>
      </c>
    </row>
    <row r="24" spans="1:12" ht="24">
      <c r="A24" s="5">
        <v>23</v>
      </c>
      <c r="B24" s="1" t="s">
        <v>61</v>
      </c>
      <c r="C24" s="1" t="s">
        <v>40</v>
      </c>
      <c r="D24" s="1" t="s">
        <v>57</v>
      </c>
      <c r="E24" s="1">
        <v>2.4</v>
      </c>
      <c r="F24" s="1">
        <v>1.2</v>
      </c>
      <c r="G24" s="1">
        <v>0.5</v>
      </c>
      <c r="H24" s="1">
        <v>25.5</v>
      </c>
      <c r="I24" s="1">
        <v>11.3</v>
      </c>
      <c r="J24" s="1">
        <v>4.2</v>
      </c>
      <c r="K24" s="1" t="s">
        <v>65</v>
      </c>
      <c r="L24" s="1" t="s">
        <v>68</v>
      </c>
    </row>
    <row r="25" spans="1:12" ht="24">
      <c r="A25" s="5">
        <v>24</v>
      </c>
      <c r="B25" s="1" t="s">
        <v>61</v>
      </c>
      <c r="C25" s="1" t="s">
        <v>41</v>
      </c>
      <c r="D25" s="1" t="s">
        <v>57</v>
      </c>
      <c r="E25" s="1">
        <v>2.1</v>
      </c>
      <c r="F25" s="1">
        <v>1.2</v>
      </c>
      <c r="G25" s="1">
        <v>0.56000000000000005</v>
      </c>
      <c r="H25" s="1">
        <v>28.2</v>
      </c>
      <c r="I25" s="1">
        <v>11.6</v>
      </c>
      <c r="J25" s="1">
        <v>3.7</v>
      </c>
      <c r="K25" s="1" t="s">
        <v>65</v>
      </c>
      <c r="L25" s="1" t="s">
        <v>68</v>
      </c>
    </row>
    <row r="26" spans="1:12" ht="24">
      <c r="A26" s="5">
        <v>25</v>
      </c>
      <c r="B26" s="1" t="s">
        <v>61</v>
      </c>
      <c r="C26" s="1" t="s">
        <v>42</v>
      </c>
      <c r="D26" s="1" t="s">
        <v>57</v>
      </c>
      <c r="E26" s="1">
        <v>2.2999999999999998</v>
      </c>
      <c r="F26" s="1">
        <v>1</v>
      </c>
      <c r="G26" s="1">
        <v>0.81</v>
      </c>
      <c r="H26" s="1">
        <v>21.2</v>
      </c>
      <c r="I26" s="1">
        <v>11.4</v>
      </c>
      <c r="J26" s="1">
        <v>4.2</v>
      </c>
      <c r="K26" s="1" t="s">
        <v>65</v>
      </c>
      <c r="L26" s="1" t="s">
        <v>68</v>
      </c>
    </row>
    <row r="27" spans="1:12" ht="24">
      <c r="A27" s="5">
        <v>26</v>
      </c>
      <c r="B27" s="1" t="s">
        <v>61</v>
      </c>
      <c r="C27" s="1" t="s">
        <v>43</v>
      </c>
      <c r="D27" s="1" t="s">
        <v>57</v>
      </c>
      <c r="E27" s="1">
        <v>2.2000000000000002</v>
      </c>
      <c r="F27" s="1">
        <v>1.1000000000000001</v>
      </c>
      <c r="G27" s="1">
        <v>0.42</v>
      </c>
      <c r="H27" s="1">
        <v>25.4</v>
      </c>
      <c r="I27" s="1">
        <v>12</v>
      </c>
      <c r="J27" s="1">
        <v>2.8</v>
      </c>
      <c r="K27" s="1" t="s">
        <v>64</v>
      </c>
      <c r="L27" s="1" t="s">
        <v>67</v>
      </c>
    </row>
    <row r="28" spans="1:12" ht="24">
      <c r="A28" s="5">
        <v>27</v>
      </c>
      <c r="B28" s="1" t="s">
        <v>61</v>
      </c>
      <c r="C28" s="1" t="s">
        <v>44</v>
      </c>
      <c r="D28" s="1" t="s">
        <v>57</v>
      </c>
      <c r="E28" s="1">
        <v>2.8</v>
      </c>
      <c r="F28" s="1">
        <v>1.3</v>
      </c>
      <c r="G28" s="1">
        <v>0.81</v>
      </c>
      <c r="H28" s="1">
        <v>26.7</v>
      </c>
      <c r="I28" s="1">
        <v>11.7</v>
      </c>
      <c r="J28" s="1">
        <v>4</v>
      </c>
      <c r="K28" s="1" t="s">
        <v>65</v>
      </c>
      <c r="L28" s="1" t="s">
        <v>68</v>
      </c>
    </row>
    <row r="29" spans="1:12" ht="24">
      <c r="A29" s="5">
        <v>28</v>
      </c>
      <c r="B29" s="1" t="s">
        <v>61</v>
      </c>
      <c r="C29" s="1" t="s">
        <v>45</v>
      </c>
      <c r="D29" s="1" t="s">
        <v>57</v>
      </c>
      <c r="E29" s="1">
        <v>2</v>
      </c>
      <c r="F29" s="1">
        <v>1</v>
      </c>
      <c r="G29" s="1">
        <v>0.49</v>
      </c>
      <c r="H29" s="1">
        <v>25.1</v>
      </c>
      <c r="I29" s="1">
        <v>11.9</v>
      </c>
      <c r="J29" s="1">
        <v>2.9</v>
      </c>
      <c r="K29" s="1" t="s">
        <v>64</v>
      </c>
      <c r="L29" s="1" t="s">
        <v>67</v>
      </c>
    </row>
    <row r="30" spans="1:12" ht="24">
      <c r="A30" s="5">
        <v>29</v>
      </c>
      <c r="B30" s="1" t="s">
        <v>62</v>
      </c>
      <c r="C30" s="1" t="s">
        <v>46</v>
      </c>
      <c r="D30" s="1" t="s">
        <v>58</v>
      </c>
      <c r="E30" s="1">
        <v>2.2999999999999998</v>
      </c>
      <c r="F30" s="1">
        <v>1</v>
      </c>
      <c r="G30" s="1">
        <v>0.71</v>
      </c>
      <c r="H30" s="1">
        <v>22.9</v>
      </c>
      <c r="I30" s="1">
        <v>12.1</v>
      </c>
      <c r="J30" s="1">
        <v>2.9</v>
      </c>
      <c r="K30" s="1" t="s">
        <v>64</v>
      </c>
      <c r="L30" s="1" t="s">
        <v>69</v>
      </c>
    </row>
    <row r="31" spans="1:12" ht="24">
      <c r="A31" s="5">
        <v>30</v>
      </c>
      <c r="B31" s="1" t="s">
        <v>62</v>
      </c>
      <c r="C31" s="1" t="s">
        <v>47</v>
      </c>
      <c r="D31" s="1" t="s">
        <v>58</v>
      </c>
      <c r="E31" s="1">
        <v>2</v>
      </c>
      <c r="F31" s="1">
        <v>1.1000000000000001</v>
      </c>
      <c r="G31" s="1">
        <v>0.44</v>
      </c>
      <c r="H31" s="1">
        <v>25.5</v>
      </c>
      <c r="I31" s="1">
        <v>12.3</v>
      </c>
      <c r="J31" s="1">
        <v>2.2999999999999998</v>
      </c>
      <c r="K31" s="1" t="s">
        <v>64</v>
      </c>
      <c r="L31" s="1" t="s">
        <v>69</v>
      </c>
    </row>
    <row r="32" spans="1:12" ht="24">
      <c r="A32" s="5">
        <v>31</v>
      </c>
      <c r="B32" s="1" t="s">
        <v>62</v>
      </c>
      <c r="C32" s="1" t="s">
        <v>48</v>
      </c>
      <c r="D32" s="1" t="s">
        <v>58</v>
      </c>
      <c r="E32" s="1">
        <v>2.4</v>
      </c>
      <c r="F32" s="1">
        <v>1.2</v>
      </c>
      <c r="G32" s="1">
        <v>0.55000000000000004</v>
      </c>
      <c r="H32" s="1">
        <v>29.7</v>
      </c>
      <c r="I32" s="1">
        <v>12.7</v>
      </c>
      <c r="J32" s="1">
        <v>3.2</v>
      </c>
      <c r="K32" s="1" t="s">
        <v>64</v>
      </c>
      <c r="L32" s="1" t="s">
        <v>69</v>
      </c>
    </row>
    <row r="33" spans="1:12" ht="24">
      <c r="A33" s="5">
        <v>32</v>
      </c>
      <c r="B33" s="1" t="s">
        <v>62</v>
      </c>
      <c r="C33" s="1" t="s">
        <v>49</v>
      </c>
      <c r="D33" s="1" t="s">
        <v>58</v>
      </c>
      <c r="E33" s="1">
        <v>2.5</v>
      </c>
      <c r="F33" s="1">
        <v>1.3</v>
      </c>
      <c r="G33" s="1">
        <v>0.52</v>
      </c>
      <c r="H33" s="1">
        <v>27.9</v>
      </c>
      <c r="I33" s="1">
        <v>15</v>
      </c>
      <c r="J33" s="1">
        <v>3.1</v>
      </c>
      <c r="K33" s="1" t="s">
        <v>64</v>
      </c>
      <c r="L33" s="1" t="s">
        <v>69</v>
      </c>
    </row>
    <row r="34" spans="1:12" ht="24">
      <c r="A34" s="5">
        <v>33</v>
      </c>
      <c r="B34" s="1" t="s">
        <v>62</v>
      </c>
      <c r="C34" s="1" t="s">
        <v>50</v>
      </c>
      <c r="D34" s="1" t="s">
        <v>58</v>
      </c>
      <c r="E34" s="1">
        <v>2.2999999999999998</v>
      </c>
      <c r="F34" s="1">
        <v>1.2</v>
      </c>
      <c r="G34" s="1">
        <v>0.53</v>
      </c>
      <c r="H34" s="1">
        <v>22.9</v>
      </c>
      <c r="I34" s="1">
        <v>12.4</v>
      </c>
      <c r="J34" s="1">
        <v>2.9</v>
      </c>
      <c r="K34" s="1" t="s">
        <v>64</v>
      </c>
      <c r="L34" s="1" t="s">
        <v>69</v>
      </c>
    </row>
    <row r="35" spans="1:12" ht="24">
      <c r="A35" s="5">
        <v>34</v>
      </c>
      <c r="B35" s="1" t="s">
        <v>62</v>
      </c>
      <c r="C35" s="1" t="s">
        <v>51</v>
      </c>
      <c r="D35" s="1" t="s">
        <v>58</v>
      </c>
      <c r="E35" s="1">
        <v>2.2000000000000002</v>
      </c>
      <c r="F35" s="1">
        <v>1.1000000000000001</v>
      </c>
      <c r="G35" s="1">
        <v>0.52</v>
      </c>
      <c r="H35" s="1">
        <v>38.700000000000003</v>
      </c>
      <c r="I35" s="1">
        <v>12.3</v>
      </c>
      <c r="J35" s="1">
        <v>2.9</v>
      </c>
      <c r="K35" s="1" t="s">
        <v>64</v>
      </c>
      <c r="L35" s="1" t="s">
        <v>67</v>
      </c>
    </row>
    <row r="36" spans="1:12" ht="24">
      <c r="A36" s="5">
        <v>35</v>
      </c>
      <c r="B36" s="1" t="s">
        <v>62</v>
      </c>
      <c r="C36" s="1" t="s">
        <v>52</v>
      </c>
      <c r="D36" s="1" t="s">
        <v>58</v>
      </c>
      <c r="E36" s="1">
        <v>1.8</v>
      </c>
      <c r="F36" s="1">
        <v>0.99</v>
      </c>
      <c r="G36" s="1">
        <v>0.39</v>
      </c>
      <c r="H36" s="1">
        <v>19.7</v>
      </c>
      <c r="I36" s="1">
        <v>12.9</v>
      </c>
      <c r="J36" s="1">
        <v>2.6</v>
      </c>
      <c r="K36" s="1" t="s">
        <v>64</v>
      </c>
      <c r="L36" s="1" t="s">
        <v>69</v>
      </c>
    </row>
    <row r="37" spans="1:12">
      <c r="A37"/>
      <c r="J37"/>
    </row>
    <row r="38" spans="1:12">
      <c r="A38"/>
      <c r="J38"/>
    </row>
    <row r="39" spans="1:12">
      <c r="B39" s="8"/>
      <c r="C39" s="8"/>
      <c r="D39" s="8"/>
      <c r="E39" s="8"/>
      <c r="F39" s="8"/>
      <c r="G39" s="8"/>
      <c r="H39" s="8"/>
      <c r="I39" s="8"/>
      <c r="J39" s="44"/>
    </row>
    <row r="40" spans="1:12">
      <c r="B40" s="8"/>
      <c r="C40" s="8"/>
      <c r="D40" s="8"/>
      <c r="E40" s="8"/>
      <c r="F40" s="8"/>
      <c r="G40" s="8"/>
      <c r="H40" s="8"/>
      <c r="I40" s="8"/>
      <c r="J40" s="44"/>
    </row>
    <row r="41" spans="1:12">
      <c r="B41" s="8"/>
      <c r="C41" s="8"/>
      <c r="D41" s="8"/>
      <c r="E41" s="8"/>
      <c r="F41" s="8"/>
      <c r="G41" s="8"/>
      <c r="H41" s="8"/>
      <c r="I41" s="8"/>
      <c r="J41" s="44"/>
    </row>
    <row r="42" spans="1:12">
      <c r="B42" s="8"/>
      <c r="C42" s="8"/>
      <c r="D42" s="8"/>
      <c r="E42" s="8"/>
      <c r="F42" s="8"/>
      <c r="G42" s="8"/>
      <c r="H42" s="8"/>
      <c r="I42" s="8"/>
      <c r="J42" s="44"/>
    </row>
    <row r="43" spans="1:12">
      <c r="B43" s="8"/>
      <c r="C43" s="8"/>
      <c r="D43" s="8"/>
      <c r="E43" s="8"/>
      <c r="F43" s="8"/>
      <c r="G43" s="8"/>
      <c r="H43" s="8"/>
      <c r="I43" s="8"/>
      <c r="J43" s="44"/>
    </row>
    <row r="44" spans="1:12">
      <c r="B44" s="8"/>
      <c r="C44" s="8"/>
      <c r="D44" s="8"/>
      <c r="E44" s="8"/>
      <c r="F44" s="8"/>
      <c r="G44" s="8"/>
      <c r="H44" s="8"/>
      <c r="I44" s="8"/>
      <c r="J44" s="44"/>
    </row>
    <row r="45" spans="1:12">
      <c r="B45" s="8"/>
      <c r="C45" s="8"/>
      <c r="D45" s="8"/>
      <c r="E45" s="8"/>
      <c r="F45" s="8"/>
      <c r="G45" s="8"/>
      <c r="H45" s="8"/>
      <c r="I45" s="8"/>
      <c r="J45" s="44"/>
    </row>
    <row r="46" spans="1:12">
      <c r="B46" s="8"/>
      <c r="C46" s="8"/>
      <c r="D46" s="8"/>
      <c r="E46" s="8"/>
      <c r="F46" s="8"/>
      <c r="G46" s="8"/>
      <c r="H46" s="8"/>
      <c r="I46" s="8"/>
      <c r="J46" s="44"/>
    </row>
    <row r="47" spans="1:12">
      <c r="B47" s="8"/>
      <c r="C47" s="8"/>
      <c r="D47" s="8"/>
      <c r="E47" s="8"/>
      <c r="F47" s="8"/>
      <c r="G47" s="8"/>
      <c r="H47" s="8"/>
      <c r="I47" s="8"/>
      <c r="J47" s="44"/>
    </row>
    <row r="48" spans="1:12">
      <c r="B48" s="8"/>
      <c r="C48" s="8"/>
      <c r="D48" s="8"/>
      <c r="E48" s="8"/>
      <c r="F48" s="8"/>
      <c r="G48" s="8"/>
      <c r="H48" s="8"/>
      <c r="I48" s="8"/>
      <c r="J48" s="44"/>
    </row>
    <row r="49" spans="2:10">
      <c r="B49" s="8"/>
      <c r="C49" s="8"/>
      <c r="D49" s="8"/>
      <c r="E49" s="8"/>
      <c r="F49" s="8"/>
      <c r="G49" s="8"/>
      <c r="H49" s="8"/>
      <c r="I49" s="8"/>
      <c r="J49" s="44"/>
    </row>
    <row r="50" spans="2:10">
      <c r="B50" s="8"/>
      <c r="C50" s="8"/>
      <c r="D50" s="8"/>
      <c r="E50" s="8"/>
      <c r="F50" s="8"/>
      <c r="G50" s="8"/>
      <c r="H50" s="8"/>
      <c r="I50" s="8"/>
      <c r="J50" s="44"/>
    </row>
    <row r="51" spans="2:10">
      <c r="B51" s="8"/>
      <c r="C51" s="8"/>
      <c r="D51" s="8"/>
      <c r="E51" s="8"/>
      <c r="F51" s="8"/>
      <c r="G51" s="8"/>
      <c r="H51" s="8"/>
      <c r="I51" s="8"/>
      <c r="J51" s="44"/>
    </row>
    <row r="52" spans="2:10">
      <c r="B52" s="8"/>
      <c r="C52" s="8"/>
      <c r="D52" s="8"/>
      <c r="E52" s="8"/>
      <c r="F52" s="8"/>
      <c r="G52" s="8"/>
      <c r="H52" s="8"/>
      <c r="I52" s="8"/>
      <c r="J52" s="44"/>
    </row>
    <row r="53" spans="2:10">
      <c r="B53" s="8"/>
      <c r="C53" s="8"/>
      <c r="D53" s="8"/>
      <c r="E53" s="8"/>
      <c r="F53" s="8"/>
      <c r="G53" s="8"/>
      <c r="H53" s="8"/>
      <c r="I53" s="8"/>
      <c r="J53" s="44"/>
    </row>
    <row r="54" spans="2:10">
      <c r="B54" s="8"/>
      <c r="C54" s="8"/>
      <c r="D54" s="8"/>
      <c r="E54" s="8"/>
      <c r="F54" s="8"/>
      <c r="G54" s="8"/>
      <c r="H54" s="8"/>
      <c r="I54" s="8"/>
      <c r="J54" s="44"/>
    </row>
    <row r="55" spans="2:10">
      <c r="B55" s="8"/>
      <c r="C55" s="8"/>
      <c r="D55" s="8"/>
      <c r="E55" s="8"/>
      <c r="F55" s="8"/>
      <c r="G55" s="8"/>
      <c r="H55" s="8"/>
      <c r="I55" s="8"/>
      <c r="J55" s="44"/>
    </row>
    <row r="56" spans="2:10">
      <c r="B56" s="8"/>
      <c r="C56" s="8"/>
      <c r="D56" s="8"/>
      <c r="E56" s="8"/>
      <c r="F56" s="8"/>
      <c r="G56" s="8"/>
      <c r="H56" s="8"/>
      <c r="I56" s="8"/>
      <c r="J56" s="44"/>
    </row>
    <row r="57" spans="2:10">
      <c r="B57" s="8"/>
      <c r="C57" s="8"/>
      <c r="D57" s="8"/>
      <c r="E57" s="8"/>
      <c r="F57" s="8"/>
      <c r="G57" s="8"/>
      <c r="H57" s="8"/>
      <c r="I57" s="8"/>
      <c r="J57" s="4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C042-84B2-6E40-BECD-AD1671C8C656}">
  <dimension ref="B1:N26"/>
  <sheetViews>
    <sheetView workbookViewId="0">
      <selection activeCell="N9" sqref="N9"/>
    </sheetView>
  </sheetViews>
  <sheetFormatPr baseColWidth="10" defaultRowHeight="20"/>
  <cols>
    <col min="2" max="2" width="19.85546875" bestFit="1" customWidth="1"/>
    <col min="13" max="13" width="16" style="6" bestFit="1" customWidth="1"/>
    <col min="14" max="14" width="15.140625" style="6" bestFit="1" customWidth="1"/>
  </cols>
  <sheetData>
    <row r="1" spans="2:14" ht="21" thickBot="1"/>
    <row r="2" spans="2:14" ht="24">
      <c r="B2" s="63" t="s">
        <v>1</v>
      </c>
      <c r="C2" s="62" t="s">
        <v>0</v>
      </c>
      <c r="D2" s="62"/>
      <c r="E2" s="62"/>
      <c r="F2" s="62"/>
      <c r="G2" s="62"/>
      <c r="H2" s="62" t="s">
        <v>18</v>
      </c>
      <c r="I2" s="62"/>
      <c r="J2" s="62"/>
      <c r="K2" s="62"/>
      <c r="L2" s="62"/>
      <c r="M2" s="62" t="s">
        <v>27</v>
      </c>
      <c r="N2" s="66" t="s">
        <v>28</v>
      </c>
    </row>
    <row r="3" spans="2:14" ht="24">
      <c r="B3" s="64"/>
      <c r="C3" s="9">
        <v>1</v>
      </c>
      <c r="D3" s="9">
        <v>2</v>
      </c>
      <c r="E3" s="9">
        <v>3</v>
      </c>
      <c r="F3" s="9">
        <v>4</v>
      </c>
      <c r="G3" s="9">
        <v>5</v>
      </c>
      <c r="H3" s="10">
        <v>1</v>
      </c>
      <c r="I3" s="10">
        <v>2</v>
      </c>
      <c r="J3" s="10">
        <v>3</v>
      </c>
      <c r="K3" s="10">
        <v>4</v>
      </c>
      <c r="L3" s="10">
        <v>5</v>
      </c>
      <c r="M3" s="65"/>
      <c r="N3" s="67"/>
    </row>
    <row r="4" spans="2:14" ht="24">
      <c r="B4" s="3" t="s">
        <v>3</v>
      </c>
      <c r="C4" s="1">
        <v>23.3</v>
      </c>
      <c r="D4" s="1">
        <v>19.8</v>
      </c>
      <c r="E4" s="1">
        <v>24.5</v>
      </c>
      <c r="F4" s="1">
        <v>23.5</v>
      </c>
      <c r="G4" s="1">
        <v>24.7</v>
      </c>
      <c r="H4" s="1">
        <v>11.65</v>
      </c>
      <c r="I4" s="1">
        <v>10.7</v>
      </c>
      <c r="J4" s="1">
        <v>9.9</v>
      </c>
      <c r="K4" s="1">
        <v>9.5</v>
      </c>
      <c r="L4" s="1">
        <v>10.5</v>
      </c>
      <c r="M4" s="5">
        <f t="shared" ref="M4:M20" si="0">AVERAGE(C4:G4)</f>
        <v>23.16</v>
      </c>
      <c r="N4" s="11">
        <f t="shared" ref="N4:N20" si="1">AVERAGE(H4:L4)</f>
        <v>10.45</v>
      </c>
    </row>
    <row r="5" spans="2:14" ht="24">
      <c r="B5" s="3" t="s">
        <v>4</v>
      </c>
      <c r="C5" s="1">
        <v>22.9</v>
      </c>
      <c r="D5" s="1">
        <v>30.15</v>
      </c>
      <c r="E5" s="1">
        <v>29.15</v>
      </c>
      <c r="F5" s="1">
        <v>38.700000000000003</v>
      </c>
      <c r="G5" s="1">
        <v>29.1</v>
      </c>
      <c r="H5" s="1">
        <v>10.95</v>
      </c>
      <c r="I5" s="1">
        <v>12.2</v>
      </c>
      <c r="J5" s="1">
        <v>14.5</v>
      </c>
      <c r="K5" s="1">
        <v>15.4</v>
      </c>
      <c r="L5" s="1">
        <v>14.15</v>
      </c>
      <c r="M5" s="5">
        <f t="shared" si="0"/>
        <v>30</v>
      </c>
      <c r="N5" s="11">
        <f t="shared" si="1"/>
        <v>13.440000000000001</v>
      </c>
    </row>
    <row r="6" spans="2:14" ht="24">
      <c r="B6" s="3" t="s">
        <v>5</v>
      </c>
      <c r="C6" s="1">
        <v>19.8</v>
      </c>
      <c r="D6" s="1">
        <v>23.95</v>
      </c>
      <c r="E6" s="1">
        <v>18.75</v>
      </c>
      <c r="F6" s="1">
        <v>21.95</v>
      </c>
      <c r="G6" s="1">
        <v>19.899999999999999</v>
      </c>
      <c r="H6" s="1">
        <v>13.3</v>
      </c>
      <c r="I6" s="1">
        <v>12.95</v>
      </c>
      <c r="J6" s="1">
        <v>12</v>
      </c>
      <c r="K6" s="1">
        <v>10.75</v>
      </c>
      <c r="L6" s="1">
        <v>10.75</v>
      </c>
      <c r="M6" s="5">
        <f t="shared" si="0"/>
        <v>20.869999999999997</v>
      </c>
      <c r="N6" s="11">
        <f t="shared" si="1"/>
        <v>11.95</v>
      </c>
    </row>
    <row r="7" spans="2:14" ht="24">
      <c r="B7" s="3" t="s">
        <v>6</v>
      </c>
      <c r="C7" s="1">
        <v>25.75</v>
      </c>
      <c r="D7" s="1">
        <v>35.299999999999997</v>
      </c>
      <c r="E7" s="1">
        <v>27.35</v>
      </c>
      <c r="F7" s="1">
        <v>25.75</v>
      </c>
      <c r="G7" s="1">
        <v>25.95</v>
      </c>
      <c r="H7" s="1">
        <v>15.65</v>
      </c>
      <c r="I7" s="1">
        <v>17.7</v>
      </c>
      <c r="J7" s="1">
        <v>10.25</v>
      </c>
      <c r="K7" s="1">
        <v>11.95</v>
      </c>
      <c r="L7" s="1">
        <v>13.05</v>
      </c>
      <c r="M7" s="5">
        <f t="shared" si="0"/>
        <v>28.02</v>
      </c>
      <c r="N7" s="11">
        <f t="shared" si="1"/>
        <v>13.719999999999999</v>
      </c>
    </row>
    <row r="8" spans="2:14" ht="24">
      <c r="B8" s="3" t="s">
        <v>7</v>
      </c>
      <c r="C8" s="1">
        <v>27.2</v>
      </c>
      <c r="D8" s="1">
        <v>29.65</v>
      </c>
      <c r="E8" s="1">
        <v>34.9</v>
      </c>
      <c r="F8" s="1">
        <v>32.6</v>
      </c>
      <c r="G8" s="1">
        <v>32.6</v>
      </c>
      <c r="H8" s="1">
        <v>15</v>
      </c>
      <c r="I8" s="1">
        <v>15.6</v>
      </c>
      <c r="J8" s="1">
        <v>15.4</v>
      </c>
      <c r="K8" s="1">
        <v>18.649999999999999</v>
      </c>
      <c r="L8" s="1">
        <v>14.55</v>
      </c>
      <c r="M8" s="5">
        <f t="shared" si="0"/>
        <v>31.389999999999997</v>
      </c>
      <c r="N8" s="11">
        <f t="shared" si="1"/>
        <v>15.84</v>
      </c>
    </row>
    <row r="9" spans="2:14" ht="24">
      <c r="B9" s="3" t="s">
        <v>71</v>
      </c>
      <c r="C9" s="1">
        <v>39.5</v>
      </c>
      <c r="D9" s="1">
        <v>41.2</v>
      </c>
      <c r="E9" s="1">
        <v>34.6</v>
      </c>
      <c r="F9" s="1">
        <v>38.950000000000003</v>
      </c>
      <c r="G9" s="57">
        <v>38.549999999999997</v>
      </c>
      <c r="H9" s="1">
        <v>17.55</v>
      </c>
      <c r="I9" s="1">
        <v>13.2</v>
      </c>
      <c r="J9" s="1">
        <v>16.850000000000001</v>
      </c>
      <c r="K9" s="1">
        <v>14</v>
      </c>
      <c r="L9" s="58">
        <f>AVERAGE(H9:K9)</f>
        <v>15.4</v>
      </c>
      <c r="M9" s="59">
        <f>AVERAGE(C9:G9)</f>
        <v>38.56</v>
      </c>
      <c r="N9" s="60">
        <f t="shared" ref="N9" si="2">AVERAGE(H9:L9)</f>
        <v>15.4</v>
      </c>
    </row>
    <row r="10" spans="2:14" ht="24">
      <c r="B10" s="3" t="s">
        <v>8</v>
      </c>
      <c r="C10" s="1">
        <v>18.600000000000001</v>
      </c>
      <c r="D10" s="1">
        <v>24.55</v>
      </c>
      <c r="E10" s="1">
        <v>23.65</v>
      </c>
      <c r="F10" s="1">
        <v>22</v>
      </c>
      <c r="G10" s="1">
        <v>24.2</v>
      </c>
      <c r="H10" s="1">
        <v>11.6</v>
      </c>
      <c r="I10" s="1">
        <v>11.35</v>
      </c>
      <c r="J10" s="1">
        <v>9.6999999999999993</v>
      </c>
      <c r="K10" s="1">
        <v>7.1</v>
      </c>
      <c r="L10" s="1">
        <v>8</v>
      </c>
      <c r="M10" s="5">
        <f t="shared" si="0"/>
        <v>22.6</v>
      </c>
      <c r="N10" s="11">
        <f t="shared" si="1"/>
        <v>9.5500000000000007</v>
      </c>
    </row>
    <row r="11" spans="2:14" ht="24">
      <c r="B11" s="3" t="s">
        <v>9</v>
      </c>
      <c r="C11" s="1">
        <v>16.7</v>
      </c>
      <c r="D11" s="1">
        <v>19.7</v>
      </c>
      <c r="E11" s="1">
        <v>22.4</v>
      </c>
      <c r="F11" s="1">
        <v>19.100000000000001</v>
      </c>
      <c r="G11" s="1">
        <v>21.6</v>
      </c>
      <c r="H11" s="1">
        <v>10.45</v>
      </c>
      <c r="I11" s="1">
        <v>9.8000000000000007</v>
      </c>
      <c r="J11" s="1">
        <v>9.8000000000000007</v>
      </c>
      <c r="K11" s="1">
        <v>8.3000000000000007</v>
      </c>
      <c r="L11" s="1">
        <v>9</v>
      </c>
      <c r="M11" s="5">
        <f t="shared" si="0"/>
        <v>19.899999999999999</v>
      </c>
      <c r="N11" s="11">
        <f t="shared" si="1"/>
        <v>9.4700000000000006</v>
      </c>
    </row>
    <row r="12" spans="2:14" ht="24">
      <c r="B12" s="3" t="s">
        <v>10</v>
      </c>
      <c r="C12" s="1">
        <v>19.399999999999999</v>
      </c>
      <c r="D12" s="1">
        <v>20.5</v>
      </c>
      <c r="E12" s="1">
        <v>20.5</v>
      </c>
      <c r="F12" s="1">
        <v>19.55</v>
      </c>
      <c r="G12" s="1">
        <v>18.149999999999999</v>
      </c>
      <c r="H12" s="1">
        <v>11.7</v>
      </c>
      <c r="I12" s="1">
        <v>12.8</v>
      </c>
      <c r="J12" s="1">
        <v>12.9</v>
      </c>
      <c r="K12" s="1">
        <v>12.05</v>
      </c>
      <c r="L12" s="1">
        <v>10.199999999999999</v>
      </c>
      <c r="M12" s="5">
        <f t="shared" si="0"/>
        <v>19.619999999999997</v>
      </c>
      <c r="N12" s="11">
        <f t="shared" si="1"/>
        <v>11.930000000000001</v>
      </c>
    </row>
    <row r="13" spans="2:14" ht="24">
      <c r="B13" s="3" t="s">
        <v>11</v>
      </c>
      <c r="C13" s="1">
        <v>29.4</v>
      </c>
      <c r="D13" s="1">
        <v>29.65</v>
      </c>
      <c r="E13" s="1">
        <v>33.6</v>
      </c>
      <c r="F13" s="1">
        <v>26.3</v>
      </c>
      <c r="G13" s="1">
        <v>22.55</v>
      </c>
      <c r="H13" s="1">
        <v>13.05</v>
      </c>
      <c r="I13" s="1">
        <v>11.7</v>
      </c>
      <c r="J13" s="1">
        <v>14</v>
      </c>
      <c r="K13" s="1">
        <v>10.050000000000001</v>
      </c>
      <c r="L13" s="1">
        <v>9.35</v>
      </c>
      <c r="M13" s="5">
        <f t="shared" si="0"/>
        <v>28.3</v>
      </c>
      <c r="N13" s="11">
        <f t="shared" si="1"/>
        <v>11.629999999999999</v>
      </c>
    </row>
    <row r="14" spans="2:14" ht="24">
      <c r="B14" s="3" t="s">
        <v>72</v>
      </c>
      <c r="C14" s="1">
        <v>33.9</v>
      </c>
      <c r="D14" s="1">
        <v>29</v>
      </c>
      <c r="E14" s="1">
        <v>33.799999999999997</v>
      </c>
      <c r="F14" s="1">
        <v>26.6</v>
      </c>
      <c r="G14" s="1">
        <v>28.9</v>
      </c>
      <c r="H14" s="1">
        <v>17.3</v>
      </c>
      <c r="I14" s="1">
        <v>16</v>
      </c>
      <c r="J14" s="1">
        <v>22.5</v>
      </c>
      <c r="K14" s="1">
        <v>15.35</v>
      </c>
      <c r="L14" s="1">
        <v>16.55</v>
      </c>
      <c r="M14" s="5">
        <f t="shared" si="0"/>
        <v>30.439999999999998</v>
      </c>
      <c r="N14" s="11">
        <f t="shared" si="1"/>
        <v>17.54</v>
      </c>
    </row>
    <row r="15" spans="2:14" ht="24">
      <c r="B15" s="3" t="s">
        <v>12</v>
      </c>
      <c r="C15" s="1">
        <v>41.35</v>
      </c>
      <c r="D15" s="1">
        <v>30.25</v>
      </c>
      <c r="E15" s="1">
        <v>28.15</v>
      </c>
      <c r="F15" s="1">
        <v>46.6</v>
      </c>
      <c r="G15" s="1">
        <v>32.200000000000003</v>
      </c>
      <c r="H15" s="1">
        <v>14.1</v>
      </c>
      <c r="I15" s="1">
        <v>14.5</v>
      </c>
      <c r="J15" s="1">
        <v>10.050000000000001</v>
      </c>
      <c r="K15" s="1">
        <v>15.6</v>
      </c>
      <c r="L15" s="1">
        <v>15</v>
      </c>
      <c r="M15" s="5">
        <f t="shared" si="0"/>
        <v>35.71</v>
      </c>
      <c r="N15" s="11">
        <f t="shared" si="1"/>
        <v>13.85</v>
      </c>
    </row>
    <row r="16" spans="2:14" ht="24">
      <c r="B16" s="3" t="s">
        <v>13</v>
      </c>
      <c r="C16" s="1">
        <v>23.6</v>
      </c>
      <c r="D16" s="1">
        <v>27.4</v>
      </c>
      <c r="E16" s="1">
        <v>24.7</v>
      </c>
      <c r="F16" s="1">
        <v>24.2</v>
      </c>
      <c r="G16" s="1">
        <v>26.1</v>
      </c>
      <c r="H16" s="1">
        <v>16.5</v>
      </c>
      <c r="I16" s="1">
        <v>21</v>
      </c>
      <c r="J16" s="1">
        <v>17.8</v>
      </c>
      <c r="K16" s="1">
        <v>16.100000000000001</v>
      </c>
      <c r="L16" s="1">
        <v>16.899999999999999</v>
      </c>
      <c r="M16" s="5">
        <f t="shared" si="0"/>
        <v>25.2</v>
      </c>
      <c r="N16" s="11">
        <f t="shared" si="1"/>
        <v>17.660000000000004</v>
      </c>
    </row>
    <row r="17" spans="2:14" ht="24">
      <c r="B17" s="3" t="s">
        <v>14</v>
      </c>
      <c r="C17" s="1">
        <v>30.65</v>
      </c>
      <c r="D17" s="1">
        <v>31.25</v>
      </c>
      <c r="E17" s="1">
        <v>33.25</v>
      </c>
      <c r="F17" s="1">
        <v>29.6</v>
      </c>
      <c r="G17" s="1">
        <v>38.6</v>
      </c>
      <c r="H17" s="1">
        <v>12.95</v>
      </c>
      <c r="I17" s="1">
        <v>13.15</v>
      </c>
      <c r="J17" s="1">
        <v>15.5</v>
      </c>
      <c r="K17" s="1">
        <v>12.7</v>
      </c>
      <c r="L17" s="1">
        <v>21.4</v>
      </c>
      <c r="M17" s="5">
        <f t="shared" si="0"/>
        <v>32.67</v>
      </c>
      <c r="N17" s="11">
        <f t="shared" si="1"/>
        <v>15.139999999999997</v>
      </c>
    </row>
    <row r="18" spans="2:14" ht="24">
      <c r="B18" s="3" t="s">
        <v>15</v>
      </c>
      <c r="C18" s="1">
        <v>21.7</v>
      </c>
      <c r="D18" s="1">
        <v>20.8</v>
      </c>
      <c r="E18" s="1">
        <v>26.5</v>
      </c>
      <c r="F18" s="1">
        <v>17.7</v>
      </c>
      <c r="G18" s="1">
        <v>19.45</v>
      </c>
      <c r="H18" s="1">
        <v>11.85</v>
      </c>
      <c r="I18" s="1">
        <v>10.5</v>
      </c>
      <c r="J18" s="1">
        <v>13.35</v>
      </c>
      <c r="K18" s="1">
        <v>11.1</v>
      </c>
      <c r="L18" s="1">
        <v>10.6</v>
      </c>
      <c r="M18" s="5">
        <f t="shared" si="0"/>
        <v>21.23</v>
      </c>
      <c r="N18" s="11">
        <f t="shared" si="1"/>
        <v>11.48</v>
      </c>
    </row>
    <row r="19" spans="2:14" ht="24">
      <c r="B19" s="3" t="s">
        <v>16</v>
      </c>
      <c r="C19" s="1">
        <v>31.2</v>
      </c>
      <c r="D19" s="1">
        <v>30.8</v>
      </c>
      <c r="E19" s="1">
        <v>31</v>
      </c>
      <c r="F19" s="1">
        <v>20.7</v>
      </c>
      <c r="G19" s="1">
        <v>33.15</v>
      </c>
      <c r="H19" s="1">
        <v>11.1</v>
      </c>
      <c r="I19" s="1">
        <v>11</v>
      </c>
      <c r="J19" s="1">
        <v>14.15</v>
      </c>
      <c r="K19" s="1">
        <v>10.1</v>
      </c>
      <c r="L19" s="1">
        <v>18.25</v>
      </c>
      <c r="M19" s="5">
        <f t="shared" si="0"/>
        <v>29.369999999999997</v>
      </c>
      <c r="N19" s="11">
        <f t="shared" si="1"/>
        <v>12.919999999999998</v>
      </c>
    </row>
    <row r="20" spans="2:14" ht="25" thickBot="1">
      <c r="B20" s="4" t="s">
        <v>17</v>
      </c>
      <c r="C20" s="2">
        <v>26.2</v>
      </c>
      <c r="D20" s="2">
        <v>26.4</v>
      </c>
      <c r="E20" s="2">
        <v>22.3</v>
      </c>
      <c r="F20" s="2">
        <v>22</v>
      </c>
      <c r="G20" s="2">
        <v>30.2</v>
      </c>
      <c r="H20" s="2">
        <v>12.6</v>
      </c>
      <c r="I20" s="2">
        <v>13.35</v>
      </c>
      <c r="J20" s="2">
        <v>11.45</v>
      </c>
      <c r="K20" s="2">
        <v>11.25</v>
      </c>
      <c r="L20" s="2">
        <v>12.2</v>
      </c>
      <c r="M20" s="12">
        <f t="shared" si="0"/>
        <v>25.419999999999998</v>
      </c>
      <c r="N20" s="13">
        <f t="shared" si="1"/>
        <v>12.169999999999998</v>
      </c>
    </row>
    <row r="26" spans="2:14">
      <c r="K26" t="s">
        <v>2</v>
      </c>
    </row>
  </sheetData>
  <mergeCells count="5">
    <mergeCell ref="C2:G2"/>
    <mergeCell ref="H2:L2"/>
    <mergeCell ref="B2:B3"/>
    <mergeCell ref="M2:M3"/>
    <mergeCell ref="N2:N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4386-8B62-DE4D-AFC5-C2EC6C641AE5}">
  <dimension ref="B1:AR126"/>
  <sheetViews>
    <sheetView topLeftCell="Y1" zoomScale="80" zoomScaleNormal="80" workbookViewId="0">
      <pane ySplit="1" topLeftCell="A2" activePane="bottomLeft" state="frozen"/>
      <selection pane="bottomLeft" activeCell="AL37" sqref="AL37"/>
    </sheetView>
  </sheetViews>
  <sheetFormatPr baseColWidth="10" defaultRowHeight="20"/>
  <cols>
    <col min="1" max="1" width="8" bestFit="1" customWidth="1"/>
    <col min="2" max="2" width="18.85546875" style="6" bestFit="1" customWidth="1"/>
    <col min="3" max="3" width="12.85546875" style="6" bestFit="1" customWidth="1"/>
    <col min="4" max="4" width="21.7109375" style="6" bestFit="1" customWidth="1"/>
    <col min="5" max="5" width="19.42578125" style="6" bestFit="1" customWidth="1"/>
    <col min="6" max="6" width="23" style="6" bestFit="1" customWidth="1"/>
    <col min="7" max="7" width="18.7109375" style="6" bestFit="1" customWidth="1"/>
    <col min="8" max="11" width="17" style="6" customWidth="1"/>
    <col min="13" max="13" width="18.85546875" bestFit="1" customWidth="1"/>
    <col min="14" max="14" width="7.85546875" bestFit="1" customWidth="1"/>
    <col min="15" max="15" width="16.7109375" bestFit="1" customWidth="1"/>
    <col min="16" max="16" width="14.42578125" bestFit="1" customWidth="1"/>
    <col min="17" max="17" width="18" bestFit="1" customWidth="1"/>
    <col min="18" max="18" width="16.85546875" bestFit="1" customWidth="1"/>
    <col min="19" max="21" width="16.85546875" customWidth="1"/>
    <col min="22" max="22" width="14.42578125" bestFit="1" customWidth="1"/>
    <col min="24" max="24" width="19.85546875" bestFit="1" customWidth="1"/>
    <col min="25" max="25" width="7.85546875" bestFit="1" customWidth="1"/>
    <col min="26" max="26" width="16.7109375" style="6" bestFit="1" customWidth="1"/>
    <col min="27" max="27" width="14.42578125" style="6" bestFit="1" customWidth="1"/>
    <col min="28" max="28" width="18" style="6" bestFit="1" customWidth="1"/>
    <col min="29" max="30" width="14.42578125" style="6" bestFit="1" customWidth="1"/>
    <col min="31" max="31" width="12.42578125" bestFit="1" customWidth="1"/>
    <col min="32" max="32" width="15.85546875" bestFit="1" customWidth="1"/>
    <col min="33" max="33" width="11.7109375" bestFit="1" customWidth="1"/>
    <col min="35" max="35" width="19.85546875" bestFit="1" customWidth="1"/>
    <col min="36" max="36" width="7.85546875" bestFit="1" customWidth="1"/>
    <col min="37" max="37" width="16.7109375" bestFit="1" customWidth="1"/>
    <col min="38" max="38" width="14.42578125" bestFit="1" customWidth="1"/>
    <col min="39" max="39" width="18" bestFit="1" customWidth="1"/>
    <col min="40" max="40" width="13.7109375" bestFit="1" customWidth="1"/>
    <col min="41" max="41" width="14.42578125" bestFit="1" customWidth="1"/>
    <col min="42" max="42" width="12.42578125" bestFit="1" customWidth="1"/>
    <col min="43" max="43" width="15.85546875" bestFit="1" customWidth="1"/>
    <col min="44" max="44" width="11.7109375" bestFit="1" customWidth="1"/>
  </cols>
  <sheetData>
    <row r="1" spans="2:44" ht="21" thickBot="1">
      <c r="B1" s="15" t="s">
        <v>21</v>
      </c>
      <c r="C1" s="16" t="s">
        <v>26</v>
      </c>
      <c r="D1" s="17" t="s">
        <v>23</v>
      </c>
      <c r="E1" s="17" t="s">
        <v>24</v>
      </c>
      <c r="F1" s="17" t="s">
        <v>25</v>
      </c>
      <c r="G1" s="17" t="s">
        <v>22</v>
      </c>
      <c r="H1" s="18" t="s">
        <v>29</v>
      </c>
      <c r="I1" s="18" t="s">
        <v>30</v>
      </c>
      <c r="J1" s="18" t="s">
        <v>31</v>
      </c>
      <c r="K1" s="19" t="s">
        <v>32</v>
      </c>
      <c r="M1" s="15" t="s">
        <v>21</v>
      </c>
      <c r="N1" s="16" t="s">
        <v>26</v>
      </c>
      <c r="O1" s="17" t="s">
        <v>23</v>
      </c>
      <c r="P1" s="17" t="s">
        <v>24</v>
      </c>
      <c r="Q1" s="17" t="s">
        <v>25</v>
      </c>
      <c r="R1" s="17" t="s">
        <v>22</v>
      </c>
      <c r="S1" s="18" t="s">
        <v>29</v>
      </c>
      <c r="T1" s="18" t="s">
        <v>30</v>
      </c>
      <c r="U1" s="18" t="s">
        <v>31</v>
      </c>
      <c r="V1" s="19" t="s">
        <v>32</v>
      </c>
      <c r="X1" s="15" t="s">
        <v>21</v>
      </c>
      <c r="Y1" s="16" t="s">
        <v>26</v>
      </c>
      <c r="Z1" s="17" t="s">
        <v>23</v>
      </c>
      <c r="AA1" s="17" t="s">
        <v>24</v>
      </c>
      <c r="AB1" s="17" t="s">
        <v>25</v>
      </c>
      <c r="AC1" s="17" t="s">
        <v>22</v>
      </c>
      <c r="AD1" s="18" t="s">
        <v>29</v>
      </c>
      <c r="AE1" s="18" t="s">
        <v>30</v>
      </c>
      <c r="AF1" s="18" t="s">
        <v>31</v>
      </c>
      <c r="AG1" s="19" t="s">
        <v>32</v>
      </c>
      <c r="AI1" s="46" t="s">
        <v>21</v>
      </c>
      <c r="AJ1" s="47" t="s">
        <v>26</v>
      </c>
      <c r="AK1" s="48" t="s">
        <v>23</v>
      </c>
      <c r="AL1" s="48" t="s">
        <v>24</v>
      </c>
      <c r="AM1" s="48" t="s">
        <v>25</v>
      </c>
      <c r="AN1" s="48" t="s">
        <v>22</v>
      </c>
      <c r="AO1" s="18" t="s">
        <v>29</v>
      </c>
      <c r="AP1" s="18" t="s">
        <v>30</v>
      </c>
      <c r="AQ1" s="18" t="s">
        <v>31</v>
      </c>
      <c r="AR1" s="19" t="s">
        <v>32</v>
      </c>
    </row>
    <row r="2" spans="2:44" ht="24">
      <c r="B2" s="25" t="s">
        <v>3</v>
      </c>
      <c r="C2" s="26">
        <v>1.1000000000000001</v>
      </c>
      <c r="D2" s="26">
        <v>1.38</v>
      </c>
      <c r="E2" s="26">
        <v>0.64</v>
      </c>
      <c r="F2" s="26">
        <v>0.51</v>
      </c>
      <c r="G2" s="26">
        <v>2.59</v>
      </c>
      <c r="H2" s="27">
        <f>AVERAGE(D2:D26)</f>
        <v>1.4348000000000001</v>
      </c>
      <c r="I2" s="27">
        <f>AVERAGE(E2:E26)</f>
        <v>0.73839999999999995</v>
      </c>
      <c r="J2" s="27">
        <f>AVERAGE(F2:F26)</f>
        <v>0.45279999999999992</v>
      </c>
      <c r="K2" s="28">
        <f>AVERAGE(G2:G26)</f>
        <v>2.6160000000000001</v>
      </c>
      <c r="M2" s="29" t="s">
        <v>8</v>
      </c>
      <c r="N2" s="30">
        <v>1.1000000000000001</v>
      </c>
      <c r="O2" s="30">
        <v>1.74</v>
      </c>
      <c r="P2" s="30">
        <v>0.76</v>
      </c>
      <c r="Q2" s="30">
        <v>0.63</v>
      </c>
      <c r="R2" s="30">
        <v>2.77</v>
      </c>
      <c r="S2" s="31">
        <f>AVERAGE(O2:O26)</f>
        <v>1.6388000000000003</v>
      </c>
      <c r="T2" s="31">
        <f>AVERAGE(P2:P26)</f>
        <v>0.77240000000000009</v>
      </c>
      <c r="U2" s="31">
        <f>AVERAGE(Q2:Q26)</f>
        <v>0.57240000000000002</v>
      </c>
      <c r="V2" s="32">
        <f>AVERAGE(R2:R26)</f>
        <v>2.9780000000000002</v>
      </c>
      <c r="X2" s="38" t="s">
        <v>13</v>
      </c>
      <c r="Y2" s="39">
        <v>1.1000000000000001</v>
      </c>
      <c r="Z2" s="39">
        <v>1.63</v>
      </c>
      <c r="AA2" s="39">
        <v>0.86</v>
      </c>
      <c r="AB2" s="39">
        <v>0.49</v>
      </c>
      <c r="AC2" s="39">
        <v>2.98</v>
      </c>
      <c r="AD2" s="40">
        <f>AVERAGE(Z2:Z26)</f>
        <v>1.8615999999999999</v>
      </c>
      <c r="AE2" s="40">
        <f>AVERAGE(AA2:AA26)</f>
        <v>1.0307999999999999</v>
      </c>
      <c r="AF2" s="40">
        <f>AVERAGE(AB2:AB26)</f>
        <v>0.56479999999999997</v>
      </c>
      <c r="AG2" s="41">
        <f>AVERAGE(AC2:AC26)</f>
        <v>3.2</v>
      </c>
      <c r="AI2" s="49" t="s">
        <v>71</v>
      </c>
      <c r="AJ2" s="50">
        <v>1.1000000000000001</v>
      </c>
      <c r="AK2" s="50">
        <v>1.52</v>
      </c>
      <c r="AL2" s="50">
        <v>0.66</v>
      </c>
      <c r="AM2" s="50">
        <v>0.54</v>
      </c>
      <c r="AN2" s="50">
        <v>3.4</v>
      </c>
      <c r="AO2" s="51">
        <f>AVERAGE(AK2:AK26)</f>
        <v>1.8604999999999998</v>
      </c>
      <c r="AP2" s="51">
        <f>AVERAGE(AL2:AL26)</f>
        <v>0.84300000000000008</v>
      </c>
      <c r="AQ2" s="51">
        <f>AVERAGE(AM2:AM26)</f>
        <v>0.61999999999999988</v>
      </c>
      <c r="AR2" s="52">
        <f>AVERAGE(AN2:AN26)</f>
        <v>3.5900000000000007</v>
      </c>
    </row>
    <row r="3" spans="2:44">
      <c r="B3" s="21"/>
      <c r="C3" s="5">
        <v>1.2</v>
      </c>
      <c r="D3" s="5">
        <v>1.56</v>
      </c>
      <c r="E3" s="5">
        <v>0.88</v>
      </c>
      <c r="F3" s="5">
        <v>0.4</v>
      </c>
      <c r="G3" s="5"/>
      <c r="K3" s="20"/>
      <c r="M3" s="21"/>
      <c r="N3" s="5">
        <v>1.2</v>
      </c>
      <c r="O3" s="5">
        <v>1.93</v>
      </c>
      <c r="P3" s="5">
        <v>0.78</v>
      </c>
      <c r="Q3" s="5">
        <v>0.63</v>
      </c>
      <c r="R3" s="5"/>
      <c r="S3" s="6"/>
      <c r="T3" s="6"/>
      <c r="U3" s="6"/>
      <c r="V3" s="20"/>
      <c r="X3" s="33"/>
      <c r="Y3" s="5">
        <v>1.2</v>
      </c>
      <c r="Z3" s="5">
        <v>1.72</v>
      </c>
      <c r="AA3" s="5">
        <v>0.75</v>
      </c>
      <c r="AB3" s="5">
        <v>0.61</v>
      </c>
      <c r="AC3" s="5"/>
      <c r="AG3" s="34"/>
      <c r="AI3" s="33"/>
      <c r="AJ3" s="5">
        <v>1.2</v>
      </c>
      <c r="AK3" s="5">
        <v>1.66</v>
      </c>
      <c r="AL3" s="5">
        <v>0.78</v>
      </c>
      <c r="AM3" s="5">
        <v>0.53</v>
      </c>
      <c r="AN3" s="5"/>
      <c r="AO3" s="6"/>
      <c r="AR3" s="34"/>
    </row>
    <row r="4" spans="2:44">
      <c r="B4" s="21"/>
      <c r="C4" s="5">
        <v>1.3</v>
      </c>
      <c r="D4" s="5">
        <v>1.69</v>
      </c>
      <c r="E4" s="5">
        <v>0.87</v>
      </c>
      <c r="F4" s="5">
        <v>0.48</v>
      </c>
      <c r="G4" s="5"/>
      <c r="K4" s="20"/>
      <c r="M4" s="21"/>
      <c r="N4" s="5">
        <v>1.3</v>
      </c>
      <c r="O4" s="5">
        <v>1.42</v>
      </c>
      <c r="P4" s="5">
        <v>0.82</v>
      </c>
      <c r="Q4" s="5">
        <v>0.53</v>
      </c>
      <c r="R4" s="5"/>
      <c r="S4" s="6"/>
      <c r="T4" s="6"/>
      <c r="U4" s="6"/>
      <c r="V4" s="20"/>
      <c r="X4" s="33"/>
      <c r="Y4" s="5">
        <v>1.3</v>
      </c>
      <c r="Z4" s="5">
        <v>1.64</v>
      </c>
      <c r="AA4" s="5">
        <v>0.85</v>
      </c>
      <c r="AB4" s="5">
        <v>0.49</v>
      </c>
      <c r="AC4" s="5"/>
      <c r="AG4" s="34"/>
      <c r="AI4" s="33"/>
      <c r="AJ4" s="5">
        <v>1.3</v>
      </c>
      <c r="AK4" s="5">
        <v>1.97</v>
      </c>
      <c r="AL4" s="5">
        <v>0.83</v>
      </c>
      <c r="AM4" s="5">
        <v>0.77</v>
      </c>
      <c r="AN4" s="5"/>
      <c r="AO4" s="6"/>
      <c r="AR4" s="34"/>
    </row>
    <row r="5" spans="2:44">
      <c r="B5" s="21"/>
      <c r="C5" s="5">
        <v>1.4</v>
      </c>
      <c r="D5" s="5">
        <v>1.27</v>
      </c>
      <c r="E5" s="5">
        <v>0.5</v>
      </c>
      <c r="F5" s="5">
        <v>0.48</v>
      </c>
      <c r="G5" s="5"/>
      <c r="K5" s="20"/>
      <c r="M5" s="21"/>
      <c r="N5" s="5">
        <v>1.4</v>
      </c>
      <c r="O5" s="5">
        <v>1.55</v>
      </c>
      <c r="P5" s="5">
        <v>0.87</v>
      </c>
      <c r="Q5" s="5">
        <v>0.53</v>
      </c>
      <c r="R5" s="5"/>
      <c r="S5" s="6"/>
      <c r="T5" s="6"/>
      <c r="U5" s="6"/>
      <c r="V5" s="20"/>
      <c r="X5" s="33"/>
      <c r="Y5" s="5">
        <v>1.4</v>
      </c>
      <c r="Z5" s="5">
        <v>1.58</v>
      </c>
      <c r="AA5" s="5">
        <v>0.96</v>
      </c>
      <c r="AB5" s="5">
        <v>0.49</v>
      </c>
      <c r="AC5" s="5"/>
      <c r="AG5" s="34"/>
      <c r="AI5" s="33"/>
      <c r="AJ5" s="5">
        <v>1.4</v>
      </c>
      <c r="AK5" s="5">
        <v>1.89</v>
      </c>
      <c r="AL5" s="5">
        <v>0.91</v>
      </c>
      <c r="AM5" s="5">
        <v>0.67</v>
      </c>
      <c r="AN5" s="5"/>
      <c r="AO5" s="6"/>
      <c r="AR5" s="34"/>
    </row>
    <row r="6" spans="2:44">
      <c r="B6" s="21"/>
      <c r="C6" s="5">
        <v>1.5</v>
      </c>
      <c r="D6" s="5">
        <v>1.34</v>
      </c>
      <c r="E6" s="5">
        <v>0.62</v>
      </c>
      <c r="F6" s="5">
        <v>0.49</v>
      </c>
      <c r="G6" s="5"/>
      <c r="K6" s="20"/>
      <c r="M6" s="21"/>
      <c r="N6" s="5">
        <v>1.5</v>
      </c>
      <c r="O6" s="5">
        <v>1.68</v>
      </c>
      <c r="P6" s="5">
        <v>0.66</v>
      </c>
      <c r="Q6" s="5">
        <v>0.66</v>
      </c>
      <c r="R6" s="5"/>
      <c r="S6" s="6"/>
      <c r="T6" s="6"/>
      <c r="U6" s="6"/>
      <c r="V6" s="20"/>
      <c r="X6" s="33"/>
      <c r="Y6" s="5">
        <v>1.5</v>
      </c>
      <c r="Z6" s="5">
        <v>1.8</v>
      </c>
      <c r="AA6" s="5">
        <v>1.05</v>
      </c>
      <c r="AB6" s="5">
        <v>0.49</v>
      </c>
      <c r="AC6" s="5"/>
      <c r="AG6" s="34"/>
      <c r="AI6" s="33"/>
      <c r="AJ6" s="5">
        <v>1.5</v>
      </c>
      <c r="AK6" s="5">
        <v>1.77</v>
      </c>
      <c r="AL6" s="5">
        <v>0.81</v>
      </c>
      <c r="AM6" s="5">
        <v>0.32</v>
      </c>
      <c r="AN6" s="5"/>
      <c r="AO6" s="6"/>
      <c r="AR6" s="34"/>
    </row>
    <row r="7" spans="2:44" ht="24">
      <c r="B7" s="3"/>
      <c r="C7" s="5">
        <v>2.1</v>
      </c>
      <c r="D7" s="5">
        <v>1.46</v>
      </c>
      <c r="E7" s="5">
        <v>0.67</v>
      </c>
      <c r="F7" s="5">
        <v>0.42</v>
      </c>
      <c r="G7" s="5">
        <v>2.4500000000000002</v>
      </c>
      <c r="K7" s="20"/>
      <c r="M7" s="3"/>
      <c r="N7" s="5">
        <v>2.1</v>
      </c>
      <c r="O7" s="5">
        <v>1.54</v>
      </c>
      <c r="P7" s="5">
        <v>0.78</v>
      </c>
      <c r="Q7" s="5">
        <v>0.57999999999999996</v>
      </c>
      <c r="R7" s="5">
        <v>2.89</v>
      </c>
      <c r="S7" s="6"/>
      <c r="T7" s="6"/>
      <c r="U7" s="6"/>
      <c r="V7" s="20"/>
      <c r="X7" s="33"/>
      <c r="Y7" s="5">
        <v>2.1</v>
      </c>
      <c r="Z7" s="5">
        <v>1.54</v>
      </c>
      <c r="AA7" s="5">
        <v>0.77</v>
      </c>
      <c r="AB7" s="5">
        <v>0.55000000000000004</v>
      </c>
      <c r="AC7" s="5">
        <v>3.38</v>
      </c>
      <c r="AG7" s="34"/>
      <c r="AI7" s="33"/>
      <c r="AJ7" s="5">
        <v>2.1</v>
      </c>
      <c r="AK7" s="5">
        <v>1.82</v>
      </c>
      <c r="AL7" s="5">
        <v>0.79</v>
      </c>
      <c r="AM7" s="5">
        <v>0.61</v>
      </c>
      <c r="AN7" s="5">
        <v>3.67</v>
      </c>
      <c r="AO7" s="6"/>
      <c r="AR7" s="34"/>
    </row>
    <row r="8" spans="2:44">
      <c r="B8" s="21"/>
      <c r="C8" s="5">
        <v>2.2000000000000002</v>
      </c>
      <c r="D8" s="5">
        <v>1.36</v>
      </c>
      <c r="E8" s="5">
        <v>0.67</v>
      </c>
      <c r="F8" s="5">
        <v>0.46</v>
      </c>
      <c r="G8" s="5"/>
      <c r="K8" s="20"/>
      <c r="M8" s="21"/>
      <c r="N8" s="5">
        <v>2.2000000000000002</v>
      </c>
      <c r="O8" s="5">
        <v>1.49</v>
      </c>
      <c r="P8" s="5">
        <v>0.79</v>
      </c>
      <c r="Q8" s="5">
        <v>0.53</v>
      </c>
      <c r="R8" s="5"/>
      <c r="S8" s="6"/>
      <c r="T8" s="6"/>
      <c r="U8" s="6"/>
      <c r="V8" s="20"/>
      <c r="X8" s="33"/>
      <c r="Y8" s="5">
        <v>2.2000000000000002</v>
      </c>
      <c r="Z8" s="5">
        <v>1.8</v>
      </c>
      <c r="AA8" s="5">
        <v>0.75</v>
      </c>
      <c r="AB8" s="5">
        <v>0.68</v>
      </c>
      <c r="AC8" s="5"/>
      <c r="AG8" s="34"/>
      <c r="AI8" s="33"/>
      <c r="AJ8" s="5">
        <v>2.2000000000000002</v>
      </c>
      <c r="AK8" s="5">
        <v>1.67</v>
      </c>
      <c r="AL8" s="5">
        <v>0.73</v>
      </c>
      <c r="AM8" s="5">
        <v>0.6</v>
      </c>
      <c r="AN8" s="5"/>
      <c r="AO8" s="6"/>
      <c r="AR8" s="34"/>
    </row>
    <row r="9" spans="2:44">
      <c r="B9" s="21"/>
      <c r="C9" s="5">
        <v>2.2999999999999998</v>
      </c>
      <c r="D9" s="5">
        <v>1.4</v>
      </c>
      <c r="E9" s="5">
        <v>0.75</v>
      </c>
      <c r="F9" s="5">
        <v>0.39</v>
      </c>
      <c r="G9" s="5" t="s">
        <v>2</v>
      </c>
      <c r="K9" s="20"/>
      <c r="M9" s="21"/>
      <c r="N9" s="5">
        <v>2.2999999999999998</v>
      </c>
      <c r="O9" s="5">
        <v>1.48</v>
      </c>
      <c r="P9" s="5">
        <v>0.7</v>
      </c>
      <c r="Q9" s="5">
        <v>0.62</v>
      </c>
      <c r="R9" s="5"/>
      <c r="S9" s="6"/>
      <c r="T9" s="6"/>
      <c r="U9" s="6"/>
      <c r="V9" s="20"/>
      <c r="X9" s="33"/>
      <c r="Y9" s="5">
        <v>2.2999999999999998</v>
      </c>
      <c r="Z9" s="5">
        <v>1.78</v>
      </c>
      <c r="AA9" s="5">
        <v>0.95</v>
      </c>
      <c r="AB9" s="5">
        <v>0.53</v>
      </c>
      <c r="AC9" s="5"/>
      <c r="AG9" s="34"/>
      <c r="AI9" s="33"/>
      <c r="AJ9" s="5">
        <v>2.2999999999999998</v>
      </c>
      <c r="AK9" s="5">
        <v>1.81</v>
      </c>
      <c r="AL9" s="5">
        <v>0.75</v>
      </c>
      <c r="AM9" s="5">
        <v>0.72</v>
      </c>
      <c r="AN9" s="5"/>
      <c r="AO9" s="6"/>
      <c r="AR9" s="34"/>
    </row>
    <row r="10" spans="2:44">
      <c r="B10" s="21"/>
      <c r="C10" s="5">
        <v>2.4</v>
      </c>
      <c r="D10" s="5">
        <v>1.26</v>
      </c>
      <c r="E10" s="5">
        <v>0.67</v>
      </c>
      <c r="F10" s="5">
        <v>0.36</v>
      </c>
      <c r="G10" s="5"/>
      <c r="K10" s="20"/>
      <c r="M10" s="21"/>
      <c r="N10" s="5">
        <v>2.4</v>
      </c>
      <c r="O10" s="5">
        <v>1.56</v>
      </c>
      <c r="P10" s="5">
        <v>0.91</v>
      </c>
      <c r="Q10" s="5">
        <v>0.51</v>
      </c>
      <c r="R10" s="5"/>
      <c r="S10" s="6"/>
      <c r="T10" s="6"/>
      <c r="U10" s="6"/>
      <c r="V10" s="20"/>
      <c r="X10" s="33"/>
      <c r="Y10" s="5">
        <v>2.4</v>
      </c>
      <c r="Z10" s="5">
        <v>1.84</v>
      </c>
      <c r="AA10" s="5">
        <v>1.05</v>
      </c>
      <c r="AB10" s="5">
        <v>0.55000000000000004</v>
      </c>
      <c r="AC10" s="5"/>
      <c r="AG10" s="34"/>
      <c r="AI10" s="33"/>
      <c r="AJ10" s="5">
        <v>2.4</v>
      </c>
      <c r="AK10" s="5">
        <v>1.79</v>
      </c>
      <c r="AL10" s="5">
        <v>0.8</v>
      </c>
      <c r="AM10" s="5">
        <v>0.62</v>
      </c>
      <c r="AN10" s="5"/>
      <c r="AO10" s="6"/>
      <c r="AR10" s="34"/>
    </row>
    <row r="11" spans="2:44">
      <c r="B11" s="21"/>
      <c r="C11" s="5">
        <v>2.5</v>
      </c>
      <c r="D11" s="5">
        <v>1.46</v>
      </c>
      <c r="E11" s="5">
        <v>0.66</v>
      </c>
      <c r="F11" s="5">
        <v>0.52</v>
      </c>
      <c r="G11" s="5"/>
      <c r="K11" s="20"/>
      <c r="M11" s="21"/>
      <c r="N11" s="5">
        <v>2.5</v>
      </c>
      <c r="O11" s="5">
        <v>1.55</v>
      </c>
      <c r="P11" s="5">
        <v>0.61</v>
      </c>
      <c r="Q11" s="5">
        <v>0.49</v>
      </c>
      <c r="R11" s="5"/>
      <c r="S11" s="6"/>
      <c r="T11" s="6"/>
      <c r="U11" s="6"/>
      <c r="V11" s="20"/>
      <c r="X11" s="33"/>
      <c r="Y11" s="5">
        <v>2.5</v>
      </c>
      <c r="Z11" s="5">
        <v>2.06</v>
      </c>
      <c r="AA11" s="5">
        <v>1.33</v>
      </c>
      <c r="AB11" s="5">
        <v>0.51</v>
      </c>
      <c r="AC11" s="5"/>
      <c r="AG11" s="34"/>
      <c r="AI11" s="33"/>
      <c r="AJ11" s="5">
        <v>2.5</v>
      </c>
      <c r="AK11" s="5">
        <v>2.1800000000000002</v>
      </c>
      <c r="AL11" s="5">
        <v>0.94</v>
      </c>
      <c r="AM11" s="5">
        <v>0.73</v>
      </c>
      <c r="AN11" s="5"/>
      <c r="AO11" s="6"/>
      <c r="AR11" s="34"/>
    </row>
    <row r="12" spans="2:44" ht="24">
      <c r="B12" s="3"/>
      <c r="C12" s="5">
        <v>3.1</v>
      </c>
      <c r="D12" s="5">
        <v>1.71</v>
      </c>
      <c r="E12" s="5">
        <v>0.92</v>
      </c>
      <c r="F12" s="5">
        <v>0.43</v>
      </c>
      <c r="G12" s="5">
        <v>2.61</v>
      </c>
      <c r="K12" s="20"/>
      <c r="M12" s="3"/>
      <c r="N12" s="5">
        <v>3.1</v>
      </c>
      <c r="O12" s="5">
        <v>1.33</v>
      </c>
      <c r="P12" s="5">
        <v>0.72</v>
      </c>
      <c r="Q12" s="5">
        <v>0.5</v>
      </c>
      <c r="R12" s="5">
        <v>2.98</v>
      </c>
      <c r="S12" s="6"/>
      <c r="T12" s="6"/>
      <c r="U12" s="6"/>
      <c r="V12" s="20"/>
      <c r="X12" s="33"/>
      <c r="Y12" s="5">
        <v>3.1</v>
      </c>
      <c r="Z12" s="5">
        <v>1.91</v>
      </c>
      <c r="AA12" s="5">
        <v>1.07</v>
      </c>
      <c r="AB12" s="5">
        <v>0.56999999999999995</v>
      </c>
      <c r="AC12" s="5">
        <v>3.2</v>
      </c>
      <c r="AG12" s="34"/>
      <c r="AI12" s="33"/>
      <c r="AJ12" s="5">
        <v>3.1</v>
      </c>
      <c r="AK12" s="5">
        <v>1.89</v>
      </c>
      <c r="AL12" s="5">
        <v>0.77</v>
      </c>
      <c r="AM12" s="5">
        <v>0.76</v>
      </c>
      <c r="AN12" s="5">
        <v>3.89</v>
      </c>
      <c r="AO12" s="6"/>
      <c r="AR12" s="34"/>
    </row>
    <row r="13" spans="2:44">
      <c r="B13" s="21"/>
      <c r="C13" s="5">
        <v>3.2</v>
      </c>
      <c r="D13" s="5">
        <v>1.35</v>
      </c>
      <c r="E13" s="5">
        <v>0.76</v>
      </c>
      <c r="F13" s="5">
        <v>0.4</v>
      </c>
      <c r="G13" s="5"/>
      <c r="K13" s="20"/>
      <c r="M13" s="21"/>
      <c r="N13" s="5">
        <v>3.2</v>
      </c>
      <c r="O13" s="5">
        <v>1.46</v>
      </c>
      <c r="P13" s="5">
        <v>0.65</v>
      </c>
      <c r="Q13" s="5">
        <v>0.56000000000000005</v>
      </c>
      <c r="R13" s="5"/>
      <c r="S13" s="6"/>
      <c r="T13" s="6"/>
      <c r="U13" s="6"/>
      <c r="V13" s="20"/>
      <c r="X13" s="33"/>
      <c r="Y13" s="5">
        <v>3.2</v>
      </c>
      <c r="Z13" s="5">
        <v>2.09</v>
      </c>
      <c r="AA13" s="5">
        <v>1.28</v>
      </c>
      <c r="AB13" s="5">
        <v>0.6</v>
      </c>
      <c r="AC13" s="5"/>
      <c r="AG13" s="34"/>
      <c r="AI13" s="33"/>
      <c r="AJ13" s="5">
        <v>3.2</v>
      </c>
      <c r="AK13" s="5">
        <v>1.99</v>
      </c>
      <c r="AL13" s="5">
        <v>0.77</v>
      </c>
      <c r="AM13" s="5">
        <v>0.84</v>
      </c>
      <c r="AN13" s="5"/>
      <c r="AO13" s="6"/>
      <c r="AR13" s="34"/>
    </row>
    <row r="14" spans="2:44">
      <c r="B14" s="21"/>
      <c r="C14" s="5">
        <v>3.3</v>
      </c>
      <c r="D14" s="5">
        <v>1.34</v>
      </c>
      <c r="E14" s="5">
        <v>0.84</v>
      </c>
      <c r="F14" s="5">
        <v>0.37</v>
      </c>
      <c r="G14" s="5"/>
      <c r="K14" s="20"/>
      <c r="M14" s="21"/>
      <c r="N14" s="5">
        <v>3.3</v>
      </c>
      <c r="O14" s="5">
        <v>1.63</v>
      </c>
      <c r="P14" s="5">
        <v>0.7</v>
      </c>
      <c r="Q14" s="5">
        <v>0.6</v>
      </c>
      <c r="R14" s="5"/>
      <c r="S14" s="6"/>
      <c r="T14" s="6"/>
      <c r="U14" s="6"/>
      <c r="V14" s="20"/>
      <c r="X14" s="33"/>
      <c r="Y14" s="5">
        <v>3.3</v>
      </c>
      <c r="Z14" s="5">
        <v>2.17</v>
      </c>
      <c r="AA14" s="5">
        <v>1.25</v>
      </c>
      <c r="AB14" s="5">
        <v>0.51</v>
      </c>
      <c r="AC14" s="5"/>
      <c r="AG14" s="34"/>
      <c r="AI14" s="33"/>
      <c r="AJ14" s="5">
        <v>3.3</v>
      </c>
      <c r="AK14" s="5">
        <v>2.31</v>
      </c>
      <c r="AL14" s="5">
        <v>1.07</v>
      </c>
      <c r="AM14" s="5">
        <v>0.52</v>
      </c>
      <c r="AN14" s="5"/>
      <c r="AO14" s="6"/>
      <c r="AR14" s="34"/>
    </row>
    <row r="15" spans="2:44">
      <c r="B15" s="21"/>
      <c r="C15" s="5">
        <v>3.4</v>
      </c>
      <c r="D15" s="5">
        <v>1.53</v>
      </c>
      <c r="E15" s="5">
        <v>0.87</v>
      </c>
      <c r="F15" s="5">
        <v>0.46</v>
      </c>
      <c r="G15" s="5"/>
      <c r="K15" s="20"/>
      <c r="M15" s="21"/>
      <c r="N15" s="5">
        <v>3.4</v>
      </c>
      <c r="O15" s="5">
        <v>1.73</v>
      </c>
      <c r="P15" s="5">
        <v>0.8</v>
      </c>
      <c r="Q15" s="5">
        <v>0.6</v>
      </c>
      <c r="R15" s="5"/>
      <c r="S15" s="6"/>
      <c r="T15" s="6"/>
      <c r="U15" s="6"/>
      <c r="V15" s="20"/>
      <c r="X15" s="33"/>
      <c r="Y15" s="5">
        <v>3.4</v>
      </c>
      <c r="Z15" s="5">
        <v>2.0099999999999998</v>
      </c>
      <c r="AA15" s="5">
        <v>1.1599999999999999</v>
      </c>
      <c r="AB15" s="5">
        <v>0.56999999999999995</v>
      </c>
      <c r="AC15" s="5"/>
      <c r="AG15" s="34"/>
      <c r="AI15" s="33"/>
      <c r="AJ15" s="5">
        <v>3.4</v>
      </c>
      <c r="AK15" s="5">
        <v>1.9</v>
      </c>
      <c r="AL15" s="5">
        <v>0.88</v>
      </c>
      <c r="AM15" s="5">
        <v>0.38</v>
      </c>
      <c r="AN15" s="5"/>
      <c r="AO15" s="6"/>
      <c r="AR15" s="34"/>
    </row>
    <row r="16" spans="2:44">
      <c r="B16" s="21"/>
      <c r="C16" s="5">
        <v>3.5</v>
      </c>
      <c r="D16" s="5">
        <v>1.59</v>
      </c>
      <c r="E16" s="5">
        <v>0.92</v>
      </c>
      <c r="F16" s="5">
        <v>0.43</v>
      </c>
      <c r="G16" s="5"/>
      <c r="K16" s="20"/>
      <c r="M16" s="21"/>
      <c r="N16" s="5">
        <v>3.5</v>
      </c>
      <c r="O16" s="5">
        <v>1.6</v>
      </c>
      <c r="P16" s="5">
        <v>0.9</v>
      </c>
      <c r="Q16" s="5">
        <v>0.56999999999999995</v>
      </c>
      <c r="R16" s="5"/>
      <c r="S16" s="6"/>
      <c r="T16" s="6"/>
      <c r="U16" s="6"/>
      <c r="V16" s="20"/>
      <c r="X16" s="33"/>
      <c r="Y16" s="5">
        <v>3.5</v>
      </c>
      <c r="Z16" s="5">
        <v>2.31</v>
      </c>
      <c r="AA16" s="5">
        <v>1.35</v>
      </c>
      <c r="AB16" s="5">
        <v>0.56000000000000005</v>
      </c>
      <c r="AC16" s="5"/>
      <c r="AG16" s="34"/>
      <c r="AI16" s="33"/>
      <c r="AJ16" s="5">
        <v>3.5</v>
      </c>
      <c r="AK16" s="5">
        <v>2.21</v>
      </c>
      <c r="AL16" s="5">
        <v>1.23</v>
      </c>
      <c r="AM16" s="5">
        <v>0.48</v>
      </c>
      <c r="AN16" s="5"/>
      <c r="AO16" s="6"/>
      <c r="AR16" s="34"/>
    </row>
    <row r="17" spans="2:44" ht="24">
      <c r="B17" s="3"/>
      <c r="C17" s="5">
        <v>4.0999999999999996</v>
      </c>
      <c r="D17" s="5">
        <v>1.41</v>
      </c>
      <c r="E17" s="5">
        <v>0.87</v>
      </c>
      <c r="F17" s="5">
        <v>0.39</v>
      </c>
      <c r="G17" s="5">
        <v>2.75</v>
      </c>
      <c r="K17" s="20"/>
      <c r="M17" s="3"/>
      <c r="N17" s="5">
        <v>4.0999999999999996</v>
      </c>
      <c r="O17" s="5">
        <v>1.55</v>
      </c>
      <c r="P17" s="5">
        <v>0.69</v>
      </c>
      <c r="Q17" s="5">
        <v>0.52</v>
      </c>
      <c r="R17" s="5">
        <v>3.08</v>
      </c>
      <c r="S17" s="6"/>
      <c r="T17" s="6"/>
      <c r="U17" s="6"/>
      <c r="V17" s="20"/>
      <c r="X17" s="33"/>
      <c r="Y17" s="5">
        <v>4.0999999999999996</v>
      </c>
      <c r="Z17" s="5">
        <v>1.58</v>
      </c>
      <c r="AA17" s="5">
        <v>0.91</v>
      </c>
      <c r="AB17" s="5">
        <v>0.47</v>
      </c>
      <c r="AC17" s="5">
        <v>3.05</v>
      </c>
      <c r="AG17" s="34"/>
      <c r="AI17" s="33"/>
      <c r="AJ17" s="5">
        <v>4.0999999999999996</v>
      </c>
      <c r="AK17" s="5">
        <v>1.86</v>
      </c>
      <c r="AL17" s="5">
        <v>0.74</v>
      </c>
      <c r="AM17" s="5">
        <v>0.78</v>
      </c>
      <c r="AN17" s="5">
        <v>3.4</v>
      </c>
      <c r="AO17" s="6"/>
      <c r="AR17" s="34"/>
    </row>
    <row r="18" spans="2:44">
      <c r="B18" s="21"/>
      <c r="C18" s="5">
        <v>4.2</v>
      </c>
      <c r="D18" s="5">
        <v>1.42</v>
      </c>
      <c r="E18" s="5">
        <v>0.76</v>
      </c>
      <c r="F18" s="5">
        <v>0.54</v>
      </c>
      <c r="G18" s="5"/>
      <c r="K18" s="20"/>
      <c r="M18" s="21"/>
      <c r="N18" s="5">
        <v>4.2</v>
      </c>
      <c r="O18" s="5">
        <v>1.61</v>
      </c>
      <c r="P18" s="5">
        <v>0.88</v>
      </c>
      <c r="Q18" s="5">
        <v>0.5</v>
      </c>
      <c r="R18" s="5"/>
      <c r="S18" s="6"/>
      <c r="T18" s="6"/>
      <c r="U18" s="6"/>
      <c r="V18" s="20"/>
      <c r="X18" s="33"/>
      <c r="Y18" s="5">
        <v>4.2</v>
      </c>
      <c r="Z18" s="5">
        <v>2.52</v>
      </c>
      <c r="AA18" s="5">
        <v>1.38</v>
      </c>
      <c r="AB18" s="5">
        <v>0.74</v>
      </c>
      <c r="AC18" s="5"/>
      <c r="AG18" s="34"/>
      <c r="AI18" s="33"/>
      <c r="AJ18" s="5">
        <v>4.2</v>
      </c>
      <c r="AK18" s="5">
        <v>1.61</v>
      </c>
      <c r="AL18" s="5">
        <v>0.79</v>
      </c>
      <c r="AM18" s="5">
        <v>0.62</v>
      </c>
      <c r="AN18" s="5"/>
      <c r="AO18" s="6"/>
      <c r="AR18" s="34"/>
    </row>
    <row r="19" spans="2:44">
      <c r="B19" s="21"/>
      <c r="C19" s="5">
        <v>4.3</v>
      </c>
      <c r="D19" s="5">
        <v>1.36</v>
      </c>
      <c r="E19" s="5">
        <v>0.77</v>
      </c>
      <c r="F19" s="5">
        <v>0.47</v>
      </c>
      <c r="G19" s="5"/>
      <c r="K19" s="20"/>
      <c r="M19" s="21"/>
      <c r="N19" s="5">
        <v>4.3</v>
      </c>
      <c r="O19" s="5">
        <v>1.39</v>
      </c>
      <c r="P19" s="5">
        <v>0.51</v>
      </c>
      <c r="Q19" s="5">
        <v>0.46</v>
      </c>
      <c r="R19" s="5"/>
      <c r="S19" s="6"/>
      <c r="T19" s="6"/>
      <c r="U19" s="6"/>
      <c r="V19" s="20"/>
      <c r="X19" s="33"/>
      <c r="Y19" s="5">
        <v>4.3</v>
      </c>
      <c r="Z19" s="5">
        <v>2.2799999999999998</v>
      </c>
      <c r="AA19" s="5">
        <v>1.46</v>
      </c>
      <c r="AB19" s="5">
        <v>0.52</v>
      </c>
      <c r="AC19" s="5"/>
      <c r="AG19" s="34"/>
      <c r="AI19" s="33"/>
      <c r="AJ19" s="5">
        <v>4.3</v>
      </c>
      <c r="AK19" s="5">
        <v>2.13</v>
      </c>
      <c r="AL19" s="5">
        <v>1.05</v>
      </c>
      <c r="AM19" s="5">
        <v>0.76</v>
      </c>
      <c r="AN19" s="5"/>
      <c r="AO19" s="6"/>
      <c r="AR19" s="34"/>
    </row>
    <row r="20" spans="2:44">
      <c r="B20" s="21"/>
      <c r="C20" s="5">
        <v>4.4000000000000004</v>
      </c>
      <c r="D20" s="5">
        <v>1.34</v>
      </c>
      <c r="E20" s="5">
        <v>0.74</v>
      </c>
      <c r="F20" s="5">
        <v>0.46</v>
      </c>
      <c r="G20" s="5"/>
      <c r="K20" s="20"/>
      <c r="M20" s="21"/>
      <c r="N20" s="5">
        <v>4.4000000000000004</v>
      </c>
      <c r="O20" s="5">
        <v>2.14</v>
      </c>
      <c r="P20" s="5">
        <v>1.08</v>
      </c>
      <c r="Q20" s="5">
        <v>0.68</v>
      </c>
      <c r="R20" s="5"/>
      <c r="S20" s="6"/>
      <c r="T20" s="6"/>
      <c r="U20" s="6"/>
      <c r="V20" s="20"/>
      <c r="X20" s="33"/>
      <c r="Y20" s="5">
        <v>4.4000000000000004</v>
      </c>
      <c r="Z20" s="5">
        <v>1.92</v>
      </c>
      <c r="AA20" s="5">
        <v>0.94</v>
      </c>
      <c r="AB20" s="5">
        <v>0.76</v>
      </c>
      <c r="AC20" s="5"/>
      <c r="AG20" s="34"/>
      <c r="AI20" s="33"/>
      <c r="AJ20" s="5">
        <v>4.4000000000000004</v>
      </c>
      <c r="AK20" s="5">
        <v>1.73</v>
      </c>
      <c r="AL20" s="5">
        <v>0.81</v>
      </c>
      <c r="AM20" s="5">
        <v>0.67</v>
      </c>
      <c r="AN20" s="5"/>
      <c r="AO20" s="6"/>
      <c r="AR20" s="34"/>
    </row>
    <row r="21" spans="2:44">
      <c r="B21" s="21"/>
      <c r="C21" s="5">
        <v>4.5</v>
      </c>
      <c r="D21" s="5">
        <v>1.35</v>
      </c>
      <c r="E21" s="5">
        <v>0.76</v>
      </c>
      <c r="F21" s="5">
        <v>0.39</v>
      </c>
      <c r="G21" s="5"/>
      <c r="K21" s="20"/>
      <c r="M21" s="21"/>
      <c r="N21" s="5">
        <v>4.5</v>
      </c>
      <c r="O21" s="5">
        <v>1.57</v>
      </c>
      <c r="P21" s="5">
        <v>0.84</v>
      </c>
      <c r="Q21" s="5">
        <v>0.57999999999999996</v>
      </c>
      <c r="R21" s="5"/>
      <c r="S21" s="6"/>
      <c r="T21" s="6"/>
      <c r="U21" s="6"/>
      <c r="V21" s="20"/>
      <c r="X21" s="33"/>
      <c r="Y21" s="5">
        <v>4.5</v>
      </c>
      <c r="Z21" s="5">
        <v>1.93</v>
      </c>
      <c r="AA21" s="5">
        <v>1.07</v>
      </c>
      <c r="AB21" s="5">
        <v>0.6</v>
      </c>
      <c r="AC21" s="5"/>
      <c r="AG21" s="34"/>
      <c r="AI21" s="33"/>
      <c r="AJ21" s="5">
        <v>4.5</v>
      </c>
      <c r="AK21" s="5">
        <v>1.5</v>
      </c>
      <c r="AL21" s="5">
        <v>0.75</v>
      </c>
      <c r="AM21" s="5">
        <v>0.48</v>
      </c>
      <c r="AN21" s="5"/>
      <c r="AO21" s="6"/>
      <c r="AR21" s="34"/>
    </row>
    <row r="22" spans="2:44" ht="24">
      <c r="B22" s="3"/>
      <c r="C22" s="5">
        <v>5.0999999999999996</v>
      </c>
      <c r="D22" s="5">
        <v>1.37</v>
      </c>
      <c r="E22" s="5">
        <v>0.61</v>
      </c>
      <c r="F22" s="5">
        <v>0.5</v>
      </c>
      <c r="G22" s="5">
        <v>2.68</v>
      </c>
      <c r="K22" s="20"/>
      <c r="M22" s="3"/>
      <c r="N22" s="5">
        <v>5.0999999999999996</v>
      </c>
      <c r="O22" s="5">
        <v>1.91</v>
      </c>
      <c r="P22" s="5">
        <v>0.77</v>
      </c>
      <c r="Q22" s="5">
        <v>0.64</v>
      </c>
      <c r="R22" s="5">
        <v>3.17</v>
      </c>
      <c r="S22" s="6"/>
      <c r="T22" s="6"/>
      <c r="U22" s="6"/>
      <c r="V22" s="20"/>
      <c r="X22" s="33"/>
      <c r="Y22" s="5">
        <v>5.0999999999999996</v>
      </c>
      <c r="Z22" s="14">
        <v>1.53</v>
      </c>
      <c r="AA22" s="5">
        <v>0.74</v>
      </c>
      <c r="AB22" s="5">
        <v>0.63</v>
      </c>
      <c r="AC22" s="5">
        <v>3.39</v>
      </c>
      <c r="AG22" s="34"/>
      <c r="AI22" s="33"/>
      <c r="AJ22" s="5">
        <v>5.0999999999999996</v>
      </c>
      <c r="AK22" s="45">
        <f>AVERAGE(AK2,AK7,AK12,AK17)</f>
        <v>1.7725</v>
      </c>
      <c r="AL22" s="45">
        <f>AVERAGE(AL2,AL7,AL12,AL17)</f>
        <v>0.74</v>
      </c>
      <c r="AM22" s="45">
        <f>AVERAGE(AM2,AM7,AM12,AM17)</f>
        <v>0.67249999999999999</v>
      </c>
      <c r="AN22" s="5">
        <f>AVERAGE(AN2,AN7,AN12,AN17)</f>
        <v>3.5900000000000003</v>
      </c>
      <c r="AO22" s="6"/>
      <c r="AR22" s="34"/>
    </row>
    <row r="23" spans="2:44">
      <c r="B23" s="21"/>
      <c r="C23" s="5">
        <v>5.2</v>
      </c>
      <c r="D23" s="5">
        <v>1.37</v>
      </c>
      <c r="E23" s="5">
        <v>0.7</v>
      </c>
      <c r="F23" s="5">
        <v>0.42</v>
      </c>
      <c r="G23" s="5"/>
      <c r="K23" s="20"/>
      <c r="M23" s="21"/>
      <c r="N23" s="5">
        <v>5.2</v>
      </c>
      <c r="O23" s="5">
        <v>2.19</v>
      </c>
      <c r="P23" s="5">
        <v>0.82</v>
      </c>
      <c r="Q23" s="5">
        <v>0.76</v>
      </c>
      <c r="R23" s="5"/>
      <c r="S23" s="6"/>
      <c r="T23" s="6"/>
      <c r="U23" s="6"/>
      <c r="V23" s="20"/>
      <c r="X23" s="33"/>
      <c r="Y23" s="5">
        <v>5.2</v>
      </c>
      <c r="Z23" s="5">
        <v>1.83</v>
      </c>
      <c r="AA23" s="5">
        <v>1</v>
      </c>
      <c r="AB23" s="5">
        <v>0.62</v>
      </c>
      <c r="AC23" s="5"/>
      <c r="AG23" s="34"/>
      <c r="AI23" s="33"/>
      <c r="AJ23" s="5">
        <v>5.2</v>
      </c>
      <c r="AK23" s="45">
        <f>AVERAGE(AK3,AK8,AK13,AK18)</f>
        <v>1.7325000000000002</v>
      </c>
      <c r="AL23" s="45">
        <f>AVERAGE(AL3,AL8,AL13,AL18)</f>
        <v>0.76750000000000007</v>
      </c>
      <c r="AM23" s="45">
        <f>AVERAGE(AM3,AM8,AM13,AM18)</f>
        <v>0.64749999999999996</v>
      </c>
      <c r="AN23" s="5"/>
      <c r="AO23" s="6"/>
      <c r="AR23" s="34"/>
    </row>
    <row r="24" spans="2:44">
      <c r="B24" s="21"/>
      <c r="C24" s="5">
        <v>5.3</v>
      </c>
      <c r="D24" s="5">
        <v>1.45</v>
      </c>
      <c r="E24" s="5">
        <v>0.74</v>
      </c>
      <c r="F24" s="5">
        <v>0.52</v>
      </c>
      <c r="G24" s="5"/>
      <c r="K24" s="20"/>
      <c r="M24" s="21"/>
      <c r="N24" s="5">
        <v>5.3</v>
      </c>
      <c r="O24" s="5">
        <v>1.69</v>
      </c>
      <c r="P24" s="5">
        <v>0.75</v>
      </c>
      <c r="Q24" s="5">
        <v>0.6</v>
      </c>
      <c r="R24" s="5"/>
      <c r="S24" s="6"/>
      <c r="T24" s="6"/>
      <c r="U24" s="6"/>
      <c r="V24" s="20"/>
      <c r="X24" s="33"/>
      <c r="Y24" s="5">
        <v>5.3</v>
      </c>
      <c r="Z24" s="5">
        <v>1.69</v>
      </c>
      <c r="AA24" s="5">
        <v>0.79</v>
      </c>
      <c r="AB24" s="5">
        <v>0.62</v>
      </c>
      <c r="AC24" s="5"/>
      <c r="AG24" s="34"/>
      <c r="AI24" s="33"/>
      <c r="AJ24" s="5">
        <v>5.3</v>
      </c>
      <c r="AK24" s="45">
        <f t="shared" ref="AK24:AL26" si="0">AVERAGE(AK4,AK9,AK14,AK19)</f>
        <v>2.0549999999999997</v>
      </c>
      <c r="AL24" s="45">
        <f t="shared" si="0"/>
        <v>0.92500000000000004</v>
      </c>
      <c r="AM24" s="45">
        <f t="shared" ref="AM24" si="1">AVERAGE(AM4,AM9,AM14,AM19)</f>
        <v>0.69249999999999989</v>
      </c>
      <c r="AN24" s="5"/>
      <c r="AO24" s="6"/>
      <c r="AR24" s="34"/>
    </row>
    <row r="25" spans="2:44">
      <c r="B25" s="21"/>
      <c r="C25" s="5">
        <v>5.4</v>
      </c>
      <c r="D25" s="5">
        <v>1.56</v>
      </c>
      <c r="E25" s="5">
        <v>0.7</v>
      </c>
      <c r="F25" s="5">
        <v>0.51</v>
      </c>
      <c r="G25" s="5"/>
      <c r="K25" s="20"/>
      <c r="M25" s="21"/>
      <c r="N25" s="5">
        <v>5.4</v>
      </c>
      <c r="O25" s="5">
        <v>1.63</v>
      </c>
      <c r="P25" s="5">
        <v>0.73</v>
      </c>
      <c r="Q25" s="5">
        <v>0.52</v>
      </c>
      <c r="R25" s="5"/>
      <c r="S25" s="6"/>
      <c r="T25" s="6"/>
      <c r="U25" s="6"/>
      <c r="V25" s="20"/>
      <c r="X25" s="33"/>
      <c r="Y25" s="5">
        <v>5.4</v>
      </c>
      <c r="Z25" s="5">
        <v>1.42</v>
      </c>
      <c r="AA25" s="5">
        <v>0.85</v>
      </c>
      <c r="AB25" s="5">
        <v>0.49</v>
      </c>
      <c r="AC25" s="5"/>
      <c r="AG25" s="34"/>
      <c r="AI25" s="33"/>
      <c r="AJ25" s="5">
        <v>5.4</v>
      </c>
      <c r="AK25" s="45">
        <f t="shared" si="0"/>
        <v>1.8275000000000001</v>
      </c>
      <c r="AL25" s="45">
        <f t="shared" si="0"/>
        <v>0.85</v>
      </c>
      <c r="AM25" s="45">
        <f t="shared" ref="AM25" si="2">AVERAGE(AM5,AM10,AM15,AM20)</f>
        <v>0.58499999999999996</v>
      </c>
      <c r="AN25" s="5"/>
      <c r="AO25" s="6"/>
      <c r="AR25" s="34"/>
    </row>
    <row r="26" spans="2:44">
      <c r="B26" s="21"/>
      <c r="C26" s="5">
        <v>5.5</v>
      </c>
      <c r="D26" s="5">
        <v>1.54</v>
      </c>
      <c r="E26" s="5">
        <v>0.56999999999999995</v>
      </c>
      <c r="F26" s="5">
        <v>0.52</v>
      </c>
      <c r="G26" s="5"/>
      <c r="K26" s="20"/>
      <c r="M26" s="21"/>
      <c r="N26" s="5">
        <v>5.5</v>
      </c>
      <c r="O26" s="5">
        <v>1.6</v>
      </c>
      <c r="P26" s="5">
        <v>0.79</v>
      </c>
      <c r="Q26" s="5">
        <v>0.51</v>
      </c>
      <c r="R26" s="5"/>
      <c r="S26" s="6"/>
      <c r="T26" s="6"/>
      <c r="U26" s="6"/>
      <c r="V26" s="20"/>
      <c r="X26" s="33"/>
      <c r="Y26" s="5">
        <v>5.5</v>
      </c>
      <c r="Z26" s="5">
        <v>1.96</v>
      </c>
      <c r="AA26" s="5">
        <v>1.2</v>
      </c>
      <c r="AB26" s="5">
        <v>0.47</v>
      </c>
      <c r="AC26" s="5"/>
      <c r="AG26" s="34"/>
      <c r="AI26" s="33"/>
      <c r="AJ26" s="5">
        <v>5.5</v>
      </c>
      <c r="AK26" s="45">
        <f t="shared" si="0"/>
        <v>1.915</v>
      </c>
      <c r="AL26" s="45">
        <f t="shared" si="0"/>
        <v>0.9325</v>
      </c>
      <c r="AM26" s="45">
        <f t="shared" ref="AM26" si="3">AVERAGE(AM6,AM11,AM16,AM21)</f>
        <v>0.50249999999999995</v>
      </c>
      <c r="AN26" s="5"/>
      <c r="AO26" s="6"/>
      <c r="AR26" s="34"/>
    </row>
    <row r="27" spans="2:44" ht="24">
      <c r="B27" s="25" t="s">
        <v>4</v>
      </c>
      <c r="C27" s="26">
        <v>1.1000000000000001</v>
      </c>
      <c r="D27" s="26">
        <v>1.4</v>
      </c>
      <c r="E27" s="26">
        <v>0.7</v>
      </c>
      <c r="F27" s="26">
        <v>0.42</v>
      </c>
      <c r="G27" s="26">
        <v>3.94</v>
      </c>
      <c r="H27" s="27">
        <f>AVERAGE(D27:D51)</f>
        <v>1.8572</v>
      </c>
      <c r="I27" s="27">
        <f>AVERAGE(E27:E51)</f>
        <v>0.99199999999999977</v>
      </c>
      <c r="J27" s="27">
        <f>AVERAGE(F27:F51)</f>
        <v>0.59400000000000008</v>
      </c>
      <c r="K27" s="28">
        <f>AVERAGE(G27:G51)</f>
        <v>3.5640000000000001</v>
      </c>
      <c r="M27" s="29" t="s">
        <v>9</v>
      </c>
      <c r="N27" s="30">
        <v>1.1000000000000001</v>
      </c>
      <c r="O27" s="30">
        <v>1.51</v>
      </c>
      <c r="P27" s="30">
        <v>0.39</v>
      </c>
      <c r="Q27" s="30">
        <v>0.54</v>
      </c>
      <c r="R27" s="30">
        <v>3.1</v>
      </c>
      <c r="S27" s="31">
        <f>AVERAGE(O27:O51)</f>
        <v>1.6236000000000002</v>
      </c>
      <c r="T27" s="31">
        <f>AVERAGE(P27:P51)</f>
        <v>0.70279999999999987</v>
      </c>
      <c r="U27" s="31">
        <f>AVERAGE(Q27:Q51)</f>
        <v>0.5583999999999999</v>
      </c>
      <c r="V27" s="32">
        <f>AVERAGE(R27:R51)</f>
        <v>3.1239999999999997</v>
      </c>
      <c r="X27" s="38" t="s">
        <v>14</v>
      </c>
      <c r="Y27" s="39">
        <v>1.1000000000000001</v>
      </c>
      <c r="Z27" s="39">
        <v>1.45</v>
      </c>
      <c r="AA27" s="39">
        <v>0.65</v>
      </c>
      <c r="AB27" s="39">
        <v>0.61</v>
      </c>
      <c r="AC27" s="39">
        <v>2.88</v>
      </c>
      <c r="AD27" s="40">
        <f>AVERAGE(Z27:Z51)</f>
        <v>1.6052000000000002</v>
      </c>
      <c r="AE27" s="40">
        <f>AVERAGE(AA27:AA51)</f>
        <v>0.8076000000000001</v>
      </c>
      <c r="AF27" s="40">
        <f>AVERAGE(AB27:AB51)</f>
        <v>0.56480000000000008</v>
      </c>
      <c r="AG27" s="41">
        <f>AVERAGE(AC27:AC51)</f>
        <v>2.782</v>
      </c>
      <c r="AI27" s="53" t="s">
        <v>72</v>
      </c>
      <c r="AJ27" s="54">
        <v>1.1000000000000001</v>
      </c>
      <c r="AK27" s="54">
        <v>1.69</v>
      </c>
      <c r="AL27" s="54">
        <v>0.61</v>
      </c>
      <c r="AM27" s="54">
        <v>0.65</v>
      </c>
      <c r="AN27" s="54">
        <v>2.98</v>
      </c>
      <c r="AO27" s="55">
        <f>AVERAGE(AK27:AK51)</f>
        <v>1.7403999999999999</v>
      </c>
      <c r="AP27" s="55">
        <f>AVERAGE(AL27:AL51)</f>
        <v>0.69960000000000011</v>
      </c>
      <c r="AQ27" s="55">
        <f>AVERAGE(AM27:AM51)</f>
        <v>0.67319999999999991</v>
      </c>
      <c r="AR27" s="56">
        <f>AVERAGE(AN27:AN51)</f>
        <v>2.9519999999999995</v>
      </c>
    </row>
    <row r="28" spans="2:44">
      <c r="B28" s="21"/>
      <c r="C28" s="5">
        <v>1.2</v>
      </c>
      <c r="D28" s="5">
        <v>1.68</v>
      </c>
      <c r="E28" s="5">
        <v>0.9</v>
      </c>
      <c r="F28" s="5">
        <v>0.59</v>
      </c>
      <c r="G28" s="5"/>
      <c r="K28" s="20"/>
      <c r="M28" s="21"/>
      <c r="N28" s="5">
        <v>1.2</v>
      </c>
      <c r="O28" s="5">
        <v>2.0299999999999998</v>
      </c>
      <c r="P28" s="5">
        <v>0.75</v>
      </c>
      <c r="Q28" s="5">
        <v>0.66</v>
      </c>
      <c r="R28" s="5"/>
      <c r="S28" s="6"/>
      <c r="T28" s="6"/>
      <c r="U28" s="6"/>
      <c r="V28" s="20"/>
      <c r="X28" s="33"/>
      <c r="Y28" s="5">
        <v>1.2</v>
      </c>
      <c r="Z28" s="5">
        <v>1.57</v>
      </c>
      <c r="AA28" s="5">
        <v>0.85</v>
      </c>
      <c r="AB28" s="5">
        <v>0.53</v>
      </c>
      <c r="AC28" s="5"/>
      <c r="AG28" s="34"/>
      <c r="AI28" s="33"/>
      <c r="AJ28" s="5">
        <v>1.2</v>
      </c>
      <c r="AK28" s="5">
        <v>1.71</v>
      </c>
      <c r="AL28" s="5">
        <v>0.82</v>
      </c>
      <c r="AM28" s="5">
        <v>0.56000000000000005</v>
      </c>
      <c r="AN28" s="5"/>
      <c r="AO28" s="6"/>
      <c r="AR28" s="34"/>
    </row>
    <row r="29" spans="2:44">
      <c r="B29" s="21"/>
      <c r="C29" s="5">
        <v>1.3</v>
      </c>
      <c r="D29" s="5">
        <v>2.11</v>
      </c>
      <c r="E29" s="5">
        <v>1.26</v>
      </c>
      <c r="F29" s="5">
        <v>0.69</v>
      </c>
      <c r="G29" s="5"/>
      <c r="K29" s="20"/>
      <c r="M29" s="21"/>
      <c r="N29" s="5">
        <v>1.3</v>
      </c>
      <c r="O29" s="5">
        <v>1.6</v>
      </c>
      <c r="P29" s="5">
        <v>0.66</v>
      </c>
      <c r="Q29" s="5">
        <v>0.6</v>
      </c>
      <c r="R29" s="5"/>
      <c r="S29" s="6"/>
      <c r="T29" s="6"/>
      <c r="U29" s="6"/>
      <c r="V29" s="20"/>
      <c r="X29" s="33"/>
      <c r="Y29" s="5">
        <v>1.3</v>
      </c>
      <c r="Z29" s="5">
        <v>1.73</v>
      </c>
      <c r="AA29" s="5">
        <v>0.76</v>
      </c>
      <c r="AB29" s="5">
        <v>0.69</v>
      </c>
      <c r="AC29" s="5"/>
      <c r="AG29" s="34"/>
      <c r="AI29" s="33"/>
      <c r="AJ29" s="5">
        <v>1.3</v>
      </c>
      <c r="AK29" s="5">
        <v>2.11</v>
      </c>
      <c r="AL29" s="5">
        <v>0.86</v>
      </c>
      <c r="AM29" s="5">
        <v>0.71</v>
      </c>
      <c r="AN29" s="5"/>
      <c r="AO29" s="6"/>
      <c r="AR29" s="34"/>
    </row>
    <row r="30" spans="2:44">
      <c r="B30" s="21"/>
      <c r="C30" s="5">
        <v>1.4</v>
      </c>
      <c r="D30" s="5">
        <v>1.93</v>
      </c>
      <c r="E30" s="5">
        <v>1.23</v>
      </c>
      <c r="F30" s="5">
        <v>0.6</v>
      </c>
      <c r="G30" s="5"/>
      <c r="K30" s="20"/>
      <c r="M30" s="21"/>
      <c r="N30" s="5">
        <v>1.4</v>
      </c>
      <c r="O30" s="5">
        <v>1.38</v>
      </c>
      <c r="P30" s="5">
        <v>0.53</v>
      </c>
      <c r="Q30" s="5">
        <v>0.56999999999999995</v>
      </c>
      <c r="R30" s="5"/>
      <c r="S30" s="6"/>
      <c r="T30" s="6"/>
      <c r="U30" s="6"/>
      <c r="V30" s="20"/>
      <c r="X30" s="33"/>
      <c r="Y30" s="5">
        <v>1.4</v>
      </c>
      <c r="Z30" s="5">
        <v>1.64</v>
      </c>
      <c r="AA30" s="5">
        <v>0.82</v>
      </c>
      <c r="AB30" s="5">
        <v>0.63</v>
      </c>
      <c r="AC30" s="5"/>
      <c r="AG30" s="34"/>
      <c r="AI30" s="33"/>
      <c r="AJ30" s="5">
        <v>1.4</v>
      </c>
      <c r="AK30" s="5">
        <v>1.78</v>
      </c>
      <c r="AL30" s="5">
        <v>0.55000000000000004</v>
      </c>
      <c r="AM30" s="5">
        <v>0.76</v>
      </c>
      <c r="AN30" s="5"/>
      <c r="AO30" s="6"/>
      <c r="AR30" s="34"/>
    </row>
    <row r="31" spans="2:44">
      <c r="B31" s="21"/>
      <c r="C31" s="5">
        <v>1.5</v>
      </c>
      <c r="D31" s="5">
        <v>2.06</v>
      </c>
      <c r="E31" s="5">
        <v>1.37</v>
      </c>
      <c r="F31" s="5">
        <v>0.46</v>
      </c>
      <c r="G31" s="5"/>
      <c r="K31" s="20"/>
      <c r="M31" s="21"/>
      <c r="N31" s="5">
        <v>1.5</v>
      </c>
      <c r="O31" s="5">
        <v>1.28</v>
      </c>
      <c r="P31" s="5">
        <v>0.8</v>
      </c>
      <c r="Q31" s="5">
        <v>0.3</v>
      </c>
      <c r="R31" s="5"/>
      <c r="S31" s="6"/>
      <c r="T31" s="6"/>
      <c r="U31" s="6"/>
      <c r="V31" s="20"/>
      <c r="X31" s="33"/>
      <c r="Y31" s="5">
        <v>1.5</v>
      </c>
      <c r="Z31" s="5">
        <v>1.56</v>
      </c>
      <c r="AA31" s="5">
        <v>0.72</v>
      </c>
      <c r="AB31" s="5">
        <v>0.57999999999999996</v>
      </c>
      <c r="AC31" s="5"/>
      <c r="AG31" s="34"/>
      <c r="AI31" s="33"/>
      <c r="AJ31" s="5">
        <v>1.5</v>
      </c>
      <c r="AK31" s="5">
        <v>1.75</v>
      </c>
      <c r="AL31" s="5">
        <v>0.6</v>
      </c>
      <c r="AM31" s="5">
        <v>0.68</v>
      </c>
      <c r="AN31" s="5"/>
      <c r="AO31" s="6"/>
      <c r="AR31" s="34"/>
    </row>
    <row r="32" spans="2:44">
      <c r="B32" s="21"/>
      <c r="C32" s="5">
        <v>2.1</v>
      </c>
      <c r="D32" s="5">
        <v>1.92</v>
      </c>
      <c r="E32" s="5">
        <v>0.93</v>
      </c>
      <c r="F32" s="5">
        <v>0.65</v>
      </c>
      <c r="G32" s="5">
        <v>3.7</v>
      </c>
      <c r="K32" s="20"/>
      <c r="M32" s="21"/>
      <c r="N32" s="5">
        <v>2.1</v>
      </c>
      <c r="O32" s="5">
        <v>1.69</v>
      </c>
      <c r="P32" s="5">
        <v>0.69</v>
      </c>
      <c r="Q32" s="5">
        <v>0.6</v>
      </c>
      <c r="R32" s="5">
        <v>3.15</v>
      </c>
      <c r="S32" s="6"/>
      <c r="T32" s="6"/>
      <c r="U32" s="6"/>
      <c r="V32" s="20"/>
      <c r="X32" s="33"/>
      <c r="Y32" s="5">
        <v>2.1</v>
      </c>
      <c r="Z32" s="5">
        <v>1.24</v>
      </c>
      <c r="AA32" s="5">
        <v>0.4</v>
      </c>
      <c r="AB32" s="5">
        <v>0.54</v>
      </c>
      <c r="AC32" s="5">
        <v>2.94</v>
      </c>
      <c r="AG32" s="34"/>
      <c r="AI32" s="33"/>
      <c r="AJ32" s="5">
        <v>2.1</v>
      </c>
      <c r="AK32" s="5">
        <v>1.56</v>
      </c>
      <c r="AL32" s="5">
        <v>0.66</v>
      </c>
      <c r="AM32" s="5">
        <v>0.56999999999999995</v>
      </c>
      <c r="AN32" s="5">
        <v>2.81</v>
      </c>
      <c r="AO32" s="6"/>
      <c r="AR32" s="34"/>
    </row>
    <row r="33" spans="2:44">
      <c r="B33" s="21"/>
      <c r="C33" s="5">
        <v>2.2000000000000002</v>
      </c>
      <c r="D33" s="5">
        <v>1.87</v>
      </c>
      <c r="E33" s="5">
        <v>0.98</v>
      </c>
      <c r="F33" s="5">
        <v>0.62</v>
      </c>
      <c r="G33" s="5"/>
      <c r="K33" s="20"/>
      <c r="M33" s="21"/>
      <c r="N33" s="5">
        <v>2.2000000000000002</v>
      </c>
      <c r="O33" s="5">
        <v>1.27</v>
      </c>
      <c r="P33" s="5">
        <v>0.49</v>
      </c>
      <c r="Q33" s="5">
        <v>0.53</v>
      </c>
      <c r="R33" s="5"/>
      <c r="S33" s="6"/>
      <c r="T33" s="6"/>
      <c r="U33" s="6"/>
      <c r="V33" s="20"/>
      <c r="X33" s="33"/>
      <c r="Y33" s="5">
        <v>2.2000000000000002</v>
      </c>
      <c r="Z33" s="5">
        <v>1.61</v>
      </c>
      <c r="AA33" s="5">
        <v>0.72</v>
      </c>
      <c r="AB33" s="5">
        <v>0.61</v>
      </c>
      <c r="AC33" s="5"/>
      <c r="AG33" s="34"/>
      <c r="AI33" s="33"/>
      <c r="AJ33" s="5">
        <v>2.2000000000000002</v>
      </c>
      <c r="AK33" s="5">
        <v>1.72</v>
      </c>
      <c r="AL33" s="5">
        <v>0.74</v>
      </c>
      <c r="AM33" s="5">
        <v>0.53</v>
      </c>
      <c r="AN33" s="5"/>
      <c r="AO33" s="6"/>
      <c r="AR33" s="34"/>
    </row>
    <row r="34" spans="2:44">
      <c r="B34" s="21"/>
      <c r="C34" s="5">
        <v>2.2999999999999998</v>
      </c>
      <c r="D34" s="5">
        <v>1.8</v>
      </c>
      <c r="E34" s="5">
        <v>0.83</v>
      </c>
      <c r="F34" s="5">
        <v>0.65</v>
      </c>
      <c r="G34" s="5"/>
      <c r="K34" s="20"/>
      <c r="M34" s="21"/>
      <c r="N34" s="5">
        <v>2.2999999999999998</v>
      </c>
      <c r="O34" s="5">
        <v>1.5</v>
      </c>
      <c r="P34" s="5">
        <v>0.45</v>
      </c>
      <c r="Q34" s="5">
        <v>0.75</v>
      </c>
      <c r="R34" s="5"/>
      <c r="S34" s="6"/>
      <c r="T34" s="6"/>
      <c r="U34" s="6"/>
      <c r="V34" s="20"/>
      <c r="X34" s="33"/>
      <c r="Y34" s="5">
        <v>2.2999999999999998</v>
      </c>
      <c r="Z34" s="5">
        <v>1.69</v>
      </c>
      <c r="AA34" s="5">
        <v>0.92</v>
      </c>
      <c r="AB34" s="5">
        <v>0.57999999999999996</v>
      </c>
      <c r="AC34" s="5"/>
      <c r="AG34" s="34"/>
      <c r="AI34" s="33"/>
      <c r="AJ34" s="5">
        <v>2.2999999999999998</v>
      </c>
      <c r="AK34" s="5">
        <v>1.81</v>
      </c>
      <c r="AL34" s="5">
        <v>0.83</v>
      </c>
      <c r="AM34" s="5">
        <v>0.6</v>
      </c>
      <c r="AN34" s="5"/>
      <c r="AO34" s="6"/>
      <c r="AR34" s="34"/>
    </row>
    <row r="35" spans="2:44">
      <c r="B35" s="21"/>
      <c r="C35" s="5">
        <v>2.4</v>
      </c>
      <c r="D35" s="5">
        <v>1.38</v>
      </c>
      <c r="E35" s="5">
        <v>0.85</v>
      </c>
      <c r="F35" s="5">
        <v>0.24</v>
      </c>
      <c r="G35" s="5"/>
      <c r="K35" s="20"/>
      <c r="M35" s="21"/>
      <c r="N35" s="5">
        <v>2.4</v>
      </c>
      <c r="O35" s="5">
        <v>1.1200000000000001</v>
      </c>
      <c r="P35" s="5">
        <v>0.7</v>
      </c>
      <c r="Q35" s="5">
        <v>0.32</v>
      </c>
      <c r="R35" s="5"/>
      <c r="S35" s="6"/>
      <c r="T35" s="6"/>
      <c r="U35" s="6"/>
      <c r="V35" s="20"/>
      <c r="X35" s="33"/>
      <c r="Y35" s="5">
        <v>2.4</v>
      </c>
      <c r="Z35" s="5">
        <v>1.89</v>
      </c>
      <c r="AA35" s="5">
        <v>1.04</v>
      </c>
      <c r="AB35" s="5">
        <v>0.59</v>
      </c>
      <c r="AC35" s="5"/>
      <c r="AG35" s="34"/>
      <c r="AI35" s="33"/>
      <c r="AJ35" s="5">
        <v>2.4</v>
      </c>
      <c r="AK35" s="5">
        <v>1.65</v>
      </c>
      <c r="AL35" s="5">
        <v>0.74</v>
      </c>
      <c r="AM35" s="5">
        <v>0.53</v>
      </c>
      <c r="AN35" s="5"/>
      <c r="AO35" s="6"/>
      <c r="AR35" s="34"/>
    </row>
    <row r="36" spans="2:44">
      <c r="B36" s="21"/>
      <c r="C36" s="5">
        <v>2.5</v>
      </c>
      <c r="D36" s="5">
        <v>1.83</v>
      </c>
      <c r="E36" s="5">
        <v>0.92</v>
      </c>
      <c r="F36" s="5">
        <v>0.48</v>
      </c>
      <c r="G36" s="5"/>
      <c r="K36" s="20"/>
      <c r="M36" s="21"/>
      <c r="N36" s="5">
        <v>2.5</v>
      </c>
      <c r="O36" s="5">
        <v>1.31</v>
      </c>
      <c r="P36" s="5">
        <v>0.78</v>
      </c>
      <c r="Q36" s="5">
        <v>0.37</v>
      </c>
      <c r="R36" s="5"/>
      <c r="S36" s="6"/>
      <c r="T36" s="6"/>
      <c r="U36" s="6"/>
      <c r="V36" s="20"/>
      <c r="X36" s="33"/>
      <c r="Y36" s="5">
        <v>2.5</v>
      </c>
      <c r="Z36" s="5">
        <v>1.83</v>
      </c>
      <c r="AA36" s="5">
        <v>0.81</v>
      </c>
      <c r="AB36" s="5">
        <v>0.74</v>
      </c>
      <c r="AC36" s="5"/>
      <c r="AG36" s="34"/>
      <c r="AI36" s="33"/>
      <c r="AJ36" s="5">
        <v>2.5</v>
      </c>
      <c r="AK36" s="5">
        <v>1.82</v>
      </c>
      <c r="AL36" s="5">
        <v>0.75</v>
      </c>
      <c r="AM36" s="5">
        <v>0.66</v>
      </c>
      <c r="AN36" s="5"/>
      <c r="AO36" s="6"/>
      <c r="AR36" s="34"/>
    </row>
    <row r="37" spans="2:44">
      <c r="B37" s="21"/>
      <c r="C37" s="5">
        <v>3.1</v>
      </c>
      <c r="D37" s="5">
        <v>1.67</v>
      </c>
      <c r="E37" s="5">
        <v>1.03</v>
      </c>
      <c r="F37" s="5">
        <v>0.43</v>
      </c>
      <c r="G37" s="5">
        <v>3.37</v>
      </c>
      <c r="K37" s="20"/>
      <c r="M37" s="21"/>
      <c r="N37" s="5">
        <v>3.1</v>
      </c>
      <c r="O37" s="5">
        <v>1.58</v>
      </c>
      <c r="P37" s="5">
        <v>0.86</v>
      </c>
      <c r="Q37" s="5">
        <v>0.51</v>
      </c>
      <c r="R37" s="5">
        <v>3.28</v>
      </c>
      <c r="S37" s="6"/>
      <c r="T37" s="6"/>
      <c r="U37" s="6"/>
      <c r="V37" s="20"/>
      <c r="X37" s="33"/>
      <c r="Y37" s="5">
        <v>3.1</v>
      </c>
      <c r="Z37" s="5">
        <v>1.44</v>
      </c>
      <c r="AA37" s="5">
        <v>0.78</v>
      </c>
      <c r="AB37" s="5">
        <v>0.46</v>
      </c>
      <c r="AC37" s="5">
        <v>2.57</v>
      </c>
      <c r="AG37" s="34"/>
      <c r="AI37" s="33"/>
      <c r="AJ37" s="5">
        <v>3.1</v>
      </c>
      <c r="AK37" s="5">
        <v>1.62</v>
      </c>
      <c r="AL37" s="5">
        <v>0.64</v>
      </c>
      <c r="AM37" s="5">
        <v>0.74</v>
      </c>
      <c r="AN37" s="5">
        <v>3.07</v>
      </c>
      <c r="AO37" s="6"/>
      <c r="AR37" s="34"/>
    </row>
    <row r="38" spans="2:44">
      <c r="B38" s="21"/>
      <c r="C38" s="5">
        <v>3.2</v>
      </c>
      <c r="D38" s="5">
        <v>1.9</v>
      </c>
      <c r="E38" s="5">
        <v>1.1100000000000001</v>
      </c>
      <c r="F38" s="5">
        <v>0.56999999999999995</v>
      </c>
      <c r="G38" s="5"/>
      <c r="K38" s="20"/>
      <c r="M38" s="21"/>
      <c r="N38" s="5">
        <v>3.2</v>
      </c>
      <c r="O38" s="5">
        <v>2.06</v>
      </c>
      <c r="P38" s="5">
        <v>0.91</v>
      </c>
      <c r="Q38" s="5">
        <v>0.66</v>
      </c>
      <c r="R38" s="5"/>
      <c r="S38" s="6"/>
      <c r="T38" s="6"/>
      <c r="U38" s="6"/>
      <c r="V38" s="20"/>
      <c r="X38" s="33"/>
      <c r="Y38" s="5">
        <v>3.2</v>
      </c>
      <c r="Z38" s="5">
        <v>1.58</v>
      </c>
      <c r="AA38" s="5">
        <v>0.66</v>
      </c>
      <c r="AB38" s="5">
        <v>0.66</v>
      </c>
      <c r="AC38" s="5"/>
      <c r="AG38" s="34"/>
      <c r="AI38" s="33"/>
      <c r="AJ38" s="5">
        <v>3.2</v>
      </c>
      <c r="AK38" s="5">
        <v>1.82</v>
      </c>
      <c r="AL38" s="5">
        <v>0.71</v>
      </c>
      <c r="AM38" s="5">
        <v>0.71</v>
      </c>
      <c r="AN38" s="5"/>
      <c r="AO38" s="6"/>
      <c r="AR38" s="34"/>
    </row>
    <row r="39" spans="2:44">
      <c r="B39" s="21"/>
      <c r="C39" s="5">
        <v>3.3</v>
      </c>
      <c r="D39" s="5">
        <v>1.9</v>
      </c>
      <c r="E39" s="5">
        <v>1.1000000000000001</v>
      </c>
      <c r="F39" s="5">
        <v>0.6</v>
      </c>
      <c r="G39" s="5"/>
      <c r="K39" s="20"/>
      <c r="M39" s="21"/>
      <c r="N39" s="5">
        <v>3.3</v>
      </c>
      <c r="O39" s="5">
        <v>2.2000000000000002</v>
      </c>
      <c r="P39" s="5">
        <v>0.77</v>
      </c>
      <c r="Q39" s="5">
        <v>0.66</v>
      </c>
      <c r="R39" s="5"/>
      <c r="S39" s="6"/>
      <c r="T39" s="6"/>
      <c r="U39" s="6"/>
      <c r="V39" s="20"/>
      <c r="X39" s="33"/>
      <c r="Y39" s="5">
        <v>3.3</v>
      </c>
      <c r="Z39" s="5">
        <v>1.57</v>
      </c>
      <c r="AA39" s="5">
        <v>1</v>
      </c>
      <c r="AB39" s="5">
        <v>0.44</v>
      </c>
      <c r="AC39" s="5"/>
      <c r="AG39" s="34"/>
      <c r="AI39" s="33"/>
      <c r="AJ39" s="5">
        <v>3.3</v>
      </c>
      <c r="AK39" s="5">
        <v>1.98</v>
      </c>
      <c r="AL39" s="5">
        <v>0.72</v>
      </c>
      <c r="AM39" s="5">
        <v>0.81</v>
      </c>
      <c r="AN39" s="5"/>
      <c r="AO39" s="6"/>
      <c r="AR39" s="34"/>
    </row>
    <row r="40" spans="2:44">
      <c r="B40" s="21"/>
      <c r="C40" s="5">
        <v>3.4</v>
      </c>
      <c r="D40" s="5">
        <v>2.54</v>
      </c>
      <c r="E40" s="5">
        <v>1.22</v>
      </c>
      <c r="F40" s="5">
        <v>0.9</v>
      </c>
      <c r="G40" s="5"/>
      <c r="K40" s="20"/>
      <c r="M40" s="21"/>
      <c r="N40" s="5">
        <v>3.4</v>
      </c>
      <c r="O40" s="5">
        <v>1.96</v>
      </c>
      <c r="P40" s="5">
        <v>1.05</v>
      </c>
      <c r="Q40" s="5">
        <v>0.57999999999999996</v>
      </c>
      <c r="R40" s="5"/>
      <c r="S40" s="6"/>
      <c r="T40" s="6"/>
      <c r="U40" s="6"/>
      <c r="V40" s="20"/>
      <c r="X40" s="33"/>
      <c r="Y40" s="5">
        <v>3.4</v>
      </c>
      <c r="Z40" s="5">
        <v>1.66</v>
      </c>
      <c r="AA40" s="5">
        <v>0.84</v>
      </c>
      <c r="AB40" s="5">
        <v>0.56000000000000005</v>
      </c>
      <c r="AC40" s="5"/>
      <c r="AG40" s="34"/>
      <c r="AI40" s="33"/>
      <c r="AJ40" s="5">
        <v>3.4</v>
      </c>
      <c r="AK40" s="5">
        <v>1.9</v>
      </c>
      <c r="AL40" s="5">
        <v>0.64</v>
      </c>
      <c r="AM40" s="5">
        <v>0.9</v>
      </c>
      <c r="AN40" s="5"/>
      <c r="AO40" s="6"/>
      <c r="AR40" s="34"/>
    </row>
    <row r="41" spans="2:44">
      <c r="B41" s="21"/>
      <c r="C41" s="5">
        <v>3.5</v>
      </c>
      <c r="D41" s="5">
        <v>1.37</v>
      </c>
      <c r="E41" s="5">
        <v>0.71</v>
      </c>
      <c r="F41" s="5">
        <v>0.42</v>
      </c>
      <c r="G41" s="5"/>
      <c r="K41" s="20"/>
      <c r="M41" s="21"/>
      <c r="N41" s="5">
        <v>3.5</v>
      </c>
      <c r="O41" s="5">
        <v>1.5</v>
      </c>
      <c r="P41" s="5">
        <v>0.67</v>
      </c>
      <c r="Q41" s="5">
        <v>0.47</v>
      </c>
      <c r="R41" s="5"/>
      <c r="S41" s="6"/>
      <c r="T41" s="6"/>
      <c r="U41" s="6"/>
      <c r="V41" s="20"/>
      <c r="X41" s="33"/>
      <c r="Y41" s="5">
        <v>3.5</v>
      </c>
      <c r="Z41" s="5">
        <v>1.5</v>
      </c>
      <c r="AA41" s="5">
        <v>0.72</v>
      </c>
      <c r="AB41" s="5">
        <v>0.62</v>
      </c>
      <c r="AC41" s="5"/>
      <c r="AG41" s="34"/>
      <c r="AI41" s="33"/>
      <c r="AJ41" s="5">
        <v>3.5</v>
      </c>
      <c r="AK41" s="5">
        <v>2.11</v>
      </c>
      <c r="AL41" s="5">
        <v>0.9</v>
      </c>
      <c r="AM41" s="5">
        <v>0.78</v>
      </c>
      <c r="AN41" s="5"/>
      <c r="AO41" s="6"/>
      <c r="AR41" s="34"/>
    </row>
    <row r="42" spans="2:44">
      <c r="B42" s="21"/>
      <c r="C42" s="5">
        <v>4.0999999999999996</v>
      </c>
      <c r="D42" s="5">
        <v>2.11</v>
      </c>
      <c r="E42" s="5">
        <v>0.96</v>
      </c>
      <c r="F42" s="5">
        <v>0.72</v>
      </c>
      <c r="G42" s="5">
        <v>3.39</v>
      </c>
      <c r="K42" s="20"/>
      <c r="M42" s="21"/>
      <c r="N42" s="5">
        <v>4.0999999999999996</v>
      </c>
      <c r="O42" s="5">
        <v>1.85</v>
      </c>
      <c r="P42" s="5">
        <v>0.75</v>
      </c>
      <c r="Q42" s="5">
        <v>0.69</v>
      </c>
      <c r="R42" s="5">
        <v>3.32</v>
      </c>
      <c r="S42" s="6"/>
      <c r="T42" s="6"/>
      <c r="U42" s="6"/>
      <c r="V42" s="20"/>
      <c r="X42" s="33"/>
      <c r="Y42" s="5">
        <v>4.0999999999999996</v>
      </c>
      <c r="Z42" s="5">
        <v>1.42</v>
      </c>
      <c r="AA42" s="5">
        <v>0.75</v>
      </c>
      <c r="AB42" s="5">
        <v>0.47</v>
      </c>
      <c r="AC42" s="5">
        <v>2.61</v>
      </c>
      <c r="AG42" s="34"/>
      <c r="AI42" s="33"/>
      <c r="AJ42" s="5">
        <v>4.0999999999999996</v>
      </c>
      <c r="AK42" s="5">
        <v>1.51</v>
      </c>
      <c r="AL42" s="5">
        <v>0.67</v>
      </c>
      <c r="AM42" s="5">
        <v>0.56999999999999995</v>
      </c>
      <c r="AN42" s="5">
        <v>2.95</v>
      </c>
      <c r="AO42" s="6"/>
      <c r="AR42" s="34"/>
    </row>
    <row r="43" spans="2:44">
      <c r="B43" s="21"/>
      <c r="C43" s="5">
        <v>4.2</v>
      </c>
      <c r="D43" s="5">
        <v>1.43</v>
      </c>
      <c r="E43" s="5">
        <v>0.73</v>
      </c>
      <c r="F43" s="5">
        <v>0.5</v>
      </c>
      <c r="G43" s="5"/>
      <c r="K43" s="20"/>
      <c r="M43" s="21"/>
      <c r="N43" s="5">
        <v>4.2</v>
      </c>
      <c r="O43" s="5">
        <v>1.72</v>
      </c>
      <c r="P43" s="5">
        <v>0.81</v>
      </c>
      <c r="Q43" s="5">
        <v>0.57999999999999996</v>
      </c>
      <c r="R43" s="5"/>
      <c r="S43" s="6"/>
      <c r="T43" s="6"/>
      <c r="U43" s="6"/>
      <c r="V43" s="20"/>
      <c r="X43" s="33"/>
      <c r="Y43" s="5">
        <v>4.2</v>
      </c>
      <c r="Z43" s="5">
        <v>1.44</v>
      </c>
      <c r="AA43" s="5">
        <v>0.68</v>
      </c>
      <c r="AB43" s="5">
        <v>0.47</v>
      </c>
      <c r="AC43" s="5"/>
      <c r="AG43" s="34"/>
      <c r="AI43" s="33"/>
      <c r="AJ43" s="5">
        <v>4.2</v>
      </c>
      <c r="AK43" s="5">
        <v>1.63</v>
      </c>
      <c r="AL43" s="5">
        <v>0.66</v>
      </c>
      <c r="AM43" s="5">
        <v>0.68</v>
      </c>
      <c r="AN43" s="5"/>
      <c r="AO43" s="6"/>
      <c r="AR43" s="34"/>
    </row>
    <row r="44" spans="2:44">
      <c r="B44" s="21"/>
      <c r="C44" s="5">
        <v>4.3</v>
      </c>
      <c r="D44" s="5">
        <v>2.29</v>
      </c>
      <c r="E44" s="5">
        <v>1.29</v>
      </c>
      <c r="F44" s="5">
        <v>0.69</v>
      </c>
      <c r="G44" s="5"/>
      <c r="K44" s="20"/>
      <c r="M44" s="21"/>
      <c r="N44" s="5">
        <v>4.3</v>
      </c>
      <c r="O44" s="5">
        <v>1.51</v>
      </c>
      <c r="P44" s="5">
        <v>0.6</v>
      </c>
      <c r="Q44" s="5">
        <v>0.62</v>
      </c>
      <c r="R44" s="5"/>
      <c r="S44" s="6"/>
      <c r="T44" s="6"/>
      <c r="U44" s="6"/>
      <c r="V44" s="20"/>
      <c r="X44" s="33"/>
      <c r="Y44" s="5">
        <v>4.3</v>
      </c>
      <c r="Z44" s="5">
        <v>1.51</v>
      </c>
      <c r="AA44" s="5">
        <v>0.87</v>
      </c>
      <c r="AB44" s="5">
        <v>0.43</v>
      </c>
      <c r="AC44" s="5"/>
      <c r="AG44" s="34"/>
      <c r="AI44" s="33"/>
      <c r="AJ44" s="5">
        <v>4.3</v>
      </c>
      <c r="AK44" s="5">
        <v>1.49</v>
      </c>
      <c r="AL44" s="5">
        <v>0.6</v>
      </c>
      <c r="AM44" s="5">
        <v>0.61</v>
      </c>
      <c r="AN44" s="5"/>
      <c r="AO44" s="6"/>
      <c r="AR44" s="34"/>
    </row>
    <row r="45" spans="2:44">
      <c r="B45" s="21"/>
      <c r="C45" s="5">
        <v>4.4000000000000004</v>
      </c>
      <c r="D45" s="5">
        <v>2.11</v>
      </c>
      <c r="E45" s="5">
        <v>1.1000000000000001</v>
      </c>
      <c r="F45" s="5">
        <v>0.82</v>
      </c>
      <c r="G45" s="5"/>
      <c r="K45" s="20"/>
      <c r="M45" s="21"/>
      <c r="N45" s="5">
        <v>4.4000000000000004</v>
      </c>
      <c r="O45" s="5">
        <v>1.78</v>
      </c>
      <c r="P45" s="5">
        <v>0.66</v>
      </c>
      <c r="Q45" s="5">
        <v>0.68</v>
      </c>
      <c r="R45" s="5"/>
      <c r="S45" s="6"/>
      <c r="T45" s="6"/>
      <c r="U45" s="6"/>
      <c r="V45" s="20"/>
      <c r="X45" s="33"/>
      <c r="Y45" s="5">
        <v>4.4000000000000004</v>
      </c>
      <c r="Z45" s="5">
        <v>1.81</v>
      </c>
      <c r="AA45" s="5">
        <v>1.04</v>
      </c>
      <c r="AB45" s="5">
        <v>0.35</v>
      </c>
      <c r="AC45" s="5"/>
      <c r="AG45" s="34"/>
      <c r="AI45" s="33"/>
      <c r="AJ45" s="5">
        <v>4.4000000000000004</v>
      </c>
      <c r="AK45" s="5">
        <v>1.88</v>
      </c>
      <c r="AL45" s="5">
        <v>0.76</v>
      </c>
      <c r="AM45" s="5">
        <v>0.67</v>
      </c>
      <c r="AN45" s="5"/>
      <c r="AO45" s="6"/>
      <c r="AR45" s="34"/>
    </row>
    <row r="46" spans="2:44">
      <c r="B46" s="21"/>
      <c r="C46" s="5">
        <v>4.5</v>
      </c>
      <c r="D46" s="5">
        <v>1.59</v>
      </c>
      <c r="E46" s="5">
        <v>0.65</v>
      </c>
      <c r="F46" s="5">
        <v>0.75</v>
      </c>
      <c r="G46" s="5"/>
      <c r="K46" s="20"/>
      <c r="M46" s="21"/>
      <c r="N46" s="5">
        <v>4.5</v>
      </c>
      <c r="O46" s="5">
        <v>1.59</v>
      </c>
      <c r="P46" s="5">
        <v>0.76</v>
      </c>
      <c r="Q46" s="5">
        <v>0.51</v>
      </c>
      <c r="R46" s="5"/>
      <c r="S46" s="6"/>
      <c r="T46" s="6"/>
      <c r="U46" s="6"/>
      <c r="V46" s="20"/>
      <c r="X46" s="33"/>
      <c r="Y46" s="5">
        <v>4.5</v>
      </c>
      <c r="Z46" s="5">
        <v>1.77</v>
      </c>
      <c r="AA46" s="5">
        <v>1.01</v>
      </c>
      <c r="AB46" s="5">
        <v>0.5</v>
      </c>
      <c r="AC46" s="5"/>
      <c r="AG46" s="34"/>
      <c r="AI46" s="33"/>
      <c r="AJ46" s="5">
        <v>4.5</v>
      </c>
      <c r="AK46" s="5">
        <v>1.68</v>
      </c>
      <c r="AL46" s="5">
        <v>0.61</v>
      </c>
      <c r="AM46" s="5">
        <v>0.73</v>
      </c>
      <c r="AN46" s="5"/>
      <c r="AO46" s="6"/>
      <c r="AR46" s="34"/>
    </row>
    <row r="47" spans="2:44">
      <c r="B47" s="21"/>
      <c r="C47" s="5">
        <v>5.0999999999999996</v>
      </c>
      <c r="D47" s="5">
        <v>2.09</v>
      </c>
      <c r="E47" s="5">
        <v>1.1399999999999999</v>
      </c>
      <c r="F47" s="5">
        <v>0.65</v>
      </c>
      <c r="G47" s="5">
        <v>3.42</v>
      </c>
      <c r="K47" s="20"/>
      <c r="M47" s="21"/>
      <c r="N47" s="5">
        <v>5.0999999999999996</v>
      </c>
      <c r="O47" s="5">
        <v>1.33</v>
      </c>
      <c r="P47" s="5">
        <v>0.46</v>
      </c>
      <c r="Q47" s="5">
        <v>0.61</v>
      </c>
      <c r="R47" s="5">
        <v>2.77</v>
      </c>
      <c r="S47" s="6"/>
      <c r="T47" s="6"/>
      <c r="U47" s="6"/>
      <c r="V47" s="20"/>
      <c r="X47" s="33"/>
      <c r="Y47" s="5">
        <v>5.0999999999999996</v>
      </c>
      <c r="Z47" s="5">
        <v>1.64</v>
      </c>
      <c r="AA47" s="5">
        <v>0.74</v>
      </c>
      <c r="AB47" s="5">
        <v>0.65</v>
      </c>
      <c r="AC47" s="5">
        <v>2.91</v>
      </c>
      <c r="AG47" s="34"/>
      <c r="AI47" s="33"/>
      <c r="AJ47" s="5">
        <v>5.0999999999999996</v>
      </c>
      <c r="AK47" s="5">
        <v>1.58</v>
      </c>
      <c r="AL47" s="5">
        <v>0.67</v>
      </c>
      <c r="AM47" s="5">
        <v>0.66</v>
      </c>
      <c r="AN47" s="5">
        <v>2.95</v>
      </c>
      <c r="AO47" s="6"/>
      <c r="AR47" s="34"/>
    </row>
    <row r="48" spans="2:44">
      <c r="B48" s="21"/>
      <c r="C48" s="5">
        <v>5.2</v>
      </c>
      <c r="D48" s="5">
        <v>1.83</v>
      </c>
      <c r="E48" s="5">
        <v>0.82</v>
      </c>
      <c r="F48" s="5">
        <v>0.72</v>
      </c>
      <c r="G48" s="5"/>
      <c r="K48" s="20"/>
      <c r="M48" s="21"/>
      <c r="N48" s="5">
        <v>5.2</v>
      </c>
      <c r="O48" s="5">
        <v>1.57</v>
      </c>
      <c r="P48" s="5">
        <v>0.71</v>
      </c>
      <c r="Q48" s="5">
        <v>0.4</v>
      </c>
      <c r="R48" s="5"/>
      <c r="S48" s="6"/>
      <c r="T48" s="6"/>
      <c r="U48" s="6"/>
      <c r="V48" s="20"/>
      <c r="X48" s="33"/>
      <c r="Y48" s="5">
        <v>5.2</v>
      </c>
      <c r="Z48" s="5">
        <v>1.73</v>
      </c>
      <c r="AA48" s="5">
        <v>0.85</v>
      </c>
      <c r="AB48" s="5">
        <v>0.66</v>
      </c>
      <c r="AC48" s="5"/>
      <c r="AG48" s="34"/>
      <c r="AI48" s="33"/>
      <c r="AJ48" s="5">
        <v>5.2</v>
      </c>
      <c r="AK48" s="5">
        <v>1.51</v>
      </c>
      <c r="AL48" s="5">
        <v>0.59</v>
      </c>
      <c r="AM48" s="5">
        <v>0.67</v>
      </c>
      <c r="AN48" s="5"/>
      <c r="AO48" s="6"/>
      <c r="AR48" s="34"/>
    </row>
    <row r="49" spans="2:44">
      <c r="B49" s="21"/>
      <c r="C49" s="5">
        <v>5.3</v>
      </c>
      <c r="D49" s="5">
        <v>2.12</v>
      </c>
      <c r="E49" s="5">
        <v>1.08</v>
      </c>
      <c r="F49" s="5">
        <v>0.56999999999999995</v>
      </c>
      <c r="G49" s="5"/>
      <c r="K49" s="20"/>
      <c r="M49" s="21"/>
      <c r="N49" s="5">
        <v>5.3</v>
      </c>
      <c r="O49" s="5">
        <v>1.71</v>
      </c>
      <c r="P49" s="5">
        <v>0.75</v>
      </c>
      <c r="Q49" s="5">
        <v>0.6</v>
      </c>
      <c r="R49" s="5"/>
      <c r="S49" s="6"/>
      <c r="T49" s="6"/>
      <c r="U49" s="6"/>
      <c r="V49" s="20"/>
      <c r="X49" s="33"/>
      <c r="Y49" s="5">
        <v>5.3</v>
      </c>
      <c r="Z49" s="5">
        <v>1.49</v>
      </c>
      <c r="AA49" s="5">
        <v>0.76</v>
      </c>
      <c r="AB49" s="5">
        <v>0.6</v>
      </c>
      <c r="AC49" s="5"/>
      <c r="AG49" s="34"/>
      <c r="AI49" s="33"/>
      <c r="AJ49" s="5">
        <v>5.3</v>
      </c>
      <c r="AK49" s="5">
        <v>1.36</v>
      </c>
      <c r="AL49" s="5">
        <v>0.56999999999999995</v>
      </c>
      <c r="AM49" s="5">
        <v>0.67</v>
      </c>
      <c r="AN49" s="5"/>
      <c r="AO49" s="6"/>
      <c r="AR49" s="34"/>
    </row>
    <row r="50" spans="2:44">
      <c r="B50" s="21"/>
      <c r="C50" s="5">
        <v>5.4</v>
      </c>
      <c r="D50" s="5">
        <v>1.58</v>
      </c>
      <c r="E50" s="5">
        <v>0.83</v>
      </c>
      <c r="F50" s="5">
        <v>0.53</v>
      </c>
      <c r="G50" s="5"/>
      <c r="K50" s="20"/>
      <c r="M50" s="21"/>
      <c r="N50" s="5">
        <v>5.4</v>
      </c>
      <c r="O50" s="5">
        <v>1.63</v>
      </c>
      <c r="P50" s="5">
        <v>0.74</v>
      </c>
      <c r="Q50" s="5">
        <v>0.44</v>
      </c>
      <c r="R50" s="5"/>
      <c r="S50" s="6"/>
      <c r="T50" s="6"/>
      <c r="U50" s="6"/>
      <c r="V50" s="20"/>
      <c r="X50" s="33"/>
      <c r="Y50" s="5">
        <v>5.4</v>
      </c>
      <c r="Z50" s="5">
        <v>1.79</v>
      </c>
      <c r="AA50" s="5">
        <v>1.02</v>
      </c>
      <c r="AB50" s="5">
        <v>0.57999999999999996</v>
      </c>
      <c r="AC50" s="5"/>
      <c r="AG50" s="34"/>
      <c r="AI50" s="33"/>
      <c r="AJ50" s="5">
        <v>5.4</v>
      </c>
      <c r="AK50" s="5">
        <v>2.06</v>
      </c>
      <c r="AL50" s="5">
        <v>0.83</v>
      </c>
      <c r="AM50" s="5">
        <v>0.79</v>
      </c>
      <c r="AN50" s="5"/>
      <c r="AO50" s="6"/>
      <c r="AR50" s="34"/>
    </row>
    <row r="51" spans="2:44" ht="21" thickBot="1">
      <c r="B51" s="21"/>
      <c r="C51" s="5">
        <v>5.5</v>
      </c>
      <c r="D51" s="5">
        <v>1.92</v>
      </c>
      <c r="E51" s="5">
        <v>1.06</v>
      </c>
      <c r="F51" s="5">
        <v>0.57999999999999996</v>
      </c>
      <c r="G51" s="5"/>
      <c r="K51" s="20"/>
      <c r="M51" s="21"/>
      <c r="N51" s="5">
        <v>5.5</v>
      </c>
      <c r="O51" s="5">
        <v>1.91</v>
      </c>
      <c r="P51" s="5">
        <v>0.83</v>
      </c>
      <c r="Q51" s="5">
        <v>0.71</v>
      </c>
      <c r="R51" s="5"/>
      <c r="S51" s="6"/>
      <c r="T51" s="6"/>
      <c r="U51" s="6"/>
      <c r="V51" s="20"/>
      <c r="X51" s="33"/>
      <c r="Y51" s="5">
        <v>5.5</v>
      </c>
      <c r="Z51" s="5">
        <v>1.57</v>
      </c>
      <c r="AA51" s="5">
        <v>0.78</v>
      </c>
      <c r="AB51" s="5">
        <v>0.56999999999999995</v>
      </c>
      <c r="AC51" s="5"/>
      <c r="AG51" s="34"/>
      <c r="AI51" s="35"/>
      <c r="AJ51" s="12">
        <v>5.5</v>
      </c>
      <c r="AK51" s="12">
        <v>1.78</v>
      </c>
      <c r="AL51" s="12">
        <v>0.76</v>
      </c>
      <c r="AM51" s="12">
        <v>0.59</v>
      </c>
      <c r="AN51" s="12"/>
      <c r="AO51" s="23"/>
      <c r="AP51" s="36"/>
      <c r="AQ51" s="36"/>
      <c r="AR51" s="37"/>
    </row>
    <row r="52" spans="2:44" ht="24">
      <c r="B52" s="25" t="s">
        <v>5</v>
      </c>
      <c r="C52" s="26">
        <v>1.1000000000000001</v>
      </c>
      <c r="D52" s="26">
        <v>1.54</v>
      </c>
      <c r="E52" s="26">
        <v>0.64</v>
      </c>
      <c r="F52" s="26">
        <v>0.57999999999999996</v>
      </c>
      <c r="G52" s="26">
        <v>2.72</v>
      </c>
      <c r="H52" s="27">
        <f>AVERAGE(D52:D76)</f>
        <v>1.6080000000000001</v>
      </c>
      <c r="I52" s="27">
        <f>AVERAGE(E52:E76)</f>
        <v>0.83040000000000003</v>
      </c>
      <c r="J52" s="27">
        <f>AVERAGE(F52:F76)</f>
        <v>0.53560000000000008</v>
      </c>
      <c r="K52" s="28">
        <f>AVERAGE(G52:G76)</f>
        <v>2.8000000000000003</v>
      </c>
      <c r="M52" s="29" t="s">
        <v>10</v>
      </c>
      <c r="N52" s="30">
        <v>1.1000000000000001</v>
      </c>
      <c r="O52" s="30">
        <v>1.53</v>
      </c>
      <c r="P52" s="30">
        <v>0.67</v>
      </c>
      <c r="Q52" s="30">
        <v>0.57999999999999996</v>
      </c>
      <c r="R52" s="30">
        <v>2.75</v>
      </c>
      <c r="S52" s="31">
        <f>AVERAGE(O52:O76)</f>
        <v>1.6663999999999999</v>
      </c>
      <c r="T52" s="31">
        <f>AVERAGE(P52:P76)</f>
        <v>0.82440000000000002</v>
      </c>
      <c r="U52" s="31">
        <f>AVERAGE(Q52:Q76)</f>
        <v>0.60279999999999989</v>
      </c>
      <c r="V52" s="32">
        <f>AVERAGE(R52:R76)</f>
        <v>2.7359999999999998</v>
      </c>
      <c r="X52" s="38" t="s">
        <v>15</v>
      </c>
      <c r="Y52" s="39">
        <v>1.1000000000000001</v>
      </c>
      <c r="Z52" s="39">
        <v>1.72</v>
      </c>
      <c r="AA52" s="39">
        <v>0.83</v>
      </c>
      <c r="AB52" s="39">
        <v>0.69</v>
      </c>
      <c r="AC52" s="39">
        <v>3.26</v>
      </c>
      <c r="AD52" s="40">
        <f>AVERAGE(Z52:Z76)</f>
        <v>1.9699999999999998</v>
      </c>
      <c r="AE52" s="40">
        <f>AVERAGE(AA52:AA76)</f>
        <v>1.1108000000000002</v>
      </c>
      <c r="AF52" s="40">
        <f>AVERAGE(AB52:AB76)</f>
        <v>0.68520000000000014</v>
      </c>
      <c r="AG52" s="41">
        <f>AVERAGE(AC52:AC76)</f>
        <v>3.004</v>
      </c>
    </row>
    <row r="53" spans="2:44">
      <c r="B53" s="21"/>
      <c r="C53" s="5">
        <v>1.2</v>
      </c>
      <c r="D53" s="5">
        <v>1.59</v>
      </c>
      <c r="E53" s="5">
        <v>0.82</v>
      </c>
      <c r="F53" s="5">
        <v>0.55000000000000004</v>
      </c>
      <c r="G53" s="5"/>
      <c r="K53" s="20"/>
      <c r="M53" s="21"/>
      <c r="N53" s="5">
        <v>1.2</v>
      </c>
      <c r="O53" s="5">
        <v>1.79</v>
      </c>
      <c r="P53" s="5">
        <v>0.77</v>
      </c>
      <c r="Q53" s="5">
        <v>0.61</v>
      </c>
      <c r="R53" s="5"/>
      <c r="S53" s="6"/>
      <c r="T53" s="6"/>
      <c r="U53" s="6"/>
      <c r="V53" s="20"/>
      <c r="X53" s="33"/>
      <c r="Y53" s="5">
        <v>1.2</v>
      </c>
      <c r="Z53" s="5">
        <v>1.1100000000000001</v>
      </c>
      <c r="AA53" s="5">
        <v>2.06</v>
      </c>
      <c r="AB53" s="5">
        <v>0.68</v>
      </c>
      <c r="AC53" s="5"/>
      <c r="AG53" s="34"/>
    </row>
    <row r="54" spans="2:44">
      <c r="B54" s="21"/>
      <c r="C54" s="5">
        <v>1.3</v>
      </c>
      <c r="D54" s="5">
        <v>1.56</v>
      </c>
      <c r="E54" s="5">
        <v>0.8</v>
      </c>
      <c r="F54" s="5">
        <v>0.52</v>
      </c>
      <c r="G54" s="5"/>
      <c r="K54" s="20"/>
      <c r="M54" s="21"/>
      <c r="N54" s="5">
        <v>1.3</v>
      </c>
      <c r="O54" s="5">
        <v>1.56</v>
      </c>
      <c r="P54" s="5">
        <v>0.73</v>
      </c>
      <c r="Q54" s="5">
        <v>0.66</v>
      </c>
      <c r="R54" s="5"/>
      <c r="S54" s="6"/>
      <c r="T54" s="6"/>
      <c r="U54" s="6"/>
      <c r="V54" s="20"/>
      <c r="X54" s="33"/>
      <c r="Y54" s="5">
        <v>1.3</v>
      </c>
      <c r="Z54" s="5">
        <v>2.2799999999999998</v>
      </c>
      <c r="AA54" s="5">
        <v>1.32</v>
      </c>
      <c r="AB54" s="5">
        <v>0.69</v>
      </c>
      <c r="AC54" s="5"/>
      <c r="AG54" s="34"/>
    </row>
    <row r="55" spans="2:44">
      <c r="B55" s="21"/>
      <c r="C55" s="5">
        <v>1.4</v>
      </c>
      <c r="D55" s="5">
        <v>1.55</v>
      </c>
      <c r="E55" s="5">
        <v>0.79</v>
      </c>
      <c r="F55" s="5">
        <v>0.56999999999999995</v>
      </c>
      <c r="G55" s="5"/>
      <c r="K55" s="20"/>
      <c r="M55" s="21"/>
      <c r="N55" s="5">
        <v>1.4</v>
      </c>
      <c r="O55" s="5">
        <v>1.83</v>
      </c>
      <c r="P55" s="5">
        <v>0.84</v>
      </c>
      <c r="Q55" s="5">
        <v>0.73</v>
      </c>
      <c r="R55" s="5"/>
      <c r="S55" s="6"/>
      <c r="T55" s="6"/>
      <c r="U55" s="6"/>
      <c r="V55" s="20"/>
      <c r="X55" s="33"/>
      <c r="Y55" s="5">
        <v>1.4</v>
      </c>
      <c r="Z55" s="5">
        <v>2.25</v>
      </c>
      <c r="AA55" s="5">
        <v>1.18</v>
      </c>
      <c r="AB55" s="5">
        <v>0.77</v>
      </c>
      <c r="AC55" s="5"/>
      <c r="AG55" s="34"/>
    </row>
    <row r="56" spans="2:44">
      <c r="B56" s="21"/>
      <c r="C56" s="5">
        <v>1.5</v>
      </c>
      <c r="D56" s="5">
        <v>1.81</v>
      </c>
      <c r="E56" s="5">
        <v>0.92</v>
      </c>
      <c r="F56" s="5">
        <v>0.51</v>
      </c>
      <c r="G56" s="5"/>
      <c r="K56" s="20"/>
      <c r="M56" s="21"/>
      <c r="N56" s="5">
        <v>1.5</v>
      </c>
      <c r="O56" s="5">
        <v>1.7</v>
      </c>
      <c r="P56" s="5">
        <v>0.96</v>
      </c>
      <c r="Q56" s="5">
        <v>0.56999999999999995</v>
      </c>
      <c r="R56" s="5"/>
      <c r="S56" s="6"/>
      <c r="T56" s="6"/>
      <c r="U56" s="6"/>
      <c r="V56" s="20"/>
      <c r="X56" s="33"/>
      <c r="Y56" s="5">
        <v>1.5</v>
      </c>
      <c r="Z56" s="5">
        <v>2.37</v>
      </c>
      <c r="AA56" s="5">
        <v>1.37</v>
      </c>
      <c r="AB56" s="5">
        <v>0.79</v>
      </c>
      <c r="AC56" s="5"/>
      <c r="AG56" s="34"/>
    </row>
    <row r="57" spans="2:44">
      <c r="B57" s="21"/>
      <c r="C57" s="5">
        <v>2.1</v>
      </c>
      <c r="D57" s="5">
        <v>1.77</v>
      </c>
      <c r="E57" s="5">
        <v>0.81</v>
      </c>
      <c r="F57" s="5">
        <v>0.62</v>
      </c>
      <c r="G57" s="5">
        <v>2.66</v>
      </c>
      <c r="K57" s="20"/>
      <c r="M57" s="21"/>
      <c r="N57" s="5">
        <v>2.1</v>
      </c>
      <c r="O57" s="5">
        <v>1.25</v>
      </c>
      <c r="P57" s="5">
        <v>0.69</v>
      </c>
      <c r="Q57" s="5">
        <v>0.45</v>
      </c>
      <c r="R57" s="5">
        <v>2.68</v>
      </c>
      <c r="S57" s="6"/>
      <c r="T57" s="6"/>
      <c r="U57" s="6"/>
      <c r="V57" s="20"/>
      <c r="X57" s="33"/>
      <c r="Y57" s="5">
        <v>2.1</v>
      </c>
      <c r="Z57" s="5">
        <v>1.63</v>
      </c>
      <c r="AA57" s="5">
        <v>0.95</v>
      </c>
      <c r="AB57" s="5">
        <v>0.51</v>
      </c>
      <c r="AC57" s="5">
        <v>2.83</v>
      </c>
      <c r="AG57" s="34"/>
    </row>
    <row r="58" spans="2:44">
      <c r="B58" s="21"/>
      <c r="C58" s="5">
        <v>2.2000000000000002</v>
      </c>
      <c r="D58" s="5">
        <v>1.34</v>
      </c>
      <c r="E58" s="5">
        <v>0.76</v>
      </c>
      <c r="F58" s="5">
        <v>0.44</v>
      </c>
      <c r="G58" s="5"/>
      <c r="K58" s="20"/>
      <c r="M58" s="21"/>
      <c r="N58" s="5">
        <v>2.2000000000000002</v>
      </c>
      <c r="O58" s="5">
        <v>1.55</v>
      </c>
      <c r="P58" s="5">
        <v>0.82</v>
      </c>
      <c r="Q58" s="5">
        <v>0.54</v>
      </c>
      <c r="R58" s="5"/>
      <c r="S58" s="6"/>
      <c r="T58" s="6"/>
      <c r="U58" s="6"/>
      <c r="V58" s="20"/>
      <c r="X58" s="33"/>
      <c r="Y58" s="5">
        <v>2.2000000000000002</v>
      </c>
      <c r="Z58" s="5">
        <v>1.95</v>
      </c>
      <c r="AA58" s="5">
        <v>1.01</v>
      </c>
      <c r="AB58" s="5">
        <v>0.68</v>
      </c>
      <c r="AC58" s="5"/>
      <c r="AG58" s="34"/>
    </row>
    <row r="59" spans="2:44">
      <c r="B59" s="21"/>
      <c r="C59" s="5">
        <v>2.2999999999999998</v>
      </c>
      <c r="D59" s="5">
        <v>1.69</v>
      </c>
      <c r="E59" s="5">
        <v>0.8</v>
      </c>
      <c r="F59" s="5">
        <v>0.64</v>
      </c>
      <c r="G59" s="5"/>
      <c r="K59" s="20"/>
      <c r="M59" s="21"/>
      <c r="N59" s="5">
        <v>2.2999999999999998</v>
      </c>
      <c r="O59" s="5">
        <v>1.51</v>
      </c>
      <c r="P59" s="5">
        <v>0.7</v>
      </c>
      <c r="Q59" s="5">
        <v>0.68</v>
      </c>
      <c r="R59" s="5"/>
      <c r="S59" s="6"/>
      <c r="T59" s="6"/>
      <c r="U59" s="6"/>
      <c r="V59" s="20"/>
      <c r="X59" s="33"/>
      <c r="Y59" s="5">
        <v>2.2999999999999998</v>
      </c>
      <c r="Z59" s="5">
        <v>1.98</v>
      </c>
      <c r="AA59" s="5">
        <v>1.1399999999999999</v>
      </c>
      <c r="AB59" s="5">
        <v>0.65</v>
      </c>
      <c r="AC59" s="5"/>
      <c r="AG59" s="34"/>
    </row>
    <row r="60" spans="2:44">
      <c r="B60" s="21"/>
      <c r="C60" s="5">
        <v>2.4</v>
      </c>
      <c r="D60" s="5">
        <v>1.84</v>
      </c>
      <c r="E60" s="5">
        <v>0.9</v>
      </c>
      <c r="F60" s="5">
        <v>0.56000000000000005</v>
      </c>
      <c r="G60" s="5"/>
      <c r="K60" s="20"/>
      <c r="M60" s="21"/>
      <c r="N60" s="5">
        <v>2.4</v>
      </c>
      <c r="O60" s="5">
        <v>1.59</v>
      </c>
      <c r="P60" s="5">
        <v>0.78</v>
      </c>
      <c r="Q60" s="5">
        <v>0.68</v>
      </c>
      <c r="R60" s="5"/>
      <c r="S60" s="6"/>
      <c r="T60" s="6"/>
      <c r="U60" s="6"/>
      <c r="V60" s="20"/>
      <c r="X60" s="33"/>
      <c r="Y60" s="5">
        <v>2.4</v>
      </c>
      <c r="Z60" s="5">
        <v>2</v>
      </c>
      <c r="AA60" s="5">
        <v>1.08</v>
      </c>
      <c r="AB60" s="5">
        <v>0.74</v>
      </c>
      <c r="AC60" s="5"/>
      <c r="AG60" s="34"/>
    </row>
    <row r="61" spans="2:44">
      <c r="B61" s="21"/>
      <c r="C61" s="5">
        <v>2.5</v>
      </c>
      <c r="D61" s="5">
        <v>1.3</v>
      </c>
      <c r="E61" s="5">
        <v>0.7</v>
      </c>
      <c r="F61" s="5">
        <v>0.37</v>
      </c>
      <c r="G61" s="5"/>
      <c r="K61" s="20"/>
      <c r="M61" s="21"/>
      <c r="N61" s="5">
        <v>2.5</v>
      </c>
      <c r="O61" s="5">
        <v>1.83</v>
      </c>
      <c r="P61" s="5">
        <v>0.83</v>
      </c>
      <c r="Q61" s="5">
        <v>0.59</v>
      </c>
      <c r="R61" s="5"/>
      <c r="S61" s="6"/>
      <c r="T61" s="6"/>
      <c r="U61" s="6"/>
      <c r="V61" s="20"/>
      <c r="X61" s="33"/>
      <c r="Y61" s="5">
        <v>2.5</v>
      </c>
      <c r="Z61" s="5">
        <v>1.93</v>
      </c>
      <c r="AA61" s="5">
        <v>0.98</v>
      </c>
      <c r="AB61" s="5">
        <v>0.66</v>
      </c>
      <c r="AC61" s="5"/>
      <c r="AG61" s="34"/>
    </row>
    <row r="62" spans="2:44">
      <c r="B62" s="21"/>
      <c r="C62" s="5">
        <v>3.1</v>
      </c>
      <c r="D62" s="5">
        <v>1.43</v>
      </c>
      <c r="E62" s="5">
        <v>0.8</v>
      </c>
      <c r="F62" s="5">
        <v>0.54</v>
      </c>
      <c r="G62" s="5">
        <v>2.88</v>
      </c>
      <c r="K62" s="20"/>
      <c r="M62" s="21"/>
      <c r="N62" s="5">
        <v>3.1</v>
      </c>
      <c r="O62" s="5">
        <v>1.53</v>
      </c>
      <c r="P62" s="5">
        <v>0.67</v>
      </c>
      <c r="Q62" s="5">
        <v>0.67</v>
      </c>
      <c r="R62" s="5">
        <v>2.82</v>
      </c>
      <c r="S62" s="6"/>
      <c r="T62" s="6"/>
      <c r="U62" s="6"/>
      <c r="V62" s="20"/>
      <c r="X62" s="33"/>
      <c r="Y62" s="5">
        <v>3.1</v>
      </c>
      <c r="Z62" s="5">
        <v>1.97</v>
      </c>
      <c r="AA62" s="5">
        <v>1.07</v>
      </c>
      <c r="AB62" s="5">
        <v>0.64</v>
      </c>
      <c r="AC62" s="5">
        <v>3.1</v>
      </c>
      <c r="AG62" s="34"/>
    </row>
    <row r="63" spans="2:44">
      <c r="B63" s="21"/>
      <c r="C63" s="5">
        <v>3.2</v>
      </c>
      <c r="D63" s="5">
        <v>1.72</v>
      </c>
      <c r="E63" s="5">
        <v>0.89</v>
      </c>
      <c r="F63" s="5">
        <v>0.45</v>
      </c>
      <c r="G63" s="5"/>
      <c r="K63" s="20"/>
      <c r="M63" s="21"/>
      <c r="N63" s="5">
        <v>3.2</v>
      </c>
      <c r="O63" s="5">
        <v>1.78</v>
      </c>
      <c r="P63" s="5">
        <v>0.92</v>
      </c>
      <c r="Q63" s="5">
        <v>0.52</v>
      </c>
      <c r="R63" s="5"/>
      <c r="S63" s="6"/>
      <c r="T63" s="6"/>
      <c r="U63" s="6"/>
      <c r="V63" s="20"/>
      <c r="X63" s="33"/>
      <c r="Y63" s="5">
        <v>3.2</v>
      </c>
      <c r="Z63" s="5">
        <v>1.88</v>
      </c>
      <c r="AA63" s="5">
        <v>1.0900000000000001</v>
      </c>
      <c r="AB63" s="5">
        <v>0.61</v>
      </c>
      <c r="AC63" s="5"/>
      <c r="AG63" s="34"/>
    </row>
    <row r="64" spans="2:44">
      <c r="B64" s="21"/>
      <c r="C64" s="5">
        <v>3.3</v>
      </c>
      <c r="D64" s="5">
        <v>1.59</v>
      </c>
      <c r="E64" s="5">
        <v>0.69</v>
      </c>
      <c r="F64" s="5">
        <v>0.56999999999999995</v>
      </c>
      <c r="G64" s="5"/>
      <c r="K64" s="20"/>
      <c r="M64" s="21"/>
      <c r="N64" s="5">
        <v>3.3</v>
      </c>
      <c r="O64" s="5">
        <v>1.9</v>
      </c>
      <c r="P64" s="5">
        <v>0.91</v>
      </c>
      <c r="Q64" s="5">
        <v>0.62</v>
      </c>
      <c r="R64" s="5"/>
      <c r="S64" s="6"/>
      <c r="T64" s="6"/>
      <c r="U64" s="6"/>
      <c r="V64" s="20"/>
      <c r="X64" s="33"/>
      <c r="Y64" s="5">
        <v>3.3</v>
      </c>
      <c r="Z64" s="5">
        <v>2.0299999999999998</v>
      </c>
      <c r="AA64" s="5">
        <v>1.2</v>
      </c>
      <c r="AB64" s="5">
        <v>0.64</v>
      </c>
      <c r="AC64" s="5"/>
      <c r="AG64" s="34"/>
    </row>
    <row r="65" spans="2:33">
      <c r="B65" s="21"/>
      <c r="C65" s="5">
        <v>3.4</v>
      </c>
      <c r="D65" s="5">
        <v>1.71</v>
      </c>
      <c r="E65" s="5">
        <v>0.9</v>
      </c>
      <c r="F65" s="5">
        <v>0.6</v>
      </c>
      <c r="G65" s="5"/>
      <c r="K65" s="20"/>
      <c r="M65" s="21"/>
      <c r="N65" s="5">
        <v>3.4</v>
      </c>
      <c r="O65" s="5">
        <v>2.0699999999999998</v>
      </c>
      <c r="P65" s="5">
        <v>0.96</v>
      </c>
      <c r="Q65" s="5">
        <v>0.75</v>
      </c>
      <c r="R65" s="5"/>
      <c r="S65" s="6"/>
      <c r="T65" s="6"/>
      <c r="U65" s="6"/>
      <c r="V65" s="20"/>
      <c r="X65" s="33"/>
      <c r="Y65" s="5">
        <v>3.4</v>
      </c>
      <c r="Z65" s="5">
        <v>2.06</v>
      </c>
      <c r="AA65" s="5">
        <v>1.05</v>
      </c>
      <c r="AB65" s="5">
        <v>0.72</v>
      </c>
      <c r="AC65" s="5"/>
      <c r="AG65" s="34"/>
    </row>
    <row r="66" spans="2:33">
      <c r="B66" s="21"/>
      <c r="C66" s="5">
        <v>3.5</v>
      </c>
      <c r="D66" s="5">
        <v>1.69</v>
      </c>
      <c r="E66" s="5">
        <v>0.97</v>
      </c>
      <c r="F66" s="5">
        <v>0.44</v>
      </c>
      <c r="G66" s="5"/>
      <c r="K66" s="20"/>
      <c r="M66" s="21"/>
      <c r="N66" s="5">
        <v>3.5</v>
      </c>
      <c r="O66" s="5">
        <v>1.99</v>
      </c>
      <c r="P66" s="5">
        <v>0.91</v>
      </c>
      <c r="Q66" s="5">
        <v>0.7</v>
      </c>
      <c r="R66" s="5"/>
      <c r="S66" s="6"/>
      <c r="T66" s="6"/>
      <c r="U66" s="6"/>
      <c r="V66" s="20"/>
      <c r="X66" s="33"/>
      <c r="Y66" s="5">
        <v>3.5</v>
      </c>
      <c r="Z66" s="5">
        <v>2.15</v>
      </c>
      <c r="AA66" s="5">
        <v>1.08</v>
      </c>
      <c r="AB66" s="5">
        <v>0.82</v>
      </c>
      <c r="AC66" s="5"/>
      <c r="AG66" s="34"/>
    </row>
    <row r="67" spans="2:33">
      <c r="B67" s="21"/>
      <c r="C67" s="5">
        <v>4.0999999999999996</v>
      </c>
      <c r="D67" s="5">
        <v>1.52</v>
      </c>
      <c r="E67" s="5">
        <v>0.97</v>
      </c>
      <c r="F67" s="5">
        <v>0.44</v>
      </c>
      <c r="G67" s="5">
        <v>2.72</v>
      </c>
      <c r="K67" s="20"/>
      <c r="M67" s="21"/>
      <c r="N67" s="5">
        <v>4.0999999999999996</v>
      </c>
      <c r="O67" s="5">
        <v>1.33</v>
      </c>
      <c r="P67" s="5">
        <v>0.69</v>
      </c>
      <c r="Q67" s="5">
        <v>0.48</v>
      </c>
      <c r="R67" s="5">
        <v>2.67</v>
      </c>
      <c r="S67" s="6"/>
      <c r="T67" s="6"/>
      <c r="U67" s="6"/>
      <c r="V67" s="20"/>
      <c r="X67" s="33"/>
      <c r="Y67" s="5">
        <v>4.0999999999999996</v>
      </c>
      <c r="Z67" s="5">
        <v>1.96</v>
      </c>
      <c r="AA67" s="5">
        <v>1.01</v>
      </c>
      <c r="AB67" s="5">
        <v>0.65</v>
      </c>
      <c r="AC67" s="5">
        <v>3.07</v>
      </c>
      <c r="AG67" s="34"/>
    </row>
    <row r="68" spans="2:33">
      <c r="B68" s="21"/>
      <c r="C68" s="5">
        <v>4.2</v>
      </c>
      <c r="D68" s="5">
        <v>1.49</v>
      </c>
      <c r="E68" s="5">
        <v>0.92</v>
      </c>
      <c r="F68" s="5">
        <v>0.43</v>
      </c>
      <c r="G68" s="5"/>
      <c r="K68" s="20"/>
      <c r="M68" s="21"/>
      <c r="N68" s="5">
        <v>4.2</v>
      </c>
      <c r="O68" s="5">
        <v>1.57</v>
      </c>
      <c r="P68" s="5">
        <v>0.84</v>
      </c>
      <c r="Q68" s="5">
        <v>0.6</v>
      </c>
      <c r="R68" s="5"/>
      <c r="S68" s="6"/>
      <c r="T68" s="6"/>
      <c r="U68" s="6"/>
      <c r="V68" s="20"/>
      <c r="X68" s="33"/>
      <c r="Y68" s="5">
        <v>4.2</v>
      </c>
      <c r="Z68" s="5">
        <v>1.86</v>
      </c>
      <c r="AA68" s="5">
        <v>1.08</v>
      </c>
      <c r="AB68" s="5">
        <v>0.5</v>
      </c>
      <c r="AC68" s="5"/>
      <c r="AG68" s="34"/>
    </row>
    <row r="69" spans="2:33">
      <c r="B69" s="21"/>
      <c r="C69" s="5">
        <v>4.3</v>
      </c>
      <c r="D69" s="5">
        <v>1.32</v>
      </c>
      <c r="E69" s="5">
        <v>0.7</v>
      </c>
      <c r="F69" s="5">
        <v>0.49</v>
      </c>
      <c r="G69" s="5"/>
      <c r="K69" s="20"/>
      <c r="M69" s="21"/>
      <c r="N69" s="5">
        <v>4.3</v>
      </c>
      <c r="O69" s="5">
        <v>1.63</v>
      </c>
      <c r="P69" s="5">
        <v>0.9</v>
      </c>
      <c r="Q69" s="5">
        <v>0.56000000000000005</v>
      </c>
      <c r="R69" s="5"/>
      <c r="S69" s="6"/>
      <c r="T69" s="6"/>
      <c r="U69" s="6"/>
      <c r="V69" s="20"/>
      <c r="X69" s="33"/>
      <c r="Y69" s="5">
        <v>4.3</v>
      </c>
      <c r="Z69" s="5">
        <v>2</v>
      </c>
      <c r="AA69" s="5">
        <v>1.01</v>
      </c>
      <c r="AB69" s="5">
        <v>0.71</v>
      </c>
      <c r="AC69" s="5"/>
      <c r="AG69" s="34"/>
    </row>
    <row r="70" spans="2:33">
      <c r="B70" s="21"/>
      <c r="C70" s="5">
        <v>4.4000000000000004</v>
      </c>
      <c r="D70" s="5">
        <v>1.46</v>
      </c>
      <c r="E70" s="5">
        <v>0.85</v>
      </c>
      <c r="F70" s="5">
        <v>0.43</v>
      </c>
      <c r="G70" s="5"/>
      <c r="K70" s="20"/>
      <c r="M70" s="21"/>
      <c r="N70" s="5">
        <v>4.4000000000000004</v>
      </c>
      <c r="O70" s="5">
        <v>1.84</v>
      </c>
      <c r="P70" s="5">
        <v>0.85</v>
      </c>
      <c r="Q70" s="5">
        <v>0.69</v>
      </c>
      <c r="R70" s="5"/>
      <c r="S70" s="6"/>
      <c r="T70" s="6"/>
      <c r="U70" s="6"/>
      <c r="V70" s="20"/>
      <c r="X70" s="33"/>
      <c r="Y70" s="5">
        <v>4.4000000000000004</v>
      </c>
      <c r="Z70" s="5">
        <v>2.13</v>
      </c>
      <c r="AA70" s="5">
        <v>1.2</v>
      </c>
      <c r="AB70" s="5">
        <v>0.66</v>
      </c>
      <c r="AC70" s="5"/>
      <c r="AG70" s="34"/>
    </row>
    <row r="71" spans="2:33">
      <c r="B71" s="21"/>
      <c r="C71" s="5">
        <v>4.5</v>
      </c>
      <c r="D71" s="5">
        <v>1.78</v>
      </c>
      <c r="E71" s="5">
        <v>0.97</v>
      </c>
      <c r="F71" s="5">
        <v>0.51</v>
      </c>
      <c r="G71" s="5"/>
      <c r="K71" s="20"/>
      <c r="M71" s="21"/>
      <c r="N71" s="5">
        <v>4.5</v>
      </c>
      <c r="O71" s="5">
        <v>1.71</v>
      </c>
      <c r="P71" s="5">
        <v>0.76</v>
      </c>
      <c r="Q71" s="5">
        <v>0.6</v>
      </c>
      <c r="R71" s="5"/>
      <c r="S71" s="6"/>
      <c r="T71" s="6"/>
      <c r="U71" s="6"/>
      <c r="V71" s="20"/>
      <c r="X71" s="33"/>
      <c r="Y71" s="5">
        <v>4.5</v>
      </c>
      <c r="Z71" s="5">
        <v>2.09</v>
      </c>
      <c r="AA71" s="5">
        <v>0.99</v>
      </c>
      <c r="AB71" s="5">
        <v>0.72</v>
      </c>
      <c r="AC71" s="5"/>
      <c r="AG71" s="34"/>
    </row>
    <row r="72" spans="2:33">
      <c r="B72" s="21"/>
      <c r="C72" s="5">
        <v>5.0999999999999996</v>
      </c>
      <c r="D72" s="5">
        <v>1.75</v>
      </c>
      <c r="E72" s="5">
        <v>0.85</v>
      </c>
      <c r="F72" s="5">
        <v>0.63</v>
      </c>
      <c r="G72" s="5">
        <v>3.02</v>
      </c>
      <c r="K72" s="20"/>
      <c r="M72" s="21"/>
      <c r="N72" s="5">
        <v>5.0999999999999996</v>
      </c>
      <c r="O72" s="5">
        <v>1.59</v>
      </c>
      <c r="P72" s="5">
        <v>0.89</v>
      </c>
      <c r="Q72" s="5">
        <v>0.54</v>
      </c>
      <c r="R72" s="5">
        <v>2.76</v>
      </c>
      <c r="S72" s="6"/>
      <c r="T72" s="6"/>
      <c r="U72" s="6"/>
      <c r="V72" s="20"/>
      <c r="X72" s="33"/>
      <c r="Y72" s="5">
        <v>5.0999999999999996</v>
      </c>
      <c r="Z72" s="5">
        <v>1.92</v>
      </c>
      <c r="AA72" s="5">
        <v>0.94</v>
      </c>
      <c r="AB72" s="5">
        <v>0.79</v>
      </c>
      <c r="AC72" s="5">
        <v>2.76</v>
      </c>
      <c r="AG72" s="34"/>
    </row>
    <row r="73" spans="2:33">
      <c r="B73" s="21"/>
      <c r="C73" s="5">
        <v>5.2</v>
      </c>
      <c r="D73" s="5">
        <v>1.69</v>
      </c>
      <c r="E73" s="5">
        <v>0.8</v>
      </c>
      <c r="F73" s="5">
        <v>0.67</v>
      </c>
      <c r="G73" s="5"/>
      <c r="K73" s="20"/>
      <c r="M73" s="21"/>
      <c r="N73" s="5">
        <v>5.2</v>
      </c>
      <c r="O73" s="5">
        <v>1.73</v>
      </c>
      <c r="P73" s="5">
        <v>0.89</v>
      </c>
      <c r="Q73" s="5">
        <v>0.53</v>
      </c>
      <c r="R73" s="5"/>
      <c r="S73" s="6"/>
      <c r="T73" s="6"/>
      <c r="U73" s="6"/>
      <c r="V73" s="20"/>
      <c r="X73" s="33"/>
      <c r="Y73" s="5">
        <v>5.2</v>
      </c>
      <c r="Z73" s="5">
        <v>1.96</v>
      </c>
      <c r="AA73" s="5">
        <v>0.9</v>
      </c>
      <c r="AB73" s="5">
        <v>0.75</v>
      </c>
      <c r="AC73" s="5"/>
      <c r="AG73" s="34"/>
    </row>
    <row r="74" spans="2:33">
      <c r="B74" s="21"/>
      <c r="C74" s="5">
        <v>5.3</v>
      </c>
      <c r="D74" s="5">
        <v>1.59</v>
      </c>
      <c r="E74" s="5">
        <v>0.85</v>
      </c>
      <c r="F74" s="5">
        <v>0.56999999999999995</v>
      </c>
      <c r="G74" s="5"/>
      <c r="K74" s="20"/>
      <c r="M74" s="21"/>
      <c r="N74" s="5">
        <v>5.3</v>
      </c>
      <c r="O74" s="5">
        <v>1.69</v>
      </c>
      <c r="P74" s="5">
        <v>0.95</v>
      </c>
      <c r="Q74" s="5">
        <v>0.59</v>
      </c>
      <c r="R74" s="5"/>
      <c r="S74" s="6"/>
      <c r="T74" s="6"/>
      <c r="U74" s="6"/>
      <c r="V74" s="20"/>
      <c r="X74" s="33"/>
      <c r="Y74" s="5">
        <v>5.3</v>
      </c>
      <c r="Z74" s="5">
        <v>1.79</v>
      </c>
      <c r="AA74" s="5">
        <v>0.99</v>
      </c>
      <c r="AB74" s="5">
        <v>0.61</v>
      </c>
      <c r="AC74" s="5"/>
      <c r="AG74" s="34"/>
    </row>
    <row r="75" spans="2:33">
      <c r="B75" s="21"/>
      <c r="C75" s="5">
        <v>5.4</v>
      </c>
      <c r="D75" s="5">
        <v>1.79</v>
      </c>
      <c r="E75" s="5">
        <v>0.83</v>
      </c>
      <c r="F75" s="5">
        <v>0.66</v>
      </c>
      <c r="G75" s="5"/>
      <c r="K75" s="20"/>
      <c r="M75" s="21"/>
      <c r="N75" s="5">
        <v>5.4</v>
      </c>
      <c r="O75" s="5">
        <v>1.61</v>
      </c>
      <c r="P75" s="5">
        <v>0.93</v>
      </c>
      <c r="Q75" s="5">
        <v>0.55000000000000004</v>
      </c>
      <c r="R75" s="5"/>
      <c r="S75" s="6"/>
      <c r="T75" s="6"/>
      <c r="U75" s="6"/>
      <c r="V75" s="20"/>
      <c r="X75" s="33"/>
      <c r="Y75" s="5">
        <v>5.4</v>
      </c>
      <c r="Z75" s="5">
        <v>1.87</v>
      </c>
      <c r="AA75" s="5">
        <v>1.05</v>
      </c>
      <c r="AB75" s="5">
        <v>0.59</v>
      </c>
      <c r="AC75" s="5"/>
      <c r="AG75" s="34"/>
    </row>
    <row r="76" spans="2:33">
      <c r="B76" s="21"/>
      <c r="C76" s="5">
        <v>5.5</v>
      </c>
      <c r="D76" s="5">
        <v>1.68</v>
      </c>
      <c r="E76" s="5">
        <v>0.83</v>
      </c>
      <c r="F76" s="5">
        <v>0.6</v>
      </c>
      <c r="G76" s="5"/>
      <c r="K76" s="20"/>
      <c r="M76" s="21"/>
      <c r="N76" s="5">
        <v>5.5</v>
      </c>
      <c r="O76" s="5">
        <v>1.55</v>
      </c>
      <c r="P76" s="5">
        <v>0.75</v>
      </c>
      <c r="Q76" s="5">
        <v>0.57999999999999996</v>
      </c>
      <c r="R76" s="5"/>
      <c r="S76" s="6"/>
      <c r="T76" s="6"/>
      <c r="U76" s="6"/>
      <c r="V76" s="20"/>
      <c r="X76" s="33"/>
      <c r="Y76" s="5">
        <v>5.5</v>
      </c>
      <c r="Z76" s="5">
        <v>2.36</v>
      </c>
      <c r="AA76" s="5">
        <v>1.19</v>
      </c>
      <c r="AB76" s="5">
        <v>0.86</v>
      </c>
      <c r="AC76" s="5"/>
      <c r="AG76" s="34"/>
    </row>
    <row r="77" spans="2:33" ht="24">
      <c r="B77" s="25" t="s">
        <v>6</v>
      </c>
      <c r="C77" s="26">
        <v>1.1000000000000001</v>
      </c>
      <c r="D77" s="26">
        <v>1.6</v>
      </c>
      <c r="E77" s="26">
        <v>0.73</v>
      </c>
      <c r="F77" s="26">
        <v>0.68</v>
      </c>
      <c r="G77" s="26">
        <v>3.63</v>
      </c>
      <c r="H77" s="27">
        <f>AVERAGE(D77:D101)</f>
        <v>1.8464</v>
      </c>
      <c r="I77" s="27">
        <f>AVERAGE(E77:E101)</f>
        <v>0.91839999999999999</v>
      </c>
      <c r="J77" s="27">
        <f>AVERAGE(F77:F101)</f>
        <v>0.62040000000000006</v>
      </c>
      <c r="K77" s="28">
        <f>AVERAGE(G77:G101)</f>
        <v>3.4739999999999993</v>
      </c>
      <c r="M77" s="29" t="s">
        <v>11</v>
      </c>
      <c r="N77" s="30">
        <v>1.1000000000000001</v>
      </c>
      <c r="O77" s="30">
        <v>1.4</v>
      </c>
      <c r="P77" s="30">
        <v>0.56000000000000005</v>
      </c>
      <c r="Q77" s="30">
        <v>0.56000000000000005</v>
      </c>
      <c r="R77" s="30">
        <v>3.08</v>
      </c>
      <c r="S77" s="31">
        <f>AVERAGE(O77:O101)</f>
        <v>1.6276000000000002</v>
      </c>
      <c r="T77" s="31">
        <f>AVERAGE(P77:P101)</f>
        <v>0.75559999999999983</v>
      </c>
      <c r="U77" s="31">
        <f>AVERAGE(Q77:Q101)</f>
        <v>0.58199999999999985</v>
      </c>
      <c r="V77" s="32">
        <f>AVERAGE(R77:R101)</f>
        <v>3.38</v>
      </c>
      <c r="X77" s="38" t="s">
        <v>16</v>
      </c>
      <c r="Y77" s="39">
        <v>1.1000000000000001</v>
      </c>
      <c r="Z77" s="39">
        <v>1.51</v>
      </c>
      <c r="AA77" s="39">
        <v>0.69</v>
      </c>
      <c r="AB77" s="39">
        <v>0.61</v>
      </c>
      <c r="AC77" s="39">
        <v>3.36</v>
      </c>
      <c r="AD77" s="40">
        <f>AVERAGE(Z77:Z101)</f>
        <v>1.7800000000000002</v>
      </c>
      <c r="AE77" s="40">
        <f>AVERAGE(AA77:AA101)</f>
        <v>0.84360000000000002</v>
      </c>
      <c r="AF77" s="40">
        <f>AVERAGE(AB77:AB101)</f>
        <v>0.68679999999999997</v>
      </c>
      <c r="AG77" s="41">
        <f>AVERAGE(AC77:AC101)</f>
        <v>3.1459999999999999</v>
      </c>
    </row>
    <row r="78" spans="2:33">
      <c r="B78" s="21"/>
      <c r="C78" s="5">
        <v>1.2</v>
      </c>
      <c r="D78" s="5">
        <v>1.75</v>
      </c>
      <c r="E78" s="5">
        <v>0.73</v>
      </c>
      <c r="F78" s="5">
        <v>0.7</v>
      </c>
      <c r="G78" s="5"/>
      <c r="K78" s="20"/>
      <c r="M78" s="21"/>
      <c r="N78" s="5">
        <v>1.2</v>
      </c>
      <c r="O78" s="5">
        <v>1.89</v>
      </c>
      <c r="P78" s="5">
        <v>0.83</v>
      </c>
      <c r="Q78" s="5">
        <v>0.71</v>
      </c>
      <c r="R78" s="5"/>
      <c r="S78" s="6"/>
      <c r="T78" s="6"/>
      <c r="U78" s="6"/>
      <c r="V78" s="20"/>
      <c r="X78" s="33"/>
      <c r="Y78" s="5">
        <v>1.2</v>
      </c>
      <c r="Z78" s="5">
        <v>1.57</v>
      </c>
      <c r="AA78" s="5">
        <v>0.75</v>
      </c>
      <c r="AB78" s="5">
        <v>0.71</v>
      </c>
      <c r="AC78" s="5"/>
      <c r="AG78" s="34"/>
    </row>
    <row r="79" spans="2:33">
      <c r="B79" s="21"/>
      <c r="C79" s="5">
        <v>1.3</v>
      </c>
      <c r="D79" s="5">
        <v>1.74</v>
      </c>
      <c r="E79" s="5">
        <v>0.8</v>
      </c>
      <c r="F79" s="5">
        <v>0.57999999999999996</v>
      </c>
      <c r="G79" s="5"/>
      <c r="K79" s="20"/>
      <c r="M79" s="21"/>
      <c r="N79" s="5">
        <v>1.3</v>
      </c>
      <c r="O79" s="5">
        <v>1.43</v>
      </c>
      <c r="P79" s="5">
        <v>0.81</v>
      </c>
      <c r="Q79" s="5">
        <v>0.41</v>
      </c>
      <c r="R79" s="5"/>
      <c r="S79" s="6"/>
      <c r="T79" s="6"/>
      <c r="U79" s="6"/>
      <c r="V79" s="20"/>
      <c r="X79" s="33"/>
      <c r="Y79" s="5">
        <v>1.3</v>
      </c>
      <c r="Z79" s="5">
        <v>2.37</v>
      </c>
      <c r="AA79" s="5">
        <v>1.1499999999999999</v>
      </c>
      <c r="AB79" s="5">
        <v>0.75</v>
      </c>
      <c r="AC79" s="5"/>
      <c r="AG79" s="34"/>
    </row>
    <row r="80" spans="2:33">
      <c r="B80" s="21"/>
      <c r="C80" s="5">
        <v>1.4</v>
      </c>
      <c r="D80" s="5">
        <v>1.94</v>
      </c>
      <c r="E80" s="5">
        <v>0.87</v>
      </c>
      <c r="F80" s="5">
        <v>0.8</v>
      </c>
      <c r="G80" s="5"/>
      <c r="K80" s="20"/>
      <c r="M80" s="21"/>
      <c r="N80" s="5">
        <v>1.4</v>
      </c>
      <c r="O80" s="5">
        <v>1.61</v>
      </c>
      <c r="P80" s="5">
        <v>0.92</v>
      </c>
      <c r="Q80" s="5">
        <v>0.47</v>
      </c>
      <c r="R80" s="5"/>
      <c r="S80" s="6"/>
      <c r="T80" s="6"/>
      <c r="U80" s="6"/>
      <c r="V80" s="20"/>
      <c r="X80" s="33"/>
      <c r="Y80" s="5">
        <v>1.4</v>
      </c>
      <c r="Z80" s="5">
        <v>2.4300000000000002</v>
      </c>
      <c r="AA80" s="5">
        <v>1.18</v>
      </c>
      <c r="AB80" s="5">
        <v>0.8</v>
      </c>
      <c r="AC80" s="5"/>
      <c r="AG80" s="34"/>
    </row>
    <row r="81" spans="2:33">
      <c r="B81" s="21"/>
      <c r="C81" s="5">
        <v>1.5</v>
      </c>
      <c r="D81" s="5">
        <v>1.79</v>
      </c>
      <c r="E81" s="5">
        <v>0.87</v>
      </c>
      <c r="F81" s="5">
        <v>0.64</v>
      </c>
      <c r="G81" s="5"/>
      <c r="K81" s="20"/>
      <c r="M81" s="21"/>
      <c r="N81" s="5">
        <v>1.5</v>
      </c>
      <c r="O81" s="5">
        <v>1.57</v>
      </c>
      <c r="P81" s="5">
        <v>0.88</v>
      </c>
      <c r="Q81" s="5">
        <v>0.46</v>
      </c>
      <c r="R81" s="5"/>
      <c r="S81" s="6"/>
      <c r="T81" s="6"/>
      <c r="U81" s="6"/>
      <c r="V81" s="20"/>
      <c r="X81" s="33"/>
      <c r="Y81" s="5">
        <v>1.5</v>
      </c>
      <c r="Z81" s="5">
        <v>2.0299999999999998</v>
      </c>
      <c r="AA81" s="5">
        <v>0.96</v>
      </c>
      <c r="AB81" s="5">
        <v>0.76</v>
      </c>
      <c r="AC81" s="5"/>
      <c r="AG81" s="34"/>
    </row>
    <row r="82" spans="2:33">
      <c r="B82" s="21"/>
      <c r="C82" s="5">
        <v>2.1</v>
      </c>
      <c r="D82" s="5">
        <v>1.33</v>
      </c>
      <c r="E82" s="5">
        <v>0.76</v>
      </c>
      <c r="F82" s="5">
        <v>0.45</v>
      </c>
      <c r="G82" s="5">
        <v>3.17</v>
      </c>
      <c r="K82" s="20"/>
      <c r="M82" s="21"/>
      <c r="N82" s="5">
        <v>2.1</v>
      </c>
      <c r="O82" s="5">
        <v>1.64</v>
      </c>
      <c r="P82" s="5">
        <v>0.69</v>
      </c>
      <c r="Q82" s="5">
        <v>0.67</v>
      </c>
      <c r="R82" s="5">
        <v>3.23</v>
      </c>
      <c r="S82" s="6"/>
      <c r="T82" s="6"/>
      <c r="U82" s="6"/>
      <c r="V82" s="20"/>
      <c r="X82" s="33"/>
      <c r="Y82" s="5">
        <v>2.1</v>
      </c>
      <c r="Z82" s="5">
        <v>1.69</v>
      </c>
      <c r="AA82" s="5">
        <v>0.69</v>
      </c>
      <c r="AB82" s="5">
        <v>0.69</v>
      </c>
      <c r="AC82" s="5">
        <v>3.09</v>
      </c>
      <c r="AG82" s="34"/>
    </row>
    <row r="83" spans="2:33">
      <c r="B83" s="21"/>
      <c r="C83" s="5">
        <v>2.2000000000000002</v>
      </c>
      <c r="D83" s="5">
        <v>1.86</v>
      </c>
      <c r="E83" s="5">
        <v>0.91</v>
      </c>
      <c r="F83" s="5">
        <v>0.64</v>
      </c>
      <c r="G83" s="5"/>
      <c r="K83" s="20"/>
      <c r="M83" s="21"/>
      <c r="N83" s="5">
        <v>2.2000000000000002</v>
      </c>
      <c r="O83" s="5">
        <v>1.55</v>
      </c>
      <c r="P83" s="5">
        <v>0.77</v>
      </c>
      <c r="Q83" s="5">
        <v>0.63</v>
      </c>
      <c r="R83" s="5"/>
      <c r="S83" s="6"/>
      <c r="T83" s="6"/>
      <c r="U83" s="6"/>
      <c r="V83" s="20"/>
      <c r="X83" s="33"/>
      <c r="Y83" s="5">
        <v>2.2000000000000002</v>
      </c>
      <c r="Z83" s="5">
        <v>1.81</v>
      </c>
      <c r="AA83" s="5">
        <v>0.9</v>
      </c>
      <c r="AB83" s="5">
        <v>0.7</v>
      </c>
      <c r="AC83" s="5"/>
      <c r="AG83" s="34"/>
    </row>
    <row r="84" spans="2:33">
      <c r="B84" s="21"/>
      <c r="C84" s="5">
        <v>2.2999999999999998</v>
      </c>
      <c r="D84" s="5">
        <v>2.0299999999999998</v>
      </c>
      <c r="E84" s="5">
        <v>0.97</v>
      </c>
      <c r="F84" s="5">
        <v>0.61</v>
      </c>
      <c r="G84" s="5"/>
      <c r="K84" s="20"/>
      <c r="M84" s="21"/>
      <c r="N84" s="5">
        <v>2.2999999999999998</v>
      </c>
      <c r="O84" s="5">
        <v>1.8</v>
      </c>
      <c r="P84" s="5">
        <v>0.8</v>
      </c>
      <c r="Q84" s="5">
        <v>0.64</v>
      </c>
      <c r="R84" s="5"/>
      <c r="S84" s="6"/>
      <c r="T84" s="6"/>
      <c r="U84" s="6"/>
      <c r="V84" s="20"/>
      <c r="X84" s="33"/>
      <c r="Y84" s="5">
        <v>2.2999999999999998</v>
      </c>
      <c r="Z84" s="5">
        <v>1.65</v>
      </c>
      <c r="AA84" s="5">
        <v>0.87</v>
      </c>
      <c r="AB84" s="5">
        <v>0.63</v>
      </c>
      <c r="AC84" s="5"/>
      <c r="AG84" s="34"/>
    </row>
    <row r="85" spans="2:33">
      <c r="B85" s="21"/>
      <c r="C85" s="5">
        <v>2.4</v>
      </c>
      <c r="D85" s="5">
        <v>1.77</v>
      </c>
      <c r="E85" s="5">
        <v>0.82</v>
      </c>
      <c r="F85" s="5">
        <v>0.61</v>
      </c>
      <c r="G85" s="5"/>
      <c r="K85" s="20"/>
      <c r="M85" s="21"/>
      <c r="N85" s="5">
        <v>2.4</v>
      </c>
      <c r="O85" s="5">
        <v>1.98</v>
      </c>
      <c r="P85" s="5">
        <v>0.86</v>
      </c>
      <c r="Q85" s="5">
        <v>0.72</v>
      </c>
      <c r="R85" s="5"/>
      <c r="S85" s="6"/>
      <c r="T85" s="6"/>
      <c r="U85" s="6"/>
      <c r="V85" s="20"/>
      <c r="X85" s="33"/>
      <c r="Y85" s="5">
        <v>2.4</v>
      </c>
      <c r="Z85" s="5">
        <v>2.02</v>
      </c>
      <c r="AA85" s="5">
        <v>0.98</v>
      </c>
      <c r="AB85" s="5">
        <v>0.71</v>
      </c>
      <c r="AC85" s="5"/>
      <c r="AG85" s="34"/>
    </row>
    <row r="86" spans="2:33">
      <c r="B86" s="21"/>
      <c r="C86" s="5">
        <v>2.5</v>
      </c>
      <c r="D86" s="5">
        <v>1.74</v>
      </c>
      <c r="E86" s="5">
        <v>0.69</v>
      </c>
      <c r="F86" s="5">
        <v>0.51</v>
      </c>
      <c r="G86" s="5"/>
      <c r="K86" s="20"/>
      <c r="M86" s="21"/>
      <c r="N86" s="5">
        <v>2.5</v>
      </c>
      <c r="O86" s="5">
        <v>1.76</v>
      </c>
      <c r="P86" s="5">
        <v>0.76</v>
      </c>
      <c r="Q86" s="5">
        <v>0.71</v>
      </c>
      <c r="R86" s="5"/>
      <c r="S86" s="6"/>
      <c r="T86" s="6"/>
      <c r="U86" s="6"/>
      <c r="V86" s="20"/>
      <c r="X86" s="33"/>
      <c r="Y86" s="5">
        <v>2.5</v>
      </c>
      <c r="Z86" s="5">
        <v>1.87</v>
      </c>
      <c r="AA86" s="5">
        <v>0.84</v>
      </c>
      <c r="AB86" s="5">
        <v>0.82</v>
      </c>
      <c r="AC86" s="5"/>
      <c r="AG86" s="34"/>
    </row>
    <row r="87" spans="2:33">
      <c r="B87" s="21"/>
      <c r="C87" s="5">
        <v>3.1</v>
      </c>
      <c r="D87" s="5">
        <v>1.51</v>
      </c>
      <c r="E87" s="5">
        <v>0.8</v>
      </c>
      <c r="F87" s="5">
        <v>0.48</v>
      </c>
      <c r="G87" s="5">
        <v>3.28</v>
      </c>
      <c r="K87" s="20"/>
      <c r="M87" s="21"/>
      <c r="N87" s="5">
        <v>3.1</v>
      </c>
      <c r="O87" s="5">
        <v>1.78</v>
      </c>
      <c r="P87" s="5">
        <v>0.77</v>
      </c>
      <c r="Q87" s="5">
        <v>0.64</v>
      </c>
      <c r="R87" s="5">
        <v>3.09</v>
      </c>
      <c r="S87" s="6"/>
      <c r="T87" s="6"/>
      <c r="U87" s="6"/>
      <c r="V87" s="20"/>
      <c r="X87" s="33"/>
      <c r="Y87" s="5">
        <v>3.1</v>
      </c>
      <c r="Z87" s="5">
        <v>1.62</v>
      </c>
      <c r="AA87" s="5">
        <v>0.73</v>
      </c>
      <c r="AB87" s="5">
        <v>0.79</v>
      </c>
      <c r="AC87" s="5">
        <v>3.12</v>
      </c>
      <c r="AG87" s="34"/>
    </row>
    <row r="88" spans="2:33">
      <c r="B88" s="21"/>
      <c r="C88" s="5">
        <v>3.2</v>
      </c>
      <c r="D88" s="5">
        <v>1.81</v>
      </c>
      <c r="E88" s="5">
        <v>0.99</v>
      </c>
      <c r="F88" s="5">
        <v>0.57999999999999996</v>
      </c>
      <c r="G88" s="5"/>
      <c r="K88" s="20"/>
      <c r="M88" s="21"/>
      <c r="N88" s="5">
        <v>3.2</v>
      </c>
      <c r="O88" s="5">
        <v>1.71</v>
      </c>
      <c r="P88" s="5">
        <v>0.79</v>
      </c>
      <c r="Q88" s="5">
        <v>0.64</v>
      </c>
      <c r="R88" s="5"/>
      <c r="S88" s="6"/>
      <c r="T88" s="6"/>
      <c r="U88" s="6"/>
      <c r="V88" s="20"/>
      <c r="X88" s="33"/>
      <c r="Y88" s="5">
        <v>3.2</v>
      </c>
      <c r="Z88" s="5">
        <v>2.2400000000000002</v>
      </c>
      <c r="AA88" s="5">
        <v>1.06</v>
      </c>
      <c r="AB88" s="5">
        <v>0.77</v>
      </c>
      <c r="AC88" s="5"/>
      <c r="AG88" s="34"/>
    </row>
    <row r="89" spans="2:33">
      <c r="B89" s="21"/>
      <c r="C89" s="5">
        <v>3.3</v>
      </c>
      <c r="D89" s="5">
        <v>1.89</v>
      </c>
      <c r="E89" s="5">
        <v>1.08</v>
      </c>
      <c r="F89" s="5">
        <v>0.46</v>
      </c>
      <c r="G89" s="5"/>
      <c r="K89" s="20"/>
      <c r="M89" s="21"/>
      <c r="N89" s="5">
        <v>3.3</v>
      </c>
      <c r="O89" s="5">
        <v>1.84</v>
      </c>
      <c r="P89" s="5">
        <v>0.76</v>
      </c>
      <c r="Q89" s="5">
        <v>0.52</v>
      </c>
      <c r="R89" s="5"/>
      <c r="S89" s="6"/>
      <c r="T89" s="6"/>
      <c r="U89" s="6"/>
      <c r="V89" s="20"/>
      <c r="X89" s="33"/>
      <c r="Y89" s="5">
        <v>3.3</v>
      </c>
      <c r="Z89" s="5">
        <v>2.12</v>
      </c>
      <c r="AA89" s="5">
        <v>0.87</v>
      </c>
      <c r="AB89" s="5">
        <v>0.91</v>
      </c>
      <c r="AC89" s="5"/>
      <c r="AG89" s="34"/>
    </row>
    <row r="90" spans="2:33">
      <c r="B90" s="21"/>
      <c r="C90" s="5">
        <v>3.4</v>
      </c>
      <c r="D90" s="5">
        <v>2.1</v>
      </c>
      <c r="E90" s="5">
        <v>1.1599999999999999</v>
      </c>
      <c r="F90" s="5">
        <v>0.67</v>
      </c>
      <c r="G90" s="5"/>
      <c r="K90" s="20"/>
      <c r="M90" s="21"/>
      <c r="N90" s="5">
        <v>3.4</v>
      </c>
      <c r="O90" s="5">
        <v>1.55</v>
      </c>
      <c r="P90" s="5">
        <v>0.61</v>
      </c>
      <c r="Q90" s="5">
        <v>0.75</v>
      </c>
      <c r="R90" s="5"/>
      <c r="S90" s="6"/>
      <c r="T90" s="6"/>
      <c r="U90" s="6"/>
      <c r="V90" s="20"/>
      <c r="X90" s="33"/>
      <c r="Y90" s="5">
        <v>3.4</v>
      </c>
      <c r="Z90" s="5">
        <v>1.92</v>
      </c>
      <c r="AA90" s="5">
        <v>0.88</v>
      </c>
      <c r="AB90" s="5">
        <v>0.76</v>
      </c>
      <c r="AC90" s="5"/>
      <c r="AG90" s="34"/>
    </row>
    <row r="91" spans="2:33">
      <c r="B91" s="21"/>
      <c r="C91" s="5">
        <v>3.5</v>
      </c>
      <c r="D91" s="5">
        <v>2.19</v>
      </c>
      <c r="E91" s="5">
        <v>1.1000000000000001</v>
      </c>
      <c r="F91" s="5">
        <v>0.71</v>
      </c>
      <c r="G91" s="5"/>
      <c r="K91" s="20"/>
      <c r="M91" s="21"/>
      <c r="N91" s="5">
        <v>3.5</v>
      </c>
      <c r="O91" s="5">
        <v>1.62</v>
      </c>
      <c r="P91" s="5">
        <v>0.72</v>
      </c>
      <c r="Q91" s="5">
        <v>0.56000000000000005</v>
      </c>
      <c r="R91" s="5"/>
      <c r="S91" s="6"/>
      <c r="T91" s="6"/>
      <c r="U91" s="6"/>
      <c r="V91" s="20"/>
      <c r="X91" s="33"/>
      <c r="Y91" s="5">
        <v>3.5</v>
      </c>
      <c r="Z91" s="5">
        <v>1.74</v>
      </c>
      <c r="AA91" s="5">
        <v>0.89</v>
      </c>
      <c r="AB91" s="5">
        <v>0.57999999999999996</v>
      </c>
      <c r="AC91" s="5"/>
      <c r="AG91" s="34"/>
    </row>
    <row r="92" spans="2:33">
      <c r="B92" s="21"/>
      <c r="C92" s="5">
        <v>4.0999999999999996</v>
      </c>
      <c r="D92" s="5">
        <v>1.73</v>
      </c>
      <c r="E92" s="5">
        <v>0.77</v>
      </c>
      <c r="F92" s="5">
        <v>0.66</v>
      </c>
      <c r="G92" s="5">
        <v>3.37</v>
      </c>
      <c r="K92" s="20"/>
      <c r="M92" s="21"/>
      <c r="N92" s="5">
        <v>4.0999999999999996</v>
      </c>
      <c r="O92" s="5">
        <v>1.63</v>
      </c>
      <c r="P92" s="5">
        <v>0.59</v>
      </c>
      <c r="Q92" s="5">
        <v>0.67</v>
      </c>
      <c r="R92" s="5">
        <v>2.9</v>
      </c>
      <c r="S92" s="6"/>
      <c r="T92" s="6"/>
      <c r="U92" s="6"/>
      <c r="V92" s="20"/>
      <c r="X92" s="33"/>
      <c r="Y92" s="5">
        <v>4.0999999999999996</v>
      </c>
      <c r="Z92" s="5">
        <v>1.48</v>
      </c>
      <c r="AA92" s="5">
        <v>0.72</v>
      </c>
      <c r="AB92" s="5">
        <v>0.6</v>
      </c>
      <c r="AC92" s="5">
        <v>3.07</v>
      </c>
      <c r="AG92" s="34"/>
    </row>
    <row r="93" spans="2:33">
      <c r="B93" s="21"/>
      <c r="C93" s="5">
        <v>4.2</v>
      </c>
      <c r="D93" s="5">
        <v>2.08</v>
      </c>
      <c r="E93" s="5">
        <v>1.03</v>
      </c>
      <c r="F93" s="5">
        <v>0.71</v>
      </c>
      <c r="G93" s="5"/>
      <c r="K93" s="20"/>
      <c r="M93" s="21"/>
      <c r="N93" s="5">
        <v>4.2</v>
      </c>
      <c r="O93" s="5">
        <v>1.59</v>
      </c>
      <c r="P93" s="5">
        <v>0.76</v>
      </c>
      <c r="Q93" s="5">
        <v>0.6</v>
      </c>
      <c r="R93" s="5"/>
      <c r="S93" s="6"/>
      <c r="T93" s="6"/>
      <c r="U93" s="6"/>
      <c r="V93" s="20"/>
      <c r="X93" s="33"/>
      <c r="Y93" s="5">
        <v>4.2</v>
      </c>
      <c r="Z93" s="5">
        <v>1.44</v>
      </c>
      <c r="AA93" s="5">
        <v>0.66</v>
      </c>
      <c r="AB93" s="5">
        <v>0.65</v>
      </c>
      <c r="AC93" s="5"/>
      <c r="AG93" s="34"/>
    </row>
    <row r="94" spans="2:33">
      <c r="B94" s="21"/>
      <c r="C94" s="5">
        <v>4.3</v>
      </c>
      <c r="D94" s="5">
        <v>1.7</v>
      </c>
      <c r="E94" s="5">
        <v>0.84</v>
      </c>
      <c r="F94" s="5">
        <v>0.61</v>
      </c>
      <c r="G94" s="5"/>
      <c r="K94" s="20"/>
      <c r="M94" s="21"/>
      <c r="N94" s="5">
        <v>4.3</v>
      </c>
      <c r="O94" s="5">
        <v>1.58</v>
      </c>
      <c r="P94" s="5">
        <v>0.65</v>
      </c>
      <c r="Q94" s="5">
        <v>0.69</v>
      </c>
      <c r="R94" s="5"/>
      <c r="S94" s="6"/>
      <c r="T94" s="6"/>
      <c r="U94" s="6"/>
      <c r="V94" s="20"/>
      <c r="X94" s="33"/>
      <c r="Y94" s="5">
        <v>4.3</v>
      </c>
      <c r="Z94" s="5">
        <v>1.46</v>
      </c>
      <c r="AA94" s="5">
        <v>0.87</v>
      </c>
      <c r="AB94" s="5">
        <v>0.51</v>
      </c>
      <c r="AC94" s="5"/>
      <c r="AG94" s="34"/>
    </row>
    <row r="95" spans="2:33">
      <c r="B95" s="21"/>
      <c r="C95" s="5">
        <v>4.4000000000000004</v>
      </c>
      <c r="D95" s="5">
        <v>1.59</v>
      </c>
      <c r="E95" s="5">
        <v>0.95</v>
      </c>
      <c r="F95" s="5">
        <v>0.4</v>
      </c>
      <c r="G95" s="5"/>
      <c r="K95" s="20"/>
      <c r="M95" s="21"/>
      <c r="N95" s="5">
        <v>4.4000000000000004</v>
      </c>
      <c r="O95" s="5">
        <v>1.34</v>
      </c>
      <c r="P95" s="5">
        <v>0.71</v>
      </c>
      <c r="Q95" s="5">
        <v>0.36</v>
      </c>
      <c r="R95" s="5"/>
      <c r="S95" s="6"/>
      <c r="T95" s="6"/>
      <c r="U95" s="6"/>
      <c r="V95" s="20"/>
      <c r="X95" s="33"/>
      <c r="Y95" s="5">
        <v>4.4000000000000004</v>
      </c>
      <c r="Z95" s="5">
        <v>1.59</v>
      </c>
      <c r="AA95" s="5">
        <v>0.72</v>
      </c>
      <c r="AB95" s="5">
        <v>0.61</v>
      </c>
      <c r="AC95" s="5"/>
      <c r="AG95" s="34"/>
    </row>
    <row r="96" spans="2:33">
      <c r="B96" s="21"/>
      <c r="C96" s="5">
        <v>4.5</v>
      </c>
      <c r="D96" s="5">
        <v>1.84</v>
      </c>
      <c r="E96" s="5">
        <v>0.92</v>
      </c>
      <c r="F96" s="5">
        <v>0.74</v>
      </c>
      <c r="G96" s="5"/>
      <c r="K96" s="20"/>
      <c r="M96" s="21"/>
      <c r="N96" s="5">
        <v>4.5</v>
      </c>
      <c r="O96" s="5">
        <v>1.67</v>
      </c>
      <c r="P96" s="5">
        <v>0.76</v>
      </c>
      <c r="Q96" s="5">
        <v>0.53</v>
      </c>
      <c r="R96" s="5"/>
      <c r="S96" s="6"/>
      <c r="T96" s="6"/>
      <c r="U96" s="6"/>
      <c r="V96" s="20"/>
      <c r="X96" s="33"/>
      <c r="Y96" s="5">
        <v>4.5</v>
      </c>
      <c r="Z96" s="5">
        <v>1.51</v>
      </c>
      <c r="AA96" s="5">
        <v>0.71</v>
      </c>
      <c r="AB96" s="5">
        <v>0.59</v>
      </c>
      <c r="AC96" s="5"/>
      <c r="AG96" s="34"/>
    </row>
    <row r="97" spans="2:33">
      <c r="B97" s="21"/>
      <c r="C97" s="5">
        <v>5.0999999999999996</v>
      </c>
      <c r="D97" s="5">
        <v>2.12</v>
      </c>
      <c r="E97" s="5">
        <v>0.99</v>
      </c>
      <c r="F97" s="5">
        <v>0.62</v>
      </c>
      <c r="G97" s="5">
        <v>3.92</v>
      </c>
      <c r="K97" s="20"/>
      <c r="M97" s="21"/>
      <c r="N97" s="5">
        <v>5.0999999999999996</v>
      </c>
      <c r="O97" s="5">
        <v>1.55</v>
      </c>
      <c r="P97" s="5">
        <v>0.79</v>
      </c>
      <c r="Q97" s="5">
        <v>0.45</v>
      </c>
      <c r="R97" s="5">
        <v>4.5999999999999996</v>
      </c>
      <c r="S97" s="6"/>
      <c r="T97" s="6"/>
      <c r="U97" s="6"/>
      <c r="V97" s="20"/>
      <c r="X97" s="33"/>
      <c r="Y97" s="5">
        <v>5.0999999999999996</v>
      </c>
      <c r="Z97" s="5">
        <v>1.45</v>
      </c>
      <c r="AA97" s="5">
        <v>0.74</v>
      </c>
      <c r="AB97" s="5">
        <v>0.56999999999999995</v>
      </c>
      <c r="AC97" s="5">
        <v>3.09</v>
      </c>
      <c r="AG97" s="34"/>
    </row>
    <row r="98" spans="2:33">
      <c r="B98" s="21"/>
      <c r="C98" s="5">
        <v>5.2</v>
      </c>
      <c r="D98" s="5">
        <v>1.87</v>
      </c>
      <c r="E98" s="5">
        <v>1</v>
      </c>
      <c r="F98" s="5">
        <v>0.64</v>
      </c>
      <c r="G98" s="5"/>
      <c r="K98" s="20"/>
      <c r="M98" s="21"/>
      <c r="N98" s="5">
        <v>5.2</v>
      </c>
      <c r="O98" s="5">
        <v>1.48</v>
      </c>
      <c r="P98" s="5">
        <v>0.83</v>
      </c>
      <c r="Q98" s="5">
        <v>0.53</v>
      </c>
      <c r="R98" s="5"/>
      <c r="S98" s="6"/>
      <c r="T98" s="6"/>
      <c r="U98" s="6"/>
      <c r="V98" s="20"/>
      <c r="X98" s="33"/>
      <c r="Y98" s="5">
        <v>5.2</v>
      </c>
      <c r="Z98" s="5">
        <v>1.7</v>
      </c>
      <c r="AA98" s="5">
        <v>0.73</v>
      </c>
      <c r="AB98" s="5">
        <v>0.67</v>
      </c>
      <c r="AC98" s="5"/>
      <c r="AG98" s="34"/>
    </row>
    <row r="99" spans="2:33">
      <c r="B99" s="21"/>
      <c r="C99" s="5">
        <v>5.3</v>
      </c>
      <c r="D99" s="5">
        <v>2.2799999999999998</v>
      </c>
      <c r="E99" s="5">
        <v>1.18</v>
      </c>
      <c r="F99" s="5">
        <v>0.68</v>
      </c>
      <c r="G99" s="5"/>
      <c r="K99" s="20"/>
      <c r="M99" s="21"/>
      <c r="N99" s="5">
        <v>5.3</v>
      </c>
      <c r="O99" s="5">
        <v>1.49</v>
      </c>
      <c r="P99" s="5">
        <v>0.77</v>
      </c>
      <c r="Q99" s="5">
        <v>0.51</v>
      </c>
      <c r="R99" s="5"/>
      <c r="S99" s="6"/>
      <c r="T99" s="6"/>
      <c r="U99" s="6"/>
      <c r="V99" s="20"/>
      <c r="X99" s="33"/>
      <c r="Y99" s="5">
        <v>5.3</v>
      </c>
      <c r="Z99" s="5">
        <v>1.75</v>
      </c>
      <c r="AA99" s="5">
        <v>0.96</v>
      </c>
      <c r="AB99" s="5">
        <v>0.59</v>
      </c>
      <c r="AC99" s="5"/>
      <c r="AG99" s="34"/>
    </row>
    <row r="100" spans="2:33">
      <c r="B100" s="21"/>
      <c r="C100" s="5">
        <v>5.4</v>
      </c>
      <c r="D100" s="5">
        <v>2.11</v>
      </c>
      <c r="E100" s="5">
        <v>1</v>
      </c>
      <c r="F100" s="5">
        <v>0.72</v>
      </c>
      <c r="G100" s="5"/>
      <c r="K100" s="20"/>
      <c r="M100" s="21"/>
      <c r="N100" s="5">
        <v>5.4</v>
      </c>
      <c r="O100" s="5">
        <v>1.64</v>
      </c>
      <c r="P100" s="5">
        <v>0.76</v>
      </c>
      <c r="Q100" s="5">
        <v>0.56000000000000005</v>
      </c>
      <c r="R100" s="5"/>
      <c r="S100" s="6"/>
      <c r="T100" s="6"/>
      <c r="U100" s="6"/>
      <c r="V100" s="20"/>
      <c r="X100" s="33"/>
      <c r="Y100" s="5">
        <v>5.4</v>
      </c>
      <c r="Z100" s="5">
        <v>1.74</v>
      </c>
      <c r="AA100" s="5">
        <v>0.83</v>
      </c>
      <c r="AB100" s="5">
        <v>0.65</v>
      </c>
      <c r="AC100" s="5"/>
      <c r="AG100" s="34"/>
    </row>
    <row r="101" spans="2:33">
      <c r="B101" s="21"/>
      <c r="C101" s="5">
        <v>5.5</v>
      </c>
      <c r="D101" s="5">
        <v>1.79</v>
      </c>
      <c r="E101" s="5">
        <v>1</v>
      </c>
      <c r="F101" s="5">
        <v>0.61</v>
      </c>
      <c r="G101" s="5"/>
      <c r="K101" s="20"/>
      <c r="M101" s="21"/>
      <c r="N101" s="5">
        <v>5.5</v>
      </c>
      <c r="O101" s="5">
        <v>1.59</v>
      </c>
      <c r="P101" s="5">
        <v>0.74</v>
      </c>
      <c r="Q101" s="5">
        <v>0.56000000000000005</v>
      </c>
      <c r="R101" s="5"/>
      <c r="S101" s="6"/>
      <c r="T101" s="6"/>
      <c r="U101" s="6"/>
      <c r="V101" s="20"/>
      <c r="X101" s="33"/>
      <c r="Y101" s="5">
        <v>5.5</v>
      </c>
      <c r="Z101" s="5">
        <v>1.79</v>
      </c>
      <c r="AA101" s="5">
        <v>0.71</v>
      </c>
      <c r="AB101" s="5">
        <v>0.74</v>
      </c>
      <c r="AC101" s="5"/>
      <c r="AG101" s="34"/>
    </row>
    <row r="102" spans="2:33" ht="24">
      <c r="B102" s="25" t="s">
        <v>7</v>
      </c>
      <c r="C102" s="26">
        <v>1.1000000000000001</v>
      </c>
      <c r="D102" s="26">
        <v>1.84</v>
      </c>
      <c r="E102" s="26">
        <v>0.97</v>
      </c>
      <c r="F102" s="26">
        <v>0.56999999999999995</v>
      </c>
      <c r="G102" s="26">
        <v>3.67</v>
      </c>
      <c r="H102" s="27">
        <f>AVERAGE(D102:D126)</f>
        <v>1.7091999999999998</v>
      </c>
      <c r="I102" s="27">
        <f>AVERAGE(E102:E126)</f>
        <v>0.88120000000000021</v>
      </c>
      <c r="J102" s="27">
        <f>AVERAGE(F102:F126)</f>
        <v>0.54479999999999995</v>
      </c>
      <c r="K102" s="28">
        <f>AVERAGE(G102:G126)</f>
        <v>3.2960000000000003</v>
      </c>
      <c r="M102" s="29" t="s">
        <v>12</v>
      </c>
      <c r="N102" s="30">
        <v>1.1000000000000001</v>
      </c>
      <c r="O102" s="30">
        <v>2.2200000000000002</v>
      </c>
      <c r="P102" s="30">
        <v>1.1000000000000001</v>
      </c>
      <c r="Q102" s="30">
        <v>0.84</v>
      </c>
      <c r="R102" s="30">
        <v>5.81</v>
      </c>
      <c r="S102" s="31">
        <f>AVERAGE(O102:O126)</f>
        <v>2.4971999999999999</v>
      </c>
      <c r="T102" s="31">
        <f>AVERAGE(P102:P126)</f>
        <v>1.0576000000000001</v>
      </c>
      <c r="U102" s="31">
        <f>AVERAGE(Q102:Q126)</f>
        <v>0.98239999999999994</v>
      </c>
      <c r="V102" s="32">
        <f>AVERAGE(R102:R126)</f>
        <v>4.8839999999999995</v>
      </c>
      <c r="X102" s="38" t="s">
        <v>17</v>
      </c>
      <c r="Y102" s="39">
        <v>1.1000000000000001</v>
      </c>
      <c r="Z102" s="39">
        <v>1.65</v>
      </c>
      <c r="AA102" s="39">
        <v>0.8</v>
      </c>
      <c r="AB102" s="39">
        <v>0.69</v>
      </c>
      <c r="AC102" s="39">
        <v>3.02</v>
      </c>
      <c r="AD102" s="40">
        <f>AVERAGE(Z102:Z126)</f>
        <v>1.9056000000000006</v>
      </c>
      <c r="AE102" s="40">
        <f>AVERAGE(AA102:AA126)</f>
        <v>0.96439999999999992</v>
      </c>
      <c r="AF102" s="40">
        <f>AVERAGE(AB102:AB126)</f>
        <v>0.72440000000000015</v>
      </c>
      <c r="AG102" s="41">
        <f>AVERAGE(AC102:AC126)</f>
        <v>3.3160000000000003</v>
      </c>
    </row>
    <row r="103" spans="2:33">
      <c r="B103" s="21"/>
      <c r="C103" s="5">
        <v>1.2</v>
      </c>
      <c r="D103" s="5">
        <v>1.85</v>
      </c>
      <c r="E103" s="5">
        <v>0.79</v>
      </c>
      <c r="F103" s="5">
        <v>0.54</v>
      </c>
      <c r="G103" s="5"/>
      <c r="K103" s="20"/>
      <c r="M103" s="21"/>
      <c r="N103" s="5">
        <v>1.2</v>
      </c>
      <c r="O103" s="5">
        <v>2.65</v>
      </c>
      <c r="P103" s="5">
        <v>1.38</v>
      </c>
      <c r="Q103" s="5">
        <v>0.97</v>
      </c>
      <c r="R103" s="5"/>
      <c r="S103" s="6"/>
      <c r="T103" s="6"/>
      <c r="U103" s="6"/>
      <c r="V103" s="20"/>
      <c r="X103" s="33"/>
      <c r="Y103" s="5">
        <v>1.2</v>
      </c>
      <c r="Z103" s="5">
        <v>1.66</v>
      </c>
      <c r="AA103" s="5">
        <v>0.71</v>
      </c>
      <c r="AB103" s="5">
        <v>0.6</v>
      </c>
      <c r="AC103" s="5"/>
      <c r="AG103" s="34"/>
    </row>
    <row r="104" spans="2:33">
      <c r="B104" s="21"/>
      <c r="C104" s="5">
        <v>1.3</v>
      </c>
      <c r="D104" s="5">
        <v>2.0499999999999998</v>
      </c>
      <c r="E104" s="5">
        <v>0.87</v>
      </c>
      <c r="F104" s="5">
        <v>0.75</v>
      </c>
      <c r="G104" s="5"/>
      <c r="K104" s="20"/>
      <c r="M104" s="21"/>
      <c r="N104" s="5">
        <v>1.3</v>
      </c>
      <c r="O104" s="5">
        <v>2.3199999999999998</v>
      </c>
      <c r="P104" s="5">
        <v>1.04</v>
      </c>
      <c r="Q104" s="5">
        <v>0.91</v>
      </c>
      <c r="R104" s="5"/>
      <c r="S104" s="6"/>
      <c r="T104" s="6"/>
      <c r="U104" s="6"/>
      <c r="V104" s="20"/>
      <c r="X104" s="33"/>
      <c r="Y104" s="5">
        <v>1.3</v>
      </c>
      <c r="Z104" s="5">
        <v>1.79</v>
      </c>
      <c r="AA104" s="5">
        <v>0.88</v>
      </c>
      <c r="AB104" s="5">
        <v>0.68</v>
      </c>
      <c r="AC104" s="5"/>
      <c r="AG104" s="34"/>
    </row>
    <row r="105" spans="2:33">
      <c r="B105" s="21"/>
      <c r="C105" s="5">
        <v>1.4</v>
      </c>
      <c r="D105" s="5">
        <v>1.77</v>
      </c>
      <c r="E105" s="5">
        <v>0.93</v>
      </c>
      <c r="F105" s="5">
        <v>0.51</v>
      </c>
      <c r="G105" s="5"/>
      <c r="K105" s="20"/>
      <c r="M105" s="21"/>
      <c r="N105" s="5">
        <v>1.4</v>
      </c>
      <c r="O105" s="5">
        <v>2.57</v>
      </c>
      <c r="P105" s="5">
        <v>1.22</v>
      </c>
      <c r="Q105" s="5">
        <v>1.03</v>
      </c>
      <c r="R105" s="5"/>
      <c r="S105" s="6"/>
      <c r="T105" s="6"/>
      <c r="U105" s="6"/>
      <c r="V105" s="20"/>
      <c r="X105" s="33"/>
      <c r="Y105" s="5">
        <v>1.4</v>
      </c>
      <c r="Z105" s="5">
        <v>1.88</v>
      </c>
      <c r="AA105" s="5">
        <v>0.97</v>
      </c>
      <c r="AB105" s="5">
        <v>0.56999999999999995</v>
      </c>
      <c r="AC105" s="5"/>
      <c r="AG105" s="34"/>
    </row>
    <row r="106" spans="2:33">
      <c r="B106" s="21"/>
      <c r="C106" s="5">
        <v>1.5</v>
      </c>
      <c r="D106" s="5">
        <v>1.6</v>
      </c>
      <c r="E106" s="5">
        <v>0.86</v>
      </c>
      <c r="F106" s="5">
        <v>0.56000000000000005</v>
      </c>
      <c r="G106" s="5"/>
      <c r="K106" s="20"/>
      <c r="M106" s="21"/>
      <c r="N106" s="5">
        <v>1.5</v>
      </c>
      <c r="O106" s="5">
        <v>2.16</v>
      </c>
      <c r="P106" s="5">
        <v>0.96</v>
      </c>
      <c r="Q106" s="5">
        <v>0.56000000000000005</v>
      </c>
      <c r="R106" s="5"/>
      <c r="S106" s="6"/>
      <c r="T106" s="6"/>
      <c r="U106" s="6"/>
      <c r="V106" s="20"/>
      <c r="X106" s="33"/>
      <c r="Y106" s="5">
        <v>1.5</v>
      </c>
      <c r="Z106" s="5">
        <v>1.6</v>
      </c>
      <c r="AA106" s="5">
        <v>0.81</v>
      </c>
      <c r="AB106" s="5">
        <v>0.6</v>
      </c>
      <c r="AC106" s="5"/>
      <c r="AG106" s="34"/>
    </row>
    <row r="107" spans="2:33">
      <c r="B107" s="21"/>
      <c r="C107" s="5">
        <v>2.1</v>
      </c>
      <c r="D107" s="5">
        <v>1.65</v>
      </c>
      <c r="E107" s="5">
        <v>0.81</v>
      </c>
      <c r="F107" s="5">
        <v>0.56999999999999995</v>
      </c>
      <c r="G107" s="5">
        <v>2.92</v>
      </c>
      <c r="K107" s="20"/>
      <c r="M107" s="21"/>
      <c r="N107" s="5">
        <v>2.1</v>
      </c>
      <c r="O107" s="5">
        <v>2.5499999999999998</v>
      </c>
      <c r="P107" s="5">
        <v>0.99</v>
      </c>
      <c r="Q107" s="5">
        <v>1.1000000000000001</v>
      </c>
      <c r="R107" s="5">
        <v>4.9800000000000004</v>
      </c>
      <c r="S107" s="6"/>
      <c r="T107" s="6"/>
      <c r="U107" s="6"/>
      <c r="V107" s="20"/>
      <c r="X107" s="33"/>
      <c r="Y107" s="5">
        <v>2.1</v>
      </c>
      <c r="Z107" s="5">
        <v>1.8</v>
      </c>
      <c r="AA107" s="5">
        <v>0.84</v>
      </c>
      <c r="AB107" s="5">
        <v>0.8</v>
      </c>
      <c r="AC107" s="5">
        <v>3.2</v>
      </c>
      <c r="AG107" s="34"/>
    </row>
    <row r="108" spans="2:33">
      <c r="B108" s="21"/>
      <c r="C108" s="5">
        <v>2.2000000000000002</v>
      </c>
      <c r="D108" s="5">
        <v>1.91</v>
      </c>
      <c r="E108" s="5">
        <v>0.86</v>
      </c>
      <c r="F108" s="5">
        <v>0.66</v>
      </c>
      <c r="G108" s="5"/>
      <c r="K108" s="20"/>
      <c r="M108" s="21"/>
      <c r="N108" s="5">
        <v>2.2000000000000002</v>
      </c>
      <c r="O108" s="5">
        <v>2.54</v>
      </c>
      <c r="P108" s="5">
        <v>1.31</v>
      </c>
      <c r="Q108" s="5">
        <v>1.04</v>
      </c>
      <c r="R108" s="5"/>
      <c r="S108" s="6"/>
      <c r="T108" s="6"/>
      <c r="U108" s="6"/>
      <c r="V108" s="20"/>
      <c r="X108" s="33"/>
      <c r="Y108" s="5">
        <v>2.2000000000000002</v>
      </c>
      <c r="Z108" s="5">
        <v>1.84</v>
      </c>
      <c r="AA108" s="5">
        <v>1</v>
      </c>
      <c r="AB108" s="5">
        <v>0.7</v>
      </c>
      <c r="AC108" s="5"/>
      <c r="AG108" s="34"/>
    </row>
    <row r="109" spans="2:33">
      <c r="B109" s="21"/>
      <c r="C109" s="5">
        <v>2.2999999999999998</v>
      </c>
      <c r="D109" s="5">
        <v>1.69</v>
      </c>
      <c r="E109" s="5">
        <v>0.91</v>
      </c>
      <c r="F109" s="5">
        <v>0.62</v>
      </c>
      <c r="G109" s="5"/>
      <c r="K109" s="20"/>
      <c r="M109" s="21"/>
      <c r="N109" s="5">
        <v>2.2999999999999998</v>
      </c>
      <c r="O109" s="5">
        <v>2.94</v>
      </c>
      <c r="P109" s="5">
        <v>0.96</v>
      </c>
      <c r="Q109" s="5">
        <v>1.1499999999999999</v>
      </c>
      <c r="R109" s="5"/>
      <c r="S109" s="6"/>
      <c r="T109" s="6"/>
      <c r="U109" s="6"/>
      <c r="V109" s="20"/>
      <c r="X109" s="33"/>
      <c r="Y109" s="5">
        <v>2.2999999999999998</v>
      </c>
      <c r="Z109" s="5">
        <v>1.94</v>
      </c>
      <c r="AA109" s="5">
        <v>0.91</v>
      </c>
      <c r="AB109" s="5">
        <v>0.81</v>
      </c>
      <c r="AC109" s="5"/>
      <c r="AG109" s="34"/>
    </row>
    <row r="110" spans="2:33">
      <c r="B110" s="21"/>
      <c r="C110" s="5">
        <v>2.4</v>
      </c>
      <c r="D110" s="5">
        <v>1.72</v>
      </c>
      <c r="E110" s="5">
        <v>0.78</v>
      </c>
      <c r="F110" s="5">
        <v>0.68</v>
      </c>
      <c r="G110" s="5"/>
      <c r="K110" s="20"/>
      <c r="M110" s="21"/>
      <c r="N110" s="5">
        <v>2.4</v>
      </c>
      <c r="O110" s="5">
        <v>2.67</v>
      </c>
      <c r="P110" s="5">
        <v>1.06</v>
      </c>
      <c r="Q110" s="5">
        <v>1.1100000000000001</v>
      </c>
      <c r="R110" s="5"/>
      <c r="S110" s="6"/>
      <c r="T110" s="6"/>
      <c r="U110" s="6"/>
      <c r="V110" s="20"/>
      <c r="X110" s="33"/>
      <c r="Y110" s="5">
        <v>2.4</v>
      </c>
      <c r="Z110" s="5">
        <v>1.95</v>
      </c>
      <c r="AA110" s="5">
        <v>1</v>
      </c>
      <c r="AB110" s="5">
        <v>0.7</v>
      </c>
      <c r="AC110" s="5"/>
      <c r="AG110" s="34"/>
    </row>
    <row r="111" spans="2:33">
      <c r="B111" s="21"/>
      <c r="C111" s="5">
        <v>2.5</v>
      </c>
      <c r="D111" s="5">
        <v>2.2999999999999998</v>
      </c>
      <c r="E111" s="5">
        <v>0.96</v>
      </c>
      <c r="F111" s="5">
        <v>0.8</v>
      </c>
      <c r="G111" s="5"/>
      <c r="K111" s="20"/>
      <c r="M111" s="21"/>
      <c r="N111" s="5">
        <v>2.5</v>
      </c>
      <c r="O111" s="5">
        <v>3.43</v>
      </c>
      <c r="P111" s="5">
        <v>0.81</v>
      </c>
      <c r="Q111" s="5">
        <v>1.29</v>
      </c>
      <c r="R111" s="5"/>
      <c r="S111" s="6"/>
      <c r="T111" s="6"/>
      <c r="U111" s="6"/>
      <c r="V111" s="20"/>
      <c r="X111" s="33"/>
      <c r="Y111" s="5">
        <v>2.5</v>
      </c>
      <c r="Z111" s="5">
        <v>1.93</v>
      </c>
      <c r="AA111" s="5">
        <v>0.98</v>
      </c>
      <c r="AB111" s="5">
        <v>0.79</v>
      </c>
      <c r="AC111" s="5"/>
      <c r="AG111" s="34"/>
    </row>
    <row r="112" spans="2:33">
      <c r="B112" s="21"/>
      <c r="C112" s="5">
        <v>3.1</v>
      </c>
      <c r="D112" s="5">
        <v>1.46</v>
      </c>
      <c r="E112" s="5">
        <v>0.74</v>
      </c>
      <c r="F112" s="5">
        <v>0.52</v>
      </c>
      <c r="G112" s="5">
        <v>3.34</v>
      </c>
      <c r="K112" s="20"/>
      <c r="M112" s="21"/>
      <c r="N112" s="5">
        <v>3.1</v>
      </c>
      <c r="O112" s="5">
        <v>2.4300000000000002</v>
      </c>
      <c r="P112" s="5">
        <v>0.8</v>
      </c>
      <c r="Q112" s="5">
        <v>1.06</v>
      </c>
      <c r="R112" s="5">
        <v>4.6100000000000003</v>
      </c>
      <c r="S112" s="6"/>
      <c r="T112" s="6"/>
      <c r="U112" s="6"/>
      <c r="V112" s="20"/>
      <c r="X112" s="33"/>
      <c r="Y112" s="5">
        <v>3.1</v>
      </c>
      <c r="Z112" s="5">
        <v>1.62</v>
      </c>
      <c r="AA112" s="5">
        <v>0.81</v>
      </c>
      <c r="AB112" s="5">
        <v>0.65</v>
      </c>
      <c r="AC112" s="5">
        <v>3.31</v>
      </c>
      <c r="AG112" s="34"/>
    </row>
    <row r="113" spans="2:33">
      <c r="B113" s="21"/>
      <c r="C113" s="5">
        <v>3.2</v>
      </c>
      <c r="D113" s="5">
        <v>1.6</v>
      </c>
      <c r="E113" s="5">
        <v>0.86</v>
      </c>
      <c r="F113" s="5">
        <v>0.49</v>
      </c>
      <c r="G113" s="5"/>
      <c r="K113" s="20"/>
      <c r="M113" s="21"/>
      <c r="N113" s="5">
        <v>3.2</v>
      </c>
      <c r="O113" s="5">
        <v>2.14</v>
      </c>
      <c r="P113" s="5">
        <v>1.08</v>
      </c>
      <c r="Q113" s="5">
        <v>0.76</v>
      </c>
      <c r="R113" s="5"/>
      <c r="S113" s="6"/>
      <c r="T113" s="6"/>
      <c r="U113" s="6"/>
      <c r="V113" s="20"/>
      <c r="X113" s="33"/>
      <c r="Y113" s="5">
        <v>3.2</v>
      </c>
      <c r="Z113" s="5">
        <v>2.04</v>
      </c>
      <c r="AA113" s="5">
        <v>1</v>
      </c>
      <c r="AB113" s="5">
        <v>0.79</v>
      </c>
      <c r="AC113" s="5"/>
      <c r="AG113" s="34"/>
    </row>
    <row r="114" spans="2:33">
      <c r="B114" s="21"/>
      <c r="C114" s="5">
        <v>3.3</v>
      </c>
      <c r="D114" s="5">
        <v>1.61</v>
      </c>
      <c r="E114" s="5">
        <v>1</v>
      </c>
      <c r="F114" s="5">
        <v>0.36</v>
      </c>
      <c r="G114" s="5"/>
      <c r="K114" s="20"/>
      <c r="M114" s="21"/>
      <c r="N114" s="5">
        <v>3.3</v>
      </c>
      <c r="O114" s="5">
        <v>2.5499999999999998</v>
      </c>
      <c r="P114" s="5">
        <v>1.29</v>
      </c>
      <c r="Q114" s="5">
        <v>0.82</v>
      </c>
      <c r="R114" s="5"/>
      <c r="S114" s="6"/>
      <c r="T114" s="6"/>
      <c r="U114" s="6"/>
      <c r="V114" s="20"/>
      <c r="X114" s="33"/>
      <c r="Y114" s="5">
        <v>3.3</v>
      </c>
      <c r="Z114" s="5">
        <v>2.06</v>
      </c>
      <c r="AA114" s="5">
        <v>1.19</v>
      </c>
      <c r="AB114" s="5">
        <v>0.68</v>
      </c>
      <c r="AC114" s="5"/>
      <c r="AG114" s="34"/>
    </row>
    <row r="115" spans="2:33">
      <c r="B115" s="21"/>
      <c r="C115" s="5">
        <v>3.4</v>
      </c>
      <c r="D115" s="5">
        <v>1.84</v>
      </c>
      <c r="E115" s="5">
        <v>1.08</v>
      </c>
      <c r="F115" s="5">
        <v>0.5</v>
      </c>
      <c r="G115" s="5"/>
      <c r="K115" s="20"/>
      <c r="M115" s="21"/>
      <c r="N115" s="5">
        <v>3.4</v>
      </c>
      <c r="O115" s="5">
        <v>2.33</v>
      </c>
      <c r="P115" s="5">
        <v>0.93</v>
      </c>
      <c r="Q115" s="5">
        <v>1.08</v>
      </c>
      <c r="R115" s="5"/>
      <c r="S115" s="6"/>
      <c r="T115" s="6"/>
      <c r="U115" s="6"/>
      <c r="V115" s="20"/>
      <c r="X115" s="33"/>
      <c r="Y115" s="5">
        <v>3.4</v>
      </c>
      <c r="Z115" s="5">
        <v>1.82</v>
      </c>
      <c r="AA115" s="5">
        <v>0.84</v>
      </c>
      <c r="AB115" s="5">
        <v>0.78</v>
      </c>
      <c r="AC115" s="5"/>
      <c r="AG115" s="34"/>
    </row>
    <row r="116" spans="2:33">
      <c r="B116" s="21"/>
      <c r="C116" s="5">
        <v>3.5</v>
      </c>
      <c r="D116" s="5">
        <v>2.0699999999999998</v>
      </c>
      <c r="E116" s="5">
        <v>1.17</v>
      </c>
      <c r="F116" s="5">
        <v>0.62</v>
      </c>
      <c r="G116" s="5"/>
      <c r="K116" s="20"/>
      <c r="M116" s="21"/>
      <c r="N116" s="5">
        <v>3.5</v>
      </c>
      <c r="O116" s="5">
        <v>2.2599999999999998</v>
      </c>
      <c r="P116" s="5">
        <v>0.99</v>
      </c>
      <c r="Q116" s="5">
        <v>0.97</v>
      </c>
      <c r="R116" s="5"/>
      <c r="S116" s="6"/>
      <c r="T116" s="6"/>
      <c r="U116" s="6"/>
      <c r="V116" s="20"/>
      <c r="X116" s="33"/>
      <c r="Y116" s="5">
        <v>3.5</v>
      </c>
      <c r="Z116" s="5">
        <v>2.19</v>
      </c>
      <c r="AA116" s="5">
        <v>1.24</v>
      </c>
      <c r="AB116" s="5">
        <v>0.71</v>
      </c>
      <c r="AC116" s="5"/>
      <c r="AG116" s="34"/>
    </row>
    <row r="117" spans="2:33">
      <c r="B117" s="21"/>
      <c r="C117" s="5">
        <v>4.0999999999999996</v>
      </c>
      <c r="D117" s="5">
        <v>1.57</v>
      </c>
      <c r="E117" s="5">
        <v>0.74</v>
      </c>
      <c r="F117" s="5">
        <v>0.52</v>
      </c>
      <c r="G117" s="5">
        <v>3.08</v>
      </c>
      <c r="K117" s="20"/>
      <c r="M117" s="21"/>
      <c r="N117" s="5">
        <v>4.0999999999999996</v>
      </c>
      <c r="O117" s="5">
        <v>2.36</v>
      </c>
      <c r="P117" s="5">
        <v>0.95</v>
      </c>
      <c r="Q117" s="5">
        <v>0.94</v>
      </c>
      <c r="R117" s="5">
        <v>4.83</v>
      </c>
      <c r="S117" s="6"/>
      <c r="T117" s="6"/>
      <c r="U117" s="6"/>
      <c r="V117" s="20"/>
      <c r="X117" s="33"/>
      <c r="Y117" s="5">
        <v>4.0999999999999996</v>
      </c>
      <c r="Z117" s="5">
        <v>1.96</v>
      </c>
      <c r="AA117" s="5">
        <v>0.99</v>
      </c>
      <c r="AB117" s="5">
        <v>0.74</v>
      </c>
      <c r="AC117" s="5">
        <v>3.32</v>
      </c>
      <c r="AG117" s="34"/>
    </row>
    <row r="118" spans="2:33">
      <c r="B118" s="21"/>
      <c r="C118" s="5">
        <v>4.2</v>
      </c>
      <c r="D118" s="5">
        <v>1.46</v>
      </c>
      <c r="E118" s="5">
        <v>0.91</v>
      </c>
      <c r="F118" s="5">
        <v>0.28999999999999998</v>
      </c>
      <c r="G118" s="5"/>
      <c r="K118" s="20"/>
      <c r="M118" s="21"/>
      <c r="N118" s="5">
        <v>4.2</v>
      </c>
      <c r="O118" s="5">
        <v>2.54</v>
      </c>
      <c r="P118" s="5">
        <v>1.22</v>
      </c>
      <c r="Q118" s="5">
        <v>0.77</v>
      </c>
      <c r="R118" s="5"/>
      <c r="S118" s="6"/>
      <c r="T118" s="6"/>
      <c r="U118" s="6"/>
      <c r="V118" s="20"/>
      <c r="X118" s="33"/>
      <c r="Y118" s="5">
        <v>4.2</v>
      </c>
      <c r="Z118" s="5">
        <v>1.96</v>
      </c>
      <c r="AA118" s="5">
        <v>0.97</v>
      </c>
      <c r="AB118" s="5">
        <v>0.73</v>
      </c>
      <c r="AC118" s="5"/>
      <c r="AG118" s="34"/>
    </row>
    <row r="119" spans="2:33">
      <c r="B119" s="21"/>
      <c r="C119" s="5">
        <v>4.3</v>
      </c>
      <c r="D119" s="5">
        <v>1.33</v>
      </c>
      <c r="E119" s="5">
        <v>0.65</v>
      </c>
      <c r="F119" s="5">
        <v>0.59</v>
      </c>
      <c r="G119" s="5"/>
      <c r="K119" s="20"/>
      <c r="M119" s="21"/>
      <c r="N119" s="5">
        <v>4.3</v>
      </c>
      <c r="O119" s="5">
        <v>2.13</v>
      </c>
      <c r="P119" s="5">
        <v>1.02</v>
      </c>
      <c r="Q119" s="5">
        <v>0.77</v>
      </c>
      <c r="R119" s="5"/>
      <c r="S119" s="6"/>
      <c r="T119" s="6"/>
      <c r="U119" s="6"/>
      <c r="V119" s="20"/>
      <c r="X119" s="33"/>
      <c r="Y119" s="5">
        <v>4.3</v>
      </c>
      <c r="Z119" s="5">
        <v>1.93</v>
      </c>
      <c r="AA119" s="5">
        <v>0.91</v>
      </c>
      <c r="AB119" s="5">
        <v>0.8</v>
      </c>
      <c r="AC119" s="5"/>
      <c r="AG119" s="34"/>
    </row>
    <row r="120" spans="2:33">
      <c r="B120" s="21"/>
      <c r="C120" s="5">
        <v>4.4000000000000004</v>
      </c>
      <c r="D120" s="5">
        <v>1.79</v>
      </c>
      <c r="E120" s="5">
        <v>0.93</v>
      </c>
      <c r="F120" s="5">
        <v>0.56000000000000005</v>
      </c>
      <c r="G120" s="5"/>
      <c r="K120" s="20"/>
      <c r="M120" s="21"/>
      <c r="N120" s="5">
        <v>4.4000000000000004</v>
      </c>
      <c r="O120" s="5">
        <v>2.68</v>
      </c>
      <c r="P120" s="5">
        <v>0.78</v>
      </c>
      <c r="Q120" s="5">
        <v>1.18</v>
      </c>
      <c r="R120" s="5"/>
      <c r="S120" s="6"/>
      <c r="T120" s="6"/>
      <c r="U120" s="6"/>
      <c r="V120" s="20"/>
      <c r="X120" s="33"/>
      <c r="Y120" s="5">
        <v>4.4000000000000004</v>
      </c>
      <c r="Z120" s="5">
        <v>2.06</v>
      </c>
      <c r="AA120" s="5">
        <v>1.1000000000000001</v>
      </c>
      <c r="AB120" s="5">
        <v>0.77</v>
      </c>
      <c r="AC120" s="5"/>
      <c r="AG120" s="34"/>
    </row>
    <row r="121" spans="2:33">
      <c r="B121" s="21"/>
      <c r="C121" s="5">
        <v>4.5</v>
      </c>
      <c r="D121" s="5">
        <v>1.78</v>
      </c>
      <c r="E121" s="5">
        <v>0.87</v>
      </c>
      <c r="F121" s="5">
        <v>0.55000000000000004</v>
      </c>
      <c r="G121" s="5"/>
      <c r="K121" s="20"/>
      <c r="M121" s="21"/>
      <c r="N121" s="5">
        <v>4.5</v>
      </c>
      <c r="O121" s="5">
        <v>2.08</v>
      </c>
      <c r="P121" s="5">
        <v>0.89</v>
      </c>
      <c r="Q121" s="5">
        <v>0.93</v>
      </c>
      <c r="R121" s="5"/>
      <c r="S121" s="6"/>
      <c r="T121" s="6"/>
      <c r="U121" s="6"/>
      <c r="V121" s="20"/>
      <c r="X121" s="33"/>
      <c r="Y121" s="5">
        <v>4.5</v>
      </c>
      <c r="Z121" s="5">
        <v>2.11</v>
      </c>
      <c r="AA121" s="5">
        <v>1.04</v>
      </c>
      <c r="AB121" s="5">
        <v>0.77</v>
      </c>
      <c r="AC121" s="5"/>
      <c r="AG121" s="34"/>
    </row>
    <row r="122" spans="2:33">
      <c r="B122" s="21"/>
      <c r="C122" s="5">
        <v>5.0999999999999996</v>
      </c>
      <c r="D122" s="5">
        <v>1.51</v>
      </c>
      <c r="E122" s="5">
        <v>0.81</v>
      </c>
      <c r="F122" s="5">
        <v>0.55000000000000004</v>
      </c>
      <c r="G122" s="5">
        <v>3.47</v>
      </c>
      <c r="K122" s="20"/>
      <c r="M122" s="21"/>
      <c r="N122" s="5">
        <v>5.0999999999999996</v>
      </c>
      <c r="O122" s="5">
        <v>2.33</v>
      </c>
      <c r="P122" s="5">
        <v>0.98</v>
      </c>
      <c r="Q122" s="5">
        <v>1</v>
      </c>
      <c r="R122" s="5">
        <v>4.1900000000000004</v>
      </c>
      <c r="S122" s="6"/>
      <c r="T122" s="6"/>
      <c r="U122" s="6"/>
      <c r="V122" s="20"/>
      <c r="X122" s="33"/>
      <c r="Y122" s="5">
        <v>5.0999999999999996</v>
      </c>
      <c r="Z122" s="5">
        <v>2.04</v>
      </c>
      <c r="AA122" s="5">
        <v>1.08</v>
      </c>
      <c r="AB122" s="5">
        <v>0.77</v>
      </c>
      <c r="AC122" s="5">
        <v>3.73</v>
      </c>
      <c r="AG122" s="34"/>
    </row>
    <row r="123" spans="2:33">
      <c r="B123" s="21"/>
      <c r="C123" s="5">
        <v>5.2</v>
      </c>
      <c r="D123" s="5">
        <v>1.54</v>
      </c>
      <c r="E123" s="5">
        <v>0.94</v>
      </c>
      <c r="F123" s="5">
        <v>0.43</v>
      </c>
      <c r="G123" s="5"/>
      <c r="K123" s="20"/>
      <c r="M123" s="21"/>
      <c r="N123" s="5">
        <v>5.2</v>
      </c>
      <c r="O123" s="5">
        <v>2.5499999999999998</v>
      </c>
      <c r="P123" s="5">
        <v>1.19</v>
      </c>
      <c r="Q123" s="5">
        <v>1.02</v>
      </c>
      <c r="R123" s="5"/>
      <c r="S123" s="6"/>
      <c r="T123" s="6"/>
      <c r="U123" s="6"/>
      <c r="V123" s="20"/>
      <c r="X123" s="33"/>
      <c r="Y123" s="5">
        <v>5.2</v>
      </c>
      <c r="Z123" s="5">
        <v>1.88</v>
      </c>
      <c r="AA123" s="5">
        <v>1.05</v>
      </c>
      <c r="AB123" s="5">
        <v>0.7</v>
      </c>
      <c r="AC123" s="5"/>
      <c r="AG123" s="34"/>
    </row>
    <row r="124" spans="2:33">
      <c r="B124" s="21"/>
      <c r="C124" s="5">
        <v>5.3</v>
      </c>
      <c r="D124" s="5">
        <v>1.65</v>
      </c>
      <c r="E124" s="5">
        <v>0.95</v>
      </c>
      <c r="F124" s="5">
        <v>0.52</v>
      </c>
      <c r="G124" s="5"/>
      <c r="K124" s="20"/>
      <c r="M124" s="21"/>
      <c r="N124" s="5">
        <v>5.3</v>
      </c>
      <c r="O124" s="5">
        <v>2.2799999999999998</v>
      </c>
      <c r="P124" s="5">
        <v>1.1499999999999999</v>
      </c>
      <c r="Q124" s="5">
        <v>0.98</v>
      </c>
      <c r="R124" s="5"/>
      <c r="S124" s="6"/>
      <c r="T124" s="6"/>
      <c r="U124" s="6"/>
      <c r="V124" s="20"/>
      <c r="X124" s="33"/>
      <c r="Y124" s="5">
        <v>5.3</v>
      </c>
      <c r="Z124" s="5">
        <v>2.09</v>
      </c>
      <c r="AA124" s="5">
        <v>1.06</v>
      </c>
      <c r="AB124" s="5">
        <v>0.86</v>
      </c>
      <c r="AC124" s="5"/>
      <c r="AG124" s="34"/>
    </row>
    <row r="125" spans="2:33">
      <c r="B125" s="21"/>
      <c r="C125" s="5">
        <v>5.4</v>
      </c>
      <c r="D125" s="5">
        <v>1.51</v>
      </c>
      <c r="E125" s="5">
        <v>0.8</v>
      </c>
      <c r="F125" s="5">
        <v>0.39</v>
      </c>
      <c r="G125" s="5"/>
      <c r="K125" s="20"/>
      <c r="M125" s="21"/>
      <c r="N125" s="5">
        <v>5.4</v>
      </c>
      <c r="O125" s="5">
        <v>2.81</v>
      </c>
      <c r="P125" s="5">
        <v>1.1100000000000001</v>
      </c>
      <c r="Q125" s="5">
        <v>1.22</v>
      </c>
      <c r="R125" s="5"/>
      <c r="S125" s="6"/>
      <c r="T125" s="6"/>
      <c r="U125" s="6"/>
      <c r="V125" s="20"/>
      <c r="X125" s="33"/>
      <c r="Y125" s="5">
        <v>5.4</v>
      </c>
      <c r="Z125" s="5">
        <v>1.95</v>
      </c>
      <c r="AA125" s="5">
        <v>0.86</v>
      </c>
      <c r="AB125" s="5">
        <v>0.76</v>
      </c>
      <c r="AC125" s="5"/>
      <c r="AG125" s="34"/>
    </row>
    <row r="126" spans="2:33" ht="21" thickBot="1">
      <c r="B126" s="22"/>
      <c r="C126" s="12">
        <v>5.5</v>
      </c>
      <c r="D126" s="12">
        <v>1.63</v>
      </c>
      <c r="E126" s="12">
        <v>0.84</v>
      </c>
      <c r="F126" s="12">
        <v>0.47</v>
      </c>
      <c r="G126" s="12"/>
      <c r="H126" s="23"/>
      <c r="I126" s="23"/>
      <c r="J126" s="23"/>
      <c r="K126" s="24"/>
      <c r="M126" s="22"/>
      <c r="N126" s="12">
        <v>5.5</v>
      </c>
      <c r="O126" s="12">
        <v>2.91</v>
      </c>
      <c r="P126" s="12">
        <v>1.23</v>
      </c>
      <c r="Q126" s="12">
        <v>1.06</v>
      </c>
      <c r="R126" s="12"/>
      <c r="S126" s="23"/>
      <c r="T126" s="23"/>
      <c r="U126" s="23"/>
      <c r="V126" s="24"/>
      <c r="X126" s="35"/>
      <c r="Y126" s="12">
        <v>5.5</v>
      </c>
      <c r="Z126" s="12">
        <v>1.89</v>
      </c>
      <c r="AA126" s="12">
        <v>1.07</v>
      </c>
      <c r="AB126" s="12">
        <v>0.66</v>
      </c>
      <c r="AC126" s="12"/>
      <c r="AD126" s="23"/>
      <c r="AE126" s="36"/>
      <c r="AF126" s="36"/>
      <c r="AG126" s="37"/>
    </row>
  </sheetData>
  <autoFilter ref="B1:G1" xr:uid="{A42F4386-8B62-DE4D-AFC5-C2EC6C641AE5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RevData</vt:lpstr>
      <vt:lpstr>Data Set</vt:lpstr>
      <vt:lpstr>Length &amp; Width</vt:lpstr>
      <vt:lpstr>Axial &amp; Radial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Ariyo Imanuel Tarigan</dc:creator>
  <cp:lastModifiedBy>守田　昌哉</cp:lastModifiedBy>
  <dcterms:created xsi:type="dcterms:W3CDTF">2023-07-18T04:53:58Z</dcterms:created>
  <dcterms:modified xsi:type="dcterms:W3CDTF">2025-01-31T04:45:02Z</dcterms:modified>
</cp:coreProperties>
</file>