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ayasato/Desktop/"/>
    </mc:Choice>
  </mc:AlternateContent>
  <xr:revisionPtr revIDLastSave="0" documentId="8_{2C2A4C51-266D-AF45-BDD4-E3D6FD85CB8A}" xr6:coauthVersionLast="47" xr6:coauthVersionMax="47" xr10:uidLastSave="{00000000-0000-0000-0000-000000000000}"/>
  <bookViews>
    <workbookView xWindow="560" yWindow="1240" windowWidth="27660" windowHeight="15820" xr2:uid="{C8B08933-694C-AB42-B025-D1A01D5AEC92}"/>
  </bookViews>
  <sheets>
    <sheet name="Sheet1" sheetId="1" r:id="rId1"/>
  </sheets>
  <externalReferences>
    <externalReference r:id="rId2"/>
  </externalReference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4" i="1" l="1" a="1"/>
  <c r="Q74" i="1" s="1"/>
  <c r="R44" i="1" a="1"/>
  <c r="R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<sst xmlns="http://schemas.openxmlformats.org/spreadsheetml/2006/main" count="103" uniqueCount="69">
  <si>
    <t>Consider the Linear Programming (LP)  Problem:</t>
  </si>
  <si>
    <t>線形計画（LP）問題を考える：</t>
  </si>
  <si>
    <t xml:space="preserve">Objective Function:       </t>
  </si>
  <si>
    <t>MAX:</t>
  </si>
  <si>
    <t>3 X1 + 2 X2</t>
  </si>
  <si>
    <t>目的関数（Objective Function）：</t>
  </si>
  <si>
    <r>
      <t>最大化：　</t>
    </r>
    <r>
      <rPr>
        <b/>
        <sz val="12"/>
        <color rgb="FF000000"/>
        <rFont val="Aptos Narrow"/>
        <family val="2"/>
        <scheme val="minor"/>
      </rPr>
      <t>MAX: 3 X1 + 2 X2</t>
    </r>
  </si>
  <si>
    <t>Subject to constraints:</t>
  </si>
  <si>
    <t>3X1 + 3 X2  &lt; =  300</t>
  </si>
  <si>
    <t>6 X1  + 3X2 ≤ 480</t>
  </si>
  <si>
    <t>制約条件（Subject to constraints）：</t>
  </si>
  <si>
    <t>3 X1 + 3 X2  &lt; = 480</t>
  </si>
  <si>
    <t>3 X1 + 3 X2 ≤ 300</t>
  </si>
  <si>
    <t>X1,  X2  &gt; = 0</t>
  </si>
  <si>
    <t>6 X1 + 3 X2 ≤ 480</t>
  </si>
  <si>
    <t>3 X1 + 3 X2 ≤ 480</t>
  </si>
  <si>
    <r>
      <t>a)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Draw the feasible regions for this model.</t>
    </r>
  </si>
  <si>
    <t>X1, X2 ≥ 0</t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</si>
  <si>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What is the optimal solution?</t>
    </r>
  </si>
  <si>
    <r>
      <t xml:space="preserve">     c)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Identify any redundant constraints in the LP Model </t>
    </r>
  </si>
  <si>
    <r>
      <t>a)</t>
    </r>
    <r>
      <rPr>
        <sz val="14"/>
        <color rgb="FF000000"/>
        <rFont val="-webkit-standard"/>
      </rPr>
      <t> このモデルの</t>
    </r>
    <r>
      <rPr>
        <b/>
        <sz val="12"/>
        <color rgb="FF000000"/>
        <rFont val="Aptos Narrow"/>
        <family val="2"/>
        <scheme val="minor"/>
      </rPr>
      <t>実行可能領域</t>
    </r>
    <r>
      <rPr>
        <sz val="14"/>
        <color rgb="FF000000"/>
        <rFont val="-webkit-standard"/>
      </rPr>
      <t>を描きなさい。</t>
    </r>
  </si>
  <si>
    <r>
      <t>b)</t>
    </r>
    <r>
      <rPr>
        <sz val="14"/>
        <color rgb="FF000000"/>
        <rFont val="-webkit-standard"/>
      </rPr>
      <t> </t>
    </r>
    <r>
      <rPr>
        <b/>
        <sz val="12"/>
        <color rgb="FF000000"/>
        <rFont val="Aptos Narrow"/>
        <family val="2"/>
        <scheme val="minor"/>
      </rPr>
      <t>最適解</t>
    </r>
    <r>
      <rPr>
        <sz val="14"/>
        <color rgb="FF000000"/>
        <rFont val="-webkit-standard"/>
      </rPr>
      <t>は何ですか？</t>
    </r>
  </si>
  <si>
    <r>
      <t>c)</t>
    </r>
    <r>
      <rPr>
        <sz val="14"/>
        <color rgb="FF000000"/>
        <rFont val="-webkit-standard"/>
      </rPr>
      <t> このLPモデルにおける</t>
    </r>
    <r>
      <rPr>
        <b/>
        <sz val="12"/>
        <color rgb="FF000000"/>
        <rFont val="Aptos Narrow"/>
        <family val="2"/>
        <scheme val="minor"/>
      </rPr>
      <t>冗長な制約</t>
    </r>
    <r>
      <rPr>
        <sz val="14"/>
        <color rgb="FF000000"/>
        <rFont val="-webkit-standard"/>
      </rPr>
      <t>を特定しなさい。</t>
    </r>
  </si>
  <si>
    <t>Oakton Manufacturing makes two types of rocking chairs specifically designed for Men and Women as the His and Hers models. Each chair requires 4 legs and 2 rockers but differing number of wooden dowels.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</si>
  <si>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Each His chair requires 4 short dowels and 8 long dowels.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</si>
  <si>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Each Hers chair requires 8 short dowels and 4 long dowels.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</si>
  <si>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Each His chair contributes $10 in profit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</si>
  <si>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Each Hers chair contributes $12 in profit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</si>
  <si>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The company has 900 legs, 400 rockers, 1200 short dowels, 1056 long dowels available for manufacturing.</t>
    </r>
  </si>
  <si>
    <t>The company wants to maximize its profits while also ensuring that the number of His chairs made is at least half the number of Hers chairs.</t>
  </si>
  <si>
    <t>オークトン製造会社（Oakton Manufacturing）は、男性用と女性用に特別にデザインされた「ヒズ（His）」および「ハーズ（Hers）」モデルのロッキングチェアを製造しています。各椅子には4本の脚と2本のロッカーが必要ですが、使用する木製ダボの数が異なります。</t>
  </si>
  <si>
    <t xml:space="preserve">各ヒズ（His）チェアには、短いダボが4本、長いダボが8本必要です。						</t>
  </si>
  <si>
    <r>
      <t>各ハーズ（Hers）チェアには、</t>
    </r>
    <r>
      <rPr>
        <b/>
        <sz val="12"/>
        <color rgb="FF000000"/>
        <rFont val="Aptos Narrow"/>
        <family val="2"/>
        <scheme val="minor"/>
      </rPr>
      <t>短いダボが8本</t>
    </r>
    <r>
      <rPr>
        <sz val="12"/>
        <color rgb="FF000000"/>
        <rFont val="Aptos Narrow"/>
        <family val="2"/>
        <scheme val="minor"/>
      </rPr>
      <t>、</t>
    </r>
    <r>
      <rPr>
        <b/>
        <sz val="12"/>
        <color rgb="FF000000"/>
        <rFont val="Aptos Narrow"/>
        <family val="2"/>
        <scheme val="minor"/>
      </rPr>
      <t>長いダボが4本</t>
    </r>
    <r>
      <rPr>
        <sz val="12"/>
        <color rgb="FF000000"/>
        <rFont val="Aptos Narrow"/>
        <family val="2"/>
        <scheme val="minor"/>
      </rPr>
      <t>必要です。</t>
    </r>
  </si>
  <si>
    <t>各ヒズチェアは、10ドルの利益をもたらします。</t>
  </si>
  <si>
    <t>各ハーズチェアは、12ドルの利益をもたらします。</t>
  </si>
  <si>
    <t>同社が製造に使用できる資源は、脚が900本、ロッカーが400本、短いダボが1200本、長いダボが1056本です。</t>
  </si>
  <si>
    <t>同社は利益を最大化したいと考えており、製造するヒズチェアの数がハーズチェアの半分以上であることも条件としています。</t>
  </si>
  <si>
    <t>(Task 1)</t>
  </si>
  <si>
    <t xml:space="preserve">X1 </t>
  </si>
  <si>
    <t xml:space="preserve">X2 </t>
  </si>
  <si>
    <t xml:space="preserve"> </t>
  </si>
  <si>
    <t>(Optinal Point ) = A</t>
  </si>
  <si>
    <t>M</t>
  </si>
  <si>
    <t>C1</t>
  </si>
  <si>
    <t>&lt;=</t>
  </si>
  <si>
    <t>C2</t>
  </si>
  <si>
    <t xml:space="preserve">&lt;= </t>
  </si>
  <si>
    <t>C3</t>
  </si>
  <si>
    <t>A</t>
  </si>
  <si>
    <t>X1</t>
  </si>
  <si>
    <t>X2</t>
  </si>
  <si>
    <t xml:space="preserve">(Task 2) </t>
  </si>
  <si>
    <t xml:space="preserve">(Optimal Solution) </t>
  </si>
  <si>
    <t>C4</t>
  </si>
  <si>
    <t xml:space="preserve">A </t>
  </si>
  <si>
    <t xml:space="preserve">C1 ( Legs ) </t>
  </si>
  <si>
    <t xml:space="preserve">C2 (Rokers ) </t>
  </si>
  <si>
    <t xml:space="preserve">C3 ( Short ) </t>
  </si>
  <si>
    <t xml:space="preserve">C4 8 Long ) </t>
  </si>
  <si>
    <t xml:space="preserve">( Summary ) </t>
  </si>
  <si>
    <t xml:space="preserve"> The Optimal Solution for this LP model would be X1 = 60 and X2 = 40.</t>
  </si>
  <si>
    <r>
      <t>この線形計画モデルの</t>
    </r>
    <r>
      <rPr>
        <b/>
        <sz val="12"/>
        <color rgb="FF000000"/>
        <rFont val="Aptos Narrow"/>
        <family val="2"/>
        <scheme val="minor"/>
      </rPr>
      <t>最適解</t>
    </r>
    <r>
      <rPr>
        <sz val="14"/>
        <color rgb="FF000000"/>
        <rFont val="-webkit-standard"/>
      </rPr>
      <t>は、</t>
    </r>
    <r>
      <rPr>
        <b/>
        <sz val="12"/>
        <color rgb="FF000000"/>
        <rFont val="Aptos Narrow"/>
        <family val="2"/>
        <scheme val="minor"/>
      </rPr>
      <t>X1 = 60、X2 = 40</t>
    </r>
    <r>
      <rPr>
        <sz val="14"/>
        <color rgb="FF000000"/>
        <rFont val="-webkit-standard"/>
      </rPr>
      <t>です。</t>
    </r>
  </si>
  <si>
    <t xml:space="preserve">(Summary) </t>
  </si>
  <si>
    <t xml:space="preserve">Based on the available  resources of this company and the required resources for each products, </t>
  </si>
  <si>
    <t xml:space="preserve">Oakton Manufacturing should create 76 chairs for Men and 112 chairs for women. </t>
  </si>
  <si>
    <t>この会社が利用可能な資源と各製品に必要な資源に基づくと、</t>
  </si>
  <si>
    <r>
      <t>オークトン製造会社は</t>
    </r>
    <r>
      <rPr>
        <b/>
        <sz val="12"/>
        <color rgb="FF000000"/>
        <rFont val="Aptos Narrow"/>
        <family val="2"/>
        <scheme val="minor"/>
      </rPr>
      <t>男性用の椅子を76脚</t>
    </r>
    <r>
      <rPr>
        <sz val="14"/>
        <color rgb="FF000000"/>
        <rFont val="-webkit-standard"/>
      </rPr>
      <t>、</t>
    </r>
    <r>
      <rPr>
        <b/>
        <sz val="12"/>
        <color rgb="FF000000"/>
        <rFont val="Aptos Narrow"/>
        <family val="2"/>
        <scheme val="minor"/>
      </rPr>
      <t>女性用の椅子を112脚</t>
    </r>
    <r>
      <rPr>
        <sz val="14"/>
        <color rgb="FF000000"/>
        <rFont val="-webkit-standard"/>
      </rPr>
      <t>製造すべきです。</t>
    </r>
  </si>
  <si>
    <t xml:space="preserve">Caae1: </t>
  </si>
  <si>
    <t xml:space="preserve">Case 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</si>
</sst>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.5"/>
      <color rgb="FF00000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  <font>
      <sz val="7"/>
      <color theme="1"/>
      <name val="Times New Roman"/>
      <family val="1"/>
    </font>
    <font>
      <sz val="14"/>
      <color rgb="FF000000"/>
      <name val="-webkit-standard"/>
    </font>
    <font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6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[1]Sheet1!$B$10:$B$11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50-C747-A6BD-38A876E266D6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[1]Sheet1!$A$15:$A$16</c:f>
              <c:numCache>
                <c:formatCode>General</c:formatCode>
                <c:ptCount val="2"/>
                <c:pt idx="0">
                  <c:v>0</c:v>
                </c:pt>
                <c:pt idx="1">
                  <c:v>160</c:v>
                </c:pt>
              </c:numCache>
            </c:numRef>
          </c:xVal>
          <c:yVal>
            <c:numRef>
              <c:f>[1]Sheet1!$B$15:$B$16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50-C747-A6BD-38A876E266D6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[1]Sheet1!$A$20:$A$21</c:f>
              <c:numCache>
                <c:formatCode>General</c:formatCode>
                <c:ptCount val="2"/>
                <c:pt idx="0">
                  <c:v>0</c:v>
                </c:pt>
                <c:pt idx="1">
                  <c:v>160</c:v>
                </c:pt>
              </c:numCache>
            </c:numRef>
          </c:xVal>
          <c:yVal>
            <c:numRef>
              <c:f>[1]Sheet1!$B$20:$B$21</c:f>
              <c:numCache>
                <c:formatCode>General</c:formatCode>
                <c:ptCount val="2"/>
                <c:pt idx="0">
                  <c:v>160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50-C747-A6BD-38A876E26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406944"/>
        <c:axId val="315097936"/>
      </c:scatterChart>
      <c:valAx>
        <c:axId val="51340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15097936"/>
        <c:crosses val="autoZero"/>
        <c:crossBetween val="midCat"/>
      </c:valAx>
      <c:valAx>
        <c:axId val="31509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1340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[1]Sheet1!$A$39:$A$40</c:f>
              <c:numCache>
                <c:formatCode>General</c:formatCode>
                <c:ptCount val="2"/>
                <c:pt idx="0">
                  <c:v>0</c:v>
                </c:pt>
                <c:pt idx="1">
                  <c:v>225</c:v>
                </c:pt>
              </c:numCache>
            </c:numRef>
          </c:xVal>
          <c:yVal>
            <c:numRef>
              <c:f>[1]Sheet1!$B$39:$B$40</c:f>
              <c:numCache>
                <c:formatCode>General</c:formatCode>
                <c:ptCount val="2"/>
                <c:pt idx="0">
                  <c:v>225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3-F247-BF15-92F3463E7E67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[1]Sheet1!$A$44:$A$45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xVal>
          <c:yVal>
            <c:numRef>
              <c:f>[1]Sheet1!$B$44:$B$45</c:f>
              <c:numCache>
                <c:formatCode>General</c:formatCode>
                <c:ptCount val="2"/>
                <c:pt idx="0">
                  <c:v>200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3-F247-BF15-92F3463E7E67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[1]Sheet1!$A$49:$A$50</c:f>
              <c:numCache>
                <c:formatCode>General</c:formatCode>
                <c:ptCount val="2"/>
                <c:pt idx="0">
                  <c:v>0</c:v>
                </c:pt>
                <c:pt idx="1">
                  <c:v>150</c:v>
                </c:pt>
              </c:numCache>
            </c:numRef>
          </c:xVal>
          <c:yVal>
            <c:numRef>
              <c:f>[1]Sheet1!$B$49:$B$50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63-F247-BF15-92F3463E7E67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[1]Sheet1!$A$54:$A$55</c:f>
              <c:numCache>
                <c:formatCode>General</c:formatCode>
                <c:ptCount val="2"/>
                <c:pt idx="0">
                  <c:v>0</c:v>
                </c:pt>
                <c:pt idx="1">
                  <c:v>264</c:v>
                </c:pt>
              </c:numCache>
            </c:numRef>
          </c:xVal>
          <c:yVal>
            <c:numRef>
              <c:f>[1]Sheet1!$B$54:$B$55</c:f>
              <c:numCache>
                <c:formatCode>General</c:formatCode>
                <c:ptCount val="2"/>
                <c:pt idx="0">
                  <c:v>132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63-F247-BF15-92F3463E7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680368"/>
        <c:axId val="1878337648"/>
      </c:scatterChart>
      <c:valAx>
        <c:axId val="190868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78337648"/>
        <c:crosses val="autoZero"/>
        <c:crossBetween val="midCat"/>
      </c:valAx>
      <c:valAx>
        <c:axId val="18783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868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13</xdr:row>
      <xdr:rowOff>153079</xdr:rowOff>
    </xdr:from>
    <xdr:to>
      <xdr:col>8</xdr:col>
      <xdr:colOff>521969</xdr:colOff>
      <xdr:row>14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C0AE06-9091-7545-8CCC-DC62FF86B666}"/>
            </a:ext>
          </a:extLst>
        </xdr:cNvPr>
        <xdr:cNvSpPr txBox="1"/>
      </xdr:nvSpPr>
      <xdr:spPr>
        <a:xfrm flipH="1">
          <a:off x="6483350" y="2832779"/>
          <a:ext cx="45719" cy="755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6</xdr:col>
      <xdr:colOff>304800</xdr:colOff>
      <xdr:row>40</xdr:row>
      <xdr:rowOff>165100</xdr:rowOff>
    </xdr:from>
    <xdr:to>
      <xdr:col>15</xdr:col>
      <xdr:colOff>88900</xdr:colOff>
      <xdr:row>62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7F53F8-41FC-EA4A-8FE3-7E5F890B6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52</xdr:row>
      <xdr:rowOff>38100</xdr:rowOff>
    </xdr:from>
    <xdr:to>
      <xdr:col>11</xdr:col>
      <xdr:colOff>241300</xdr:colOff>
      <xdr:row>60</xdr:row>
      <xdr:rowOff>190500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A8BA09A5-658E-F84B-8AA1-3C587A51A7E4}"/>
            </a:ext>
          </a:extLst>
        </xdr:cNvPr>
        <xdr:cNvSpPr/>
      </xdr:nvSpPr>
      <xdr:spPr>
        <a:xfrm>
          <a:off x="4178300" y="2882900"/>
          <a:ext cx="3784600" cy="1778000"/>
        </a:xfrm>
        <a:custGeom>
          <a:avLst/>
          <a:gdLst>
            <a:gd name="connsiteX0" fmla="*/ 0 w 3721100"/>
            <a:gd name="connsiteY0" fmla="*/ 0 h 1778000"/>
            <a:gd name="connsiteX1" fmla="*/ 1524000 w 3721100"/>
            <a:gd name="connsiteY1" fmla="*/ 457200 h 1778000"/>
            <a:gd name="connsiteX2" fmla="*/ 3721100 w 3721100"/>
            <a:gd name="connsiteY2" fmla="*/ 1778000 h 1778000"/>
            <a:gd name="connsiteX3" fmla="*/ 0 w 3721100"/>
            <a:gd name="connsiteY3" fmla="*/ 1765300 h 1778000"/>
            <a:gd name="connsiteX4" fmla="*/ 0 w 3721100"/>
            <a:gd name="connsiteY4" fmla="*/ 0 h 177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721100" h="1778000">
              <a:moveTo>
                <a:pt x="0" y="0"/>
              </a:moveTo>
              <a:lnTo>
                <a:pt x="1524000" y="457200"/>
              </a:lnTo>
              <a:lnTo>
                <a:pt x="3721100" y="1778000"/>
              </a:lnTo>
              <a:lnTo>
                <a:pt x="0" y="1765300"/>
              </a:lnTo>
              <a:lnTo>
                <a:pt x="0" y="0"/>
              </a:lnTo>
              <a:close/>
            </a:path>
          </a:pathLst>
        </a:cu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431800</xdr:colOff>
      <xdr:row>54</xdr:row>
      <xdr:rowOff>19050</xdr:rowOff>
    </xdr:from>
    <xdr:to>
      <xdr:col>8</xdr:col>
      <xdr:colOff>552450</xdr:colOff>
      <xdr:row>54</xdr:row>
      <xdr:rowOff>133350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A0C66AD-EAA3-054E-9A6B-46A7BD0DCD0A}"/>
            </a:ext>
          </a:extLst>
        </xdr:cNvPr>
        <xdr:cNvSpPr/>
      </xdr:nvSpPr>
      <xdr:spPr>
        <a:xfrm>
          <a:off x="5613400" y="3270250"/>
          <a:ext cx="120650" cy="1143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391207</xdr:colOff>
      <xdr:row>51</xdr:row>
      <xdr:rowOff>153079</xdr:rowOff>
    </xdr:from>
    <xdr:to>
      <xdr:col>9</xdr:col>
      <xdr:colOff>476251</xdr:colOff>
      <xdr:row>54</xdr:row>
      <xdr:rowOff>5669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C44B6F9-897E-6746-A457-B1A24074CEBB}"/>
            </a:ext>
          </a:extLst>
        </xdr:cNvPr>
        <xdr:cNvSpPr txBox="1"/>
      </xdr:nvSpPr>
      <xdr:spPr>
        <a:xfrm>
          <a:off x="5572807" y="2794679"/>
          <a:ext cx="910544" cy="462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Optimal Point (A) </a:t>
          </a:r>
        </a:p>
      </xdr:txBody>
    </xdr:sp>
    <xdr:clientData/>
  </xdr:twoCellAnchor>
  <xdr:twoCellAnchor>
    <xdr:from>
      <xdr:col>6</xdr:col>
      <xdr:colOff>139915</xdr:colOff>
      <xdr:row>70</xdr:row>
      <xdr:rowOff>172203</xdr:rowOff>
    </xdr:from>
    <xdr:to>
      <xdr:col>14</xdr:col>
      <xdr:colOff>473559</xdr:colOff>
      <xdr:row>93</xdr:row>
      <xdr:rowOff>139915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403C69-ED4F-0F49-AE41-B9B3A2855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495084</xdr:colOff>
      <xdr:row>84</xdr:row>
      <xdr:rowOff>86102</xdr:rowOff>
    </xdr:from>
    <xdr:to>
      <xdr:col>10</xdr:col>
      <xdr:colOff>398220</xdr:colOff>
      <xdr:row>92</xdr:row>
      <xdr:rowOff>64577</xdr:rowOff>
    </xdr:to>
    <xdr:sp macro="" textlink="">
      <xdr:nvSpPr>
        <xdr:cNvPr id="8" name="Freeform 7">
          <a:extLst>
            <a:ext uri="{FF2B5EF4-FFF2-40B4-BE49-F238E27FC236}">
              <a16:creationId xmlns:a16="http://schemas.microsoft.com/office/drawing/2014/main" id="{ABDB4448-19F9-C744-BA4F-64ED63B746C3}"/>
            </a:ext>
          </a:extLst>
        </xdr:cNvPr>
        <xdr:cNvSpPr/>
      </xdr:nvSpPr>
      <xdr:spPr>
        <a:xfrm>
          <a:off x="4025684" y="9433302"/>
          <a:ext cx="3205136" cy="1604075"/>
        </a:xfrm>
        <a:custGeom>
          <a:avLst/>
          <a:gdLst>
            <a:gd name="connsiteX0" fmla="*/ 0 w 3218051"/>
            <a:gd name="connsiteY0" fmla="*/ 0 h 1614407"/>
            <a:gd name="connsiteX1" fmla="*/ 2400085 w 3218051"/>
            <a:gd name="connsiteY1" fmla="*/ 678051 h 1614407"/>
            <a:gd name="connsiteX2" fmla="*/ 3218051 w 3218051"/>
            <a:gd name="connsiteY2" fmla="*/ 1614407 h 1614407"/>
            <a:gd name="connsiteX3" fmla="*/ 10763 w 3218051"/>
            <a:gd name="connsiteY3" fmla="*/ 1592881 h 1614407"/>
            <a:gd name="connsiteX4" fmla="*/ 0 w 3218051"/>
            <a:gd name="connsiteY4" fmla="*/ 0 h 16144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18051" h="1614407">
              <a:moveTo>
                <a:pt x="0" y="0"/>
              </a:moveTo>
              <a:lnTo>
                <a:pt x="2400085" y="678051"/>
              </a:lnTo>
              <a:lnTo>
                <a:pt x="3218051" y="1614407"/>
              </a:lnTo>
              <a:lnTo>
                <a:pt x="10763" y="1592881"/>
              </a:lnTo>
              <a:cubicBezTo>
                <a:pt x="7175" y="1061921"/>
                <a:pt x="3588" y="530960"/>
                <a:pt x="0" y="0"/>
              </a:cubicBezTo>
              <a:close/>
            </a:path>
          </a:pathLst>
        </a:cu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0.11972</cdr:x>
      <cdr:y>0.15429</cdr:y>
    </cdr:from>
    <cdr:to>
      <cdr:x>0.22183</cdr:x>
      <cdr:y>0.23872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DDFF7C0-D2D7-4789-A9CB-F28AA3CEA392}"/>
            </a:ext>
          </a:extLst>
        </cdr:cNvPr>
        <cdr:cNvSpPr txBox="1"/>
      </cdr:nvSpPr>
      <cdr:spPr>
        <a:xfrm xmlns:a="http://schemas.openxmlformats.org/drawingml/2006/main">
          <a:off x="863600" y="673100"/>
          <a:ext cx="736600" cy="368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C3</a:t>
          </a:r>
        </a:p>
      </cdr:txBody>
    </cdr:sp>
  </cdr:relSizeAnchor>
  <cdr:relSizeAnchor xmlns:cdr="http://schemas.openxmlformats.org/drawingml/2006/chartDrawing">
    <cdr:from>
      <cdr:x>0.0669</cdr:x>
      <cdr:y>0.40175</cdr:y>
    </cdr:from>
    <cdr:to>
      <cdr:x>0.14613</cdr:x>
      <cdr:y>0.46579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D01BFAF-7B23-FF13-29F1-E081D448D549}"/>
            </a:ext>
          </a:extLst>
        </cdr:cNvPr>
        <cdr:cNvSpPr txBox="1"/>
      </cdr:nvSpPr>
      <cdr:spPr>
        <a:xfrm xmlns:a="http://schemas.openxmlformats.org/drawingml/2006/main">
          <a:off x="482600" y="1752600"/>
          <a:ext cx="5715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C1</a:t>
          </a:r>
        </a:p>
      </cdr:txBody>
    </cdr:sp>
  </cdr:relSizeAnchor>
  <cdr:relSizeAnchor xmlns:cdr="http://schemas.openxmlformats.org/drawingml/2006/chartDrawing">
    <cdr:from>
      <cdr:x>0.5</cdr:x>
      <cdr:y>0.69869</cdr:y>
    </cdr:from>
    <cdr:to>
      <cdr:x>0.58627</cdr:x>
      <cdr:y>0.78603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6E3F42A-7CFD-D9FF-2406-C3A0C58DAED6}"/>
            </a:ext>
          </a:extLst>
        </cdr:cNvPr>
        <cdr:cNvSpPr txBox="1"/>
      </cdr:nvSpPr>
      <cdr:spPr>
        <a:xfrm xmlns:a="http://schemas.openxmlformats.org/drawingml/2006/main">
          <a:off x="3606800" y="3048000"/>
          <a:ext cx="6223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C2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0.05719</cdr:x>
      <cdr:y>0.31336</cdr:y>
    </cdr:from>
    <cdr:to>
      <cdr:x>0.11283</cdr:x>
      <cdr:y>0.36866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760FCA2-61D7-7105-8D54-3BA18890C724}"/>
            </a:ext>
          </a:extLst>
        </cdr:cNvPr>
        <cdr:cNvSpPr txBox="1"/>
      </cdr:nvSpPr>
      <cdr:spPr>
        <a:xfrm xmlns:a="http://schemas.openxmlformats.org/drawingml/2006/main">
          <a:off x="398220" y="1463729"/>
          <a:ext cx="387458" cy="2583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C1</a:t>
          </a:r>
        </a:p>
      </cdr:txBody>
    </cdr:sp>
  </cdr:relSizeAnchor>
  <cdr:relSizeAnchor xmlns:cdr="http://schemas.openxmlformats.org/drawingml/2006/chartDrawing">
    <cdr:from>
      <cdr:x>0.05873</cdr:x>
      <cdr:y>0.3894</cdr:y>
    </cdr:from>
    <cdr:to>
      <cdr:x>0.10819</cdr:x>
      <cdr:y>0.46313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1223D22-9BA1-1CF6-9804-695EA3C178EC}"/>
            </a:ext>
          </a:extLst>
        </cdr:cNvPr>
        <cdr:cNvSpPr txBox="1"/>
      </cdr:nvSpPr>
      <cdr:spPr>
        <a:xfrm xmlns:a="http://schemas.openxmlformats.org/drawingml/2006/main">
          <a:off x="408983" y="1818899"/>
          <a:ext cx="344407" cy="3444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C2</a:t>
          </a:r>
        </a:p>
      </cdr:txBody>
    </cdr:sp>
  </cdr:relSizeAnchor>
  <cdr:relSizeAnchor xmlns:cdr="http://schemas.openxmlformats.org/drawingml/2006/chartDrawing">
    <cdr:from>
      <cdr:x>0.05719</cdr:x>
      <cdr:y>0.13134</cdr:y>
    </cdr:from>
    <cdr:to>
      <cdr:x>0.13292</cdr:x>
      <cdr:y>0.19585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07E177A4-49C1-76BF-B9DA-E72B167D9763}"/>
            </a:ext>
          </a:extLst>
        </cdr:cNvPr>
        <cdr:cNvSpPr txBox="1"/>
      </cdr:nvSpPr>
      <cdr:spPr>
        <a:xfrm xmlns:a="http://schemas.openxmlformats.org/drawingml/2006/main">
          <a:off x="398220" y="613475"/>
          <a:ext cx="527373" cy="301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C3</a:t>
          </a:r>
        </a:p>
      </cdr:txBody>
    </cdr:sp>
  </cdr:relSizeAnchor>
  <cdr:relSizeAnchor xmlns:cdr="http://schemas.openxmlformats.org/drawingml/2006/chartDrawing">
    <cdr:from>
      <cdr:x>0.05873</cdr:x>
      <cdr:y>0.54839</cdr:y>
    </cdr:from>
    <cdr:to>
      <cdr:x>0.13138</cdr:x>
      <cdr:y>0.6129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15CBCF6-153B-4C48-6787-4B1E69720BF5}"/>
            </a:ext>
          </a:extLst>
        </cdr:cNvPr>
        <cdr:cNvSpPr txBox="1"/>
      </cdr:nvSpPr>
      <cdr:spPr>
        <a:xfrm xmlns:a="http://schemas.openxmlformats.org/drawingml/2006/main">
          <a:off x="408983" y="2561526"/>
          <a:ext cx="505847" cy="301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C4</a:t>
          </a:r>
        </a:p>
      </cdr:txBody>
    </cdr:sp>
  </cdr:relSizeAnchor>
  <cdr:relSizeAnchor xmlns:cdr="http://schemas.openxmlformats.org/drawingml/2006/chartDrawing">
    <cdr:from>
      <cdr:x>0.38625</cdr:x>
      <cdr:y>0.72924</cdr:y>
    </cdr:from>
    <cdr:to>
      <cdr:x>0.4031</cdr:x>
      <cdr:y>0.7527</cdr:y>
    </cdr:to>
    <cdr:sp macro="" textlink="">
      <cdr:nvSpPr>
        <cdr:cNvPr id="6" name="Oval 5">
          <a:extLst xmlns:a="http://schemas.openxmlformats.org/drawingml/2006/main">
            <a:ext uri="{FF2B5EF4-FFF2-40B4-BE49-F238E27FC236}">
              <a16:creationId xmlns:a16="http://schemas.microsoft.com/office/drawing/2014/main" id="{FF293167-8387-704B-99E3-95FBF8CD0873}"/>
            </a:ext>
          </a:extLst>
        </cdr:cNvPr>
        <cdr:cNvSpPr/>
      </cdr:nvSpPr>
      <cdr:spPr>
        <a:xfrm xmlns:a="http://schemas.openxmlformats.org/drawingml/2006/main">
          <a:off x="2677441" y="3404234"/>
          <a:ext cx="116782" cy="10948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0.37888</cdr:x>
      <cdr:y>0.68234</cdr:y>
    </cdr:from>
    <cdr:to>
      <cdr:x>0.42837</cdr:x>
      <cdr:y>0.72612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3E051FFF-C4D6-117A-9BA4-977521B73938}"/>
            </a:ext>
          </a:extLst>
        </cdr:cNvPr>
        <cdr:cNvSpPr txBox="1"/>
      </cdr:nvSpPr>
      <cdr:spPr>
        <a:xfrm xmlns:a="http://schemas.openxmlformats.org/drawingml/2006/main">
          <a:off x="2626349" y="3185268"/>
          <a:ext cx="343046" cy="2043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kern="1200"/>
            <a:t>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sayasato/Desktop/University%20/Cal%20U%20/Cal%20M.S%20Data%20/Analytical%20Method%20/Week2%20/Assignemnt2/Book2.xlsx" TargetMode="External"/><Relationship Id="rId1" Type="http://schemas.openxmlformats.org/officeDocument/2006/relationships/externalLinkPath" Target="University%20/Cal%20U%20/Cal%20M.S%20Data%20/Analytical%20Method%20/Week2%20/Assignemnt2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0">
          <cell r="A10">
            <v>0</v>
          </cell>
          <cell r="B10">
            <v>100</v>
          </cell>
        </row>
        <row r="11">
          <cell r="A11">
            <v>100</v>
          </cell>
          <cell r="B11">
            <v>0</v>
          </cell>
        </row>
        <row r="15">
          <cell r="A15">
            <v>0</v>
          </cell>
          <cell r="B15">
            <v>80</v>
          </cell>
        </row>
        <row r="16">
          <cell r="A16">
            <v>160</v>
          </cell>
          <cell r="B16">
            <v>0</v>
          </cell>
        </row>
        <row r="20">
          <cell r="A20">
            <v>0</v>
          </cell>
          <cell r="B20">
            <v>160</v>
          </cell>
        </row>
        <row r="21">
          <cell r="A21">
            <v>160</v>
          </cell>
          <cell r="B21">
            <v>0</v>
          </cell>
        </row>
        <row r="39">
          <cell r="A39">
            <v>0</v>
          </cell>
          <cell r="B39">
            <v>225</v>
          </cell>
        </row>
        <row r="40">
          <cell r="A40">
            <v>225</v>
          </cell>
          <cell r="B40">
            <v>0</v>
          </cell>
        </row>
        <row r="44">
          <cell r="A44">
            <v>0</v>
          </cell>
          <cell r="B44">
            <v>200</v>
          </cell>
        </row>
        <row r="45">
          <cell r="A45">
            <v>200</v>
          </cell>
          <cell r="B45">
            <v>0</v>
          </cell>
        </row>
        <row r="49">
          <cell r="A49">
            <v>0</v>
          </cell>
          <cell r="B49">
            <v>300</v>
          </cell>
        </row>
        <row r="50">
          <cell r="A50">
            <v>150</v>
          </cell>
          <cell r="B50">
            <v>0</v>
          </cell>
        </row>
        <row r="54">
          <cell r="A54">
            <v>0</v>
          </cell>
          <cell r="B54">
            <v>132</v>
          </cell>
        </row>
        <row r="55">
          <cell r="A55">
            <v>264</v>
          </cell>
          <cell r="B5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00BE-298D-A24A-A1BD-D7D77CFE23F3}">
  <dimension ref="A1:U93"/>
  <sheetViews>
    <sheetView tabSelected="1" workbookViewId="0">
      <selection activeCell="F18" sqref="F18"/>
    </sheetView>
  </sheetViews>
  <sheetFormatPr baseColWidth="10" defaultRowHeight="16"/>
  <sheetData>
    <row r="1" spans="1:20">
      <c r="B1" s="1" t="s">
        <v>67</v>
      </c>
    </row>
    <row r="2" spans="1:20">
      <c r="B2" s="2"/>
    </row>
    <row r="3" spans="1:20" ht="19">
      <c r="B3" s="2" t="s">
        <v>0</v>
      </c>
      <c r="I3" s="3" t="s">
        <v>1</v>
      </c>
      <c r="Q3" s="4"/>
      <c r="R3" s="4"/>
      <c r="S3" s="4"/>
      <c r="T3" s="4"/>
    </row>
    <row r="4" spans="1:20">
      <c r="B4" s="5"/>
      <c r="Q4" s="4"/>
      <c r="R4" s="4"/>
      <c r="S4" s="4"/>
      <c r="T4" s="4"/>
    </row>
    <row r="5" spans="1:20">
      <c r="B5" s="5" t="s">
        <v>2</v>
      </c>
      <c r="D5" s="5" t="s">
        <v>3</v>
      </c>
      <c r="F5" s="5" t="s">
        <v>4</v>
      </c>
      <c r="I5" s="6" t="s">
        <v>5</v>
      </c>
    </row>
    <row r="6" spans="1:20">
      <c r="B6" s="5"/>
      <c r="I6" s="7" t="s">
        <v>6</v>
      </c>
      <c r="Q6" s="4"/>
    </row>
    <row r="7" spans="1:20">
      <c r="B7" s="5" t="s">
        <v>7</v>
      </c>
      <c r="D7" s="5" t="s">
        <v>8</v>
      </c>
      <c r="Q7" s="4"/>
    </row>
    <row r="8" spans="1:20">
      <c r="D8" s="8" t="s">
        <v>9</v>
      </c>
      <c r="E8" s="9"/>
      <c r="F8" s="5"/>
      <c r="I8" s="6" t="s">
        <v>10</v>
      </c>
    </row>
    <row r="9" spans="1:20">
      <c r="A9" s="4"/>
      <c r="D9" s="5" t="s">
        <v>11</v>
      </c>
      <c r="I9" s="7" t="s">
        <v>12</v>
      </c>
    </row>
    <row r="10" spans="1:20">
      <c r="A10" s="4"/>
      <c r="D10" s="5" t="s">
        <v>13</v>
      </c>
      <c r="F10" s="5"/>
      <c r="I10" s="7" t="s">
        <v>14</v>
      </c>
    </row>
    <row r="11" spans="1:20">
      <c r="A11" s="4"/>
      <c r="B11" s="5"/>
      <c r="D11" s="5"/>
      <c r="I11" s="7" t="s">
        <v>15</v>
      </c>
    </row>
    <row r="12" spans="1:20">
      <c r="B12" s="10" t="s">
        <v>16</v>
      </c>
      <c r="I12" s="7" t="s">
        <v>17</v>
      </c>
    </row>
    <row r="13" spans="1:20">
      <c r="B13" s="10" t="s">
        <v>18</v>
      </c>
    </row>
    <row r="14" spans="1:20" ht="18">
      <c r="A14" s="4"/>
      <c r="B14" s="11" t="s">
        <v>19</v>
      </c>
      <c r="I14" s="6" t="s">
        <v>20</v>
      </c>
    </row>
    <row r="15" spans="1:20" ht="18">
      <c r="A15" s="4"/>
      <c r="B15" s="4"/>
      <c r="I15" s="6" t="s">
        <v>21</v>
      </c>
    </row>
    <row r="16" spans="1:20" ht="18">
      <c r="A16" s="4"/>
      <c r="B16" s="4"/>
      <c r="I16" s="6" t="s">
        <v>22</v>
      </c>
    </row>
    <row r="18" spans="1:5">
      <c r="B18" s="1" t="s">
        <v>68</v>
      </c>
    </row>
    <row r="19" spans="1:5">
      <c r="A19" s="4"/>
      <c r="B19" s="2"/>
    </row>
    <row r="20" spans="1:5">
      <c r="A20" s="4"/>
      <c r="B20" s="5" t="s">
        <v>23</v>
      </c>
    </row>
    <row r="21" spans="1:5">
      <c r="A21" s="4"/>
      <c r="B21" s="12" t="s">
        <v>24</v>
      </c>
    </row>
    <row r="22" spans="1:5">
      <c r="B22" s="12" t="s">
        <v>25</v>
      </c>
    </row>
    <row r="23" spans="1:5">
      <c r="B23" s="12" t="s">
        <v>26</v>
      </c>
    </row>
    <row r="24" spans="1:5">
      <c r="B24" s="12" t="s">
        <v>27</v>
      </c>
    </row>
    <row r="25" spans="1:5">
      <c r="B25" s="12" t="s">
        <v>28</v>
      </c>
    </row>
    <row r="26" spans="1:5">
      <c r="B26" s="5"/>
    </row>
    <row r="27" spans="1:5">
      <c r="B27" s="5" t="s">
        <v>29</v>
      </c>
    </row>
    <row r="28" spans="1:5">
      <c r="B28" s="5"/>
    </row>
    <row r="29" spans="1:5">
      <c r="B29" s="4"/>
      <c r="C29" s="4"/>
    </row>
    <row r="30" spans="1:5">
      <c r="A30" s="4"/>
      <c r="B30" s="7" t="s">
        <v>30</v>
      </c>
      <c r="C30" s="4"/>
    </row>
    <row r="31" spans="1:5">
      <c r="B31" t="s">
        <v>31</v>
      </c>
    </row>
    <row r="32" spans="1:5">
      <c r="A32" s="4"/>
      <c r="B32" s="7" t="s">
        <v>32</v>
      </c>
      <c r="C32" s="4"/>
      <c r="D32" s="4"/>
      <c r="E32" s="4"/>
    </row>
    <row r="33" spans="1:21">
      <c r="A33" s="4"/>
      <c r="B33" t="s">
        <v>33</v>
      </c>
      <c r="C33" s="4"/>
      <c r="D33" s="4"/>
      <c r="E33" s="4"/>
      <c r="O33" s="4"/>
      <c r="P33" s="4"/>
      <c r="Q33" s="4"/>
      <c r="R33" s="4"/>
      <c r="S33" s="4"/>
    </row>
    <row r="34" spans="1:21">
      <c r="A34" s="4"/>
      <c r="B34" s="7" t="s">
        <v>34</v>
      </c>
      <c r="C34" s="4"/>
      <c r="D34" s="4"/>
      <c r="E34" s="4"/>
      <c r="O34" s="4"/>
      <c r="P34" s="4"/>
      <c r="Q34" s="4"/>
      <c r="R34" s="4"/>
      <c r="S34" s="4"/>
    </row>
    <row r="35" spans="1:21">
      <c r="A35" s="4"/>
      <c r="B35" t="s">
        <v>35</v>
      </c>
      <c r="C35" s="4"/>
      <c r="D35" s="4"/>
      <c r="E35" s="4"/>
      <c r="O35" s="4"/>
      <c r="P35" s="4"/>
      <c r="Q35" s="4"/>
      <c r="R35" s="4"/>
      <c r="S35" s="4"/>
    </row>
    <row r="36" spans="1:21">
      <c r="B36" s="7"/>
      <c r="O36" s="4"/>
      <c r="P36" s="4"/>
      <c r="Q36" s="4"/>
      <c r="R36" s="4"/>
      <c r="S36" s="4"/>
    </row>
    <row r="37" spans="1:21">
      <c r="A37" s="4"/>
      <c r="B37" t="s">
        <v>36</v>
      </c>
      <c r="P37" s="4"/>
    </row>
    <row r="38" spans="1:21">
      <c r="A38" s="4"/>
      <c r="B38" s="7"/>
      <c r="P38" s="13"/>
    </row>
    <row r="39" spans="1:21">
      <c r="A39" s="4"/>
      <c r="B39" t="s">
        <v>37</v>
      </c>
    </row>
    <row r="40" spans="1:21">
      <c r="C40" s="4" t="s">
        <v>38</v>
      </c>
      <c r="D40" s="4" t="s">
        <v>39</v>
      </c>
      <c r="E40" t="s">
        <v>40</v>
      </c>
      <c r="Q40" t="s">
        <v>41</v>
      </c>
    </row>
    <row r="41" spans="1:21">
      <c r="B41" t="s">
        <v>42</v>
      </c>
      <c r="C41" s="4">
        <v>3</v>
      </c>
      <c r="D41" s="4">
        <v>2</v>
      </c>
      <c r="Q41" s="14" t="s">
        <v>43</v>
      </c>
      <c r="R41" s="15">
        <v>3</v>
      </c>
      <c r="S41" s="15">
        <v>3</v>
      </c>
      <c r="T41" s="15" t="s">
        <v>44</v>
      </c>
      <c r="U41" s="15">
        <v>300</v>
      </c>
    </row>
    <row r="42" spans="1:21">
      <c r="B42" s="14" t="s">
        <v>43</v>
      </c>
      <c r="C42" s="15">
        <v>3</v>
      </c>
      <c r="D42" s="15">
        <v>3</v>
      </c>
      <c r="E42" s="15" t="s">
        <v>44</v>
      </c>
      <c r="F42" s="15">
        <v>300</v>
      </c>
      <c r="Q42" s="14" t="s">
        <v>45</v>
      </c>
      <c r="R42" s="15">
        <v>6</v>
      </c>
      <c r="S42" s="15">
        <v>3</v>
      </c>
      <c r="T42" s="15" t="s">
        <v>46</v>
      </c>
      <c r="U42" s="15">
        <v>480</v>
      </c>
    </row>
    <row r="43" spans="1:21">
      <c r="B43" s="14" t="s">
        <v>45</v>
      </c>
      <c r="C43" s="15">
        <v>6</v>
      </c>
      <c r="D43" s="15">
        <v>3</v>
      </c>
      <c r="E43" s="15" t="s">
        <v>46</v>
      </c>
      <c r="F43" s="15">
        <v>480</v>
      </c>
    </row>
    <row r="44" spans="1:21">
      <c r="B44" s="14" t="s">
        <v>47</v>
      </c>
      <c r="C44" s="15">
        <v>3</v>
      </c>
      <c r="D44" s="15">
        <v>3</v>
      </c>
      <c r="E44" s="15" t="s">
        <v>44</v>
      </c>
      <c r="F44" s="15">
        <v>480</v>
      </c>
      <c r="Q44" t="s">
        <v>48</v>
      </c>
      <c r="R44" s="16" cm="1">
        <f t="array" ref="R44:R45">MMULT(MINVERSE(R41:S42),U41:U42)</f>
        <v>60</v>
      </c>
    </row>
    <row r="45" spans="1:21">
      <c r="C45" s="4"/>
      <c r="D45" s="4"/>
      <c r="R45" s="16">
        <v>40</v>
      </c>
    </row>
    <row r="46" spans="1:21">
      <c r="B46" t="s">
        <v>43</v>
      </c>
    </row>
    <row r="47" spans="1:21">
      <c r="B47" s="15" t="s">
        <v>49</v>
      </c>
      <c r="C47" s="15" t="s">
        <v>50</v>
      </c>
      <c r="Q47" t="s">
        <v>59</v>
      </c>
    </row>
    <row r="48" spans="1:21">
      <c r="B48" s="15">
        <v>0</v>
      </c>
      <c r="C48" s="15">
        <v>100</v>
      </c>
      <c r="Q48" t="s">
        <v>60</v>
      </c>
    </row>
    <row r="49" spans="2:17">
      <c r="B49" s="15">
        <v>100</v>
      </c>
      <c r="C49" s="15">
        <v>0</v>
      </c>
    </row>
    <row r="50" spans="2:17" ht="18">
      <c r="Q50" s="17" t="s">
        <v>61</v>
      </c>
    </row>
    <row r="51" spans="2:17">
      <c r="B51" t="s">
        <v>45</v>
      </c>
    </row>
    <row r="52" spans="2:17">
      <c r="B52" s="15" t="s">
        <v>49</v>
      </c>
      <c r="C52" s="15" t="s">
        <v>50</v>
      </c>
    </row>
    <row r="53" spans="2:17">
      <c r="B53" s="15">
        <v>0</v>
      </c>
      <c r="C53" s="15">
        <v>80</v>
      </c>
    </row>
    <row r="54" spans="2:17">
      <c r="B54" s="15">
        <v>160</v>
      </c>
      <c r="C54" s="15">
        <v>0</v>
      </c>
    </row>
    <row r="56" spans="2:17">
      <c r="B56" t="s">
        <v>47</v>
      </c>
    </row>
    <row r="57" spans="2:17">
      <c r="B57" s="15" t="s">
        <v>49</v>
      </c>
      <c r="C57" s="15" t="s">
        <v>50</v>
      </c>
    </row>
    <row r="58" spans="2:17">
      <c r="B58" s="15">
        <v>0</v>
      </c>
      <c r="C58" s="15">
        <v>160</v>
      </c>
    </row>
    <row r="59" spans="2:17">
      <c r="B59" s="15">
        <v>160</v>
      </c>
      <c r="C59" s="15">
        <v>0</v>
      </c>
    </row>
    <row r="66" spans="2:20">
      <c r="B66" t="s">
        <v>51</v>
      </c>
    </row>
    <row r="67" spans="2:20">
      <c r="C67" s="4" t="s">
        <v>49</v>
      </c>
      <c r="D67" s="4" t="s">
        <v>50</v>
      </c>
    </row>
    <row r="68" spans="2:20">
      <c r="B68" s="4" t="s">
        <v>42</v>
      </c>
      <c r="C68" s="4">
        <v>10</v>
      </c>
      <c r="D68" s="4">
        <v>12</v>
      </c>
    </row>
    <row r="70" spans="2:20">
      <c r="B70" s="15" t="s">
        <v>43</v>
      </c>
      <c r="C70" s="15">
        <v>4</v>
      </c>
      <c r="D70" s="15">
        <v>4</v>
      </c>
      <c r="E70" s="15" t="s">
        <v>44</v>
      </c>
      <c r="F70" s="15">
        <v>900</v>
      </c>
      <c r="P70" t="s">
        <v>52</v>
      </c>
    </row>
    <row r="71" spans="2:20">
      <c r="B71" s="15" t="s">
        <v>45</v>
      </c>
      <c r="C71" s="15">
        <v>2</v>
      </c>
      <c r="D71" s="15">
        <v>2</v>
      </c>
      <c r="E71" s="15" t="s">
        <v>44</v>
      </c>
      <c r="F71" s="15">
        <v>400</v>
      </c>
      <c r="P71" s="15" t="s">
        <v>47</v>
      </c>
      <c r="Q71" s="15">
        <v>4</v>
      </c>
      <c r="R71" s="15">
        <v>8</v>
      </c>
      <c r="S71" s="15" t="s">
        <v>44</v>
      </c>
      <c r="T71" s="15">
        <v>1200</v>
      </c>
    </row>
    <row r="72" spans="2:20">
      <c r="B72" s="15" t="s">
        <v>47</v>
      </c>
      <c r="C72" s="15">
        <v>4</v>
      </c>
      <c r="D72" s="15">
        <v>8</v>
      </c>
      <c r="E72" s="15" t="s">
        <v>44</v>
      </c>
      <c r="F72" s="15">
        <v>1200</v>
      </c>
      <c r="P72" s="15" t="s">
        <v>53</v>
      </c>
      <c r="Q72" s="15">
        <v>8</v>
      </c>
      <c r="R72" s="15">
        <v>4</v>
      </c>
      <c r="S72" s="15" t="s">
        <v>44</v>
      </c>
      <c r="T72" s="15">
        <v>1056</v>
      </c>
    </row>
    <row r="73" spans="2:20">
      <c r="B73" s="15" t="s">
        <v>53</v>
      </c>
      <c r="C73" s="15">
        <v>8</v>
      </c>
      <c r="D73" s="15">
        <v>4</v>
      </c>
      <c r="E73" s="15" t="s">
        <v>44</v>
      </c>
      <c r="F73" s="15">
        <v>1056</v>
      </c>
      <c r="P73" s="4"/>
      <c r="Q73" s="4"/>
      <c r="R73" s="4"/>
      <c r="S73" s="4"/>
      <c r="T73" s="4"/>
    </row>
    <row r="74" spans="2:20">
      <c r="P74" s="4" t="s">
        <v>54</v>
      </c>
      <c r="Q74" s="16" cm="1">
        <f t="array" ref="Q74:Q75">MMULT(MINVERSE(Q71:R72),T71:T72)</f>
        <v>76</v>
      </c>
      <c r="R74" s="4"/>
      <c r="S74" s="4"/>
      <c r="T74" s="4"/>
    </row>
    <row r="75" spans="2:20">
      <c r="B75" s="4" t="s">
        <v>55</v>
      </c>
      <c r="Q75" s="16">
        <v>112</v>
      </c>
    </row>
    <row r="76" spans="2:20">
      <c r="B76" s="15" t="s">
        <v>49</v>
      </c>
      <c r="C76" s="15" t="s">
        <v>50</v>
      </c>
      <c r="Q76" s="13"/>
    </row>
    <row r="77" spans="2:20">
      <c r="B77" s="15">
        <v>0</v>
      </c>
      <c r="C77" s="15">
        <v>225</v>
      </c>
      <c r="P77" t="s">
        <v>62</v>
      </c>
    </row>
    <row r="78" spans="2:20">
      <c r="B78" s="15">
        <v>225</v>
      </c>
      <c r="C78" s="15">
        <v>0</v>
      </c>
      <c r="P78" t="s">
        <v>63</v>
      </c>
    </row>
    <row r="79" spans="2:20">
      <c r="P79" t="s">
        <v>64</v>
      </c>
    </row>
    <row r="80" spans="2:20">
      <c r="B80" s="4" t="s">
        <v>56</v>
      </c>
      <c r="C80" s="4"/>
    </row>
    <row r="81" spans="2:16" ht="18">
      <c r="B81" s="4" t="s">
        <v>49</v>
      </c>
      <c r="C81" s="4" t="s">
        <v>50</v>
      </c>
      <c r="P81" s="17" t="s">
        <v>65</v>
      </c>
    </row>
    <row r="82" spans="2:16" ht="18">
      <c r="B82" s="15">
        <v>0</v>
      </c>
      <c r="C82" s="15">
        <v>200</v>
      </c>
      <c r="P82" s="17" t="s">
        <v>66</v>
      </c>
    </row>
    <row r="83" spans="2:16">
      <c r="B83" s="15">
        <v>200</v>
      </c>
      <c r="C83" s="15">
        <v>0</v>
      </c>
    </row>
    <row r="85" spans="2:16">
      <c r="B85" s="4" t="s">
        <v>57</v>
      </c>
    </row>
    <row r="86" spans="2:16">
      <c r="B86" s="15" t="s">
        <v>49</v>
      </c>
      <c r="C86" s="15" t="s">
        <v>50</v>
      </c>
    </row>
    <row r="87" spans="2:16">
      <c r="B87" s="15">
        <v>0</v>
      </c>
      <c r="C87" s="15">
        <v>300</v>
      </c>
    </row>
    <row r="88" spans="2:16">
      <c r="B88" s="15">
        <v>150</v>
      </c>
      <c r="C88" s="15">
        <v>0</v>
      </c>
    </row>
    <row r="90" spans="2:16">
      <c r="B90" t="s">
        <v>58</v>
      </c>
    </row>
    <row r="91" spans="2:16">
      <c r="B91" s="15" t="s">
        <v>49</v>
      </c>
      <c r="C91" s="15" t="s">
        <v>50</v>
      </c>
    </row>
    <row r="92" spans="2:16">
      <c r="B92" s="15">
        <v>0</v>
      </c>
      <c r="C92" s="15">
        <v>132</v>
      </c>
    </row>
    <row r="93" spans="2:16">
      <c r="B93" s="15">
        <v>264</v>
      </c>
      <c r="C93" s="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sato</dc:creator>
  <cp:lastModifiedBy>masaya sato</cp:lastModifiedBy>
  <dcterms:created xsi:type="dcterms:W3CDTF">2025-05-24T11:09:01Z</dcterms:created>
  <dcterms:modified xsi:type="dcterms:W3CDTF">2025-05-24T11:22:59Z</dcterms:modified>
</cp:coreProperties>
</file>