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Netzwerke_I_Praktikum\Blatt 4-6\"/>
    </mc:Choice>
  </mc:AlternateContent>
  <bookViews>
    <workbookView xWindow="0" yWindow="0" windowWidth="24960" windowHeight="9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2" i="1"/>
  <c r="M11" i="1"/>
  <c r="M10" i="1"/>
  <c r="M4" i="1"/>
  <c r="M6" i="1"/>
  <c r="M3" i="1"/>
  <c r="M5" i="1" l="1"/>
</calcChain>
</file>

<file path=xl/sharedStrings.xml><?xml version="1.0" encoding="utf-8"?>
<sst xmlns="http://schemas.openxmlformats.org/spreadsheetml/2006/main" count="36" uniqueCount="21">
  <si>
    <t>Messung 1</t>
  </si>
  <si>
    <t>Messung 2</t>
  </si>
  <si>
    <t>Messung 3</t>
  </si>
  <si>
    <t>Messung 4</t>
  </si>
  <si>
    <t>Packet Loss</t>
  </si>
  <si>
    <t>Packets Send</t>
  </si>
  <si>
    <t>Send Time</t>
  </si>
  <si>
    <t>30s</t>
  </si>
  <si>
    <t>Verzögerung</t>
  </si>
  <si>
    <t>Verzögerung jedes x Paket</t>
  </si>
  <si>
    <t xml:space="preserve">Paket Größe in bytes </t>
  </si>
  <si>
    <t>UDP Senderate in kbit/s</t>
  </si>
  <si>
    <t>UDP Empfangsrate in kbit/s</t>
  </si>
  <si>
    <t>TCP Senderate in kbit/s</t>
  </si>
  <si>
    <t>TCP Empfangsrate in kbit/s</t>
  </si>
  <si>
    <t>a) Localhost</t>
  </si>
  <si>
    <t>b) PC to Laptop Home Network</t>
  </si>
  <si>
    <t>UDP Empfangsrate Mittelwert</t>
  </si>
  <si>
    <t>TCP Empfangsrate Mittelwert</t>
  </si>
  <si>
    <t>UDP Empfangsrate Varianz</t>
  </si>
  <si>
    <t>TCP Empfangsrate 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</si>
</sst>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 Senderate/Empfangsrate übers Netzwerk</a:t>
            </a:r>
          </a:p>
        </c:rich>
      </c:tx>
      <c:layout>
        <c:manualLayout>
          <c:xMode val="edge"/>
          <c:yMode val="edge"/>
          <c:x val="0.13669683405756855"/>
          <c:y val="2.78066599764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212431433622662"/>
          <c:y val="0.11791989200152057"/>
          <c:w val="0.77258070956898006"/>
          <c:h val="0.8090707709153582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Tabelle1!$B$1:$C$1</c:f>
              <c:strCache>
                <c:ptCount val="1"/>
                <c:pt idx="0">
                  <c:v>UDP Senderate in kbit/s UDP Empfangsrate in kbit/s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2266741567460396E-4"/>
                  <c:y val="-3.0779630737393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744349156582475E-3"/>
                  <c:y val="-3.0779630737393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2266741567460396E-4"/>
                  <c:y val="-3.5912768984527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74023032298384E-3"/>
                  <c:y val="-5.11393950172180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Tabelle1!$B$9:$B$12</c:f>
              <c:numCache>
                <c:formatCode>General</c:formatCode>
                <c:ptCount val="4"/>
                <c:pt idx="0">
                  <c:v>565.10400000000004</c:v>
                </c:pt>
                <c:pt idx="1">
                  <c:v>565.10400000000004</c:v>
                </c:pt>
                <c:pt idx="2">
                  <c:v>565.10400000000004</c:v>
                </c:pt>
                <c:pt idx="3">
                  <c:v>565.10400000000004</c:v>
                </c:pt>
              </c:numCache>
            </c:numRef>
          </c:xVal>
          <c:yVal>
            <c:numRef>
              <c:f>Tabelle1!$C$9:$C$12</c:f>
              <c:numCache>
                <c:formatCode>General</c:formatCode>
                <c:ptCount val="4"/>
                <c:pt idx="0">
                  <c:v>547.22</c:v>
                </c:pt>
                <c:pt idx="1">
                  <c:v>547.12</c:v>
                </c:pt>
                <c:pt idx="2">
                  <c:v>547.16</c:v>
                </c:pt>
                <c:pt idx="3">
                  <c:v>547.32000000000005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Tabelle1!$D$1:$E$1</c:f>
              <c:strCache>
                <c:ptCount val="1"/>
                <c:pt idx="0">
                  <c:v>TCP Senderate in kbit/s TCP Empfangsrate in kbit/s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6.1787068627497223E-3"/>
                  <c:y val="-2.3079923366691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449239522117923E-2"/>
                  <c:y val="-2.8213061613826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584504634562689E-2"/>
                  <c:y val="-1.2813646872423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516872078340289E-2"/>
                  <c:y val="-7.68050862528908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Tabelle1!$E$9:$E$12</c:f>
              <c:numCache>
                <c:formatCode>General</c:formatCode>
                <c:ptCount val="4"/>
                <c:pt idx="0">
                  <c:v>547.23</c:v>
                </c:pt>
                <c:pt idx="1">
                  <c:v>547.14</c:v>
                </c:pt>
                <c:pt idx="2">
                  <c:v>547.35</c:v>
                </c:pt>
                <c:pt idx="3">
                  <c:v>547.32000000000005</c:v>
                </c:pt>
              </c:numCache>
            </c:numRef>
          </c:xVal>
          <c:yVal>
            <c:numRef>
              <c:f>Tabelle1!$E$3:$E$6</c:f>
              <c:numCache>
                <c:formatCode>General</c:formatCode>
                <c:ptCount val="4"/>
                <c:pt idx="0">
                  <c:v>546.47799999999995</c:v>
                </c:pt>
                <c:pt idx="1">
                  <c:v>546.51</c:v>
                </c:pt>
                <c:pt idx="2">
                  <c:v>546.58000000000004</c:v>
                </c:pt>
                <c:pt idx="3">
                  <c:v>546.42999999999995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544704"/>
        <c:axId val="2042873424"/>
      </c:scatterChart>
      <c:valAx>
        <c:axId val="63544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UDP/TCP Senderate in kbit/s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2873424"/>
        <c:crosses val="autoZero"/>
        <c:crossBetween val="midCat"/>
        <c:majorUnit val="1"/>
      </c:valAx>
      <c:valAx>
        <c:axId val="204287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UDP/TCP Empfangsrate</a:t>
                </a:r>
                <a:r>
                  <a:rPr lang="de-DE" sz="1050" baseline="0"/>
                  <a:t> in </a:t>
                </a:r>
                <a:r>
                  <a:rPr lang="de-DE" sz="1050"/>
                  <a:t>kbit/s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447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83133754888951"/>
          <c:y val="7.7806712627798036E-2"/>
          <c:w val="0.86916863607816652"/>
          <c:h val="4.5135698362437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 Senderate/Empfangsrate über Localhost</a:t>
            </a:r>
          </a:p>
        </c:rich>
      </c:tx>
      <c:layout>
        <c:manualLayout>
          <c:xMode val="edge"/>
          <c:yMode val="edge"/>
          <c:x val="0.13669683405756855"/>
          <c:y val="2.7806659976433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212431433622662"/>
          <c:y val="0.11791989200152057"/>
          <c:w val="0.77258070956898006"/>
          <c:h val="0.8090707709153582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Tabelle1!$B$1:$C$1</c:f>
              <c:strCache>
                <c:ptCount val="1"/>
                <c:pt idx="0">
                  <c:v>UDP Senderate in kbit/s UDP Empfangsrate in kbit/s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9.2266741567460396E-4"/>
                  <c:y val="-3.0779630737393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744349156582475E-3"/>
                  <c:y val="-3.0779630737393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2266741567460396E-4"/>
                  <c:y val="-3.5912768984527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74023032298384E-3"/>
                  <c:y val="-5.11393950172180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Tabelle1!$B$9:$B$12</c:f>
              <c:numCache>
                <c:formatCode>General</c:formatCode>
                <c:ptCount val="4"/>
                <c:pt idx="0">
                  <c:v>565.10400000000004</c:v>
                </c:pt>
                <c:pt idx="1">
                  <c:v>565.10400000000004</c:v>
                </c:pt>
                <c:pt idx="2">
                  <c:v>565.10400000000004</c:v>
                </c:pt>
                <c:pt idx="3">
                  <c:v>565.10400000000004</c:v>
                </c:pt>
              </c:numCache>
            </c:numRef>
          </c:xVal>
          <c:yVal>
            <c:numRef>
              <c:f>Tabelle1!$C$9:$C$12</c:f>
              <c:numCache>
                <c:formatCode>General</c:formatCode>
                <c:ptCount val="4"/>
                <c:pt idx="0">
                  <c:v>547.22</c:v>
                </c:pt>
                <c:pt idx="1">
                  <c:v>547.12</c:v>
                </c:pt>
                <c:pt idx="2">
                  <c:v>547.16</c:v>
                </c:pt>
                <c:pt idx="3">
                  <c:v>547.32000000000005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Tabelle1!$D$1:$E$1</c:f>
              <c:strCache>
                <c:ptCount val="1"/>
                <c:pt idx="0">
                  <c:v>TCP Senderate in kbit/s TCP Empfangsrate in kbit/s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6.1787068627497223E-3"/>
                  <c:y val="-2.3079923366691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449239522117923E-2"/>
                  <c:y val="-2.8213061613826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584504634562689E-2"/>
                  <c:y val="-1.2813646872423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516872078340289E-2"/>
                  <c:y val="-7.68050862528908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Tabelle1!$E$9:$E$12</c:f>
              <c:numCache>
                <c:formatCode>General</c:formatCode>
                <c:ptCount val="4"/>
                <c:pt idx="0">
                  <c:v>547.23</c:v>
                </c:pt>
                <c:pt idx="1">
                  <c:v>547.14</c:v>
                </c:pt>
                <c:pt idx="2">
                  <c:v>547.35</c:v>
                </c:pt>
                <c:pt idx="3">
                  <c:v>547.32000000000005</c:v>
                </c:pt>
              </c:numCache>
            </c:numRef>
          </c:xVal>
          <c:yVal>
            <c:numRef>
              <c:f>Tabelle1!$E$3:$E$6</c:f>
              <c:numCache>
                <c:formatCode>General</c:formatCode>
                <c:ptCount val="4"/>
                <c:pt idx="0">
                  <c:v>546.47799999999995</c:v>
                </c:pt>
                <c:pt idx="1">
                  <c:v>546.51</c:v>
                </c:pt>
                <c:pt idx="2">
                  <c:v>546.58000000000004</c:v>
                </c:pt>
                <c:pt idx="3">
                  <c:v>546.42999999999995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788912"/>
        <c:axId val="67793808"/>
      </c:scatterChart>
      <c:valAx>
        <c:axId val="6778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UDP/TCP Senderate in kbit/s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793808"/>
        <c:crosses val="autoZero"/>
        <c:crossBetween val="midCat"/>
        <c:majorUnit val="1"/>
      </c:valAx>
      <c:valAx>
        <c:axId val="6779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UDP/TCP Empfangsrate</a:t>
                </a:r>
                <a:r>
                  <a:rPr lang="de-DE" sz="1050" baseline="0"/>
                  <a:t> in </a:t>
                </a:r>
                <a:r>
                  <a:rPr lang="de-DE" sz="1050"/>
                  <a:t>kbit/s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7889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83133754888951"/>
          <c:y val="7.7806712627798036E-2"/>
          <c:w val="0.86916863607816652"/>
          <c:h val="4.5135698362437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90485</xdr:rowOff>
    </xdr:from>
    <xdr:to>
      <xdr:col>4</xdr:col>
      <xdr:colOff>1504950</xdr:colOff>
      <xdr:row>38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38</xdr:row>
      <xdr:rowOff>114300</xdr:rowOff>
    </xdr:from>
    <xdr:to>
      <xdr:col>4</xdr:col>
      <xdr:colOff>1524000</xdr:colOff>
      <xdr:row>63</xdr:row>
      <xdr:rowOff>100015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A7" zoomScaleNormal="100" workbookViewId="0">
      <selection activeCell="G39" sqref="G39"/>
    </sheetView>
  </sheetViews>
  <sheetFormatPr baseColWidth="10" defaultRowHeight="15" x14ac:dyDescent="0.25"/>
  <cols>
    <col min="2" max="2" width="22.42578125" bestFit="1" customWidth="1"/>
    <col min="3" max="3" width="25.42578125" bestFit="1" customWidth="1"/>
    <col min="4" max="4" width="22.42578125" bestFit="1" customWidth="1"/>
    <col min="5" max="5" width="25.42578125" bestFit="1" customWidth="1"/>
    <col min="6" max="7" width="12.5703125" bestFit="1" customWidth="1"/>
    <col min="8" max="8" width="10.28515625" bestFit="1" customWidth="1"/>
    <col min="9" max="9" width="20" bestFit="1" customWidth="1"/>
    <col min="10" max="10" width="12.28515625" customWidth="1"/>
    <col min="11" max="11" width="24.7109375" customWidth="1"/>
    <col min="12" max="12" width="28" bestFit="1" customWidth="1"/>
    <col min="13" max="13" width="11.140625" customWidth="1"/>
  </cols>
  <sheetData>
    <row r="1" spans="1:13" x14ac:dyDescent="0.25">
      <c r="A1" s="1"/>
      <c r="B1" s="2" t="s">
        <v>11</v>
      </c>
      <c r="C1" s="2" t="s">
        <v>12</v>
      </c>
      <c r="D1" s="2" t="s">
        <v>13</v>
      </c>
      <c r="E1" s="2" t="s">
        <v>14</v>
      </c>
      <c r="F1" s="2" t="s">
        <v>4</v>
      </c>
      <c r="G1" s="2" t="s">
        <v>5</v>
      </c>
      <c r="H1" s="2" t="s">
        <v>6</v>
      </c>
      <c r="I1" s="2" t="s">
        <v>10</v>
      </c>
      <c r="J1" s="2" t="s">
        <v>8</v>
      </c>
      <c r="K1" s="3" t="s">
        <v>9</v>
      </c>
    </row>
    <row r="2" spans="1:13" x14ac:dyDescent="0.25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4"/>
      <c r="L2" s="4"/>
    </row>
    <row r="3" spans="1:13" x14ac:dyDescent="0.25">
      <c r="A3" s="2" t="s">
        <v>0</v>
      </c>
      <c r="B3" s="1">
        <v>565.10400000000004</v>
      </c>
      <c r="C3" s="1">
        <v>546.57000000000005</v>
      </c>
      <c r="D3" s="1">
        <v>565.10400000000004</v>
      </c>
      <c r="E3" s="1">
        <v>546.47799999999995</v>
      </c>
      <c r="F3" s="1">
        <v>0</v>
      </c>
      <c r="G3" s="1">
        <v>1550</v>
      </c>
      <c r="H3" s="1" t="s">
        <v>7</v>
      </c>
      <c r="I3" s="1">
        <v>1400</v>
      </c>
      <c r="J3" s="1">
        <v>200</v>
      </c>
      <c r="K3" s="1">
        <v>10</v>
      </c>
      <c r="L3" s="8" t="s">
        <v>18</v>
      </c>
      <c r="M3" s="1">
        <f>AVERAGE(E3:E6)</f>
        <v>546.4994999999999</v>
      </c>
    </row>
    <row r="4" spans="1:13" x14ac:dyDescent="0.25">
      <c r="A4" s="2" t="s">
        <v>1</v>
      </c>
      <c r="B4" s="1">
        <v>565.10400000000004</v>
      </c>
      <c r="C4" s="1">
        <v>546.59</v>
      </c>
      <c r="D4" s="1">
        <v>565.10400000000004</v>
      </c>
      <c r="E4" s="1">
        <v>546.51</v>
      </c>
      <c r="F4" s="1">
        <v>0</v>
      </c>
      <c r="G4" s="1">
        <v>1550</v>
      </c>
      <c r="H4" s="1" t="s">
        <v>7</v>
      </c>
      <c r="I4" s="1">
        <v>1400</v>
      </c>
      <c r="J4" s="1">
        <v>200</v>
      </c>
      <c r="K4" s="1">
        <v>10</v>
      </c>
      <c r="L4" s="8" t="s">
        <v>20</v>
      </c>
      <c r="M4" s="1">
        <f>VARA(E3:E6)</f>
        <v>3.9610000000051418E-3</v>
      </c>
    </row>
    <row r="5" spans="1:13" x14ac:dyDescent="0.25">
      <c r="A5" s="2" t="s">
        <v>2</v>
      </c>
      <c r="B5" s="1">
        <v>565.10400000000004</v>
      </c>
      <c r="C5" s="1">
        <v>546.54</v>
      </c>
      <c r="D5" s="1">
        <v>565.10400000000004</v>
      </c>
      <c r="E5" s="1">
        <v>546.58000000000004</v>
      </c>
      <c r="F5" s="1">
        <v>0</v>
      </c>
      <c r="G5" s="1">
        <v>1550</v>
      </c>
      <c r="H5" s="1" t="s">
        <v>7</v>
      </c>
      <c r="I5" s="1">
        <v>1400</v>
      </c>
      <c r="J5" s="1">
        <v>200</v>
      </c>
      <c r="K5" s="1">
        <v>10</v>
      </c>
      <c r="L5" s="8" t="s">
        <v>17</v>
      </c>
      <c r="M5" s="1">
        <f>AVERAGE(C3:C6)</f>
        <v>546.55500000000006</v>
      </c>
    </row>
    <row r="6" spans="1:13" x14ac:dyDescent="0.25">
      <c r="A6" s="2" t="s">
        <v>3</v>
      </c>
      <c r="B6" s="1">
        <v>565.10400000000004</v>
      </c>
      <c r="C6" s="1">
        <v>546.52</v>
      </c>
      <c r="D6" s="1">
        <v>565.10400000000004</v>
      </c>
      <c r="E6" s="1">
        <v>546.42999999999995</v>
      </c>
      <c r="F6" s="1">
        <v>0</v>
      </c>
      <c r="G6" s="1">
        <v>1550</v>
      </c>
      <c r="H6" s="1" t="s">
        <v>7</v>
      </c>
      <c r="I6" s="1">
        <v>1400</v>
      </c>
      <c r="J6" s="1">
        <v>200</v>
      </c>
      <c r="K6" s="1">
        <v>10</v>
      </c>
      <c r="L6" s="2" t="s">
        <v>19</v>
      </c>
      <c r="M6" s="1">
        <f>VARA(C3:C6)</f>
        <v>9.6666666666869782E-4</v>
      </c>
    </row>
    <row r="7" spans="1:13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5"/>
      <c r="L7" s="5"/>
    </row>
    <row r="8" spans="1:13" x14ac:dyDescent="0.25">
      <c r="A8" s="10" t="s">
        <v>15</v>
      </c>
      <c r="B8" s="10"/>
      <c r="C8" s="10"/>
      <c r="D8" s="10"/>
      <c r="E8" s="10"/>
      <c r="F8" s="10"/>
      <c r="G8" s="10"/>
      <c r="H8" s="10"/>
      <c r="I8" s="10"/>
      <c r="J8" s="10"/>
      <c r="K8" s="5"/>
      <c r="L8" s="5"/>
    </row>
    <row r="9" spans="1:13" x14ac:dyDescent="0.25">
      <c r="A9" s="2" t="s">
        <v>0</v>
      </c>
      <c r="B9" s="1">
        <v>565.10400000000004</v>
      </c>
      <c r="C9" s="1">
        <v>547.22</v>
      </c>
      <c r="D9" s="1">
        <v>565.10400000000004</v>
      </c>
      <c r="E9" s="9">
        <v>547.23</v>
      </c>
      <c r="F9" s="1">
        <v>0</v>
      </c>
      <c r="G9" s="1">
        <v>1550</v>
      </c>
      <c r="H9" s="1" t="s">
        <v>7</v>
      </c>
      <c r="I9" s="1">
        <v>1400</v>
      </c>
      <c r="J9" s="1">
        <v>200</v>
      </c>
      <c r="K9" s="1">
        <v>10</v>
      </c>
      <c r="L9" s="8" t="s">
        <v>18</v>
      </c>
      <c r="M9" s="1">
        <f>AVERAGE(E9:E12)</f>
        <v>547.26</v>
      </c>
    </row>
    <row r="10" spans="1:13" x14ac:dyDescent="0.25">
      <c r="A10" s="2" t="s">
        <v>1</v>
      </c>
      <c r="B10" s="1">
        <v>565.10400000000004</v>
      </c>
      <c r="C10" s="1">
        <v>547.12</v>
      </c>
      <c r="D10" s="1">
        <v>565.10400000000004</v>
      </c>
      <c r="E10" s="9">
        <v>547.14</v>
      </c>
      <c r="F10" s="1">
        <v>0</v>
      </c>
      <c r="G10" s="1">
        <v>1550</v>
      </c>
      <c r="H10" s="1" t="s">
        <v>7</v>
      </c>
      <c r="I10" s="1">
        <v>1400</v>
      </c>
      <c r="J10" s="1">
        <v>200</v>
      </c>
      <c r="K10" s="1">
        <v>10</v>
      </c>
      <c r="L10" s="8" t="s">
        <v>20</v>
      </c>
      <c r="M10" s="1">
        <f>VARA(E9:E12)</f>
        <v>9.0000000000040915E-3</v>
      </c>
    </row>
    <row r="11" spans="1:13" x14ac:dyDescent="0.25">
      <c r="A11" s="2" t="s">
        <v>2</v>
      </c>
      <c r="B11" s="1">
        <v>565.10400000000004</v>
      </c>
      <c r="C11" s="1">
        <v>547.16</v>
      </c>
      <c r="D11" s="1">
        <v>565.10400000000004</v>
      </c>
      <c r="E11" s="9">
        <v>547.35</v>
      </c>
      <c r="F11" s="1">
        <v>0</v>
      </c>
      <c r="G11" s="1">
        <v>1550</v>
      </c>
      <c r="H11" s="1" t="s">
        <v>7</v>
      </c>
      <c r="I11" s="1">
        <v>1400</v>
      </c>
      <c r="J11" s="1">
        <v>200</v>
      </c>
      <c r="K11" s="1">
        <v>10</v>
      </c>
      <c r="L11" s="8" t="s">
        <v>17</v>
      </c>
      <c r="M11" s="1">
        <f>AVERAGE(C9:C12)</f>
        <v>547.20500000000004</v>
      </c>
    </row>
    <row r="12" spans="1:13" x14ac:dyDescent="0.25">
      <c r="A12" s="2" t="s">
        <v>3</v>
      </c>
      <c r="B12" s="1">
        <v>565.10400000000004</v>
      </c>
      <c r="C12" s="1">
        <v>547.32000000000005</v>
      </c>
      <c r="D12" s="1">
        <v>565.10400000000004</v>
      </c>
      <c r="E12" s="9">
        <v>547.32000000000005</v>
      </c>
      <c r="F12" s="1">
        <v>0</v>
      </c>
      <c r="G12" s="1">
        <v>1550</v>
      </c>
      <c r="H12" s="1" t="s">
        <v>7</v>
      </c>
      <c r="I12" s="1">
        <v>1400</v>
      </c>
      <c r="J12" s="1">
        <v>200</v>
      </c>
      <c r="K12" s="1">
        <v>10</v>
      </c>
      <c r="L12" s="2" t="s">
        <v>19</v>
      </c>
      <c r="M12" s="1">
        <f>VARA(C9:C12)</f>
        <v>7.566666666671472E-3</v>
      </c>
    </row>
  </sheetData>
  <mergeCells count="2">
    <mergeCell ref="A2:J2"/>
    <mergeCell ref="A8:J8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2015-11-29T21:10:37Z</cp:lastPrinted>
  <dcterms:created xsi:type="dcterms:W3CDTF">2015-11-27T22:56:19Z</dcterms:created>
  <dcterms:modified xsi:type="dcterms:W3CDTF">2016-01-12T22:16:01Z</dcterms:modified>
</cp:coreProperties>
</file>