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05982411L\Desktop\"/>
    </mc:Choice>
  </mc:AlternateContent>
  <xr:revisionPtr revIDLastSave="0" documentId="13_ncr:1_{B539EED5-9229-4076-8C37-019D1E2E67C7}" xr6:coauthVersionLast="47" xr6:coauthVersionMax="47" xr10:uidLastSave="{00000000-0000-0000-0000-000000000000}"/>
  <bookViews>
    <workbookView xWindow="-120" yWindow="-120" windowWidth="24240" windowHeight="13140" activeTab="1" xr2:uid="{E6C5BEC9-0040-4B4B-8D1C-936D0D73757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" l="1"/>
  <c r="D25" i="2"/>
  <c r="F25" i="2" s="1"/>
  <c r="G24" i="2"/>
  <c r="I24" i="2" s="1"/>
  <c r="D24" i="2"/>
  <c r="F24" i="2" s="1"/>
  <c r="G23" i="2"/>
  <c r="I23" i="2" s="1"/>
  <c r="D23" i="2"/>
  <c r="F23" i="2" s="1"/>
  <c r="G22" i="2"/>
  <c r="I22" i="2" s="1"/>
  <c r="D22" i="2"/>
  <c r="F22" i="2" s="1"/>
  <c r="G21" i="2"/>
  <c r="I21" i="2" s="1"/>
  <c r="D21" i="2"/>
  <c r="F21" i="2" s="1"/>
  <c r="G20" i="2"/>
  <c r="I20" i="2" s="1"/>
  <c r="D20" i="2"/>
  <c r="F20" i="2" s="1"/>
  <c r="G19" i="2"/>
  <c r="I19" i="2" s="1"/>
  <c r="D19" i="2"/>
  <c r="F19" i="2" s="1"/>
  <c r="G18" i="2"/>
  <c r="I18" i="2" s="1"/>
  <c r="D18" i="2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2" i="2"/>
  <c r="F3" i="1"/>
  <c r="D3" i="2"/>
  <c r="F4" i="2" s="1"/>
  <c r="D4" i="2"/>
  <c r="D5" i="2"/>
  <c r="F5" i="2" s="1"/>
  <c r="D6" i="2"/>
  <c r="F7" i="2" s="1"/>
  <c r="D7" i="2"/>
  <c r="D8" i="2"/>
  <c r="F8" i="2" s="1"/>
  <c r="D9" i="2"/>
  <c r="F9" i="2" s="1"/>
  <c r="D2" i="2"/>
  <c r="K3" i="1"/>
  <c r="J3" i="1"/>
  <c r="J4" i="1"/>
  <c r="J5" i="1"/>
  <c r="J6" i="1"/>
  <c r="J7" i="1"/>
  <c r="J8" i="1"/>
  <c r="J9" i="1"/>
  <c r="K4" i="1"/>
  <c r="K5" i="1"/>
  <c r="K6" i="1"/>
  <c r="K7" i="1"/>
  <c r="K8" i="1"/>
  <c r="K9" i="1"/>
  <c r="I7" i="1"/>
  <c r="H3" i="1"/>
  <c r="I3" i="1" s="1"/>
  <c r="H4" i="1"/>
  <c r="I4" i="1" s="1"/>
  <c r="H5" i="1"/>
  <c r="I5" i="1" s="1"/>
  <c r="H6" i="1"/>
  <c r="I6" i="1" s="1"/>
  <c r="H7" i="1"/>
  <c r="H8" i="1"/>
  <c r="I8" i="1" s="1"/>
  <c r="H9" i="1"/>
  <c r="I9" i="1" s="1"/>
  <c r="H2" i="1"/>
  <c r="I2" i="1" s="1"/>
  <c r="E4" i="1"/>
  <c r="D9" i="1"/>
  <c r="E9" i="1" s="1"/>
  <c r="D8" i="1"/>
  <c r="E8" i="1" s="1"/>
  <c r="D7" i="1"/>
  <c r="E7" i="1" s="1"/>
  <c r="D6" i="1"/>
  <c r="E6" i="1" s="1"/>
  <c r="D5" i="1"/>
  <c r="E5" i="1" s="1"/>
  <c r="D4" i="1"/>
  <c r="F4" i="1" s="1"/>
  <c r="D3" i="1"/>
  <c r="E3" i="1" s="1"/>
  <c r="D2" i="1"/>
  <c r="C4" i="1"/>
  <c r="C5" i="1"/>
  <c r="C6" i="1"/>
  <c r="C7" i="1"/>
  <c r="C8" i="1"/>
  <c r="C9" i="1"/>
  <c r="C3" i="1"/>
  <c r="H19" i="2" l="1"/>
  <c r="H21" i="2"/>
  <c r="H25" i="2"/>
  <c r="I25" i="2"/>
  <c r="H23" i="2"/>
  <c r="H22" i="2"/>
  <c r="H24" i="2"/>
  <c r="H20" i="2"/>
  <c r="F3" i="2"/>
  <c r="F6" i="2"/>
  <c r="F9" i="1"/>
  <c r="F8" i="1"/>
  <c r="F7" i="1"/>
  <c r="F6" i="1"/>
  <c r="F5" i="1"/>
</calcChain>
</file>

<file path=xl/sharedStrings.xml><?xml version="1.0" encoding="utf-8"?>
<sst xmlns="http://schemas.openxmlformats.org/spreadsheetml/2006/main" count="32" uniqueCount="13">
  <si>
    <t>Trabajadores</t>
  </si>
  <si>
    <t>Unidades producidas</t>
  </si>
  <si>
    <t>Productividad marginal</t>
  </si>
  <si>
    <t>Coste Total</t>
  </si>
  <si>
    <t>Coste Total Medio</t>
  </si>
  <si>
    <t>Coste Marginal</t>
  </si>
  <si>
    <t xml:space="preserve">Coste Trabajador </t>
  </si>
  <si>
    <t>Coste fijo</t>
  </si>
  <si>
    <t>PRECIO</t>
  </si>
  <si>
    <t>IT</t>
  </si>
  <si>
    <t>Beneficio</t>
  </si>
  <si>
    <t>Ingreso Marginal</t>
  </si>
  <si>
    <t>beneficio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</si>
</sst>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78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2" fillId="0" borderId="0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E8608-8CD6-48A8-972F-ABDCCF9547DB}">
  <dimension ref="A1:K13"/>
  <sheetViews>
    <sheetView zoomScale="110" zoomScaleNormal="110" workbookViewId="0">
      <selection activeCell="F3" sqref="F3"/>
    </sheetView>
  </sheetViews>
  <sheetFormatPr baseColWidth="10" defaultRowHeight="15" x14ac:dyDescent="0.25"/>
  <cols>
    <col min="1" max="1" width="15.140625" customWidth="1"/>
    <col min="3" max="3" width="13.42578125" customWidth="1"/>
    <col min="6" max="6" width="13.42578125" bestFit="1" customWidth="1"/>
  </cols>
  <sheetData>
    <row r="1" spans="1:11" ht="43.5" thickBot="1" x14ac:dyDescent="0.3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5</v>
      </c>
    </row>
    <row r="2" spans="1:11" ht="15.75" thickBot="1" x14ac:dyDescent="0.3">
      <c r="A2" s="3">
        <v>0</v>
      </c>
      <c r="B2" s="4">
        <v>0</v>
      </c>
      <c r="C2" s="5"/>
      <c r="D2" s="6">
        <f>A2*B13+D13</f>
        <v>200</v>
      </c>
      <c r="E2" s="6"/>
      <c r="F2" s="6"/>
      <c r="G2" s="4">
        <v>1</v>
      </c>
      <c r="H2" s="6">
        <f>G2*B2</f>
        <v>0</v>
      </c>
      <c r="I2" s="6">
        <f>H2-D2</f>
        <v>-200</v>
      </c>
      <c r="J2" s="6"/>
      <c r="K2" s="6"/>
    </row>
    <row r="3" spans="1:11" ht="15.75" thickBot="1" x14ac:dyDescent="0.3">
      <c r="A3" s="3">
        <v>1</v>
      </c>
      <c r="B3" s="4">
        <v>100</v>
      </c>
      <c r="C3" s="5">
        <f>(B3-B2)/(A3-A2)</f>
        <v>100</v>
      </c>
      <c r="D3" s="6">
        <f>A3*B13+D13</f>
        <v>300</v>
      </c>
      <c r="E3" s="6">
        <f>D3/B3</f>
        <v>3</v>
      </c>
      <c r="F3" s="6">
        <f>(D3-D2)/(B3-B2)</f>
        <v>1</v>
      </c>
      <c r="G3" s="4">
        <v>1</v>
      </c>
      <c r="H3" s="6">
        <f t="shared" ref="H3:H9" si="0">G3*B3</f>
        <v>100</v>
      </c>
      <c r="I3" s="6">
        <f t="shared" ref="I3:I9" si="1">H3-D3</f>
        <v>-200</v>
      </c>
      <c r="J3" s="6">
        <f>(H2-H3)/(B3-B2)</f>
        <v>-1</v>
      </c>
      <c r="K3" s="6">
        <f>(D3-D2)/(B3-B2)</f>
        <v>1</v>
      </c>
    </row>
    <row r="4" spans="1:11" ht="15.75" thickBot="1" x14ac:dyDescent="0.3">
      <c r="A4" s="3">
        <v>2</v>
      </c>
      <c r="B4" s="4">
        <v>250</v>
      </c>
      <c r="C4" s="5">
        <f t="shared" ref="C4:C9" si="2">(B4-B3)/(A4-A3)</f>
        <v>150</v>
      </c>
      <c r="D4" s="6">
        <f>A4*B13+D13</f>
        <v>400</v>
      </c>
      <c r="E4" s="6">
        <f t="shared" ref="E4:E9" si="3">D4/B4</f>
        <v>1.6</v>
      </c>
      <c r="F4" s="6">
        <f t="shared" ref="F4:F9" si="4">(D4-D3)/(B4-B3)</f>
        <v>0.66666666666666663</v>
      </c>
      <c r="G4" s="4">
        <v>1</v>
      </c>
      <c r="H4" s="6">
        <f t="shared" si="0"/>
        <v>250</v>
      </c>
      <c r="I4" s="6">
        <f t="shared" si="1"/>
        <v>-150</v>
      </c>
      <c r="J4" s="6">
        <f t="shared" ref="J4:J9" si="5">(H3-H4)/(B4-B3)</f>
        <v>-1</v>
      </c>
      <c r="K4" s="6">
        <f t="shared" ref="K4:K9" si="6">(D4-D3)/(B4-B3)</f>
        <v>0.66666666666666663</v>
      </c>
    </row>
    <row r="5" spans="1:11" ht="15.75" thickBot="1" x14ac:dyDescent="0.3">
      <c r="A5" s="3">
        <v>3</v>
      </c>
      <c r="B5" s="4">
        <v>450</v>
      </c>
      <c r="C5" s="5">
        <f t="shared" si="2"/>
        <v>200</v>
      </c>
      <c r="D5" s="6">
        <f>A5*B13+D13</f>
        <v>500</v>
      </c>
      <c r="E5" s="6">
        <f t="shared" si="3"/>
        <v>1.1111111111111112</v>
      </c>
      <c r="F5" s="6">
        <f t="shared" si="4"/>
        <v>0.5</v>
      </c>
      <c r="G5" s="4">
        <v>1</v>
      </c>
      <c r="H5" s="6">
        <f t="shared" si="0"/>
        <v>450</v>
      </c>
      <c r="I5" s="6">
        <f t="shared" si="1"/>
        <v>-50</v>
      </c>
      <c r="J5" s="6">
        <f t="shared" si="5"/>
        <v>-1</v>
      </c>
      <c r="K5" s="6">
        <f t="shared" si="6"/>
        <v>0.5</v>
      </c>
    </row>
    <row r="6" spans="1:11" ht="15.75" thickBot="1" x14ac:dyDescent="0.3">
      <c r="A6" s="3">
        <v>4</v>
      </c>
      <c r="B6" s="4">
        <v>600</v>
      </c>
      <c r="C6" s="5">
        <f t="shared" si="2"/>
        <v>150</v>
      </c>
      <c r="D6" s="6">
        <f>A6*B13+D13</f>
        <v>600</v>
      </c>
      <c r="E6" s="6">
        <f t="shared" si="3"/>
        <v>1</v>
      </c>
      <c r="F6" s="6">
        <f t="shared" si="4"/>
        <v>0.66666666666666663</v>
      </c>
      <c r="G6" s="4">
        <v>1</v>
      </c>
      <c r="H6" s="6">
        <f t="shared" si="0"/>
        <v>600</v>
      </c>
      <c r="I6" s="6">
        <f t="shared" si="1"/>
        <v>0</v>
      </c>
      <c r="J6" s="6">
        <f t="shared" si="5"/>
        <v>-1</v>
      </c>
      <c r="K6" s="6">
        <f t="shared" si="6"/>
        <v>0.66666666666666663</v>
      </c>
    </row>
    <row r="7" spans="1:11" ht="15.75" thickBot="1" x14ac:dyDescent="0.3">
      <c r="A7" s="3">
        <v>5</v>
      </c>
      <c r="B7" s="4">
        <v>700</v>
      </c>
      <c r="C7" s="5">
        <f t="shared" si="2"/>
        <v>100</v>
      </c>
      <c r="D7" s="6">
        <f>A7*B13+D13</f>
        <v>700</v>
      </c>
      <c r="E7" s="6">
        <f t="shared" si="3"/>
        <v>1</v>
      </c>
      <c r="F7" s="6">
        <f t="shared" si="4"/>
        <v>1</v>
      </c>
      <c r="G7" s="4">
        <v>1</v>
      </c>
      <c r="H7" s="6">
        <f t="shared" si="0"/>
        <v>700</v>
      </c>
      <c r="I7" s="6">
        <f t="shared" si="1"/>
        <v>0</v>
      </c>
      <c r="J7" s="6">
        <f t="shared" si="5"/>
        <v>-1</v>
      </c>
      <c r="K7" s="6">
        <f t="shared" si="6"/>
        <v>1</v>
      </c>
    </row>
    <row r="8" spans="1:11" ht="15.75" thickBot="1" x14ac:dyDescent="0.3">
      <c r="A8" s="3">
        <v>6</v>
      </c>
      <c r="B8" s="4">
        <v>750</v>
      </c>
      <c r="C8" s="5">
        <f t="shared" si="2"/>
        <v>50</v>
      </c>
      <c r="D8" s="6">
        <f>A8*B13+D13</f>
        <v>800</v>
      </c>
      <c r="E8" s="6">
        <f t="shared" si="3"/>
        <v>1.0666666666666667</v>
      </c>
      <c r="F8" s="6">
        <f t="shared" si="4"/>
        <v>2</v>
      </c>
      <c r="G8" s="4">
        <v>1</v>
      </c>
      <c r="H8" s="6">
        <f t="shared" si="0"/>
        <v>750</v>
      </c>
      <c r="I8" s="6">
        <f t="shared" si="1"/>
        <v>-50</v>
      </c>
      <c r="J8" s="6">
        <f t="shared" si="5"/>
        <v>-1</v>
      </c>
      <c r="K8" s="6">
        <f t="shared" si="6"/>
        <v>2</v>
      </c>
    </row>
    <row r="9" spans="1:11" ht="15.75" thickBot="1" x14ac:dyDescent="0.3">
      <c r="A9" s="3">
        <v>7</v>
      </c>
      <c r="B9" s="4">
        <v>775</v>
      </c>
      <c r="C9" s="5">
        <f t="shared" si="2"/>
        <v>25</v>
      </c>
      <c r="D9" s="6">
        <f>A9*B13+D13</f>
        <v>900</v>
      </c>
      <c r="E9" s="6">
        <f t="shared" si="3"/>
        <v>1.1612903225806452</v>
      </c>
      <c r="F9" s="6">
        <f t="shared" si="4"/>
        <v>4</v>
      </c>
      <c r="G9" s="4">
        <v>1</v>
      </c>
      <c r="H9" s="6">
        <f t="shared" si="0"/>
        <v>775</v>
      </c>
      <c r="I9" s="6">
        <f t="shared" si="1"/>
        <v>-125</v>
      </c>
      <c r="J9" s="6">
        <f t="shared" si="5"/>
        <v>-1</v>
      </c>
      <c r="K9" s="6">
        <f t="shared" si="6"/>
        <v>4</v>
      </c>
    </row>
    <row r="12" spans="1:11" x14ac:dyDescent="0.25">
      <c r="B12" t="s">
        <v>6</v>
      </c>
      <c r="D12" t="s">
        <v>7</v>
      </c>
    </row>
    <row r="13" spans="1:11" x14ac:dyDescent="0.25">
      <c r="B13">
        <v>100</v>
      </c>
      <c r="D13">
        <v>200</v>
      </c>
    </row>
  </sheetData>
  <pageMargins left="0.7" right="0.7" top="0.75" bottom="0.75" header="0.3" footer="0.3"/>
  <pageSetup paperSize="9" orientation="portrait" r:id="rId1"/>
  <headerFooter>
    <oddHeader>&amp;C&amp;"Arial"&amp;8&amp;K000000INTERNAL&amp;1#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C9AF3-C96E-4822-9F1E-7E37FDC9D108}">
  <dimension ref="A1:P25"/>
  <sheetViews>
    <sheetView tabSelected="1" topLeftCell="A4" workbookViewId="0">
      <selection activeCell="A17" sqref="A17:I25"/>
    </sheetView>
  </sheetViews>
  <sheetFormatPr baseColWidth="10" defaultRowHeight="15" x14ac:dyDescent="0.25"/>
  <cols>
    <col min="1" max="1" width="15.140625" customWidth="1"/>
    <col min="7" max="11" width="11.42578125" style="8"/>
  </cols>
  <sheetData>
    <row r="1" spans="1:16" ht="29.25" thickBot="1" x14ac:dyDescent="0.3">
      <c r="A1" s="1" t="s">
        <v>0</v>
      </c>
      <c r="B1" s="2" t="s">
        <v>1</v>
      </c>
      <c r="C1" s="1" t="s">
        <v>7</v>
      </c>
      <c r="D1" s="1" t="s">
        <v>3</v>
      </c>
      <c r="E1" s="4" t="s">
        <v>8</v>
      </c>
      <c r="F1" s="4" t="s">
        <v>5</v>
      </c>
      <c r="G1" s="4" t="s">
        <v>9</v>
      </c>
      <c r="H1" s="4" t="s">
        <v>11</v>
      </c>
      <c r="I1" s="7"/>
      <c r="J1" s="7"/>
      <c r="K1" s="7"/>
    </row>
    <row r="2" spans="1:16" ht="15.75" thickBot="1" x14ac:dyDescent="0.3">
      <c r="A2" s="3">
        <v>0</v>
      </c>
      <c r="B2" s="4">
        <v>0</v>
      </c>
      <c r="C2" s="4">
        <v>200</v>
      </c>
      <c r="D2" s="4">
        <f>200 + 100*A2</f>
        <v>200</v>
      </c>
      <c r="E2" s="4">
        <v>1</v>
      </c>
      <c r="F2" s="6"/>
      <c r="G2" s="6">
        <f>E2*B2</f>
        <v>0</v>
      </c>
      <c r="H2" s="6"/>
      <c r="I2" s="9"/>
      <c r="J2" s="9"/>
      <c r="K2" s="9"/>
    </row>
    <row r="3" spans="1:16" ht="15.75" thickBot="1" x14ac:dyDescent="0.3">
      <c r="A3" s="10">
        <v>1</v>
      </c>
      <c r="B3" s="11">
        <v>100</v>
      </c>
      <c r="C3" s="11">
        <v>200</v>
      </c>
      <c r="D3" s="11">
        <f t="shared" ref="D3:D9" si="0">200 + 100*A3</f>
        <v>300</v>
      </c>
      <c r="E3" s="11">
        <v>1</v>
      </c>
      <c r="F3" s="12">
        <f>(D3-D2)/(B3-B2)</f>
        <v>1</v>
      </c>
      <c r="G3" s="12">
        <f t="shared" ref="G3:G9" si="1">E3*B3</f>
        <v>100</v>
      </c>
      <c r="H3" s="12">
        <f>(G3-G2)/(B3-B2)</f>
        <v>1</v>
      </c>
      <c r="I3" s="9"/>
      <c r="J3" s="9"/>
      <c r="K3" s="9"/>
    </row>
    <row r="4" spans="1:16" ht="15.75" thickBot="1" x14ac:dyDescent="0.3">
      <c r="A4" s="3">
        <v>2</v>
      </c>
      <c r="B4" s="4">
        <v>250</v>
      </c>
      <c r="C4" s="4">
        <v>200</v>
      </c>
      <c r="D4" s="4">
        <f t="shared" si="0"/>
        <v>400</v>
      </c>
      <c r="E4" s="4">
        <v>1</v>
      </c>
      <c r="F4" s="6">
        <f t="shared" ref="F4:F9" si="2">(D4-D3)/(B4-B3)</f>
        <v>0.66666666666666663</v>
      </c>
      <c r="G4" s="6">
        <f t="shared" si="1"/>
        <v>250</v>
      </c>
      <c r="H4" s="6">
        <f t="shared" ref="H4:H9" si="3">(G4-G3)/(B4-B3)</f>
        <v>1</v>
      </c>
      <c r="I4" s="9"/>
      <c r="J4" s="9"/>
      <c r="K4" s="9"/>
    </row>
    <row r="5" spans="1:16" ht="15.75" thickBot="1" x14ac:dyDescent="0.3">
      <c r="A5" s="3">
        <v>3</v>
      </c>
      <c r="B5" s="4">
        <v>450</v>
      </c>
      <c r="C5" s="4">
        <v>200</v>
      </c>
      <c r="D5" s="4">
        <f t="shared" si="0"/>
        <v>500</v>
      </c>
      <c r="E5" s="4">
        <v>1</v>
      </c>
      <c r="F5" s="6">
        <f t="shared" si="2"/>
        <v>0.5</v>
      </c>
      <c r="G5" s="6">
        <f t="shared" si="1"/>
        <v>450</v>
      </c>
      <c r="H5" s="6">
        <f t="shared" si="3"/>
        <v>1</v>
      </c>
      <c r="I5" s="9"/>
      <c r="J5" s="9"/>
      <c r="K5" s="9"/>
    </row>
    <row r="6" spans="1:16" ht="15.75" thickBot="1" x14ac:dyDescent="0.3">
      <c r="A6" s="3">
        <v>4</v>
      </c>
      <c r="B6" s="4">
        <v>600</v>
      </c>
      <c r="C6" s="4">
        <v>200</v>
      </c>
      <c r="D6" s="4">
        <f t="shared" si="0"/>
        <v>600</v>
      </c>
      <c r="E6" s="4">
        <v>1</v>
      </c>
      <c r="F6" s="6">
        <f t="shared" si="2"/>
        <v>0.66666666666666663</v>
      </c>
      <c r="G6" s="6">
        <f t="shared" si="1"/>
        <v>600</v>
      </c>
      <c r="H6" s="6">
        <f t="shared" si="3"/>
        <v>1</v>
      </c>
      <c r="I6" s="9"/>
      <c r="J6" s="9"/>
      <c r="K6" s="9"/>
    </row>
    <row r="7" spans="1:16" ht="15.75" thickBot="1" x14ac:dyDescent="0.3">
      <c r="A7" s="10">
        <v>5</v>
      </c>
      <c r="B7" s="11">
        <v>700</v>
      </c>
      <c r="C7" s="11">
        <v>200</v>
      </c>
      <c r="D7" s="11">
        <f t="shared" si="0"/>
        <v>700</v>
      </c>
      <c r="E7" s="11">
        <v>1</v>
      </c>
      <c r="F7" s="12">
        <f t="shared" si="2"/>
        <v>1</v>
      </c>
      <c r="G7" s="12">
        <f t="shared" si="1"/>
        <v>700</v>
      </c>
      <c r="H7" s="12">
        <f t="shared" si="3"/>
        <v>1</v>
      </c>
      <c r="I7" s="9"/>
      <c r="J7" s="9"/>
      <c r="K7" s="9"/>
    </row>
    <row r="8" spans="1:16" ht="15.75" thickBot="1" x14ac:dyDescent="0.3">
      <c r="A8" s="3">
        <v>6</v>
      </c>
      <c r="B8" s="4">
        <v>750</v>
      </c>
      <c r="C8" s="4">
        <v>200</v>
      </c>
      <c r="D8" s="4">
        <f t="shared" si="0"/>
        <v>800</v>
      </c>
      <c r="E8" s="4">
        <v>1</v>
      </c>
      <c r="F8" s="6">
        <f t="shared" si="2"/>
        <v>2</v>
      </c>
      <c r="G8" s="6">
        <f t="shared" si="1"/>
        <v>750</v>
      </c>
      <c r="H8" s="6">
        <f t="shared" si="3"/>
        <v>1</v>
      </c>
      <c r="I8" s="9"/>
      <c r="J8" s="9"/>
      <c r="K8" s="9"/>
    </row>
    <row r="9" spans="1:16" ht="15.75" thickBot="1" x14ac:dyDescent="0.3">
      <c r="A9" s="3">
        <v>7</v>
      </c>
      <c r="B9" s="4">
        <v>775</v>
      </c>
      <c r="C9" s="4">
        <v>200</v>
      </c>
      <c r="D9" s="4">
        <f t="shared" si="0"/>
        <v>900</v>
      </c>
      <c r="E9" s="4">
        <v>1</v>
      </c>
      <c r="F9" s="6">
        <f t="shared" si="2"/>
        <v>4</v>
      </c>
      <c r="G9" s="6">
        <f t="shared" si="1"/>
        <v>775</v>
      </c>
      <c r="H9" s="6">
        <f t="shared" si="3"/>
        <v>1</v>
      </c>
      <c r="I9" s="9"/>
      <c r="J9" s="9"/>
      <c r="K9" s="9"/>
    </row>
    <row r="14" spans="1:16" x14ac:dyDescent="0.25">
      <c r="O14" t="s">
        <v>6</v>
      </c>
      <c r="P14" t="s">
        <v>7</v>
      </c>
    </row>
    <row r="15" spans="1:16" x14ac:dyDescent="0.25">
      <c r="O15">
        <v>100</v>
      </c>
      <c r="P15">
        <v>200</v>
      </c>
    </row>
    <row r="16" spans="1:16" ht="15.75" thickBot="1" x14ac:dyDescent="0.3"/>
    <row r="17" spans="1:9" ht="29.25" thickBot="1" x14ac:dyDescent="0.3">
      <c r="A17" s="1" t="s">
        <v>0</v>
      </c>
      <c r="B17" s="2" t="s">
        <v>1</v>
      </c>
      <c r="C17" s="1" t="s">
        <v>7</v>
      </c>
      <c r="D17" s="1" t="s">
        <v>3</v>
      </c>
      <c r="E17" s="1" t="s">
        <v>8</v>
      </c>
      <c r="F17" s="1" t="s">
        <v>5</v>
      </c>
      <c r="G17" s="1" t="s">
        <v>9</v>
      </c>
      <c r="H17" s="1" t="s">
        <v>11</v>
      </c>
      <c r="I17" s="1" t="s">
        <v>12</v>
      </c>
    </row>
    <row r="18" spans="1:9" ht="15.75" thickBot="1" x14ac:dyDescent="0.3">
      <c r="A18" s="13">
        <v>0</v>
      </c>
      <c r="B18" s="14">
        <v>0</v>
      </c>
      <c r="C18" s="14">
        <v>200</v>
      </c>
      <c r="D18" s="14">
        <f>200 + 100*A18</f>
        <v>200</v>
      </c>
      <c r="E18" s="14">
        <v>1</v>
      </c>
      <c r="F18" s="15"/>
      <c r="G18" s="15">
        <f>E18*B18</f>
        <v>0</v>
      </c>
      <c r="H18" s="15"/>
      <c r="I18" s="15">
        <f>G18-D18</f>
        <v>-200</v>
      </c>
    </row>
    <row r="19" spans="1:9" ht="15.75" thickBot="1" x14ac:dyDescent="0.3">
      <c r="A19" s="10">
        <v>1</v>
      </c>
      <c r="B19" s="11">
        <v>100</v>
      </c>
      <c r="C19" s="11">
        <v>200</v>
      </c>
      <c r="D19" s="11">
        <f t="shared" ref="D19:D25" si="4">200 + 100*A19</f>
        <v>300</v>
      </c>
      <c r="E19" s="11">
        <v>1</v>
      </c>
      <c r="F19" s="12">
        <f>(D19-D18)/(B19-B18)</f>
        <v>1</v>
      </c>
      <c r="G19" s="12">
        <f t="shared" ref="G19:G25" si="5">E19*B19</f>
        <v>100</v>
      </c>
      <c r="H19" s="12">
        <f>(G19-G18)/(B19-B18)</f>
        <v>1</v>
      </c>
      <c r="I19" s="12">
        <f t="shared" ref="I19:I25" si="6">G19-D19</f>
        <v>-200</v>
      </c>
    </row>
    <row r="20" spans="1:9" ht="15.75" thickBot="1" x14ac:dyDescent="0.3">
      <c r="A20" s="13">
        <v>2</v>
      </c>
      <c r="B20" s="14">
        <v>250</v>
      </c>
      <c r="C20" s="14">
        <v>200</v>
      </c>
      <c r="D20" s="14">
        <f t="shared" si="4"/>
        <v>400</v>
      </c>
      <c r="E20" s="14">
        <v>1</v>
      </c>
      <c r="F20" s="15">
        <f t="shared" ref="F20:F25" si="7">(D20-D19)/(B20-B19)</f>
        <v>0.66666666666666663</v>
      </c>
      <c r="G20" s="15">
        <f t="shared" si="5"/>
        <v>250</v>
      </c>
      <c r="H20" s="15">
        <f t="shared" ref="H20:H25" si="8">(G20-G19)/(B20-B19)</f>
        <v>1</v>
      </c>
      <c r="I20" s="15">
        <f t="shared" si="6"/>
        <v>-150</v>
      </c>
    </row>
    <row r="21" spans="1:9" ht="15.75" thickBot="1" x14ac:dyDescent="0.3">
      <c r="A21" s="13">
        <v>3</v>
      </c>
      <c r="B21" s="14">
        <v>450</v>
      </c>
      <c r="C21" s="14">
        <v>200</v>
      </c>
      <c r="D21" s="14">
        <f t="shared" si="4"/>
        <v>500</v>
      </c>
      <c r="E21" s="14">
        <v>1</v>
      </c>
      <c r="F21" s="15">
        <f t="shared" si="7"/>
        <v>0.5</v>
      </c>
      <c r="G21" s="15">
        <f t="shared" si="5"/>
        <v>450</v>
      </c>
      <c r="H21" s="15">
        <f t="shared" si="8"/>
        <v>1</v>
      </c>
      <c r="I21" s="15">
        <f t="shared" si="6"/>
        <v>-50</v>
      </c>
    </row>
    <row r="22" spans="1:9" ht="15.75" thickBot="1" x14ac:dyDescent="0.3">
      <c r="A22" s="13">
        <v>4</v>
      </c>
      <c r="B22" s="14">
        <v>600</v>
      </c>
      <c r="C22" s="14">
        <v>200</v>
      </c>
      <c r="D22" s="14">
        <f t="shared" si="4"/>
        <v>600</v>
      </c>
      <c r="E22" s="14">
        <v>1</v>
      </c>
      <c r="F22" s="15">
        <f t="shared" si="7"/>
        <v>0.66666666666666663</v>
      </c>
      <c r="G22" s="15">
        <f t="shared" si="5"/>
        <v>600</v>
      </c>
      <c r="H22" s="15">
        <f t="shared" si="8"/>
        <v>1</v>
      </c>
      <c r="I22" s="15">
        <f t="shared" si="6"/>
        <v>0</v>
      </c>
    </row>
    <row r="23" spans="1:9" ht="15.75" thickBot="1" x14ac:dyDescent="0.3">
      <c r="A23" s="10">
        <v>5</v>
      </c>
      <c r="B23" s="11">
        <v>700</v>
      </c>
      <c r="C23" s="11">
        <v>200</v>
      </c>
      <c r="D23" s="11">
        <f t="shared" si="4"/>
        <v>700</v>
      </c>
      <c r="E23" s="11">
        <v>1</v>
      </c>
      <c r="F23" s="12">
        <f t="shared" si="7"/>
        <v>1</v>
      </c>
      <c r="G23" s="12">
        <f t="shared" si="5"/>
        <v>700</v>
      </c>
      <c r="H23" s="12">
        <f t="shared" si="8"/>
        <v>1</v>
      </c>
      <c r="I23" s="12">
        <f t="shared" si="6"/>
        <v>0</v>
      </c>
    </row>
    <row r="24" spans="1:9" ht="15.75" thickBot="1" x14ac:dyDescent="0.3">
      <c r="A24" s="13">
        <v>6</v>
      </c>
      <c r="B24" s="14">
        <v>750</v>
      </c>
      <c r="C24" s="14">
        <v>200</v>
      </c>
      <c r="D24" s="14">
        <f t="shared" si="4"/>
        <v>800</v>
      </c>
      <c r="E24" s="14">
        <v>1</v>
      </c>
      <c r="F24" s="15">
        <f t="shared" si="7"/>
        <v>2</v>
      </c>
      <c r="G24" s="15">
        <f t="shared" si="5"/>
        <v>750</v>
      </c>
      <c r="H24" s="15">
        <f t="shared" si="8"/>
        <v>1</v>
      </c>
      <c r="I24" s="15">
        <f t="shared" si="6"/>
        <v>-50</v>
      </c>
    </row>
    <row r="25" spans="1:9" ht="15.75" thickBot="1" x14ac:dyDescent="0.3">
      <c r="A25" s="13">
        <v>7</v>
      </c>
      <c r="B25" s="14">
        <v>775</v>
      </c>
      <c r="C25" s="14">
        <v>200</v>
      </c>
      <c r="D25" s="14">
        <f t="shared" si="4"/>
        <v>900</v>
      </c>
      <c r="E25" s="14">
        <v>1</v>
      </c>
      <c r="F25" s="15">
        <f t="shared" si="7"/>
        <v>4</v>
      </c>
      <c r="G25" s="15">
        <f t="shared" si="5"/>
        <v>775</v>
      </c>
      <c r="H25" s="15">
        <f t="shared" si="8"/>
        <v>1</v>
      </c>
      <c r="I25" s="15">
        <f t="shared" si="6"/>
        <v>-125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 Gonzalez Eduardo (ONB)</dc:creator>
  <cp:lastModifiedBy>Mora Gonzalez Eduardo (ONB)</cp:lastModifiedBy>
  <dcterms:created xsi:type="dcterms:W3CDTF">2022-10-18T17:09:18Z</dcterms:created>
  <dcterms:modified xsi:type="dcterms:W3CDTF">2022-10-21T11:26:14Z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7ad33d-ed35-43c0-b526-22bc83c17deb_Enabled">
    <vt:lpwstr>true</vt:lpwstr>
  </property>
  <property fmtid="{D5CDD505-2E9C-101B-9397-08002B2CF9AE}" pid="3" name="MSIP_Label_797ad33d-ed35-43c0-b526-22bc83c17deb_SetDate">
    <vt:lpwstr>2022-10-21T11:26:14Z</vt:lpwstr>
  </property>
  <property fmtid="{D5CDD505-2E9C-101B-9397-08002B2CF9AE}" pid="4" name="MSIP_Label_797ad33d-ed35-43c0-b526-22bc83c17deb_Method">
    <vt:lpwstr>Standard</vt:lpwstr>
  </property>
  <property fmtid="{D5CDD505-2E9C-101B-9397-08002B2CF9AE}" pid="5" name="MSIP_Label_797ad33d-ed35-43c0-b526-22bc83c17deb_Name">
    <vt:lpwstr>797ad33d-ed35-43c0-b526-22bc83c17deb</vt:lpwstr>
  </property>
  <property fmtid="{D5CDD505-2E9C-101B-9397-08002B2CF9AE}" pid="6" name="MSIP_Label_797ad33d-ed35-43c0-b526-22bc83c17deb_SiteId">
    <vt:lpwstr>d539d4bf-5610-471a-afc2-1c76685cfefa</vt:lpwstr>
  </property>
  <property fmtid="{D5CDD505-2E9C-101B-9397-08002B2CF9AE}" pid="7" name="MSIP_Label_797ad33d-ed35-43c0-b526-22bc83c17deb_ActionId">
    <vt:lpwstr>accf2867-39e7-499a-93ff-16a53d46ab10</vt:lpwstr>
  </property>
  <property fmtid="{D5CDD505-2E9C-101B-9397-08002B2CF9AE}" pid="8" name="MSIP_Label_797ad33d-ed35-43c0-b526-22bc83c17deb_ContentBits">
    <vt:lpwstr>1</vt:lpwstr>
  </property>
</Properties>
</file>