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G8"/>
  <c r="G7"/>
  <c r="G5"/>
  <c r="G4"/>
  <c r="G2"/>
  <c r="F9"/>
  <c r="F8"/>
  <c r="F7"/>
  <c r="F6"/>
  <c r="F5"/>
  <c r="F4"/>
  <c r="F3"/>
  <c r="F2"/>
  <c r="C9"/>
  <c r="C8"/>
  <c r="C7"/>
  <c r="C6"/>
  <c r="G6" s="1"/>
  <c r="C5"/>
  <c r="C4"/>
  <c r="C3"/>
  <c r="G3" s="1"/>
  <c r="C2"/>
  <c r="G10" l="1"/>
</calcChain>
</file>

<file path=xl/sharedStrings.xml><?xml version="1.0" encoding="utf-8"?>
<sst xmlns="http://schemas.openxmlformats.org/spreadsheetml/2006/main" count="16" uniqueCount="16">
  <si>
    <t>Tarea</t>
  </si>
  <si>
    <t>SD_Update</t>
  </si>
  <si>
    <t>Keyboard_Update</t>
  </si>
  <si>
    <t>Debounce</t>
  </si>
  <si>
    <t>LCD_Update</t>
  </si>
  <si>
    <t>Watchdog</t>
  </si>
  <si>
    <t>DHT22</t>
  </si>
  <si>
    <t>Heartbeat</t>
  </si>
  <si>
    <t>UART0</t>
  </si>
  <si>
    <t>WCET (ciclos de clock)</t>
  </si>
  <si>
    <t>Factor de carga (en un tick)</t>
  </si>
  <si>
    <t>Factor de carga</t>
  </si>
  <si>
    <t>Total:</t>
  </si>
  <si>
    <t>WCET (en μs)</t>
  </si>
  <si>
    <t>Delay (en ms)</t>
  </si>
  <si>
    <t>Período (en ms)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</si>
</sst>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D19" sqref="D19"/>
    </sheetView>
  </sheetViews>
  <sheetFormatPr defaultRowHeight="15"/>
  <cols>
    <col min="1" max="1" width="17.42578125" customWidth="1"/>
    <col min="2" max="2" width="20.7109375" customWidth="1"/>
    <col min="3" max="3" width="14.7109375" customWidth="1"/>
    <col min="4" max="4" width="14.140625" customWidth="1"/>
    <col min="5" max="5" width="15.42578125" customWidth="1"/>
    <col min="6" max="6" width="26.7109375" customWidth="1"/>
    <col min="7" max="7" width="15.5703125" customWidth="1"/>
  </cols>
  <sheetData>
    <row r="1" spans="1:7">
      <c r="A1" s="2" t="s">
        <v>0</v>
      </c>
      <c r="B1" s="2" t="s">
        <v>9</v>
      </c>
      <c r="C1" s="2" t="s">
        <v>13</v>
      </c>
      <c r="D1" s="2" t="s">
        <v>14</v>
      </c>
      <c r="E1" s="2" t="s">
        <v>15</v>
      </c>
      <c r="F1" s="2" t="s">
        <v>10</v>
      </c>
      <c r="G1" s="2" t="s">
        <v>11</v>
      </c>
    </row>
    <row r="2" spans="1:7">
      <c r="A2" t="s">
        <v>5</v>
      </c>
      <c r="B2" s="1">
        <v>46</v>
      </c>
      <c r="C2" s="1">
        <f>B2/100</f>
        <v>0.46</v>
      </c>
      <c r="D2" s="1">
        <v>0</v>
      </c>
      <c r="E2" s="1">
        <v>10</v>
      </c>
      <c r="F2" s="1">
        <f>B2/1000000</f>
        <v>4.6E-5</v>
      </c>
      <c r="G2">
        <f>C2/(E2*1000)</f>
        <v>4.6E-5</v>
      </c>
    </row>
    <row r="3" spans="1:7">
      <c r="A3" t="s">
        <v>4</v>
      </c>
      <c r="B3" s="1">
        <v>704659</v>
      </c>
      <c r="C3" s="1">
        <f t="shared" ref="C3:C9" si="0">B3/100</f>
        <v>7046.59</v>
      </c>
      <c r="D3" s="1">
        <v>0</v>
      </c>
      <c r="E3" s="1">
        <v>10</v>
      </c>
      <c r="F3" s="1">
        <f t="shared" ref="F3:F9" si="1">B3/1000000</f>
        <v>0.70465900000000004</v>
      </c>
      <c r="G3">
        <f t="shared" ref="G3:G9" si="2">C3/(E3*1000)</f>
        <v>0.70465900000000004</v>
      </c>
    </row>
    <row r="4" spans="1:7">
      <c r="A4" t="s">
        <v>6</v>
      </c>
      <c r="B4" s="1">
        <v>137753</v>
      </c>
      <c r="C4" s="1">
        <f t="shared" si="0"/>
        <v>1377.53</v>
      </c>
      <c r="D4" s="1">
        <v>10</v>
      </c>
      <c r="E4" s="1">
        <v>10</v>
      </c>
      <c r="F4" s="1">
        <f t="shared" si="1"/>
        <v>0.13775299999999999</v>
      </c>
      <c r="G4">
        <f t="shared" si="2"/>
        <v>0.13775299999999999</v>
      </c>
    </row>
    <row r="5" spans="1:7">
      <c r="A5" t="s">
        <v>8</v>
      </c>
      <c r="B5" s="1">
        <v>133375</v>
      </c>
      <c r="C5" s="1">
        <f t="shared" si="0"/>
        <v>1333.75</v>
      </c>
      <c r="D5" s="1">
        <v>0</v>
      </c>
      <c r="E5" s="1">
        <v>100</v>
      </c>
      <c r="F5" s="1">
        <f t="shared" si="1"/>
        <v>0.13337499999999999</v>
      </c>
      <c r="G5">
        <f t="shared" si="2"/>
        <v>1.33375E-2</v>
      </c>
    </row>
    <row r="6" spans="1:7">
      <c r="A6" t="s">
        <v>1</v>
      </c>
      <c r="B6" s="1">
        <v>892903</v>
      </c>
      <c r="C6" s="1">
        <f t="shared" si="0"/>
        <v>8929.0300000000007</v>
      </c>
      <c r="D6" s="1">
        <v>10</v>
      </c>
      <c r="E6" s="1">
        <v>100</v>
      </c>
      <c r="F6" s="1">
        <f t="shared" si="1"/>
        <v>0.892903</v>
      </c>
      <c r="G6">
        <f t="shared" si="2"/>
        <v>8.9290300000000003E-2</v>
      </c>
    </row>
    <row r="7" spans="1:7">
      <c r="A7" t="s">
        <v>2</v>
      </c>
      <c r="B7" s="1">
        <v>1033</v>
      </c>
      <c r="C7" s="1">
        <f t="shared" si="0"/>
        <v>10.33</v>
      </c>
      <c r="D7" s="1">
        <v>0</v>
      </c>
      <c r="E7" s="1">
        <v>10</v>
      </c>
      <c r="F7" s="1">
        <f t="shared" si="1"/>
        <v>1.0330000000000001E-3</v>
      </c>
      <c r="G7">
        <f t="shared" si="2"/>
        <v>1.0330000000000001E-3</v>
      </c>
    </row>
    <row r="8" spans="1:7">
      <c r="A8" t="s">
        <v>3</v>
      </c>
      <c r="B8" s="1">
        <v>52</v>
      </c>
      <c r="C8" s="1">
        <f t="shared" si="0"/>
        <v>0.52</v>
      </c>
      <c r="D8" s="1">
        <v>10</v>
      </c>
      <c r="E8" s="1">
        <v>10</v>
      </c>
      <c r="F8" s="1">
        <f t="shared" si="1"/>
        <v>5.1999999999999997E-5</v>
      </c>
      <c r="G8">
        <f t="shared" si="2"/>
        <v>5.2000000000000004E-5</v>
      </c>
    </row>
    <row r="9" spans="1:7">
      <c r="A9" t="s">
        <v>7</v>
      </c>
      <c r="B9" s="1">
        <v>49</v>
      </c>
      <c r="C9" s="1">
        <f t="shared" si="0"/>
        <v>0.49</v>
      </c>
      <c r="D9" s="1">
        <v>0</v>
      </c>
      <c r="E9" s="1">
        <v>1000</v>
      </c>
      <c r="F9" s="1">
        <f t="shared" si="1"/>
        <v>4.8999999999999998E-5</v>
      </c>
      <c r="G9">
        <f t="shared" si="2"/>
        <v>4.8999999999999997E-7</v>
      </c>
    </row>
    <row r="10" spans="1:7">
      <c r="F10" s="1" t="s">
        <v>12</v>
      </c>
      <c r="G10" s="3">
        <f>SUM(G2:G9)</f>
        <v>0.94617129000000011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2019-12-07T02:22:59Z</dcterms:created>
  <dcterms:modified xsi:type="dcterms:W3CDTF">2019-12-07T04:16:38Z</dcterms:modified>
</cp:coreProperties>
</file>