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бочая форма" sheetId="1" r:id="rId4"/>
    <sheet state="visible" name="чек-лист" sheetId="2" r:id="rId5"/>
    <sheet state="visible" name="проверки полей" sheetId="3" r:id="rId6"/>
    <sheet state="visible" name="Таблицы принятия решений" sheetId="4" r:id="rId7"/>
    <sheet state="visible" name="улучшения" sheetId="5" r:id="rId8"/>
  </sheets>
  <definedNames>
    <definedName hidden="1" name="Google_Sheet_Link_1000051444">'чек-лист'!$D$1899</definedName>
    <definedName hidden="1" name="Google_Sheet_Link_1002383511">'чек-лист'!$D$49</definedName>
    <definedName hidden="1" name="Google_Sheet_Link_1006434779">'чек-лист'!$D$78</definedName>
    <definedName hidden="1" name="Google_Sheet_Link_1011609368">'чек-лист'!$D$91</definedName>
    <definedName hidden="1" name="Google_Sheet_Link_1032020784">'чек-лист'!$D$310</definedName>
    <definedName hidden="1" name="Google_Sheet_Link_1033594749">'чек-лист'!$D$342</definedName>
    <definedName hidden="1" name="Google_Sheet_Link_1038989226">'чек-лист'!$D$9</definedName>
    <definedName hidden="1" name="Google_Sheet_Link_1040014232">'чек-лист'!$D$969:$X$974</definedName>
    <definedName hidden="1" name="Google_Sheet_Link_104340022">'чек-лист'!$D$93</definedName>
    <definedName hidden="1" name="Google_Sheet_Link_1047160994">'чек-лист'!$D$41:$D$1995</definedName>
    <definedName hidden="1" name="Google_Sheet_Link_1047886799">'чек-лист'!$D$76:$D$86</definedName>
    <definedName hidden="1" name="Google_Sheet_Link_1048235570">'чек-лист'!$D$785</definedName>
    <definedName hidden="1" name="Google_Sheet_Link_1054037019">'рабочая форма'!$B$35</definedName>
    <definedName hidden="1" name="Google_Sheet_Link_1055280100">'чек-лист'!$D$1906</definedName>
    <definedName hidden="1" name="Google_Sheet_Link_1058595727">'чек-лист'!$D$940</definedName>
    <definedName hidden="1" name="Google_Sheet_Link_1063797583">'чек-лист'!$D$187</definedName>
    <definedName hidden="1" name="Google_Sheet_Link_1067908394">'чек-лист'!$D$259</definedName>
    <definedName hidden="1" name="Google_Sheet_Link_1080210702">'рабочая форма'!$B$512:$B$517</definedName>
    <definedName hidden="1" name="Google_Sheet_Link_108193547">'рабочая форма'!$B$91</definedName>
    <definedName hidden="1" name="Google_Sheet_Link_1091092886">'чек-лист'!$D$630:$D$639</definedName>
    <definedName hidden="1" name="Google_Sheet_Link_1101089527">'чек-лист'!$D$243:$X$252</definedName>
    <definedName hidden="1" name="Google_Sheet_Link_1104523139">'рабочая форма'!$B$442</definedName>
    <definedName hidden="1" name="Google_Sheet_Link_1105941207">'чек-лист'!$D$6</definedName>
    <definedName hidden="1" name="Google_Sheet_Link_1107627453">'чек-лист'!$D$329</definedName>
    <definedName hidden="1" name="Google_Sheet_Link_1108125560">'чек-лист'!$D$2007</definedName>
    <definedName hidden="1" name="Google_Sheet_Link_1111618257">'чек-лист'!$D$294</definedName>
    <definedName hidden="1" name="Google_Sheet_Link_1116387795">'рабочая форма'!$B$512</definedName>
    <definedName hidden="1" name="Google_Sheet_Link_1118855342">'чек-лист'!$D$1521</definedName>
    <definedName hidden="1" name="Google_Sheet_Link_1126043039">'чек-лист'!$D$16</definedName>
    <definedName hidden="1" name="Google_Sheet_Link_1132196648">'рабочая форма'!$B$31</definedName>
    <definedName hidden="1" name="Google_Sheet_Link_1132286223">'рабочая форма'!$B$901</definedName>
    <definedName hidden="1" name="Google_Sheet_Link_1139216745">'чек-лист'!$D$100</definedName>
    <definedName hidden="1" name="Google_Sheet_Link_1144322256">'чек-лист'!$D$54</definedName>
    <definedName hidden="1" name="Google_Sheet_Link_1144425849">'рабочая форма'!$B$146</definedName>
    <definedName hidden="1" name="Google_Sheet_Link_1155801289">'чек-лист'!$D$1520</definedName>
    <definedName hidden="1" name="Google_Sheet_Link_1165089111">'чек-лист'!$D$97:$D$123</definedName>
    <definedName hidden="1" name="Google_Sheet_Link_1177976755">'чек-лист'!$D$44</definedName>
    <definedName hidden="1" name="Google_Sheet_Link_1183215826">'чек-лист'!$D$210</definedName>
    <definedName hidden="1" name="Google_Sheet_Link_1195911262">'чек-лист'!$C$314:$D$315</definedName>
    <definedName hidden="1" name="Google_Sheet_Link_1199839040">'чек-лист'!$D$262</definedName>
    <definedName hidden="1" name="Google_Sheet_Link_120071614">'чек-лист'!$D$263</definedName>
    <definedName hidden="1" name="Google_Sheet_Link_120202087">'рабочая форма'!$B$168</definedName>
    <definedName hidden="1" name="Google_Sheet_Link_1203755936">'чек-лист'!$D$233</definedName>
    <definedName hidden="1" name="Google_Sheet_Link_1213097806">'рабочая форма'!$B$480</definedName>
    <definedName hidden="1" name="Google_Sheet_Link_1217883131">'чек-лист'!$D$76:$D$95</definedName>
    <definedName hidden="1" name="Google_Sheet_Link_1217932953">'чек-лист'!$D$975</definedName>
    <definedName hidden="1" name="Google_Sheet_Link_1229478186">'чек-лист'!$D$251</definedName>
    <definedName hidden="1" name="Google_Sheet_Link_1235223809">'чек-лист'!$D$8</definedName>
    <definedName hidden="1" name="Google_Sheet_Link_1250636028">'чек-лист'!$D$7</definedName>
    <definedName hidden="1" name="Google_Sheet_Link_1253876474">'рабочая форма'!$B$541</definedName>
    <definedName hidden="1" name="Google_Sheet_Link_1259646700">'чек-лист'!$D$186</definedName>
    <definedName hidden="1" name="Google_Sheet_Link_1260682176">'рабочая форма'!$B$164</definedName>
    <definedName hidden="1" name="Google_Sheet_Link_1265029371">'чек-лист'!$D$2015</definedName>
    <definedName hidden="1" name="Google_Sheet_Link_126673974">'чек-лист'!$D$630</definedName>
    <definedName hidden="1" name="Google_Sheet_Link_1269373249">'чек-лист'!$D$2012</definedName>
    <definedName hidden="1" name="Google_Sheet_Link_1269880221">'чек-лист'!$D$149</definedName>
    <definedName hidden="1" name="Google_Sheet_Link_127240891">'рабочая форма'!$B$598</definedName>
    <definedName hidden="1" name="Google_Sheet_Link_12726629">'чек-лист'!$D$304</definedName>
    <definedName hidden="1" name="Google_Sheet_Link_127468561">'чек-лист'!$D$363</definedName>
    <definedName hidden="1" name="Google_Sheet_Link_1282994799">'чек-лист'!$D$899</definedName>
    <definedName hidden="1" name="Google_Sheet_Link_1287131346">'чек-лист'!$D$79</definedName>
    <definedName hidden="1" name="Google_Sheet_Link_1293665383">'чек-лист'!$D$241</definedName>
    <definedName hidden="1" name="Google_Sheet_Link_129930373">'рабочая форма'!$A$348</definedName>
    <definedName hidden="1" name="Google_Sheet_Link_1302829787">'чек-лист'!$D$275</definedName>
    <definedName hidden="1" name="Google_Sheet_Link_1305360756">'чек-лист'!$D$779</definedName>
    <definedName hidden="1" name="Google_Sheet_Link_1316073018">'чек-лист'!$D$30</definedName>
    <definedName hidden="1" name="Google_Sheet_Link_132623066">'чек-лист'!$D$2013</definedName>
    <definedName hidden="1" name="Google_Sheet_Link_132659991">'чек-лист'!$D$97</definedName>
    <definedName hidden="1" name="Google_Sheet_Link_133605514">'чек-лист'!$D$3</definedName>
    <definedName hidden="1" name="Google_Sheet_Link_1343932833">'чек-лист'!$D$109</definedName>
    <definedName hidden="1" name="Google_Sheet_Link_1349651410">'рабочая форма'!$B$484</definedName>
    <definedName hidden="1" name="Google_Sheet_Link_1350672657">'чек-лист'!$D$1510</definedName>
    <definedName hidden="1" name="Google_Sheet_Link_1366258127">'чек-лист'!$D$21</definedName>
    <definedName hidden="1" name="Google_Sheet_Link_1367694480">'чек-лист'!$D$103</definedName>
    <definedName hidden="1" name="Google_Sheet_Link_1372996150">'чек-лист'!$D$95:$D$1995</definedName>
    <definedName hidden="1" name="Google_Sheet_Link_1373669912">'чек-лист'!$D$1957</definedName>
    <definedName hidden="1" name="Google_Sheet_Link_1376596615">'рабочая форма'!$B$575</definedName>
    <definedName hidden="1" name="Google_Sheet_Link_137915474">'чек-лист'!$D$1897</definedName>
    <definedName hidden="1" name="Google_Sheet_Link_1380371103">'рабочая форма'!$B$79</definedName>
    <definedName hidden="1" name="Google_Sheet_Link_1396427336">'чек-лист'!$D$368</definedName>
    <definedName hidden="1" name="Google_Sheet_Link_1398803320">'чек-лист'!$D$94</definedName>
    <definedName hidden="1" name="Google_Sheet_Link_1399498996">'рабочая форма'!$B$470</definedName>
    <definedName hidden="1" name="Google_Sheet_Link_1399862936">'чек-лист'!$D$1084</definedName>
    <definedName hidden="1" name="Google_Sheet_Link_1401398410">'чек-лист'!$D$943</definedName>
    <definedName hidden="1" name="Google_Sheet_Link_1404301558">'чек-лист'!$D$285</definedName>
    <definedName hidden="1" name="Google_Sheet_Link_1409832358">'чек-лист'!$D$307</definedName>
    <definedName hidden="1" name="Google_Sheet_Link_1415277684">'чек-лист'!$D$209</definedName>
    <definedName hidden="1" name="Google_Sheet_Link_1415611044">'чек-лист'!$D$638</definedName>
    <definedName hidden="1" name="Google_Sheet_Link_1418710954">'чек-лист'!$D$9:$X$104</definedName>
    <definedName hidden="1" name="Google_Sheet_Link_1419286950">'чек-лист'!$D$22</definedName>
    <definedName hidden="1" name="Google_Sheet_Link_1420444447">'чек-лист'!$D$11</definedName>
    <definedName hidden="1" name="Google_Sheet_Link_1420624708">'чек-лист'!$D$786</definedName>
    <definedName hidden="1" name="Google_Sheet_Link_1424373409">'рабочая форма'!$B$64</definedName>
    <definedName hidden="1" name="Google_Sheet_Link_1425554733">'чек-лист'!$D$88:$D$95</definedName>
    <definedName hidden="1" name="Google_Sheet_Link_143038973">'рабочая форма'!$D$144</definedName>
    <definedName hidden="1" name="Google_Sheet_Link_1433066419">'чек-лист'!$D$232</definedName>
    <definedName hidden="1" name="Google_Sheet_Link_1433866690">'рабочая форма'!$B$809</definedName>
    <definedName hidden="1" name="Google_Sheet_Link_14369351">'чек-лист'!$D$967</definedName>
    <definedName hidden="1" name="Google_Sheet_Link_1455851542">'чек-лист'!$D$268</definedName>
    <definedName hidden="1" name="Google_Sheet_Link_1458631442">'чек-лист'!$D$264</definedName>
    <definedName hidden="1" name="Google_Sheet_Link_146345843">'чек-лист'!$D$1911</definedName>
    <definedName hidden="1" name="Google_Sheet_Link_1478120796">'чек-лист'!$D$83</definedName>
    <definedName hidden="1" name="Google_Sheet_Link_1478831642">'рабочая форма'!$B$29</definedName>
    <definedName hidden="1" name="Google_Sheet_Link_1479036888">'чек-лист'!$D$2014</definedName>
    <definedName hidden="1" name="Google_Sheet_Link_1488959696">'рабочая форма'!$B$34</definedName>
    <definedName hidden="1" name="Google_Sheet_Link_1498211957">'чек-лист'!$D$1884</definedName>
    <definedName hidden="1" name="Google_Sheet_Link_1499920919">'чек-лист'!$D$1016:$X$1030</definedName>
    <definedName hidden="1" name="Google_Sheet_Link_1503224900">'чек-лист'!$D$136</definedName>
    <definedName hidden="1" name="Google_Sheet_Link_1508653442">'чек-лист'!$D$290</definedName>
    <definedName hidden="1" name="Google_Sheet_Link_1521237689">'чек-лист'!$D$972</definedName>
    <definedName hidden="1" name="Google_Sheet_Link_1525894991">'чек-лист'!$D$350</definedName>
    <definedName hidden="1" name="Google_Sheet_Link_152718453">'чек-лист'!$D$1517</definedName>
    <definedName hidden="1" name="Google_Sheet_Link_152744792">'чек-лист'!$D$1516</definedName>
    <definedName hidden="1" name="Google_Sheet_Link_1527776727">'рабочая форма'!$B$549</definedName>
    <definedName hidden="1" name="Google_Sheet_Link_1528584647">'чек-лист'!$D$185</definedName>
    <definedName hidden="1" name="Google_Sheet_Link_1530085594">'чек-лист'!$D$211</definedName>
    <definedName hidden="1" name="Google_Sheet_Link_1532251004">'чек-лист'!$D$82</definedName>
    <definedName hidden="1" name="Google_Sheet_Link_1536683128">'чек-лист'!$D$237</definedName>
    <definedName hidden="1" name="Google_Sheet_Link_1543686888">'чек-лист'!$D$332</definedName>
    <definedName hidden="1" name="Google_Sheet_Link_1546237878">'чек-лист'!$D$1907</definedName>
    <definedName hidden="1" name="Google_Sheet_Link_154775796">'чек-лист'!$D$260:$X$294</definedName>
    <definedName hidden="1" name="Google_Sheet_Link_1556739898">'чек-лист'!$D$1954:$X$1957</definedName>
    <definedName hidden="1" name="Google_Sheet_Link_1564466327">'чек-лист'!$D$357</definedName>
    <definedName hidden="1" name="Google_Sheet_Link_1572570069">'чек-лист'!$D$141</definedName>
    <definedName hidden="1" name="Google_Sheet_Link_1578930166">'рабочая форма'!$B$1</definedName>
    <definedName hidden="1" name="Google_Sheet_Link_1603572058">'чек-лист'!$D$355</definedName>
    <definedName hidden="1" name="Google_Sheet_Link_1606647922">'чек-лист'!$D$114</definedName>
    <definedName hidden="1" name="Google_Sheet_Link_1613441949">'чек-лист'!$D$1915</definedName>
    <definedName hidden="1" name="Google_Sheet_Link_1615032925">'чек-лист'!$D$269</definedName>
    <definedName hidden="1" name="Google_Sheet_Link_1617188002">'чек-лист'!$D$123</definedName>
    <definedName hidden="1" name="Google_Sheet_Link_1618816221">'чек-лист'!$D$636</definedName>
    <definedName hidden="1" name="Google_Sheet_Link_1627073843">'чек-лист'!$D$67</definedName>
    <definedName hidden="1" name="Google_Sheet_Link_1628145806">'рабочая форма'!$D$28</definedName>
    <definedName hidden="1" name="Google_Sheet_Link_163816436">'чек-лист'!$D$1954</definedName>
    <definedName hidden="1" name="Google_Sheet_Link_1644094277">'рабочая форма'!$B$148</definedName>
    <definedName hidden="1" name="Google_Sheet_Link_1655801918">'чек-лист'!$D$353</definedName>
    <definedName hidden="1" name="Google_Sheet_Link_165700395">'чек-лист'!$D$323</definedName>
    <definedName hidden="1" name="Google_Sheet_Link_1657605356">'чек-лист'!$D$365</definedName>
    <definedName hidden="1" name="Google_Sheet_Link_1669132037">'чек-лист'!$D$231</definedName>
    <definedName hidden="1" name="Google_Sheet_Link_1671046392">'чек-лист'!$D$258</definedName>
    <definedName hidden="1" name="Google_Sheet_Link_1679540145">'чек-лист'!$D$351</definedName>
    <definedName hidden="1" name="Google_Sheet_Link_1680577312">'чек-лист'!$D$29:$D$37</definedName>
    <definedName hidden="1" name="Google_Sheet_Link_1690861798">'чек-лист'!$D$84</definedName>
    <definedName hidden="1" name="Google_Sheet_Link_1700644657">'чек-лист'!$D$2016</definedName>
    <definedName hidden="1" name="Google_Sheet_Link_1701831977">'рабочая форма'!$B$147</definedName>
    <definedName hidden="1" name="Google_Sheet_Link_1701959447">'чек-лист'!$D$226</definedName>
    <definedName hidden="1" name="Google_Sheet_Link_1715523235">'рабочая форма'!$B$228</definedName>
    <definedName hidden="1" name="Google_Sheet_Link_171556729">'рабочая форма'!$B$141</definedName>
    <definedName hidden="1" name="Google_Sheet_Link_1717254644">'чек-лист'!$D$630:$X$639</definedName>
    <definedName hidden="1" name="Google_Sheet_Link_1717566710">'чек-лист'!$D$966</definedName>
    <definedName hidden="1" name="Google_Sheet_Link_1718498402">'рабочая форма'!$B$169</definedName>
    <definedName hidden="1" name="Google_Sheet_Link_1720782657">'чек-лист'!$D$150</definedName>
    <definedName hidden="1" name="Google_Sheet_Link_1721969582">'чек-лист'!$D$85</definedName>
    <definedName hidden="1" name="Google_Sheet_Link_1725016677">'чек-лист'!$D$76:$X$86</definedName>
    <definedName hidden="1" name="Google_Sheet_Link_1739540061">'чек-лист'!$D$270</definedName>
    <definedName hidden="1" name="Google_Sheet_Link_1741358019">'рабочая форма'!$B$89</definedName>
    <definedName hidden="1" name="Google_Sheet_Link_17432350">'чек-лист'!$D$1898</definedName>
    <definedName hidden="1" name="Google_Sheet_Link_1745932766">'чек-лист'!$D$247</definedName>
    <definedName hidden="1" name="Google_Sheet_Link_1746356151">'чек-лист'!$D$48</definedName>
    <definedName hidden="1" name="Google_Sheet_Link_1751027648">'чек-лист'!$D$1891</definedName>
    <definedName hidden="1" name="Google_Sheet_Link_1755968643">'рабочая форма'!$B$57</definedName>
    <definedName hidden="1" name="Google_Sheet_Link_1756683902">'чек-лист'!$D$366</definedName>
    <definedName hidden="1" name="Google_Sheet_Link_1768818888">'чек-лист'!$C$334:$D$335</definedName>
    <definedName hidden="1" name="Google_Sheet_Link_1788926748">'чек-лист'!$D$944</definedName>
    <definedName hidden="1" name="Google_Sheet_Link_1790506194">'чек-лист'!$D$781</definedName>
    <definedName hidden="1" name="Google_Sheet_Link_179659626">'чек-лист'!$D$18</definedName>
    <definedName hidden="1" name="Google_Sheet_Link_1806802459">'чек-лист'!$D$138</definedName>
    <definedName hidden="1" name="Google_Sheet_Link_1813451942">'чек-лист'!$D$226:$X$252</definedName>
    <definedName hidden="1" name="Google_Sheet_Link_1814663208">'чек-лист'!$D$4</definedName>
    <definedName hidden="1" name="Google_Sheet_Link_1819826744">'чек-лист'!$D$96</definedName>
    <definedName hidden="1" name="Google_Sheet_Link_1821764775">'чек-лист'!$D$945</definedName>
    <definedName hidden="1" name="Google_Sheet_Link_1828267718">'чек-лист'!$D$80</definedName>
    <definedName hidden="1" name="Google_Sheet_Link_1828293330">'рабочая форма'!$B$599</definedName>
    <definedName hidden="1" name="Google_Sheet_Link_1830916404">'чек-лист'!$C$335:$D$336</definedName>
    <definedName hidden="1" name="Google_Sheet_Link_1832922621">'чек-лист'!$D$1993:$X$2001</definedName>
    <definedName hidden="1" name="Google_Sheet_Link_1833802701">'чек-лист'!$D$245</definedName>
    <definedName hidden="1" name="Google_Sheet_Link_1835339304">'чек-лист'!$D$189</definedName>
    <definedName hidden="1" name="Google_Sheet_Link_1836083548">'чек-лист'!$D$346</definedName>
    <definedName hidden="1" name="Google_Sheet_Link_1839589207">'чек-лист'!$D$42</definedName>
    <definedName hidden="1" name="Google_Sheet_Link_1849114415">'чек-лист'!$D$1994</definedName>
    <definedName hidden="1" name="Google_Sheet_Link_1850922618">'чек-лист'!$D$1022</definedName>
    <definedName hidden="1" name="Google_Sheet_Link_1857152317">'рабочая форма'!$B$500</definedName>
    <definedName hidden="1" name="Google_Sheet_Link_1862765480">'чек-лист'!$D$941</definedName>
    <definedName hidden="1" name="Google_Sheet_Link_186474551">'чек-лист'!$D$19</definedName>
    <definedName hidden="1" name="Google_Sheet_Link_1868408006">'чек-лист'!$D$373</definedName>
    <definedName hidden="1" name="Google_Sheet_Link_1869986902">'рабочая форма'!$B$297</definedName>
    <definedName hidden="1" name="Google_Sheet_Link_1872736999">'чек-лист'!$D$372</definedName>
    <definedName hidden="1" name="Google_Sheet_Link_1872868504">'чек-лист'!$D$1884:$X$1916</definedName>
    <definedName hidden="1" name="Google_Sheet_Link_1879498839">'рабочая форма'!$B$405</definedName>
    <definedName hidden="1" name="Google_Sheet_Link_1879656071">'чек-лист'!$D$784</definedName>
    <definedName hidden="1" name="Google_Sheet_Link_1880966441">'чек-лист'!$D$362</definedName>
    <definedName hidden="1" name="Google_Sheet_Link_1887325833">'чек-лист'!$D$242</definedName>
    <definedName hidden="1" name="Google_Sheet_Link_1891147214">'чек-лист'!$D$278</definedName>
    <definedName hidden="1" name="Google_Sheet_Link_1895320262">'рабочая форма'!$B$91:$B$95</definedName>
    <definedName hidden="1" name="Google_Sheet_Link_1895496394">'чек-лист'!$D$341</definedName>
    <definedName hidden="1" name="Google_Sheet_Link_1895559355">'чек-лист'!$D$1993</definedName>
    <definedName hidden="1" name="Google_Sheet_Link_1896048595">'чек-лист'!$D$243</definedName>
    <definedName hidden="1" name="Google_Sheet_Link_1896139243">'чек-лист'!$D$1</definedName>
    <definedName hidden="1" name="Google_Sheet_Link_1900858164">'чек-лист'!$D$780</definedName>
    <definedName hidden="1" name="Google_Sheet_Link_1915353380">'рабочая форма'!$B$69</definedName>
    <definedName hidden="1" name="Google_Sheet_Link_1920619136">'чек-лист'!$D$299</definedName>
    <definedName hidden="1" name="Google_Sheet_Link_1921085790">'чек-лист'!$D$1913</definedName>
    <definedName hidden="1" name="Google_Sheet_Link_192578419">'рабочая форма'!$B$471:$B$477</definedName>
    <definedName hidden="1" name="Google_Sheet_Link_1934367091">'чек-лист'!$D$111</definedName>
    <definedName hidden="1" name="Google_Sheet_Link_193575519">'чек-лист'!$D$289</definedName>
    <definedName hidden="1" name="Google_Sheet_Link_1936597549">'чек-лист'!$D$229</definedName>
    <definedName hidden="1" name="Google_Sheet_Link_1942755598">'чек-лист'!$D$383</definedName>
    <definedName hidden="1" name="Google_Sheet_Link_1947868599">'чек-лист'!$D$10</definedName>
    <definedName hidden="1" name="Google_Sheet_Link_1950202974">'чек-лист'!$D$276</definedName>
    <definedName hidden="1" name="Google_Sheet_Link_1951193467">'чек-лист'!$D$261</definedName>
    <definedName hidden="1" name="Google_Sheet_Link_1953610891">'чек-лист'!$D$88</definedName>
    <definedName hidden="1" name="Google_Sheet_Link_1956350759">'чек-лист'!$D$99:$X$104</definedName>
    <definedName hidden="1" name="Google_Sheet_Link_1967579898">'рабочая форма'!$B$144</definedName>
    <definedName hidden="1" name="Google_Sheet_Link_1969454308">'рабочая форма'!$B$198</definedName>
    <definedName hidden="1" name="Google_Sheet_Link_1970756164">'чек-лист'!$D$31</definedName>
    <definedName hidden="1" name="Google_Sheet_Link_1971799099">'чек-лист'!$D$236</definedName>
    <definedName hidden="1" name="Google_Sheet_Link_1972973964">'чек-лист'!$D$12</definedName>
    <definedName hidden="1" name="Google_Sheet_Link_1973025094">'чек-лист'!$D$195</definedName>
    <definedName hidden="1" name="Google_Sheet_Link_1976201211">'чек-лист'!$D$265</definedName>
    <definedName hidden="1" name="Google_Sheet_Link_1978065294">'чек-лист'!$D$92:$D$93</definedName>
    <definedName hidden="1" name="Google_Sheet_Link_2003600613">'чек-лист'!$D$770:$X$785</definedName>
    <definedName hidden="1" name="Google_Sheet_Link_2003611902">'чек-лист'!$D$356</definedName>
    <definedName hidden="1" name="Google_Sheet_Link_2026354817">'рабочая форма'!$B$579</definedName>
    <definedName hidden="1" name="Google_Sheet_Link_2027594360">'чек-лист'!$D$298</definedName>
    <definedName hidden="1" name="Google_Sheet_Link_2028588583">'чек-лист'!$D$1507</definedName>
    <definedName hidden="1" name="Google_Sheet_Link_2029241689">'чек-лист'!$D$89</definedName>
    <definedName hidden="1" name="Google_Sheet_Link_2031266722">'чек-лист'!$D$327</definedName>
    <definedName hidden="1" name="Google_Sheet_Link_2034340715">'чек-лист'!$D$970</definedName>
    <definedName hidden="1" name="Google_Sheet_Link_2036045325">'чек-лист'!$D$94:$D$95</definedName>
    <definedName hidden="1" name="Google_Sheet_Link_203910164">'чек-лист'!$D$971</definedName>
    <definedName hidden="1" name="Google_Sheet_Link_2042518426">'чек-лист'!$D$76</definedName>
    <definedName hidden="1" name="Google_Sheet_Link_2051653931">'чек-лист'!$C$973:$D$974</definedName>
    <definedName hidden="1" name="Google_Sheet_Link_2056043445">'чек-лист'!$D$112</definedName>
    <definedName hidden="1" name="Google_Sheet_Link_2060490700">'чек-лист'!$D$37</definedName>
    <definedName hidden="1" name="Google_Sheet_Link_2061204842">'чек-лист'!$D$284</definedName>
    <definedName hidden="1" name="Google_Sheet_Link_2070212605">'чек-лист'!$D$267</definedName>
    <definedName hidden="1" name="Google_Sheet_Link_2071282336">'рабочая форма'!$B$111:$B$114</definedName>
    <definedName hidden="1" name="Google_Sheet_Link_2076690940">'чек-лист'!$D$107</definedName>
    <definedName hidden="1" name="Google_Sheet_Link_2076925715">'чек-лист'!$D$317</definedName>
    <definedName hidden="1" name="Google_Sheet_Link_208376626">'чек-лист'!$D$35</definedName>
    <definedName hidden="1" name="Google_Sheet_Link_2087046792">'чек-лист'!$D$81</definedName>
    <definedName hidden="1" name="Google_Sheet_Link_2096224469">'чек-лист'!$D$279</definedName>
    <definedName hidden="1" name="Google_Sheet_Link_2098621232">'чек-лист'!$D$965</definedName>
    <definedName hidden="1" name="Google_Sheet_Link_2101716917">'чек-лист'!$D$34</definedName>
    <definedName hidden="1" name="Google_Sheet_Link_2111426089">'чек-лист'!$D$639</definedName>
    <definedName hidden="1" name="Google_Sheet_Link_2113618663">'рабочая форма'!$B$98</definedName>
    <definedName hidden="1" name="Google_Sheet_Link_2114005397">'чек-лист'!$D$1894</definedName>
    <definedName hidden="1" name="Google_Sheet_Link_2120636839">'чек-лист'!$D$90</definedName>
    <definedName hidden="1" name="Google_Sheet_Link_21242506">'чек-лист'!$D$88:$X$95</definedName>
    <definedName hidden="1" name="Google_Sheet_Link_2125539112">'чек-лист'!$D$32:$D$37</definedName>
    <definedName hidden="1" name="Google_Sheet_Link_214260404">'чек-лист'!$D$1016</definedName>
    <definedName hidden="1" name="Google_Sheet_Link_222655824">'чек-лист'!$D$190</definedName>
    <definedName hidden="1" name="Google_Sheet_Link_22795274">'чек-лист'!$D$337</definedName>
    <definedName hidden="1" name="Google_Sheet_Link_231255736">'чек-лист'!$D$274</definedName>
    <definedName hidden="1" name="Google_Sheet_Link_240490282">'чек-лист'!$D$1023</definedName>
    <definedName hidden="1" name="Google_Sheet_Link_245784164">'чек-лист'!$D$889</definedName>
    <definedName hidden="1" name="Google_Sheet_Link_249907956">'рабочая форма'!$C$511</definedName>
    <definedName hidden="1" name="Google_Sheet_Link_253776216">'чек-лист'!$D$352</definedName>
    <definedName hidden="1" name="Google_Sheet_Link_259791332">'рабочая форма'!$B$210</definedName>
    <definedName hidden="1" name="Google_Sheet_Link_278803716">'чек-лист'!$D$266</definedName>
    <definedName hidden="1" name="Google_Sheet_Link_279930690">'чек-лист'!$D$1026</definedName>
    <definedName hidden="1" name="Google_Sheet_Link_291048977">'чек-лист'!$B$228</definedName>
    <definedName hidden="1" name="Google_Sheet_Link_291528881">'чек-лист'!$D$77</definedName>
    <definedName hidden="1" name="Google_Sheet_Link_29435446">'чек-лист'!$D$68</definedName>
    <definedName hidden="1" name="Google_Sheet_Link_304385265">'чек-лист'!$D$22:$D$76</definedName>
    <definedName hidden="1" name="Google_Sheet_Link_310027244">'чек-лист'!$D$301</definedName>
    <definedName hidden="1" name="Google_Sheet_Link_328323102">'чек-лист'!$D$890</definedName>
    <definedName hidden="1" name="Google_Sheet_Link_330089513">'рабочая форма'!$B$1016</definedName>
    <definedName hidden="1" name="Google_Sheet_Link_336096108">'чек-лист'!$D$939</definedName>
    <definedName hidden="1" name="Google_Sheet_Link_349936837">'чек-лист'!$D$86</definedName>
    <definedName hidden="1" name="Google_Sheet_Link_358160989">'рабочая форма'!$B$36</definedName>
    <definedName hidden="1" name="Google_Sheet_Link_362646550">'рабочая форма'!$B$197</definedName>
    <definedName hidden="1" name="Google_Sheet_Link_364965586">'чек-лист'!$D$1506:$X$1521</definedName>
    <definedName hidden="1" name="Google_Sheet_Link_366847100">'чек-лист'!$D$137</definedName>
    <definedName hidden="1" name="Google_Sheet_Link_368132438">'чек-лист'!$D$974</definedName>
    <definedName hidden="1" name="Google_Sheet_Link_369704221">'чек-лист'!$D$2011</definedName>
    <definedName hidden="1" name="Google_Sheet_Link_386098998">'чек-лист'!$D$1221:$X$1407</definedName>
    <definedName hidden="1" name="Google_Sheet_Link_390495162">'рабочая форма'!$B$75</definedName>
    <definedName hidden="1" name="Google_Sheet_Link_391243621">'рабочая форма'!$B$50</definedName>
    <definedName hidden="1" name="Google_Sheet_Link_393346920">'чек-лист'!$D$272</definedName>
    <definedName hidden="1" name="Google_Sheet_Link_408604589">'чек-лист'!$D$302</definedName>
    <definedName hidden="1" name="Google_Sheet_Link_416013006">'чек-лист'!$D$238</definedName>
    <definedName hidden="1" name="Google_Sheet_Link_417209602">'чек-лист'!$D$771</definedName>
    <definedName hidden="1" name="Google_Sheet_Link_43034081">'чек-лист'!$D$33</definedName>
    <definedName hidden="1" name="Google_Sheet_Link_435409589">'чек-лист'!$D$1895</definedName>
    <definedName hidden="1" name="Google_Sheet_Link_439825597">'чек-лист'!$D$246</definedName>
    <definedName hidden="1" name="Google_Sheet_Link_444306516">'чек-лист'!$D$782</definedName>
    <definedName hidden="1" name="Google_Sheet_Link_453253232">'рабочая форма'!$B$7</definedName>
    <definedName hidden="1" name="Google_Sheet_Link_466556743">'чек-лист'!$D$1905</definedName>
    <definedName hidden="1" name="Google_Sheet_Link_488435591">'чек-лист'!$D$283</definedName>
    <definedName hidden="1" name="Google_Sheet_Link_489871393">'чек-лист'!$D$1910</definedName>
    <definedName hidden="1" name="Google_Sheet_Link_492035314">'рабочая форма'!$B$781</definedName>
    <definedName hidden="1" name="Google_Sheet_Link_50143592">'рабочая форма'!$B$116</definedName>
    <definedName hidden="1" name="Google_Sheet_Link_503676877">'чек-лист'!$D$633</definedName>
    <definedName hidden="1" name="Google_Sheet_Link_504793485">'чек-лист'!$D$139</definedName>
    <definedName hidden="1" name="Google_Sheet_Link_509184823">'чек-лист'!$D$98:$X$104</definedName>
    <definedName hidden="1" name="Google_Sheet_Link_509704698">'чек-лист'!$D$244</definedName>
    <definedName hidden="1" name="Google_Sheet_Link_513715841">'рабочая форма'!$B$166</definedName>
    <definedName hidden="1" name="Google_Sheet_Link_514403656">'чек-лист'!$D$1511</definedName>
    <definedName hidden="1" name="Google_Sheet_Link_51742566">'чек-лист'!$D$1029</definedName>
    <definedName hidden="1" name="Google_Sheet_Link_531033637">'чек-лист'!$D$116</definedName>
    <definedName hidden="1" name="Google_Sheet_Link_53193095">'чек-лист'!$D$306</definedName>
    <definedName hidden="1" name="Google_Sheet_Link_534141324">'чек-лист'!$D$121</definedName>
    <definedName hidden="1" name="Google_Sheet_Link_539040463">'рабочая форма'!$B$1039</definedName>
    <definedName hidden="1" name="Google_Sheet_Link_541775830">'чек-лист'!$D$358</definedName>
    <definedName hidden="1" name="Google_Sheet_Link_548972736">'чек-лист'!$D$193</definedName>
    <definedName hidden="1" name="Google_Sheet_Link_549595787">'чек-лист'!$D$1030</definedName>
    <definedName hidden="1" name="Google_Sheet_Link_563777367">'чек-лист'!$D$273</definedName>
    <definedName hidden="1" name="Google_Sheet_Link_579969036">'рабочая форма'!$B$412</definedName>
    <definedName hidden="1" name="Google_Sheet_Link_58321453">'рабочая форма'!$B$71</definedName>
    <definedName hidden="1" name="Google_Sheet_Link_585658221">'чек-лист'!$D$1025</definedName>
    <definedName hidden="1" name="Google_Sheet_Link_594054687">'чек-лист'!$D$316</definedName>
    <definedName hidden="1" name="Google_Sheet_Link_597846181">'рабочая форма'!$B$20</definedName>
    <definedName hidden="1" name="Google_Sheet_Link_600015747">'чек-лист'!$D$5</definedName>
    <definedName hidden="1" name="Google_Sheet_Link_613786961">'рабочая форма'!$B$467</definedName>
    <definedName hidden="1" name="Google_Sheet_Link_632217591">'рабочая форма'!$B$788</definedName>
    <definedName hidden="1" name="Google_Sheet_Link_634876106">'чек-лист'!$D$97:$X$123</definedName>
    <definedName hidden="1" name="Google_Sheet_Link_64546875">'чек-лист'!$D$1909</definedName>
    <definedName hidden="1" name="Google_Sheet_Link_651520890">'рабочая форма'!$B$491</definedName>
    <definedName hidden="1" name="Google_Sheet_Link_656163689">'чек-лист'!$D$968</definedName>
    <definedName hidden="1" name="Google_Sheet_Link_658549626">'чек-лист'!$D$258:$X$294</definedName>
    <definedName hidden="1" name="Google_Sheet_Link_66105873">'чек-лист'!$D$315</definedName>
    <definedName hidden="1" name="Google_Sheet_Link_662262961">'рабочая форма'!$B$83</definedName>
    <definedName hidden="1" name="Google_Sheet_Link_664439517">'рабочая форма'!$B$60</definedName>
    <definedName hidden="1" name="Google_Sheet_Link_668193774">'рабочая форма'!$B$597</definedName>
    <definedName hidden="1" name="Google_Sheet_Link_671965631">'чек-лист'!$D$783</definedName>
    <definedName hidden="1" name="Google_Sheet_Link_672681540">'чек-лист'!$D$226:$X$236</definedName>
    <definedName hidden="1" name="Google_Sheet_Link_681512973">'чек-лист'!$D$338</definedName>
    <definedName hidden="1" name="Google_Sheet_Link_684676984">'чек-лист'!$D$322</definedName>
    <definedName hidden="1" name="Google_Sheet_Link_690077944">'чек-лист'!$D$969</definedName>
    <definedName hidden="1" name="Google_Sheet_Link_692560705">'чек-лист'!$D$98</definedName>
    <definedName hidden="1" name="Google_Sheet_Link_692601439">'чек-лист'!$D$142</definedName>
    <definedName hidden="1" name="Google_Sheet_Link_708345821">'чек-лист'!$D$22:$D$95</definedName>
    <definedName hidden="1" name="Google_Sheet_Link_721100492">'рабочая форма'!$B$80</definedName>
    <definedName hidden="1" name="Google_Sheet_Link_729272855">'чек-лист'!$D$154</definedName>
    <definedName hidden="1" name="Google_Sheet_Link_732618222">'чек-лист'!$D$328</definedName>
    <definedName hidden="1" name="Google_Sheet_Link_745829900">'чек-лист'!$D$212</definedName>
    <definedName hidden="1" name="Google_Sheet_Link_746139289">'чек-лист'!$D$90:$D$91</definedName>
    <definedName hidden="1" name="Google_Sheet_Link_746953679">'чек-лист'!$D$1506</definedName>
    <definedName hidden="1" name="Google_Sheet_Link_751347852">'чек-лист'!$D$102</definedName>
    <definedName hidden="1" name="Google_Sheet_Link_752574780">'рабочая форма'!$B$82</definedName>
    <definedName hidden="1" name="Google_Sheet_Link_764978526">'чек-лист'!$D$938:$X$945</definedName>
    <definedName hidden="1" name="Google_Sheet_Link_77203982">'чек-лист'!$D$20</definedName>
    <definedName hidden="1" name="Google_Sheet_Link_773626804">'чек-лист'!$D$32</definedName>
    <definedName hidden="1" name="Google_Sheet_Link_775914515">'чек-лист'!$D$309</definedName>
    <definedName hidden="1" name="Google_Sheet_Link_782109966">'чек-лист'!$D$1908</definedName>
    <definedName hidden="1" name="Google_Sheet_Link_78363993">'чек-лист'!$D$230</definedName>
    <definedName hidden="1" name="Google_Sheet_Link_790367125">'чек-лист'!$D$1028</definedName>
    <definedName hidden="1" name="Google_Sheet_Link_800172781">'рабочая форма'!$B$73</definedName>
    <definedName hidden="1" name="Google_Sheet_Link_80089116">'чек-лист'!$D$359</definedName>
    <definedName hidden="1" name="Google_Sheet_Link_803115751">'рабочая форма'!$B$27</definedName>
    <definedName hidden="1" name="Google_Sheet_Link_812417424">'рабочая форма'!$B$77</definedName>
    <definedName hidden="1" name="Google_Sheet_Link_823480677">'рабочая форма'!$B$145</definedName>
    <definedName hidden="1" name="Google_Sheet_Link_823923118">'рабочая форма'!$B$137</definedName>
    <definedName hidden="1" name="Google_Sheet_Link_836724752">'чек-лист'!$D$92</definedName>
    <definedName hidden="1" name="Google_Sheet_Link_838840969">'чек-лист'!$D$81:$X$82</definedName>
    <definedName hidden="1" name="Google_Sheet_Link_83930621">'чек-лист'!$D$104</definedName>
    <definedName hidden="1" name="Google_Sheet_Link_845053655">'чек-лист'!$D$385</definedName>
    <definedName hidden="1" name="Google_Sheet_Link_849528193">'чек-лист'!$D$957:$X$976</definedName>
    <definedName hidden="1" name="Google_Sheet_Link_85219761">'чек-лист'!$D$228</definedName>
    <definedName hidden="1" name="Google_Sheet_Link_855147848">'чек-лист'!$D$15</definedName>
    <definedName hidden="1" name="Google_Sheet_Link_857503769">'чек-лист'!$D$1515</definedName>
    <definedName hidden="1" name="Google_Sheet_Link_861265557">'чек-лист'!$D$319</definedName>
    <definedName hidden="1" name="Google_Sheet_Link_862862119">'чек-лист'!$D$277</definedName>
    <definedName hidden="1" name="Google_Sheet_Link_866556802">'чек-лист'!$D$227</definedName>
    <definedName hidden="1" name="Google_Sheet_Link_876218105">'чек-лист'!$D$51</definedName>
    <definedName hidden="1" name="Google_Sheet_Link_885509489">'рабочая форма'!$B$594</definedName>
    <definedName hidden="1" name="Google_Sheet_Link_887410566">'чек-лист'!$D$634</definedName>
    <definedName hidden="1" name="Google_Sheet_Link_889013721">'чек-лист'!$D$374</definedName>
    <definedName hidden="1" name="Google_Sheet_Link_889386226">'рабочая форма'!$B$436</definedName>
    <definedName hidden="1" name="Google_Sheet_Link_89735285">'чек-лист'!$D$199</definedName>
    <definedName hidden="1" name="Google_Sheet_Link_901184239">'чек-лист'!$D$976</definedName>
    <definedName hidden="1" name="Google_Sheet_Link_902250750">'чек-лист'!$D$99</definedName>
    <definedName hidden="1" name="Google_Sheet_Link_908552012">'чек-лист'!$D$299:$X$304</definedName>
    <definedName hidden="1" name="Google_Sheet_Link_909751924">'чек-лист'!$D$2</definedName>
    <definedName hidden="1" name="Google_Sheet_Link_91144443">'чек-лист'!$D$55</definedName>
    <definedName hidden="1" name="Google_Sheet_Link_911507534">'рабочая форма'!$B$950</definedName>
    <definedName hidden="1" name="Google_Sheet_Link_914446819">'чек-лист'!$D$2003</definedName>
    <definedName hidden="1" name="Google_Sheet_Link_919117347">'чек-лист'!$D$234</definedName>
    <definedName hidden="1" name="Google_Sheet_Link_922304886">'чек-лист'!$D$66</definedName>
    <definedName hidden="1" name="Google_Sheet_Link_929668406">'чек-лист'!$D$29</definedName>
    <definedName hidden="1" name="Google_Sheet_Link_938092480">'чек-лист'!$D$635</definedName>
    <definedName hidden="1" name="Google_Sheet_Link_956358480">'рабочая форма'!$B$493:$B$497</definedName>
    <definedName hidden="1" name="Google_Sheet_Link_971980203">'рабочая форма'!$B$996</definedName>
    <definedName hidden="1" name="Google_Sheet_Link_975418611">'чек-лист'!$D$300</definedName>
    <definedName hidden="1" name="Google_Sheet_Link_9846054">'рабочая форма'!$B$32</definedName>
    <definedName hidden="1" name="Google_Sheet_Link_988646480">'чек-лист'!$D$95</definedName>
    <definedName hidden="1" name="Google_Sheet_Link_9970998">'чек-лист'!$D$303</definedName>
  </definedNames>
  <calcPr/>
  <extLst>
    <ext uri="GoogleSheetsCustomDataVersion2">
      <go:sheetsCustomData xmlns:go="http://customooxmlschemas.google.com/" r:id="rId9" roundtripDataChecksum="jdIRVk+HYYQQw2m5XM688FCn8/7YoALwtf4tfUS+WBA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8">
      <text>
        <t xml:space="preserve">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37">
      <text>
        <t xml:space="preserve">
======</t>
      </text>
    </comment>
  </commentList>
</comments>
</file>

<file path=xl/sharedStrings.xml><?xml version="1.0" encoding="utf-8"?>
<sst xmlns="http://schemas.openxmlformats.org/spreadsheetml/2006/main" count="8793" uniqueCount="4003">
  <si>
    <t>Раздел/Фича/Элемент UI/ Подуровень элемента</t>
  </si>
  <si>
    <t>ID требования</t>
  </si>
  <si>
    <t>Приоритет</t>
  </si>
  <si>
    <t>Описание требования</t>
  </si>
  <si>
    <t>ID тест-кейса</t>
  </si>
  <si>
    <t>Заголовок тест-кейса</t>
  </si>
  <si>
    <t>Заметки</t>
  </si>
  <si>
    <t>Вопросы к разработчику</t>
  </si>
  <si>
    <t>ОТВЕТЫ</t>
  </si>
  <si>
    <t>Хедер 1</t>
  </si>
  <si>
    <t>IDM1</t>
  </si>
  <si>
    <t>Мобильная версия</t>
  </si>
  <si>
    <t>IDM1.1</t>
  </si>
  <si>
    <t>высокий</t>
  </si>
  <si>
    <t>Хедер 1 содержит:</t>
  </si>
  <si>
    <t>- значок Корзина с цифрой рядом</t>
  </si>
  <si>
    <t>- кнопка "iSpot"</t>
  </si>
  <si>
    <t>- кнопка "лупа"</t>
  </si>
  <si>
    <t>- меню гамбургер - динамическое (может появляться значок уведомления)</t>
  </si>
  <si>
    <t>IDM1.2</t>
  </si>
  <si>
    <t>Поле с плейсхолдером "Поиск" и кнопкой со значком "лупа" соответствует(ID2.2.2)</t>
  </si>
  <si>
    <t>IDM1.3</t>
  </si>
  <si>
    <t>Кнопку "Корзина" соответствует (ID1.6)</t>
  </si>
  <si>
    <t>IDM1.4</t>
  </si>
  <si>
    <t>При нажатии на меню гамбургер открывается:</t>
  </si>
  <si>
    <t>Список 1:</t>
  </si>
  <si>
    <t>1.Контакты
2.Магазин
3.Сервисный центр
4.Доставка и оплата
5.B2B, оптовые продажи
6.Выбор «Ваш город»</t>
  </si>
  <si>
    <t xml:space="preserve">Список 2: </t>
  </si>
  <si>
    <t>"Блок внутри должен содержать 
1)Mac
2.iPhone
3.iPad
4.Watch
5.AirPods
6.AirTag
7.Аксессуары
8.Гаджеты
9.Мультимедиа</t>
  </si>
  <si>
    <t>IDM1.5</t>
  </si>
  <si>
    <t>низкий</t>
  </si>
  <si>
    <t>При открытии блоков "Гамбургер" меняется на кнопку "Закрыть"</t>
  </si>
  <si>
    <t>IDM1.6</t>
  </si>
  <si>
    <t>средний</t>
  </si>
  <si>
    <t xml:space="preserve">При добавлении товара в сравнение, в Хедере рядом со значком гамбургера появляется значок уведомления </t>
  </si>
  <si>
    <t>сайт iSpot</t>
  </si>
  <si>
    <t>ID01</t>
  </si>
  <si>
    <r>
      <rPr>
        <rFont val="Times New Roman"/>
        <sz val="10.0"/>
      </rPr>
      <t xml:space="preserve">Открыть сайт : </t>
    </r>
    <r>
      <rPr>
        <rFont val="Times New Roman"/>
        <color rgb="FF1155CC"/>
        <sz val="10.0"/>
        <u/>
      </rPr>
      <t>https://dk.ispot.ru/</t>
    </r>
  </si>
  <si>
    <t>ID1</t>
  </si>
  <si>
    <t>ID1.1</t>
  </si>
  <si>
    <t>Хедер 1 содержит кнопки:
- Магазин
- Сервисный центр
- Доставка и оплата
- B2B, оптовые продажи
- Выбор "Ваш город"
- ссылка на номер телефона iSpot
- значок Корзина со значком напротив</t>
  </si>
  <si>
    <t>Выбор "Ваш город"</t>
  </si>
  <si>
    <t>ID1.1-0</t>
  </si>
  <si>
    <t xml:space="preserve">При первом открытии сайта появляется поп-ап окно "Ваш город Домодево" </t>
  </si>
  <si>
    <t>ID1.1-0.1</t>
  </si>
  <si>
    <t>поп-ап окно "Ваш город Домодево?" содержит:</t>
  </si>
  <si>
    <t>- кнопку "Да"</t>
  </si>
  <si>
    <t>- кнопку "Нет"</t>
  </si>
  <si>
    <t>ID1.1-0.2</t>
  </si>
  <si>
    <t>При нажатии на кнопку "Да" город Домодево появляется в поле "Ваш город"</t>
  </si>
  <si>
    <t>ID1.1-0.3</t>
  </si>
  <si>
    <t>При нажатии на кнопку "Нет" открывается поп-ап окно для выбора города</t>
  </si>
  <si>
    <t>ID1.1-0.4</t>
  </si>
  <si>
    <t>При нажатии на ссылку "Ваш город" должно появиться окно для выбора города</t>
  </si>
  <si>
    <t>tc1.1-1</t>
  </si>
  <si>
    <t>ID1.1-2</t>
  </si>
  <si>
    <t xml:space="preserve">Окно должно содержать: 
1. Ссылку "Определить автоматически" 
2. Поле для выбора города вручную 
3. Кнопка "Сохранить" 
4. Кнопка "Закрыть"
</t>
  </si>
  <si>
    <t>Ссылка "Определить автоматически"</t>
  </si>
  <si>
    <t>ID1.1.1</t>
  </si>
  <si>
    <t>ID1.1.1.1</t>
  </si>
  <si>
    <t>При определении города автоматически, находясь за пределами России, система будет определять базовый город Санкт-Петербург</t>
  </si>
  <si>
    <t>-Как должна вести себя система, если нажать «определить автоматически» город нахождения, находясь за пределами России?</t>
  </si>
  <si>
    <t>Магазин работает только на территории России и геолокация тоже, за пределами России будет определяться базовый город СПб.</t>
  </si>
  <si>
    <t>ID1.1.1.2</t>
  </si>
  <si>
    <t>При нажатии на Ссылку "Определить автоматически" в поле ввода должно появиться название города, соответствующее местоположению пользователя</t>
  </si>
  <si>
    <t>ID1.1.1.3</t>
  </si>
  <si>
    <t>При выборе города автоматически, окно должно свернуться</t>
  </si>
  <si>
    <t>ID1.1.1.4</t>
  </si>
  <si>
    <t>При выборе города автоматически, данный город должен отобразиться в Хедер 1</t>
  </si>
  <si>
    <t>Поле для выбора города вручную</t>
  </si>
  <si>
    <t>ID1.1.2</t>
  </si>
  <si>
    <t>ID1.1.2.1</t>
  </si>
  <si>
    <t>Поле ввода должно содержать плейсхолдер "Введите Ваш город"</t>
  </si>
  <si>
    <t>ID1.1.2.2</t>
  </si>
  <si>
    <t>После ввода первых двух букв города из списка должен открыться дропдаун- список городов</t>
  </si>
  <si>
    <t>ID1.1.2.3</t>
  </si>
  <si>
    <t>Все значения в дропдаун-списке должны быть отсортированы по алфавиту</t>
  </si>
  <si>
    <t>ID1.1.2.4</t>
  </si>
  <si>
    <t>Из дропдаун-списка можно выбрать только одно значение</t>
  </si>
  <si>
    <t>Кнопка "Сохранить"</t>
  </si>
  <si>
    <t>ID1.1.3</t>
  </si>
  <si>
    <t>ID1.1.3.1</t>
  </si>
  <si>
    <t>Кнопка "Сохранить" становится активной только в случае, если введеный в поле ввода город соответствует городу из списка</t>
  </si>
  <si>
    <t>ID1.1.3.2</t>
  </si>
  <si>
    <t>Если города нет в списке или введены некорректные данные - кнопка "Сохранить" будет disabled</t>
  </si>
  <si>
    <t>ID1.1.3.3</t>
  </si>
  <si>
    <t>При оставлении поля пустым, кнопка "Сохранить" будет неактивной</t>
  </si>
  <si>
    <t>Кнопка "Закрыть"</t>
  </si>
  <si>
    <t>ID1.1.4</t>
  </si>
  <si>
    <t>ID1.1.4.1</t>
  </si>
  <si>
    <t>При нажатии на кнопку "Закрыть" окно должно закрыться</t>
  </si>
  <si>
    <t>ID1.1.4.2</t>
  </si>
  <si>
    <t>При клике за пределы окна, окно должно закрыться</t>
  </si>
  <si>
    <t>ID1.1.4.3</t>
  </si>
  <si>
    <t>После закрытия окна информация должна остаться в Хедер 1</t>
  </si>
  <si>
    <t>Магазин</t>
  </si>
  <si>
    <t>ID1.2</t>
  </si>
  <si>
    <t>ID1.2-1</t>
  </si>
  <si>
    <r>
      <rPr>
        <rFont val="Times New Roman"/>
        <color rgb="FF000000"/>
        <sz val="10.0"/>
      </rPr>
      <t xml:space="preserve">При нажатии на кнопку "Магазин" должен произойти переход на страницу "Магазин iSpot' - </t>
    </r>
    <r>
      <rPr>
        <rFont val="Times New Roman"/>
        <color rgb="FF1155CC"/>
        <sz val="10.0"/>
        <u/>
      </rPr>
      <t>https://dk.ispot.ru/shop/</t>
    </r>
  </si>
  <si>
    <t>ID1.2-2</t>
  </si>
  <si>
    <t xml:space="preserve">Окно должно содержать: 
1.Слайдер с фото
2. Блок "Устройства Apple"
3. Блок "Аксессуары и гаджеты"
4. Блок "Сервисный центр"
5. Блок "iSpot"
6. Контент Блок "Нужна помощь"
7. Блок "Подпишитесь на рассылку
8. Страница должна содержать контент
9. Страница должна содержать интегрированную Яндекс-карту
</t>
  </si>
  <si>
    <t>Слайдер с фото</t>
  </si>
  <si>
    <t>ID1.2.1</t>
  </si>
  <si>
    <t>ID1.2.1.1</t>
  </si>
  <si>
    <t>При наведении на фото, оно должно увеличиться</t>
  </si>
  <si>
    <t>ID1.2.1.2</t>
  </si>
  <si>
    <t>Должна быть реализована прокрутка фото по кнопке со стрелкой (влево и вправо)</t>
  </si>
  <si>
    <t>Блок "Устройства Apple"</t>
  </si>
  <si>
    <t>ID1.2.2</t>
  </si>
  <si>
    <t>ID1.2.2.1</t>
  </si>
  <si>
    <t>Блок должен содержать кнопку "Посмотреть"</t>
  </si>
  <si>
    <t>ID1.2.2.2</t>
  </si>
  <si>
    <t xml:space="preserve">При наведении на кнопку "Посмотреть"  цвет кнопки меняется с прозрачного на черный (#fff на #1c1c1c) </t>
  </si>
  <si>
    <t>ID1.2.2.3</t>
  </si>
  <si>
    <t xml:space="preserve">При наведении на кнопку "Посмотреть"  цвет текста меняется с черного на белый (#1c1c1c на #fff) </t>
  </si>
  <si>
    <t>ID1.2.2.4</t>
  </si>
  <si>
    <t>При нажатии на кнопку "Посмотреть" должен произойти переход на страницу "Каталог товаров"- ID3</t>
  </si>
  <si>
    <t>Блок "Устройства Apple" должен содержать продукцию не только бренда "Apple"?</t>
  </si>
  <si>
    <t>Кнопка перенаправляет на каталог, там содержатся не только устройства эпл, так что можно считать это маркетинговой фишкой.</t>
  </si>
  <si>
    <t>ID1.2.2.5</t>
  </si>
  <si>
    <t>Каталог товаров содержит как товары бренда Apple, так и товары других брендов</t>
  </si>
  <si>
    <t>Блок "Аксессуры и гаджеты"</t>
  </si>
  <si>
    <t>ID1.2.3</t>
  </si>
  <si>
    <t>ID1.2.3.1</t>
  </si>
  <si>
    <t>Блок должен содержать кнопку "Вдохновиться"</t>
  </si>
  <si>
    <t>ID1.2.3.2</t>
  </si>
  <si>
    <t>При наведении на кнопку "Вдохновиться"  цвет кнопки меняется с прозрачного на черный (  #fff на #1c1c1c )</t>
  </si>
  <si>
    <t>ID1.2.3.3</t>
  </si>
  <si>
    <t xml:space="preserve">При наведении на кнопку "Вдохновиться"  цвет текста меняется цвет текста меняется с черного на белый (#1c1c1c на #fff) </t>
  </si>
  <si>
    <t>ID1.2.3.4</t>
  </si>
  <si>
    <t>При нажатии на кнопку "Вдохновиться" должен произойти переход на страницу Каталог "Аксессуары"</t>
  </si>
  <si>
    <t>Блок "Сервисный центр"</t>
  </si>
  <si>
    <t>ID1.2.4</t>
  </si>
  <si>
    <t>ID1.2.4.1</t>
  </si>
  <si>
    <t>Блок должен содержать кнопку "Иметь в виду"</t>
  </si>
  <si>
    <t>ID1.2.4.2</t>
  </si>
  <si>
    <t>При наведении на кнопку "Иметь в виду"  цвет кнопки меняется с прозрачного на черный (#fff на #1c1c1c )</t>
  </si>
  <si>
    <t>ID1.2.4.3</t>
  </si>
  <si>
    <t xml:space="preserve">При наведении на кнопку "Иметь в виду" цвет текста меняется с черного на белый (#1c1c1c на #fff) </t>
  </si>
  <si>
    <t>ID1.2.4.4</t>
  </si>
  <si>
    <t>При нажатии на кнопку "Иметь в виду" должен произойти переход на страницу "Сервисный центр"</t>
  </si>
  <si>
    <t>Блок "iSpot"</t>
  </si>
  <si>
    <t>ID1.2.5</t>
  </si>
  <si>
    <t>ID1.2.5.1</t>
  </si>
  <si>
    <t>Блок должен содержать:
- кнопку "iSpot"
- ссылка tel
- ссылка mailto
- ссылку WhatsApp с иконкой мессенджера
- ссылку WhatsApp с иконкой мессенджера</t>
  </si>
  <si>
    <t>ID1.2.5.2</t>
  </si>
  <si>
    <t>При нажатии на кнопку должен произойти переход вверх страницы</t>
  </si>
  <si>
    <t>ID1.2.5.3</t>
  </si>
  <si>
    <t xml:space="preserve">Ссылка tel полностью соответствует требованиям </t>
  </si>
  <si>
    <t>ID1.2.5.4</t>
  </si>
  <si>
    <t>При нажатии на ссылку tel должен прозойти переход на связанное приложение</t>
  </si>
  <si>
    <t>Зависит от локации: появляется при выборе любого города, кроме Санкт-Петербурга</t>
  </si>
  <si>
    <t>ID1.2.5.5</t>
  </si>
  <si>
    <t>Ссылка mailto полностью соответствует требованиям (ID1.2.5.6)</t>
  </si>
  <si>
    <t>ID1.2.5.6</t>
  </si>
  <si>
    <t>При нажатии на ссылку mailto должен произойти переход в учетную запись почты</t>
  </si>
  <si>
    <t>ID1.2.5.7</t>
  </si>
  <si>
    <t>Должен содержать ссылку WhatsApp с иконкой мессенджера</t>
  </si>
  <si>
    <t>ID1.2.5.8</t>
  </si>
  <si>
    <t xml:space="preserve">При нажатии на ссылку WhatsApp  должен произойти переход в приложение WhatsApp </t>
  </si>
  <si>
    <t>ID1.2.5.9</t>
  </si>
  <si>
    <t>Должен содержать ссылку Telegram с иконкой мессенджера</t>
  </si>
  <si>
    <t>ID1.2.5.10</t>
  </si>
  <si>
    <t xml:space="preserve">При нажатии на ссылку Telegram  должен произойти переход в приложение Telegram </t>
  </si>
  <si>
    <t>Блок "Нужна помощь"</t>
  </si>
  <si>
    <t>ID1.2.6</t>
  </si>
  <si>
    <t>ID1.2.6.1</t>
  </si>
  <si>
    <t>Блок содержит:
- ссылка tel
- ссылка mailto
- ссылку WhatsApp с иконкой мессенджера
- ссылку WhatsApp с иконкой мессенджера"</t>
  </si>
  <si>
    <t>ID1.2.6.2</t>
  </si>
  <si>
    <t>При нажатии на ссылку tel должен произойти переход на связанное приложение</t>
  </si>
  <si>
    <t>ID1.2.6.3</t>
  </si>
  <si>
    <t>ID1.2.6.4</t>
  </si>
  <si>
    <t>ID1.2.6.5</t>
  </si>
  <si>
    <t>ID1.2.6.6</t>
  </si>
  <si>
    <t>ID1.2.6.7</t>
  </si>
  <si>
    <t>ID1.2.6.8</t>
  </si>
  <si>
    <t xml:space="preserve">При нажатии на ссылку Telegram   должен произойти переход в приложение Telegram </t>
  </si>
  <si>
    <t>Блок "Подпишитесь на рассылку"</t>
  </si>
  <si>
    <t>ID1.2.7</t>
  </si>
  <si>
    <t>ID1.2.7.1</t>
  </si>
  <si>
    <t>Должен содержать:
1.текстовое поле ввода Email 
2. кнопку в поле ввода Emal
3. чек-бокс "Я даю согласие на обработку персональных данных"</t>
  </si>
  <si>
    <t>ID1.2.7.2</t>
  </si>
  <si>
    <t xml:space="preserve">Поле ввода Email:
</t>
  </si>
  <si>
    <t>Combobox – сочетание выпадающего списка, позволяющего пользователю выбрать один вариант из списка (раскрывающегося при щелчке мыши) и однострочного текстового поля, которое позволяет пользователю ввести значение вручную. это комбинированный список.</t>
  </si>
  <si>
    <t>какие требования у поля ввода "Ваш емейл"</t>
  </si>
  <si>
    <t>Маска по наличию собаки и точки.</t>
  </si>
  <si>
    <t>ID1.2.7.2.1</t>
  </si>
  <si>
    <t xml:space="preserve">1.Это Combobox, содержит плейсхолдер "Ваш email" и кнопку внутри </t>
  </si>
  <si>
    <t>ID1.2.7.2.2</t>
  </si>
  <si>
    <t>2.Поле содержит маску с обязательными атрибутами - "собака" и "точка"</t>
  </si>
  <si>
    <t>ID1.2.7.2.3</t>
  </si>
  <si>
    <t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t>
  </si>
  <si>
    <t>ID1.2.7.2.4</t>
  </si>
  <si>
    <t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t>
  </si>
  <si>
    <t>ID1.2.7.2.5</t>
  </si>
  <si>
    <t>5. При незаполнении или некорректном заполнении поля, оно подсвечивается красным</t>
  </si>
  <si>
    <t>ID1.2.7.2.6</t>
  </si>
  <si>
    <t xml:space="preserve">6. При вводе перед @ букв кириллицы - Запрос не отправлен.
Сообщение: "Часть адреса до символа "@" не должна содержать символ &lt;кириллица&gt;" </t>
  </si>
  <si>
    <t>ID1.2.7.3</t>
  </si>
  <si>
    <t xml:space="preserve">Условия для отправки письма (подтверждение подписки) на рассылку пользователем:
- указан валидный емейл (ID1.2.7.2)
- пользователь поставил отметку в чек-боксе "Я даю согласие на обработку персональных данных"
</t>
  </si>
  <si>
    <t>Блок"Подпишитесь на рассылку" в разделе Магазин, оформляет подписку при невыполнении обязательного условия</t>
  </si>
  <si>
    <t>Является ли отметка в чек-боксе обязатальным условием для успешной подписки на рассылку?</t>
  </si>
  <si>
    <t>Является.</t>
  </si>
  <si>
    <t>ID1.2.7.4</t>
  </si>
  <si>
    <t>При успешной отправке письма-подтверждения (выполнения требования ID1.2.7.4), пользователь видит текстовое сообщение на месте строки ввода с содержимым "Подтверждение подписки На указанный вами электронный адрес test@test.com было выслано письмо со ссылкой для подтверждения подписки."</t>
  </si>
  <si>
    <t>Блок"подпишитесь на рассылку" в разделе магазин, оформляет подписку на рассылку с валидным email</t>
  </si>
  <si>
    <t>Чек-бокс не отметили, а форма отправилась(Оформили баг-репорт в кайтен)</t>
  </si>
  <si>
    <t>ID1.2.7.5</t>
  </si>
  <si>
    <t>При нажатии на кнопку в поле ввода и отсутствии отметки в чек-боксе "Я даю согласие на обработку персональных данных" чек-бокс подсвечивается красным и форма не отправляется</t>
  </si>
  <si>
    <t>форма работает некорректно!
если чек-бокс пусто, не должно отправляться</t>
  </si>
  <si>
    <t>Если отметка в чек-боксе это обязательное условие для успешной подписки на рассылку, то в текстовом сообщение должно быть указано, что нет отметки в чек-боксе</t>
  </si>
  <si>
    <t>Если не отмечен чекбокс, он должен выделяться красным и форма не отправляется.</t>
  </si>
  <si>
    <t>ID1.2.7.6</t>
  </si>
  <si>
    <t>При нажатие на кнопку в поле ввода с указанным в ней не валидным email (не соответствующим формату из ID1.2.7.2 пользователь получает сообщение: "Подтверждение подписки.Вы ввели некорректный email. Вернитесь в форму и проверьте введенный email адреса"</t>
  </si>
  <si>
    <t>Затронет ли будущий редизайн текст сообщения от системы о подтверждении подписки?</t>
  </si>
  <si>
    <t>Будущий редизайн не является объектом тестирования )</t>
  </si>
  <si>
    <t>ID1.2.7.7</t>
  </si>
  <si>
    <t>При оставлении поля ввода Email пустым и нажатии на кнопку "Отправить", поле должно подсвечиваться красным</t>
  </si>
  <si>
    <t>ID1.2.7.8</t>
  </si>
  <si>
    <t>При некорректном выполнении обязательных условий система не подтверждает подписку</t>
  </si>
  <si>
    <t>ID1.2.7.9</t>
  </si>
  <si>
    <t>Письмо о подтверждении подписки должно прийти на указанный email от: marketing@ispot.ru</t>
  </si>
  <si>
    <t>с какого email должно прийти письмо от системы о подтверждении подписки?</t>
  </si>
  <si>
    <t>Все письма должны приходить с системного мейла sys@ispot.ru через смтп бизнес аккаунта Яндекс, возможно на тестовой версии этот функционал не настроен.</t>
  </si>
  <si>
    <t>ID1.2.7.10</t>
  </si>
  <si>
    <t>При подтверждении подписки пользователь получает на email письмо (в соответствии с шаблоном) следующего содержания: "Подтверждение подписки. Вы получили это письмо, так как Ваш email адрес  test@test.ru был указан при подписке на рассылку.
Для подтверждения подписки нажмите кнопку ниже:
Подтвердить подписку
В случае, если вы получили это письмо по ошибке, просто проигнорируйте его."</t>
  </si>
  <si>
    <t>какие требования к содержанию письма от системы о подтверждении подписки?</t>
  </si>
  <si>
    <t>Для каждой формы на сайте существует шаблон ответного письма, единого требования нет.</t>
  </si>
  <si>
    <t>ID1.2.7.11</t>
  </si>
  <si>
    <t>Для подтверждения подписки пользователь должен перейти по ссылке в полученном письме. Система подтвердит подписку: "Поздравляем! Ваш адрес подтвержден."</t>
  </si>
  <si>
    <t>Сервисный центр</t>
  </si>
  <si>
    <t>ID1.3</t>
  </si>
  <si>
    <t>ID1.3-1</t>
  </si>
  <si>
    <r>
      <rPr>
        <rFont val="Times New Roman"/>
        <color rgb="FF000000"/>
        <sz val="10.0"/>
      </rPr>
      <t xml:space="preserve">При нажатии в Хедере 1 на кнопку "Сервисный центр" должен произойти переход на страницу Сервисный центр- </t>
    </r>
    <r>
      <rPr>
        <rFont val="Times New Roman"/>
        <color rgb="FF1155CC"/>
        <sz val="10.0"/>
        <u/>
      </rPr>
      <t>https://dk.ispot.ru/service/</t>
    </r>
  </si>
  <si>
    <t xml:space="preserve"> </t>
  </si>
  <si>
    <t>ID1.3-2</t>
  </si>
  <si>
    <t xml:space="preserve">Окно должно содержать: 
1.Хлебные крошки
2. Контент
3. Блок "Записаться на ремонт"
4. Блок "iSpot" 
5. Блок "Нужна помощь" 
6. Блок "Подпишитесь на рассылку" </t>
  </si>
  <si>
    <t>Блок "Записаться на ремонт"</t>
  </si>
  <si>
    <t>ID1.3.1</t>
  </si>
  <si>
    <t>ID1.3.1-1</t>
  </si>
  <si>
    <t>Должен содержать обязательные поля:</t>
  </si>
  <si>
    <t xml:space="preserve">- текстовое поле с плейсхолдером "Какая помощь Вам нужна?" </t>
  </si>
  <si>
    <t>есть ли требования к полю "Какая помощь Вам нужна?"?</t>
  </si>
  <si>
    <t>Нет, готовы рассмотреть любые обращения наших клиентов и поддержать их в трудную минуту добрым советом и чашкой кофе )</t>
  </si>
  <si>
    <t xml:space="preserve">- поле с маской для ввода телефона </t>
  </si>
  <si>
    <t xml:space="preserve">- чек-бокс "Даю согласие на обработку и хранение своих персональных данных"
</t>
  </si>
  <si>
    <t>ID1.3.1-1.1</t>
  </si>
  <si>
    <t>Текстовое поле "Какая помощь Вам нужна?" может содержать как буквы, символы, так и цифры, не имеет максимальной длины</t>
  </si>
  <si>
    <t>ID1.3.1.1</t>
  </si>
  <si>
    <t>Требования к текстовому полю с маской для ввода телефона :</t>
  </si>
  <si>
    <t>ID1.3.1.1.1</t>
  </si>
  <si>
    <t>1. Префикс +7 дает понимание формата ввода номера</t>
  </si>
  <si>
    <t>ID1.3.1.1.2</t>
  </si>
  <si>
    <t>2. Ограничение по количеству цифр в вводимом номере телефона (11 цифр)</t>
  </si>
  <si>
    <t>ID1.3.1.1.3</t>
  </si>
  <si>
    <t>3. При вставке скопированного номера из 11 цифр и более, цифра, стоящая после 11ой (с учетом +7) обрезается</t>
  </si>
  <si>
    <t>ID1.3.1.1.4</t>
  </si>
  <si>
    <t>4. Запрещено вводить телефон в неверном формате, буквы и спецсимволы</t>
  </si>
  <si>
    <t>ID1.3.1.1.5</t>
  </si>
  <si>
    <t>5. При оставлении поля пустым и нажатии на кнопку "Отправить" поле подсвечивается красным цветом</t>
  </si>
  <si>
    <t>ID1.3.1.2</t>
  </si>
  <si>
    <t>При наведении курсора на кнопку "Отправить" цвет кнопки меняется с голубого на прозрачный ( с #0081ff на #fff)</t>
  </si>
  <si>
    <t>ID1.3.1.3</t>
  </si>
  <si>
    <t>При наведении курсора на кнопку "Отправить" цвет текста меняется с белого на голубой  ( с #fff на  #0081ff)</t>
  </si>
  <si>
    <t>ID1.3.1.4</t>
  </si>
  <si>
    <t>После заполнения обязательных полей (ID1.3.1-1) и нажатия на кнопку "Отправить" система выводит на экране сообщение : "Все получилось. Мы скоро перезвоним Вам."</t>
  </si>
  <si>
    <t>Какое следующее действие после сообщения системы "Мы скоро перезвоним Вам"?</t>
  </si>
  <si>
    <t>После рассмотрения менеджером обращения, в порядке очереди обращений, будет звонок.</t>
  </si>
  <si>
    <t>ID1.3.1.5</t>
  </si>
  <si>
    <t>После рассмотрения менеджером обращения, в порядке очереди обращений, пользователю поступит звонок</t>
  </si>
  <si>
    <t>ID1.3.1.6</t>
  </si>
  <si>
    <t>При оставлении любого из полей пустым либо некорректном заполнении, данное поле подсветится красным</t>
  </si>
  <si>
    <t>ID1.3.1.7</t>
  </si>
  <si>
    <t>При оставлении поля с плейсхолдером "Какая помощь Вам нужна?" пустым кнопка "Отправить" будет disabled</t>
  </si>
  <si>
    <t>ID1.3.1.8</t>
  </si>
  <si>
    <t>При оставлении поля для ввода телефона пустым либо некорректном заполнении кнопка "Отправить" будет disabled</t>
  </si>
  <si>
    <t>ID1.3.1.9</t>
  </si>
  <si>
    <t>При оставлении пустым чек-бокса "Даю согласие на обработку и хранение своих персональных данных" кнопка "Отправить" будет disabled</t>
  </si>
  <si>
    <t>ID1.3.1.10</t>
  </si>
  <si>
    <t xml:space="preserve">Если система вывела сообщение "Все получилось. Мы скоро перезвоним Вам.", спустя время пользователь получает звонок на указанный в форме номер телефона </t>
  </si>
  <si>
    <t>ID1.3.2</t>
  </si>
  <si>
    <t>ID1.3.2.1</t>
  </si>
  <si>
    <t>Блок "iSpot" полностью соответсвует требования ID1.2.5</t>
  </si>
  <si>
    <t>ID1.3.3</t>
  </si>
  <si>
    <t>ID1.3.3.1</t>
  </si>
  <si>
    <t>Блок "Нужна помощь" полностью соответствует требованиям ID1.2.6</t>
  </si>
  <si>
    <t>ID1.3.4</t>
  </si>
  <si>
    <t>ID1.3.4.1</t>
  </si>
  <si>
    <t>Блок "Подпишитесь на рассылку" полностью соответствует требованиям ID1.2.7</t>
  </si>
  <si>
    <t>Доставка и оплата</t>
  </si>
  <si>
    <t>ID1.4</t>
  </si>
  <si>
    <t>ID1.4-1</t>
  </si>
  <si>
    <r>
      <rPr>
        <rFont val="Times New Roman"/>
        <color rgb="FF000000"/>
        <sz val="10.0"/>
      </rPr>
      <t xml:space="preserve">При нажатии в Хедере 1 / Футере на кнопку "Доставка и оплата" должен произойти переход на страницу Доставка и оплата - </t>
    </r>
    <r>
      <rPr>
        <rFont val="Times New Roman"/>
        <color rgb="FF1155CC"/>
        <sz val="10.0"/>
        <u/>
      </rPr>
      <t>https://dk.ispot.ru/payment-and-delivery/</t>
    </r>
  </si>
  <si>
    <t>ID1.4-2</t>
  </si>
  <si>
    <t>Должен содержать:
1.        Контент
2.        Блок «Нужна помощь» 
3.        Расширяемый элемент «Процесс передачи данных»
4.        Расширяемый элемент «Оплата банковской картой»
5.        Расширяемый элемент «Отмена заказа»
6.        Расширяемый элемент «Доставка и выдача заказа, оплаченного пластиковой картой»</t>
  </si>
  <si>
    <t>ID1.4.1</t>
  </si>
  <si>
    <t>Блок "Нужна помощь" полностью соответствует требованиям (ID1.2.6)</t>
  </si>
  <si>
    <t>B2B, оптовые продажи</t>
  </si>
  <si>
    <t>ID1.5</t>
  </si>
  <si>
    <t>ID1.5.1-1</t>
  </si>
  <si>
    <r>
      <rPr>
        <rFont val="Times New Roman"/>
        <color rgb="FF000000"/>
        <sz val="10.0"/>
      </rPr>
      <t xml:space="preserve">При нажатии в Хедер 1 на кнопку "В2В, оптовые продажи" должен произойти переход на страницу "В2В, оптовые продажи" - </t>
    </r>
    <r>
      <rPr>
        <rFont val="Times New Roman"/>
        <color rgb="FF1155CC"/>
        <sz val="10.0"/>
        <u/>
      </rPr>
      <t>https://dk.ispot.ru/wholesale/</t>
    </r>
  </si>
  <si>
    <t>ID1.5.1-2</t>
  </si>
  <si>
    <t>Должен содержать:
1. Контент
2. Блок «Запросить условия»
3. Слайдер с брендами-ссылками
4. Кнопка «iSpot»
5. Кнопки с видами товаров
6. Кнопка "Запросить условия"
7. Блок «Задайте вопрос»
8. Блок "Запросите прайс-лист»</t>
  </si>
  <si>
    <t>2. Блок "Запросить условия"</t>
  </si>
  <si>
    <t>ID1.5.1</t>
  </si>
  <si>
    <t>ID1.5.1.1</t>
  </si>
  <si>
    <t>Должен содержать поля: 
обязательные:
1. Радиобаттон «ИП/Юр.лицо»
2. Поле ввода ИНН
3. Поле ввода tel 
4. Поле ввода Email
5. Кнопка «Отправить»
необязательное поле:
6.Поле ввода "Имя"</t>
  </si>
  <si>
    <t>Какие поля являются обязательными?</t>
  </si>
  <si>
    <t>Те, которые выделяются красным, при попытке отправить незаполненную форму.</t>
  </si>
  <si>
    <t>ID1.5.1.2</t>
  </si>
  <si>
    <t>Поле ввода ИНН:
- содержит плейсхолдер ИНН
- содержит маску в виде нижнего подчеркивания для ввода 12 цифр для ИП
- содержит маску в виде нижнего подчеркивания для ввода 10 цифр для Юр.лица</t>
  </si>
  <si>
    <t>ID1.5.1.3</t>
  </si>
  <si>
    <t>Поле ввода Имя может содержать как буквы, символы, так и цифры, не имеет максимальной длины</t>
  </si>
  <si>
    <t>Какие требования имеет поля ввода имени</t>
  </si>
  <si>
    <t>Никаких.</t>
  </si>
  <si>
    <t>ID1.5.1.4</t>
  </si>
  <si>
    <t>Поле ввода tel полностью соответствует требованиям (ID1.3.1.1)</t>
  </si>
  <si>
    <t>ID1.5.1.5</t>
  </si>
  <si>
    <t>Поле ввода Email полностью соответствует требованиям (ID.1.2.7.2)</t>
  </si>
  <si>
    <t>ID1.5.1.6</t>
  </si>
  <si>
    <t>При наведении курсора на кнопку "Отправить" цвет кнопки меняется с голубого на черный ( с #0081ff на #1c1c1c)</t>
  </si>
  <si>
    <t>ID1.5.1.7</t>
  </si>
  <si>
    <t>ID1.5.1.8</t>
  </si>
  <si>
    <t>После заполнения обязательных полей (ID1.5.1.1) и нажатия на кнопку "Отправить" система выводит на экране сообщение : "Спасибо за ваше обращение.Мы скоро перезвоним вам."</t>
  </si>
  <si>
    <t>ID1.5.1.9</t>
  </si>
  <si>
    <t>После отправления запроса, оператор "iSpot" перезванивает на указанный в заявке номер</t>
  </si>
  <si>
    <t>ID1.5.1.10</t>
  </si>
  <si>
    <t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t>
  </si>
  <si>
    <t>ID1.5.1.11</t>
  </si>
  <si>
    <t>Для заполнения поля ввода ИНН необходимо выбрать одну из позиций радиобаттона "ИП/Юр.лицо"</t>
  </si>
  <si>
    <t>ID1.5.1.12</t>
  </si>
  <si>
    <t xml:space="preserve">При оставлении поля ввода ИНН пустым/некорректном заполнении после нажатия на кнопку "Отправить" поле становится красным. </t>
  </si>
  <si>
    <t>Какие требования к полю ввода ИНН? Почему при некорректном заполнении данного обязтаельного поля, система благополучно отправляет запрос?</t>
  </si>
  <si>
    <t xml:space="preserve">При переключении формы организации меняется длина поля ввода ИНН, должны быть заполнены все цифры. Других требований нет </t>
  </si>
  <si>
    <t>ID1.5.1.13</t>
  </si>
  <si>
    <t>При выборе радиобаттона в позиции ИП поле ИНН принимает длину 12 символов</t>
  </si>
  <si>
    <t>ID1.5.1.14</t>
  </si>
  <si>
    <t>При выборе радиобаттона в позиции Юр.лицо поле ИНН принимает длину 10 символов</t>
  </si>
  <si>
    <t>ID1.5.1.15</t>
  </si>
  <si>
    <t>При отсутствии в поле ввода Email точки запрос не отправляется.
Сообщение "Вы ввели некорректный email. Вернитесь в форму и проверьте введенный email адреса"</t>
  </si>
  <si>
    <t>ID1.5.1.16</t>
  </si>
  <si>
    <t>При отсутствии в поле ввода Email "собаки" запрос не отправляется
Сообщение: "Адрес эл.почты должен содержать символ @. В адресе &lt;адрес&gt; отсутствует символ @."</t>
  </si>
  <si>
    <t>ID1.5.1.17</t>
  </si>
  <si>
    <t xml:space="preserve">При вводе в поле ввода Email только @, запрос не отправляется, выходит сообщение системы: "Введите часть адреса до символа "@". Адрес "@" неполный. </t>
  </si>
  <si>
    <t>3. Слайдер с брендами-ссылками</t>
  </si>
  <si>
    <t>ID1.5.2</t>
  </si>
  <si>
    <t>ID1.5.2-1</t>
  </si>
  <si>
    <t>После нажатия на ссылку с брендом должна открыться страница с описанием данного бренда</t>
  </si>
  <si>
    <t>ID1.5.2-2</t>
  </si>
  <si>
    <t xml:space="preserve">Страница описания содержит:
1.Блок «Запросить условия» 
2.Кнопка «iSpot» 
3.Кнопка «Запросить условия»
4.Блок «Задайте вопросы» 
5.Блок «Запросить прайс-лист»
6.Контент
</t>
  </si>
  <si>
    <t>ID1.5.2-3</t>
  </si>
  <si>
    <t>Кнопка "Запросить условия" открывает блок "Запросить условия"</t>
  </si>
  <si>
    <t>ID1.5.2.2</t>
  </si>
  <si>
    <t>Данный блок "Запросить условия":
1.Соответствует ID1.5.1 (за исключением ID1.5.1.4) + имеет поле "Комментарий"
2. Поле «Комментарий» не является обязательным полем
3. Поле "Комментарий" является динамическим полем
4. При наведении курсора на кнопку "Отправить" цвет кнопки меняется с голубого на прозрачный ( с #0081ff на #fff)</t>
  </si>
  <si>
    <t>ID1.5.2.3</t>
  </si>
  <si>
    <t>При наведении курсора на кнопку "Отправить" цвет текста меняется с белого на голубой ( с #fff на #0081ff)</t>
  </si>
  <si>
    <t>ID1.5.2.4</t>
  </si>
  <si>
    <t>Динамическое поле Комментарий соответствует требованиям ID1.5.1.3</t>
  </si>
  <si>
    <t>Блок "Задайте вопросы"</t>
  </si>
  <si>
    <t>ID1.5.2.1</t>
  </si>
  <si>
    <t>ID1.5.2.1.1</t>
  </si>
  <si>
    <t>Блок содержит:
1.Ссылка tel 
2.Ссылка mailto 
3. Ссылку WhatsApp с иконкой мессенджера
4. Ссылку Telegram с иконкой мессенджера (ID1.2.5.10)</t>
  </si>
  <si>
    <t>https://jam.dev/c/9df123e2-fab4-4a01-b2ea-d8c3b5548089</t>
  </si>
  <si>
    <t>В чем вопрос?</t>
  </si>
  <si>
    <t>ID1.5.2.1.2</t>
  </si>
  <si>
    <t>Ссылка tel должна содержать только номер телефона в виде ссылки (В блоке "Задайте вопрос" после номера телефона находится лишний символ (см.скриншот))</t>
  </si>
  <si>
    <t>В блоке "Задайте вопрос" после номера телефона находится лишний символ (см.скриншот). Для чего нужен этот символ "|" ?</t>
  </si>
  <si>
    <t>https://qna.habr.com/q/548303</t>
  </si>
  <si>
    <t>ID1.5.2.1.3</t>
  </si>
  <si>
    <t>Ссылка tel полностью соответствует требованиям (ID1.3.1.1)</t>
  </si>
  <si>
    <t>ID1.5.2.1.4</t>
  </si>
  <si>
    <t>ID1.5.2.1.5</t>
  </si>
  <si>
    <t>Ссылку WhatsApp с иконкой мессенджера полностью соответствует требованиям  (ID1.2.5.8)</t>
  </si>
  <si>
    <t>ID1.5.2.1.6</t>
  </si>
  <si>
    <t>Ссылку Telegram с иконкой мессенджера полностью соответствует требованиям (ID1.2.5.10)</t>
  </si>
  <si>
    <t>Блок "Запросите прайс-лист"</t>
  </si>
  <si>
    <t>ID1.5.2.2.1</t>
  </si>
  <si>
    <t>Содержимое блока "Запросите прайс-лист" полностью соответствует ID1.5.2.2</t>
  </si>
  <si>
    <t>Блок "Запросить условия"</t>
  </si>
  <si>
    <t>ID1.5.2.3.1</t>
  </si>
  <si>
    <t>Блок "Запросить условия" полностью соответствует требованиям (ID1.5.1)</t>
  </si>
  <si>
    <t>Кнопка "iSpot"</t>
  </si>
  <si>
    <t>ID1.5.2.4.1</t>
  </si>
  <si>
    <t>Кнопка "iSpot" полностью соответствует требованиям (ID1.2.5.2)</t>
  </si>
  <si>
    <t>Блок «Задайте вопросы»</t>
  </si>
  <si>
    <t>ID1.5.2.5</t>
  </si>
  <si>
    <t>ID1.5.2.5.1</t>
  </si>
  <si>
    <t>Блок «Задайте вопросы» полностью соответствует требованиям (ID1.5.2.1)</t>
  </si>
  <si>
    <t>5. Кнопки с видами товаров</t>
  </si>
  <si>
    <t>ID1.5.3</t>
  </si>
  <si>
    <t>ID1.5.3.1</t>
  </si>
  <si>
    <t>После нажатия на кнопку с видом товара должно открыться страница с перечнем товаров</t>
  </si>
  <si>
    <t>ID1.5.3.2</t>
  </si>
  <si>
    <t>Данная страница соответствует ID1.5.2-2 - ID1.5.2.4 (за исключением контента)</t>
  </si>
  <si>
    <t>6. Кнопка "Запросить условия"</t>
  </si>
  <si>
    <t>ID1.5.4</t>
  </si>
  <si>
    <t>ID1.5.4.1</t>
  </si>
  <si>
    <t>При нажатии на кнопку "Запросить условия" открывается блок "Запросить условия" (ID1.5.1)</t>
  </si>
  <si>
    <t>7. Блок "Задайте вопрос"</t>
  </si>
  <si>
    <t>ID1.5.5</t>
  </si>
  <si>
    <t>ID1.5.5.1</t>
  </si>
  <si>
    <t>Блок "Задайте вопрос" содержит:</t>
  </si>
  <si>
    <t>ID1.5.5.2</t>
  </si>
  <si>
    <t>Ссылка tel (ID1.3.1.1)</t>
  </si>
  <si>
    <t>ID1.5.5.3</t>
  </si>
  <si>
    <t>Ссылка mailto (ID1.2.5.6)</t>
  </si>
  <si>
    <t>ID1.5.5.4</t>
  </si>
  <si>
    <t>ID1.5.5.5</t>
  </si>
  <si>
    <t>8. Блок "Запросите прайс-лист"</t>
  </si>
  <si>
    <t>ID1.5.6</t>
  </si>
  <si>
    <t>ID1.5.6.1</t>
  </si>
  <si>
    <t>Корзина</t>
  </si>
  <si>
    <t>ID1.6</t>
  </si>
  <si>
    <t>ID1.6-1</t>
  </si>
  <si>
    <r>
      <rPr>
        <rFont val="Times New Roman"/>
        <sz val="10.0"/>
      </rPr>
      <t xml:space="preserve">При нажатии в Хедер 1на значок Корзина, происходит переход на страницу Корзина - </t>
    </r>
    <r>
      <rPr>
        <rFont val="Times New Roman"/>
        <color rgb="FF1155CC"/>
        <sz val="10.0"/>
        <u/>
      </rPr>
      <t>https://dk.ispot.ru/personal/cart/</t>
    </r>
  </si>
  <si>
    <t>ID1.6-2</t>
  </si>
  <si>
    <t>Требования к числу рядом со значком Корзины:</t>
  </si>
  <si>
    <t>Число в Корзине отображает количество товара либо количество позиций?</t>
  </si>
  <si>
    <t>Количество позиций. Количество товара меняется на этапе оформления заказа, а не добавления в корзину.</t>
  </si>
  <si>
    <t>- после нажатия кнопки «Купить» напротив значка Корзины появляется число = числу товаров в Корзине</t>
  </si>
  <si>
    <t>- значок дублирует количество товаров в Корзине</t>
  </si>
  <si>
    <t>- по дефолту число рядом со значком Корзины указано "0"</t>
  </si>
  <si>
    <t>ID1.6-3</t>
  </si>
  <si>
    <t>Кнопка «Купить» доступна для товарной позиции, по которой есть &gt;= 1 единицы товара</t>
  </si>
  <si>
    <t>ID1.6-4</t>
  </si>
  <si>
    <t xml:space="preserve">Нажатие на кнопку «Купить» добавляет товар из карточки в Корзину </t>
  </si>
  <si>
    <t>ID1.6-5</t>
  </si>
  <si>
    <t>Корзина содержит:</t>
  </si>
  <si>
    <t>1. Окно "Добавления товара в Корзину"</t>
  </si>
  <si>
    <t>2. Окно "Корзина"</t>
  </si>
  <si>
    <t>3. Окно "Оформление заказа"</t>
  </si>
  <si>
    <t>4. Страница ввода банковских реквизитов</t>
  </si>
  <si>
    <t>нет доступа к данной странице</t>
  </si>
  <si>
    <t>На тестовой версии функционал не работает.</t>
  </si>
  <si>
    <t>Окно "Добавления товара в Корзину"</t>
  </si>
  <si>
    <t>ID1.6.1</t>
  </si>
  <si>
    <t>ID1.6.1-1</t>
  </si>
  <si>
    <t xml:space="preserve">После нажатия кнопки «Купить» автоматически появляется окно «Добавления товара в Корзину» </t>
  </si>
  <si>
    <t>ID1.6.1-2</t>
  </si>
  <si>
    <t>Окно содержит:
1. название добавленного товара и его характеристики
2. информацию о количестве и стоимости товаров в Корзине
3. кнопку «Оформить заказ»
4. кнопку «Продолжить»
5. вкладки с категориями товара
6. слайдер с превью товара
7. кнопку «Закрыть окно»</t>
  </si>
  <si>
    <t>1. Название добавленного товара и его характеристики</t>
  </si>
  <si>
    <t>ID1.6.1.1</t>
  </si>
  <si>
    <t>ID1.6.1.1.1</t>
  </si>
  <si>
    <t>Название добавленного товара соответствует названию из «Карточки товара»</t>
  </si>
  <si>
    <t>ID1.6.1.1.2</t>
  </si>
  <si>
    <t>Количестве товара в корзине зависит от количества позиций, а не от единиц товара</t>
  </si>
  <si>
    <t>Количестве товара в корзине: от количества позиций или единиц товара зависит?</t>
  </si>
  <si>
    <t>Ответил выше.</t>
  </si>
  <si>
    <t>2. Информацию о количестве и стоимости товаров в Корзине</t>
  </si>
  <si>
    <t>ID1.6.1.2</t>
  </si>
  <si>
    <t>ID1.6.1.2.1</t>
  </si>
  <si>
    <t>Информация о количестве и стоимости товаров в Корзине соответствует количеству товарных позиций в Корзине и сумме стоимости количества товаров по каждой из них</t>
  </si>
  <si>
    <t>3.Кнопка "Офомить заказ"</t>
  </si>
  <si>
    <t>ID1.6.1.3</t>
  </si>
  <si>
    <t>ID1.6.1.3.1</t>
  </si>
  <si>
    <t>Нажатие кнопки «Оформить заказ» открывает страницу раздела «Корзина»</t>
  </si>
  <si>
    <t>ID1.6.1.3.2</t>
  </si>
  <si>
    <t>При наведении курсора на кнопку "Оформить заказ" цвет кнопки меняется с голубого на прозрачный ( с #0081ff на #fff)</t>
  </si>
  <si>
    <t>ID1.6.1.3.3</t>
  </si>
  <si>
    <t>При наведении курсора на кнопку "Оформить заказ" цвет текста меняется с белого на голубой  ( с #fff на  #0081ff)</t>
  </si>
  <si>
    <t>4.Кнопка "Продолжить"</t>
  </si>
  <si>
    <t>ID1.6.1.4</t>
  </si>
  <si>
    <t>ID1.6.1.4.1</t>
  </si>
  <si>
    <t>Нажатие кнопки «Продолжить» закрывает окно</t>
  </si>
  <si>
    <t>ID1.6.1.4.2</t>
  </si>
  <si>
    <t xml:space="preserve">При наведении на кнопку "Продолжить"  цвет элемента меняется с прозрачного на черный (#fff на #1c1c1c) </t>
  </si>
  <si>
    <t>ID1.6.1.4.3</t>
  </si>
  <si>
    <t>При наведении на кнопку "Продолжить" цвет текста меняется с серого на белый  (с A6AAB4 на #fff)</t>
  </si>
  <si>
    <t>5.Вкладки с категориями товара</t>
  </si>
  <si>
    <t>ID1.6.1.5</t>
  </si>
  <si>
    <t>ID1.6.1.5.1</t>
  </si>
  <si>
    <t xml:space="preserve">Нажатие на любой пункт вкладки с категориями товара открывает слайдер с превью товара соответствующей категории </t>
  </si>
  <si>
    <t>есть ли этот алгоритм или сайт их рандомно подбирает?</t>
  </si>
  <si>
    <t>У некоторых товаров заданы рекомендации, или у категорий, или у группы, в которой находится товар - в первую очередь выводятся они. Если никаких рекомендаций нет, выводится общий список аксессуаров.</t>
  </si>
  <si>
    <t>6. Слайдер с превью товара</t>
  </si>
  <si>
    <t>ID1.6.1.6</t>
  </si>
  <si>
    <t>ID1.6.1.6.1</t>
  </si>
  <si>
    <t>Слайдер с превью товара содержит:</t>
  </si>
  <si>
    <t>1.Фото товара с описанием и характеристиками</t>
  </si>
  <si>
    <t>2.Кнопка "Купить" / "Предзаказ" отсутствуют, если товар имеет статус "Под заказ"</t>
  </si>
  <si>
    <t>зависит от товара</t>
  </si>
  <si>
    <t>3.Кнопка "Сравнить"</t>
  </si>
  <si>
    <t>ID1.6.1.6.2</t>
  </si>
  <si>
    <t>Кнопки "Купить" / "Предзаказ" и "Сравнить" появляются только при наведении на слайдер</t>
  </si>
  <si>
    <t>ID1.6.1.6.3</t>
  </si>
  <si>
    <t>Нажатие на заголовок товара в слайдере товаров переводит в Карточку товара ID5</t>
  </si>
  <si>
    <t>ID1.6.1.6.4</t>
  </si>
  <si>
    <t>Кнопка "Купить" при наведении курсора меняется с голубого на прозрачный ( с #0081ff на #fff)</t>
  </si>
  <si>
    <t>ID1.6.1.6.5</t>
  </si>
  <si>
    <t>При наведении курсора на кнопку "Купить" цвет текста меняется с белого на голубой  ( с #fff на  #0081ff)</t>
  </si>
  <si>
    <t>ID1.6.1.6.6</t>
  </si>
  <si>
    <t>Кнопка "Сравнить" при наведении меняет цвет с прозрачного на голубой (с #fff на  #0081ff)</t>
  </si>
  <si>
    <t>ID1.6.1.6.7</t>
  </si>
  <si>
    <t>Нажатие на кнопку «Купить» в превью любого товара обновляет окно по добавленному в Корзине товару</t>
  </si>
  <si>
    <t>7. Кнопка "Закрыть окно"</t>
  </si>
  <si>
    <t>ID1.6.1.7</t>
  </si>
  <si>
    <t>ID1.6.1.7.1</t>
  </si>
  <si>
    <t>Кнопка "Закрыть" закрывает текущее окно</t>
  </si>
  <si>
    <t>Окно "Корзина"</t>
  </si>
  <si>
    <t>ID1.6.2</t>
  </si>
  <si>
    <t>ID1.6.2-1</t>
  </si>
  <si>
    <t>Содержит:</t>
  </si>
  <si>
    <t xml:space="preserve">1. список товаров в Корзине </t>
  </si>
  <si>
    <t>2. блок "Оформить заказ"</t>
  </si>
  <si>
    <t xml:space="preserve">3. блок "Нужна помощь" </t>
  </si>
  <si>
    <t>4. Кнопка "Оформление заказа"</t>
  </si>
  <si>
    <t>5. Всплывающее окно (если в Корзине есть товар) при наведении курсора на Корзину</t>
  </si>
  <si>
    <t>1. список товаров в Корзине</t>
  </si>
  <si>
    <t>ID1.6.2.1</t>
  </si>
  <si>
    <t>ID1.6.2.1-1</t>
  </si>
  <si>
    <t>- Фото товара</t>
  </si>
  <si>
    <t>- Название товара и его характеристики</t>
  </si>
  <si>
    <t>наличие характеристик зависит от товара</t>
  </si>
  <si>
    <t>не у всех товаров есть название с характеристиками в Корзине (пример, Mac и iPad имеют только фото, без названия товара..)</t>
  </si>
  <si>
    <t>Так и есть, название характеристики и описание разных групп товаров выводятся по разному.</t>
  </si>
  <si>
    <t>- Цену</t>
  </si>
  <si>
    <t>- Количество</t>
  </si>
  <si>
    <t>- Стоимость по каждой товарной позиции</t>
  </si>
  <si>
    <t>- Кнопка "+"</t>
  </si>
  <si>
    <t>- Кнопка "-"</t>
  </si>
  <si>
    <t>- Кнопка "Удалить со значком корзины"</t>
  </si>
  <si>
    <t>ID1.6.2.1.1</t>
  </si>
  <si>
    <t>Нажатие на фото или название товара открывает страницу "Карточка товара" (ID5)</t>
  </si>
  <si>
    <t>ID1.6.2.1.2</t>
  </si>
  <si>
    <t>Нажатие кнопки "+" увеличивает количество товаров для товарной позиции на единицу</t>
  </si>
  <si>
    <t>ID1.6.2.1.3</t>
  </si>
  <si>
    <t>Нажатие кнопки "-" уменьшает количество товаров для товарной позиции на единицу</t>
  </si>
  <si>
    <t>ID1.6.2.1.4</t>
  </si>
  <si>
    <t>В случае, если количество товаров в товарной позиции равно 1, то кнопка «-» недоступна</t>
  </si>
  <si>
    <t>пока не реализовано</t>
  </si>
  <si>
    <t>Должно ли это быть равной количеству товаров на складе/на балансе, либо есть требование о максимальном количестве для каждого пользователя (ограничение для розничного и оптового покупателя?)</t>
  </si>
  <si>
    <t>Должно быть ограничено остатком на складе, но пока не реализовано. Учитывая специфику магазина и стоимость продукции, в основном все покупки максимум одна штука. Для опта есть отдельная страница.</t>
  </si>
  <si>
    <t>ID1.6.2.1.5</t>
  </si>
  <si>
    <t>При увеличении количества товара посредством нажатия на "+" пересчитывается общая стоимость до тех пор, пока кнопка "+" не станет disabled</t>
  </si>
  <si>
    <t>ID1.6.2.1.6</t>
  </si>
  <si>
    <t>Поле ввода количества товара не ограничего по длине поля, по виду вводимых символов и пр.</t>
  </si>
  <si>
    <t>Какие требования имеет поля ввода количества товаров</t>
  </si>
  <si>
    <t>На данный момент никаких.</t>
  </si>
  <si>
    <t>ID1.6.2.1.7</t>
  </si>
  <si>
    <t>Кнопка "Удалить со значком корзины" при нажатии удаляет товарную позицию из Корзины</t>
  </si>
  <si>
    <t>ID1.6.2.1.8</t>
  </si>
  <si>
    <t xml:space="preserve">Если в Корзине одна номенклатура товара, после нажатия кнопки "Удалить"  число рядом со значком Корзины (в Хедер 1) становится "0" </t>
  </si>
  <si>
    <t>ID1.6.2.1.9</t>
  </si>
  <si>
    <t>При удалении всех товаров в Корзине в блоке "Оформить заказ" сумма к оплате должна обнулиться</t>
  </si>
  <si>
    <t>Баг</t>
  </si>
  <si>
    <t>не меняется сумма в блоке "Оформить заказ"</t>
  </si>
  <si>
    <t>ID1.6.2.1.10</t>
  </si>
  <si>
    <t>Если в Корзине товаров несколько, при нажатии на кнопку "Удалить, число рядом со значком Корзины (в Хедер 1) уменьшается на 1 единицу</t>
  </si>
  <si>
    <t>в каких именно случаях  случаях выдает надпись "NaN"?</t>
  </si>
  <si>
    <t>Цифра в значке обновляется через аякс запрос. Похоже на ошибку, когда скрипту недостаточно данных для подсчета</t>
  </si>
  <si>
    <t>ID1.6.2.1.11</t>
  </si>
  <si>
    <t>При изменении количества товаров в Корзине в блоке "Оформить заказ" должен произойти перерасчет</t>
  </si>
  <si>
    <t>в блоке "Оформить заказ"перерасчет не происходит, сумма не меняется</t>
  </si>
  <si>
    <t>Проверил, происходит</t>
  </si>
  <si>
    <t>ID1.6.2.1.12</t>
  </si>
  <si>
    <t>В случае, когда значок Корзины (в Хедере 1) имеет число "0", при нажатии на него открывается страница "Корзина" с надписью "В вашей корзине пока нет товаров"</t>
  </si>
  <si>
    <t>ID1.6.2.1.13</t>
  </si>
  <si>
    <t>При заполнении поля "количество товара" некорректно, система в определенных случаях выдает надпись "NaN"</t>
  </si>
  <si>
    <t>2. Оформить заказ</t>
  </si>
  <si>
    <t>ID1.6.2.2</t>
  </si>
  <si>
    <t>ID1.6.2.2.1</t>
  </si>
  <si>
    <t>Блок "Оформить заказ" состоит из:</t>
  </si>
  <si>
    <t>- Поле ввода с плейсхолдером "Ваш промокод"</t>
  </si>
  <si>
    <t>нужен промокод для проверки блока "Оформить заказ"</t>
  </si>
  <si>
    <t>Промокод должен добавлять скидку к заказу. На данный момент никаких промокодов нет, могу добавить на след неделе для проверки.</t>
  </si>
  <si>
    <t>- Кнопка в поле с плейсхолдером "Ваш промокод"</t>
  </si>
  <si>
    <t>ID1.6.2.2.2</t>
  </si>
  <si>
    <t>- "Товары" - общая стоимость товаров в Корзине</t>
  </si>
  <si>
    <t>ID1.6.2.2.3</t>
  </si>
  <si>
    <t>- "Цена" - итоговая цена товаров в Корзине с учетом промокода</t>
  </si>
  <si>
    <t>ID1.6.2.2.4</t>
  </si>
  <si>
    <r>
      <rPr>
        <rFont val="Times New Roman"/>
        <color theme="1"/>
        <sz val="10.0"/>
      </rPr>
      <t xml:space="preserve">Поле ввода с плейсхолдером "Ваш промокод" </t>
    </r>
    <r>
      <rPr>
        <rFont val="Times New Roman"/>
        <color theme="1"/>
        <sz val="10.0"/>
      </rPr>
      <t xml:space="preserve">содержит промокод, который зарегистрирован в системе </t>
    </r>
  </si>
  <si>
    <t>какие требования к полю ввода Промокода?</t>
  </si>
  <si>
    <t>Соответствие промокоду в системе.</t>
  </si>
  <si>
    <t>ID1.6.2.2.5</t>
  </si>
  <si>
    <t>Кнопка в поле "Ваш промокод" при наведении курсора меняет цвет с серого на голубой (#f2f2f2 на #1c1c1c)</t>
  </si>
  <si>
    <t>ID1.6.2.2.6</t>
  </si>
  <si>
    <t>Цвет стрелки в кнопке "Ваш промокод" при наведении меняется с серого на белый  (с A6AAB4 на #fff)</t>
  </si>
  <si>
    <t>3. Блок "Нужна помощь"</t>
  </si>
  <si>
    <t>ID1.6.2.3</t>
  </si>
  <si>
    <t>ID1.6.2.3.1</t>
  </si>
  <si>
    <t>ID1.6.2.4</t>
  </si>
  <si>
    <t>ID1.6.2.4.1</t>
  </si>
  <si>
    <t>При нажатии на кнопку "Оформление заказа" открывается страница "Оформление заказа" (ID1.6.3)</t>
  </si>
  <si>
    <t>ID1.6.2.5</t>
  </si>
  <si>
    <t>ID1.6.2.5-1</t>
  </si>
  <si>
    <t>Все указанные суммы во всплывающем окне соответствуют суммам в Корзине</t>
  </si>
  <si>
    <t>ID1.6.2.5-2</t>
  </si>
  <si>
    <t>При внесении изменений в Корзину, они отображаются во всплывающем окне</t>
  </si>
  <si>
    <t>ID1.6.2.5.1</t>
  </si>
  <si>
    <t>- Цена товара</t>
  </si>
  <si>
    <t>- Кнопка -значок Корзина</t>
  </si>
  <si>
    <t>- Цену по каждой позиции товара</t>
  </si>
  <si>
    <t xml:space="preserve">- Итоговую сумму </t>
  </si>
  <si>
    <t>- Кнопка "Оформить заказ"</t>
  </si>
  <si>
    <t>ID1.6.2.5.2</t>
  </si>
  <si>
    <t>При наведении на кнопку "Оформить заказ"  цвет кнопки меняется с голубого на прозрачный ( с #0081ff на #fff)</t>
  </si>
  <si>
    <t>ID1.6.2.5.3</t>
  </si>
  <si>
    <t>Страница "Оформление заказа"</t>
  </si>
  <si>
    <t>ID1.6.3</t>
  </si>
  <si>
    <t>Страница "Оформление заказа" открывается после нажатия на кнопку "Оформить заказ" в Корзине</t>
  </si>
  <si>
    <t>ID1.6.3-1</t>
  </si>
  <si>
    <t>Страница содержит следующие разделы:</t>
  </si>
  <si>
    <t>1. Покупатель</t>
  </si>
  <si>
    <t>2. Доставка</t>
  </si>
  <si>
    <t>3. Оплата</t>
  </si>
  <si>
    <t>4. Блок "Ваш заказ"</t>
  </si>
  <si>
    <t>5. "Хотите что-то добавить?"</t>
  </si>
  <si>
    <t>6. Чек-бокс "Я даю согласие на обработку персональных данных"</t>
  </si>
  <si>
    <t>7. Чек-бокс "Хочу быть в курсе выгодных предложений от iSpot"</t>
  </si>
  <si>
    <t>8. Кнопка "Оформить заказ"</t>
  </si>
  <si>
    <t xml:space="preserve">9. Блок "Нужна помощь" </t>
  </si>
  <si>
    <t>ID1.6.3-2</t>
  </si>
  <si>
    <t>В случает заполнения всех данных и нажатия на кнопку "Оформить заказ" происходит переход на страницу с сообщением: "Заказ № spt-&lt;номер&gt; успешно оформлен.
Мы свяжемся с вами для подтверждения заказа с 10:00 до 22:00"</t>
  </si>
  <si>
    <t>ID1.6.3-3</t>
  </si>
  <si>
    <t>В блоке Покупатель все поля являются обязательными</t>
  </si>
  <si>
    <t>ID1.6.3-4</t>
  </si>
  <si>
    <t>Чек-бокс "Я даю согласие на обработку персональных данных" является обязательным условием для перехода на следующий этап оформления</t>
  </si>
  <si>
    <t>ID1.6.3-5</t>
  </si>
  <si>
    <t>В случает незаполнения всех данных и нажатия на кнопку "Оформить заказ", система подсвечивает обязательные поля и чек-бокс "Я даю согласие на обработку..." красным, не происходит переход на другую страницу</t>
  </si>
  <si>
    <t>ID1.6.3-6</t>
  </si>
  <si>
    <t>Если доступного товара станет 0, то статус товара изменится и кнопка купить станет не доступной.</t>
  </si>
  <si>
    <t>Что произойдет с количеством товаров, указанных в оформленной заявке в бд и как это отразится на клиентской части? Например, если доступного товара станет 0, то статус товара изменится и кнопка купить станет не доступной.</t>
  </si>
  <si>
    <t>Я показывал это на первой презентации. Когда остаток товара становится 0, кнопка и статус меняются.</t>
  </si>
  <si>
    <t>ID1.6.3.1.1</t>
  </si>
  <si>
    <t>ID1.6.3.1.1-1</t>
  </si>
  <si>
    <t xml:space="preserve">Содержит: </t>
  </si>
  <si>
    <t xml:space="preserve">- поле ввода имени с плейсхолдером "Представьтесь, пожалуйста" </t>
  </si>
  <si>
    <t xml:space="preserve">- поле ввода Контактный телефон </t>
  </si>
  <si>
    <t xml:space="preserve">- поле ввода с плейсхолдером "Ваш email" </t>
  </si>
  <si>
    <t>ID1.6.3.1.1-2</t>
  </si>
  <si>
    <t>Для перехода на следующий этап оформления необходимо заполнить обязательные поля:</t>
  </si>
  <si>
    <t>- имя</t>
  </si>
  <si>
    <t>- контактный телефон</t>
  </si>
  <si>
    <t>- email</t>
  </si>
  <si>
    <t>- чек-бокс "Я даю согласие на обработку персональных данных"</t>
  </si>
  <si>
    <t>ID1.6.3.1.1.1</t>
  </si>
  <si>
    <t xml:space="preserve">Поле ввода имени с плейсхолдером "Представьтесь, пожалуйста" полностью соответствует требованиям (ID1.5.1.3) </t>
  </si>
  <si>
    <t>ID1.6.3.1.1.2</t>
  </si>
  <si>
    <t>ID1.6.3.1.1.3</t>
  </si>
  <si>
    <t>Поле ввода с плейсхолдером "Ваш email" полностью соответствует требованиям (ID1.2.7.2)</t>
  </si>
  <si>
    <t>ID1.6.3.2</t>
  </si>
  <si>
    <t>Банковской картой на сайте</t>
  </si>
  <si>
    <t>Наличными или картой при получении в магазине iSpot</t>
  </si>
  <si>
    <t>Самовывоз</t>
  </si>
  <si>
    <t>да</t>
  </si>
  <si>
    <t>Постамат Boxberry</t>
  </si>
  <si>
    <t>нет</t>
  </si>
  <si>
    <t>Доставка курьером</t>
  </si>
  <si>
    <t>Экспресс-доставка</t>
  </si>
  <si>
    <t>ID1.6.3.2.1</t>
  </si>
  <si>
    <t>- радиобатон Самовывоз/Постамат/Курьером/Экспресс</t>
  </si>
  <si>
    <t>- блок с информацией по каждому из способов доставки</t>
  </si>
  <si>
    <t>ID1.6.3.2.2</t>
  </si>
  <si>
    <t>Информация по каждому из способов доставки изменяется в зависимости от способа доставки</t>
  </si>
  <si>
    <t>ID1.6.3.2.3</t>
  </si>
  <si>
    <t>Доставка "Самовывоз":</t>
  </si>
  <si>
    <t>- отображается информация с адресом магазина и интегрированная Яндекс-карта</t>
  </si>
  <si>
    <t>Данный вид доставки зависит от локации,  есть только в Санкт-Петербурге</t>
  </si>
  <si>
    <t>- появляется возможность выбрать оплату наличными или картой при получении в магазине iSpot</t>
  </si>
  <si>
    <t>ID1.6.3.2.4</t>
  </si>
  <si>
    <t>При выборе способа доставки "Самовывоз" и  нажатия на кнопку "Оформить заказ" пользователь видит сообщение системы: "Заказ № spt-&lt;номер&gt; успешно оформлен.
Мы свяжемся с вами для подтверждения заказа с 10:00 до 22:00"</t>
  </si>
  <si>
    <t>ID1.6.3.2.5</t>
  </si>
  <si>
    <t xml:space="preserve">Доставка "Постамат Boxberry": </t>
  </si>
  <si>
    <t>1) отображается информация с возможностью доставки и кнопка "Выбрать"</t>
  </si>
  <si>
    <t>2) при нажатии на кнопку "Выбрать" открывается интегрированная Яндекс-карта с возможностью выбора отделения "Boxberry"</t>
  </si>
  <si>
    <t>3) при выборе в Яндекс-карте конкретного отделения информация о нем добавляется в блок с информацией по способу доставки</t>
  </si>
  <si>
    <t>4) после выбора на карте отделения доставки, кнопка "Выбрать" меняется на кнопку "Изменить"</t>
  </si>
  <si>
    <t>5) при наведении на кнопку "Выбрать"  цвет кнопки меняется с голубого на прозрачный ( с #0081ff на #fff)</t>
  </si>
  <si>
    <t>ID1.6.3.2.5.1</t>
  </si>
  <si>
    <t>При наведении курсора на кнопку "Выбрать" цвет текста меняется с белого на голубой  ( с #fff на  #0081ff)</t>
  </si>
  <si>
    <t>ID1.6.3.2.6</t>
  </si>
  <si>
    <t>"Доставка курьером": отображаются поля для ввода адреса доставки:</t>
  </si>
  <si>
    <t>- предзаполненное поле ввода "Страна"</t>
  </si>
  <si>
    <t>- предзаполненное поле ввода "Город"</t>
  </si>
  <si>
    <t xml:space="preserve">- поле ввода "Индекс" </t>
  </si>
  <si>
    <t>какие требования имеет данное поле?</t>
  </si>
  <si>
    <t>Требования нет.</t>
  </si>
  <si>
    <t xml:space="preserve">- поле ввода "Улица" </t>
  </si>
  <si>
    <t xml:space="preserve">- поле ввода "Номер дома"  </t>
  </si>
  <si>
    <t xml:space="preserve">- поле ввода "Строение"  </t>
  </si>
  <si>
    <t xml:space="preserve">- поле ввода "Корпус" </t>
  </si>
  <si>
    <t xml:space="preserve">- поле ввода "Квартира"  </t>
  </si>
  <si>
    <t>ID1.6.3.2.7</t>
  </si>
  <si>
    <t>Поле ввода "Индекс" принимает любые значения при локации Санкт-Петербург</t>
  </si>
  <si>
    <t>нет возможности проверить поведение системы из-за отсутствия доступа к следующей форме (оплата)</t>
  </si>
  <si>
    <t>ID1.6.3.2.8</t>
  </si>
  <si>
    <t>Поле ввода "Индекс" принимает только те значения, которые соответствуют реальным индексам города при локации  отличной от Санкт-Петербурга</t>
  </si>
  <si>
    <t>ID1.6.3.2.9</t>
  </si>
  <si>
    <t>Поле ввода "Улица" принимает любые значения</t>
  </si>
  <si>
    <t>нет возможности проверить поведение системы из-за отсутствия доступа к следующей форме (оплата, завершение оформления)</t>
  </si>
  <si>
    <t>Нет привязки к реальным местоположениям. Расчет стоимости доставки только по полю почтовый индекс, улицу можно ввести любую.</t>
  </si>
  <si>
    <t>ID1.6.3.2.10</t>
  </si>
  <si>
    <t>Поле ввода "Строение" принимает любые значения</t>
  </si>
  <si>
    <t>ID1.6.3.2.11</t>
  </si>
  <si>
    <t>Поле ввода "Корпус" принимает любые значения</t>
  </si>
  <si>
    <t>ID1.6.3.2.12</t>
  </si>
  <si>
    <t>Поле ввода "Квартира" принимает любые значения</t>
  </si>
  <si>
    <t>ID1.6.3.2.13</t>
  </si>
  <si>
    <t>При вводе в поле "Индекс" некорректных символов и пр, система выдает сообщение "К сожалению, мы не можем доставить заказ курьером по данному адресу.
Пожалуйста, выберите другой способ доставки или укажите другой адрес."</t>
  </si>
  <si>
    <t>только в городе, который не базовый</t>
  </si>
  <si>
    <t>ID1.6.3.2.14</t>
  </si>
  <si>
    <t xml:space="preserve">Предзаполненное поле ввода "Город" не должно меняться после выбора из списка
 (проверить на возможность изменить, вставить другой город) </t>
  </si>
  <si>
    <t>Почему предзаполненное поле имеет свойства к  изменению? (т.е. мы можем уже выбранный город исковеркать, поменяв местами начало названия и конец, например)
Как это "регион", если мы просто вводим название города и выбираем его из справочника?</t>
  </si>
  <si>
    <t>В поле должен подставляться регион из шапки. Изменение на случай, если в шапке мы просто так тени кнопку не подумав.</t>
  </si>
  <si>
    <t>ID1.6.3.2.15</t>
  </si>
  <si>
    <t xml:space="preserve">"Экспресс-доставка": аналогично "Доставке курьером", только меняется срок доставки в контенте (с дней на часы) (ID1.6.3.2.6) </t>
  </si>
  <si>
    <t>3.Оплата</t>
  </si>
  <si>
    <t>ID1.6.3.3</t>
  </si>
  <si>
    <t>ID1.6.3.3.1</t>
  </si>
  <si>
    <t>Оплата содержит радиобаттон: Банковской картой на сайте/Наличными или картой при получении в магазине iSpot</t>
  </si>
  <si>
    <t>ID1.6.3.3.2</t>
  </si>
  <si>
    <t>При переключении радиобаттона меняется способ оплаты</t>
  </si>
  <si>
    <t>ID1.6.3.3.3</t>
  </si>
  <si>
    <t>При выборе способа оплаты Банковской картой после нажатия кнопки "Оформить заказ", открывается форма Интернет-эквайринга</t>
  </si>
  <si>
    <t>ID1.6.3.3.4</t>
  </si>
  <si>
    <t>После заполнения формы Интернет-эквайринга завершается оформление заказа.</t>
  </si>
  <si>
    <t>ID1.6.3.3.5</t>
  </si>
  <si>
    <t>При выборе способа оплаты наличными или картой при получении в магазине iSpot и нажатия на кнопку "Оформить заказ" пользователь получает сообщение от системы: "После заполнения формы Интернет-эквайринга завершается оформление заказа."</t>
  </si>
  <si>
    <t>4. "Ваш заказ"</t>
  </si>
  <si>
    <t>ID1.6.3.4</t>
  </si>
  <si>
    <t>ID1.6.3.4.1</t>
  </si>
  <si>
    <t>- слайдер товаров в Корзине</t>
  </si>
  <si>
    <t>- ссылка с названием и характеристиками товара</t>
  </si>
  <si>
    <t>- переключатель между товарами</t>
  </si>
  <si>
    <t>- сумма товаров</t>
  </si>
  <si>
    <t>- сумма скидки по товарам</t>
  </si>
  <si>
    <t>- стоимость доставки</t>
  </si>
  <si>
    <t xml:space="preserve"> - итоговая сумма к оплате</t>
  </si>
  <si>
    <t>нужно ли описывать систему скидок на товар?</t>
  </si>
  <si>
    <t>Не помню, чтобы у нас были какие-то скидки.</t>
  </si>
  <si>
    <t>ID1.6.3.4.2</t>
  </si>
  <si>
    <t>При нажатии на ссылку с названием товара открывается Карточка товара (ID5)</t>
  </si>
  <si>
    <t>ID1.6.3.4.3</t>
  </si>
  <si>
    <t>При наведении на ссылку с названием товара ссылка меняет цвет с черного на голубой (с #1c1c1cна #0081ff)</t>
  </si>
  <si>
    <t>5. Блок "Хотите что-то добавить"</t>
  </si>
  <si>
    <t>ID1.6.3.5</t>
  </si>
  <si>
    <t>ID1.6.3.5.1</t>
  </si>
  <si>
    <t>Содержит поле ввода с плейсхолдером "Хотите что-то добавить?"</t>
  </si>
  <si>
    <t>ID1.6.3.6</t>
  </si>
  <si>
    <t>ID1.6.3.6.1</t>
  </si>
  <si>
    <t>Чек-бокс "Я даю согласие на обработку персональных данных" является обязательным условием для оформления заказа</t>
  </si>
  <si>
    <t>ID1.6.3.6.2</t>
  </si>
  <si>
    <t>При оставлении чек-бокса "Я даю согласие на обработку персональных данных" пустым и нажатия на кнопку "Оформить заказ", чек-бокс становится красным</t>
  </si>
  <si>
    <t>ID1.6.3.7</t>
  </si>
  <si>
    <t>ID1.6.3.7.1</t>
  </si>
  <si>
    <t>Чек-бокс "Хочу быть в курсе выгодных предложений от iSpot" является необязательным условием для оформления заказа</t>
  </si>
  <si>
    <t>ID1.6.3.7.2</t>
  </si>
  <si>
    <t>При проставлении чек-бокса  "Хочу быть в курсе выгодных предложений от iSpot" email добавляется в рассылку и система присылает на почту выгодные предложения к покупке</t>
  </si>
  <si>
    <t>Что происходит при проставлении чек-бокса "Хочу быть в курсе выгодных предложений?"</t>
  </si>
  <si>
    <t>Мейл добавляется в рассылку. За рассылку отвечает маркетинг, что и как они отправляют я не знаю.</t>
  </si>
  <si>
    <t>ID1.6.3.8</t>
  </si>
  <si>
    <t>ID1.6.3.8.1</t>
  </si>
  <si>
    <t>При нажатии на кнопку "Оформить заказ" происходит переход на страницу для заполнения реквизитов на оплату</t>
  </si>
  <si>
    <t>ID1.6.3.8.2</t>
  </si>
  <si>
    <t>ID1.6.3.8.3</t>
  </si>
  <si>
    <t>9. Блок "Нужна помощь"</t>
  </si>
  <si>
    <t>ID1.6.3.9</t>
  </si>
  <si>
    <t>ID1.6.3.9.1</t>
  </si>
  <si>
    <t>Ссылка на номер телефона iSpot</t>
  </si>
  <si>
    <t>ID1.7</t>
  </si>
  <si>
    <t>ID1.7.1</t>
  </si>
  <si>
    <t>При нажатии на ссылку на номер телефона iSpot происходит связь с телефоном через операционную систему</t>
  </si>
  <si>
    <t>Хедер 2 - Мобильная версия</t>
  </si>
  <si>
    <t>IDM2</t>
  </si>
  <si>
    <t>Хедер 2 отсутствует</t>
  </si>
  <si>
    <t>Хедер 2 - версия веб</t>
  </si>
  <si>
    <t>ID2</t>
  </si>
  <si>
    <t>версия веб</t>
  </si>
  <si>
    <t>ID2-1</t>
  </si>
  <si>
    <t>Хедер 2 содержит:</t>
  </si>
  <si>
    <t>- кнопки с видами товаров (Mac, iPhone, iPad, Watch, AirPods, AirTag, Аксессуары, Гаджеты, Мультимедиа) (они же есть в Футере)</t>
  </si>
  <si>
    <t>- поле с плейсхолдером "Поиск" и кнопкой со значком "лупа"</t>
  </si>
  <si>
    <t>ID2.1</t>
  </si>
  <si>
    <t>ID2.1-1</t>
  </si>
  <si>
    <t>При нажатии на кнопку "iSpot" возвращает пользователя на главную страницу</t>
  </si>
  <si>
    <t>Кнопки с видами товаров</t>
  </si>
  <si>
    <t>ID2.2</t>
  </si>
  <si>
    <t>ID2.2.1-1</t>
  </si>
  <si>
    <t>При наведении на кнопку с видом товара появляется "Выпадающий список (select)" (у некоторых категорий выпадающего списка появилась надпись "Новинка")</t>
  </si>
  <si>
    <t>ID2.2.1-2</t>
  </si>
  <si>
    <t>При нажатии на кнопку с видами товаров открывается окно "Каталог" по данному виду товара ID3</t>
  </si>
  <si>
    <t>ID2.2.1-3</t>
  </si>
  <si>
    <t>При наведении на кнопку с видом товара, она меняет цвет с черного на голубой (с #1c1c1cна #0081ff)</t>
  </si>
  <si>
    <t>Поле с плейсхолдером "Поиск" и кнопкой со значком "лупа"</t>
  </si>
  <si>
    <t>ID2.2.2</t>
  </si>
  <si>
    <t>ID2.2.2-1</t>
  </si>
  <si>
    <t>- плейсхолдер "Поиск"</t>
  </si>
  <si>
    <t>- кнопку со значком "лупа"</t>
  </si>
  <si>
    <t>ID2.2.2.1</t>
  </si>
  <si>
    <t>При нажатии в поле "Поиск" либо на кнопку со значком "лупа" открывается окно поиска</t>
  </si>
  <si>
    <t>ID2.2.2.2</t>
  </si>
  <si>
    <t>Слайдер с товарами и кнопкой "Смотреть все" раскрывается  при вводе в поле Поиск искомого товара</t>
  </si>
  <si>
    <t>ID2.2.2.3</t>
  </si>
  <si>
    <t>При вводе в поле Поиск искомого товара и нажатия на кнопку Поиск, открывается страница Каталог товаров</t>
  </si>
  <si>
    <t>Окно поиска</t>
  </si>
  <si>
    <t>ID2.2.2.1-1</t>
  </si>
  <si>
    <t>Окно поиска содержит:</t>
  </si>
  <si>
    <t>- значок "лупа"</t>
  </si>
  <si>
    <t>- плейсхолдер "Найти на iSpot"</t>
  </si>
  <si>
    <t>- кнопку Закрыть</t>
  </si>
  <si>
    <t xml:space="preserve">- Combobox </t>
  </si>
  <si>
    <t>ID2.2.2.1.1</t>
  </si>
  <si>
    <t>Требования к работе алгоритма поиска:</t>
  </si>
  <si>
    <t>Есть ли требования к тому, как работает поиск?</t>
  </si>
  <si>
    <t>Поиск ищет по названию, артикулу и коду товара.</t>
  </si>
  <si>
    <t>- поиск ищет по названию товара</t>
  </si>
  <si>
    <t xml:space="preserve">- поиск ищет по артикулу </t>
  </si>
  <si>
    <t>- поиск ищет по коду товара</t>
  </si>
  <si>
    <t>ID2.2.2.1.2</t>
  </si>
  <si>
    <t>Если в поиске товар не обнаружен, либо данные в поиск введены неверно, система выдает сообщение: "По запросу "......" ничего не найдено"</t>
  </si>
  <si>
    <t>Слайдер с товарами и кнопкой "Смотреть все"</t>
  </si>
  <si>
    <t>ID2.2.2.2.1</t>
  </si>
  <si>
    <t>- фото товара с характеристиками и ценой</t>
  </si>
  <si>
    <t>- кнопка "Смотреть все"</t>
  </si>
  <si>
    <t>ID2.2.2.2.2</t>
  </si>
  <si>
    <t>При нажатии на товар из слайдера открывается Карточка данного товара</t>
  </si>
  <si>
    <t>ID2.2.2.2.3</t>
  </si>
  <si>
    <t>При нажатии на кнопку "Смотреть все" происходит переход в Каталог товаров</t>
  </si>
  <si>
    <t>ID2.2.2.2.4</t>
  </si>
  <si>
    <t>При наведении на кнопку "Смотреть все" ее цвет меняется с голубого на прозрачный ( с #0081ff на #fff)</t>
  </si>
  <si>
    <t>ID2.2.2.2.5</t>
  </si>
  <si>
    <t>При наведении на кнопку "Смотреть все" цвет текста меняется с серого на белый  (с A6AAB4 на #fff)</t>
  </si>
  <si>
    <t>Страница "Каталог"</t>
  </si>
  <si>
    <t>IDM3</t>
  </si>
  <si>
    <t>IDM3.1</t>
  </si>
  <si>
    <t>Каталог находится в футере и соответствует (ID3)</t>
  </si>
  <si>
    <t>IDM3.2</t>
  </si>
  <si>
    <t>При нажатии на кнопку с категорией товара появляется аккордеон для выбора товара из категории</t>
  </si>
  <si>
    <t>ID3</t>
  </si>
  <si>
    <t>https://dk.ispot.ru/catalog/apple-mac/</t>
  </si>
  <si>
    <t>ID3-2</t>
  </si>
  <si>
    <t>Страница Каталог открывается из:</t>
  </si>
  <si>
    <r>
      <rPr>
        <rFont val="Times New Roman"/>
        <b/>
        <color theme="1"/>
        <sz val="10.0"/>
      </rPr>
      <t xml:space="preserve">- </t>
    </r>
    <r>
      <rPr>
        <rFont val="Times New Roman"/>
        <b val="0"/>
        <color theme="1"/>
        <sz val="10.0"/>
      </rPr>
      <t>Хедер 2</t>
    </r>
  </si>
  <si>
    <r>
      <rPr>
        <rFont val="Times New Roman"/>
        <b/>
        <color theme="1"/>
        <sz val="10.0"/>
      </rPr>
      <t xml:space="preserve">- </t>
    </r>
    <r>
      <rPr>
        <rFont val="Times New Roman"/>
        <b val="0"/>
        <color theme="1"/>
        <sz val="10.0"/>
      </rPr>
      <t>слайдер на главной странице</t>
    </r>
  </si>
  <si>
    <r>
      <rPr>
        <rFont val="Times New Roman"/>
        <b/>
        <color theme="1"/>
        <sz val="10.0"/>
      </rPr>
      <t xml:space="preserve">- </t>
    </r>
    <r>
      <rPr>
        <rFont val="Times New Roman"/>
        <b val="0"/>
        <color theme="1"/>
        <sz val="10.0"/>
      </rPr>
      <t>превью товара</t>
    </r>
  </si>
  <si>
    <r>
      <rPr>
        <rFont val="Times New Roman"/>
        <b/>
        <color theme="1"/>
        <sz val="10.0"/>
      </rPr>
      <t xml:space="preserve">- </t>
    </r>
    <r>
      <rPr>
        <rFont val="Times New Roman"/>
        <b val="0"/>
        <color theme="1"/>
        <sz val="10.0"/>
      </rPr>
      <t>карточки каталога</t>
    </r>
  </si>
  <si>
    <r>
      <rPr>
        <rFont val="Times New Roman"/>
        <b/>
        <color theme="1"/>
        <sz val="10.0"/>
      </rPr>
      <t xml:space="preserve">- </t>
    </r>
    <r>
      <rPr>
        <rFont val="Times New Roman"/>
        <b val="0"/>
        <color theme="1"/>
        <sz val="10.0"/>
      </rPr>
      <t>из футера</t>
    </r>
  </si>
  <si>
    <t>ID3-1</t>
  </si>
  <si>
    <t>Страница  содержит:</t>
  </si>
  <si>
    <t>- слайдер товаров (переход в подкаталог)</t>
  </si>
  <si>
    <t>- хлебные крошки</t>
  </si>
  <si>
    <t>- название Каталога (по названию выбранной категории товара)</t>
  </si>
  <si>
    <t>- кнопка "по популярности"</t>
  </si>
  <si>
    <t>- кнопка "по цене"</t>
  </si>
  <si>
    <t>- превью товара с характеристиками (в наличии)</t>
  </si>
  <si>
    <t xml:space="preserve">- превью товара с характеристиками (под заказ) </t>
  </si>
  <si>
    <t>- превью товара с характеристиками (предзаказ)</t>
  </si>
  <si>
    <t>- боковая панель</t>
  </si>
  <si>
    <t>- кнопка "Показать еще"</t>
  </si>
  <si>
    <t>- пагинация страниц</t>
  </si>
  <si>
    <t>- блок "Посмотрите также"</t>
  </si>
  <si>
    <t>- блок "Нужна помощь"</t>
  </si>
  <si>
    <t>- контент</t>
  </si>
  <si>
    <t>- блок "iSpot"</t>
  </si>
  <si>
    <t>Данный блок зависит от локации,  есть только в Санкт-Петербурге</t>
  </si>
  <si>
    <t>- блок "Подпишитесь на рассылку"</t>
  </si>
  <si>
    <t>Слайдер товаров</t>
  </si>
  <si>
    <t>ID3.1 .1</t>
  </si>
  <si>
    <t>ID3.1.1.1</t>
  </si>
  <si>
    <t>При нажатии на товар из слайдера происходит переход в окно Подкаталога</t>
  </si>
  <si>
    <t>ID3.1.1.2</t>
  </si>
  <si>
    <t>Подкаталог имеет требования идентичные ID3-1, за исключением отсутствия слайдера</t>
  </si>
  <si>
    <t>Кнопка "по популярности"</t>
  </si>
  <si>
    <t>ID3.1.2</t>
  </si>
  <si>
    <t>ID3.1.2.1</t>
  </si>
  <si>
    <t>Кнопка "по популярности":</t>
  </si>
  <si>
    <t>- при нажатии происходит сортировка товаров по популярности</t>
  </si>
  <si>
    <t>- при наведении исчезает подчеркивание "пунктир"</t>
  </si>
  <si>
    <t>- при наведении на кнопку цвет меняется с серого на черный (с #A6AAB4 на #1c1c1c)</t>
  </si>
  <si>
    <t>- при наведении на кнопку "по популярности" цвет текста меняется с серого на черный  (с A6AAB4 на #1c1c1c)</t>
  </si>
  <si>
    <t>- при нажатии на кнопку справа от нее появляется значок "стрелка вниз", происходит сортировка  от меньшего к большему</t>
  </si>
  <si>
    <t>- при повторном нажатии на кнопку, значок справа от кнопки меняется на "стрелку вверх", происходит сортировка от большего к меньшему</t>
  </si>
  <si>
    <t>Кнопка "по цене"</t>
  </si>
  <si>
    <t>ID3.1.3</t>
  </si>
  <si>
    <t>ID3.1.3.1</t>
  </si>
  <si>
    <t>Кнопка "по цене" имеет идентичные требования ID3.1.2</t>
  </si>
  <si>
    <t>Превью товара с характеристиками (в наличии)</t>
  </si>
  <si>
    <t>ID3.1.4</t>
  </si>
  <si>
    <t>ID3.1.4-1</t>
  </si>
  <si>
    <t>Превью товара с характеристиками содержит:</t>
  </si>
  <si>
    <t>- фото товара</t>
  </si>
  <si>
    <t>- название товара с характеристиками</t>
  </si>
  <si>
    <t>- надпись "В наличии"</t>
  </si>
  <si>
    <t xml:space="preserve">- цена </t>
  </si>
  <si>
    <t xml:space="preserve">- кнопка "Купить" - при наведении на превью </t>
  </si>
  <si>
    <t>- кнопка "Сравнить" - при наведении на превью</t>
  </si>
  <si>
    <t>ID3.1.4.1</t>
  </si>
  <si>
    <t>При наведении на превью товара внизу появляется кнопка "Купить", которая при наведении меняет цвет с голубого на прозрачный ( с #0081ff на #fff)</t>
  </si>
  <si>
    <t>ID3.1.4.1.1</t>
  </si>
  <si>
    <t>ID3.1.4.2</t>
  </si>
  <si>
    <t>При наведении на превью товара внизу появляется кнопка "Сравнить", которая при наведении меняет цвет с прозрачного на голубой (с #fff на #0081ff )</t>
  </si>
  <si>
    <t>ID3.1.4.3</t>
  </si>
  <si>
    <t>При нажатии на кнопку "Купить", товар добавляется в Корзину и надпись на кнопке меняется на "В корзине"</t>
  </si>
  <si>
    <t>ID3.1.4.4</t>
  </si>
  <si>
    <t>Требования к кнопке "Сравнить":</t>
  </si>
  <si>
    <t>- при однократном нажатии на кнопку "Сравнить":</t>
  </si>
  <si>
    <t>- в Хедер 1 появляется значок "Сравнить товары" с числом напротив</t>
  </si>
  <si>
    <t>- число напротив значка "Сравнить товары" = числу товаров, добавленных в сравнение</t>
  </si>
  <si>
    <t>- повторное нажатие на кнопку "Сравнить" приводит к открытию окна "Сравнение" (ID4)</t>
  </si>
  <si>
    <t>ID3.1.4.5</t>
  </si>
  <si>
    <t>После нажатия на превью товара происходит переход в окно "Карточка товара"</t>
  </si>
  <si>
    <t>ID3.1.4.6</t>
  </si>
  <si>
    <t>После однократного нажатия на кнопку "Сравнить" она перестает меняться на прозрачный цвет и становится голубой ID3.4.3</t>
  </si>
  <si>
    <t>Превью товара с характеристиками               (под заказ)</t>
  </si>
  <si>
    <t>ID3.1.5</t>
  </si>
  <si>
    <t>ID3.1.5.1</t>
  </si>
  <si>
    <t>Превью товара с характеристиками  (под заказ) полностью соответствует требованиям ID3.1.4,  за исключением:</t>
  </si>
  <si>
    <t>- надпись "В наличии" заменена на надпись "Под заказ"</t>
  </si>
  <si>
    <t>- кнопка "Купить" отсутствует</t>
  </si>
  <si>
    <t>Превью товара с характеристиками               (предзаказ)</t>
  </si>
  <si>
    <t>ID3.1.6</t>
  </si>
  <si>
    <t>ID3.1.6.1</t>
  </si>
  <si>
    <t>ID3.1.6.2</t>
  </si>
  <si>
    <t>- надпись "В наличии" заменена на надпись "Предзаказ"</t>
  </si>
  <si>
    <t>ID3.1.6.3</t>
  </si>
  <si>
    <t>- кнопка "Купить" заменена на кнопку "Предзаказ"</t>
  </si>
  <si>
    <t>ID3.1.6.4</t>
  </si>
  <si>
    <t>При наведении на превью товара внизу появляется кнопка "Предзаказ", которая при наведении меняет цвет с голубого на прозрачный ( с #0081ff на #fff)</t>
  </si>
  <si>
    <t>ID3.1.6.5</t>
  </si>
  <si>
    <t>При наведении курсора на кнопку "Предзаказ" цвет текста меняется с белого на голубой  ( с #fff на  #0081ff)</t>
  </si>
  <si>
    <t>ID3.1.6.6</t>
  </si>
  <si>
    <t>При нажатии на кнопку "Предзаказ" открывается поп-ап окно "Предварительный заказ" ID5.1.3.1.3</t>
  </si>
  <si>
    <t>Боковая панель</t>
  </si>
  <si>
    <t>ID3.1.7</t>
  </si>
  <si>
    <t>при нажатии на "Фильтры" появляется боковая панель с характеристиками которые должны содержать ID3.1.7</t>
  </si>
  <si>
    <t>ID3.1.7.1</t>
  </si>
  <si>
    <t>Боковая панель содержит:</t>
  </si>
  <si>
    <t>- два поля Combobox с плейсхолдером для ввода ценового диапазона</t>
  </si>
  <si>
    <t>- чек-боксы "В наличии"</t>
  </si>
  <si>
    <t>есть не во всех категориях товаров</t>
  </si>
  <si>
    <t>- чек-боксы для сортировки по характеристикам и функционалу товаров</t>
  </si>
  <si>
    <t>наличие тех или иных чек-боксов зависит от товара</t>
  </si>
  <si>
    <t>- чек-боксы для сортировки по цветам</t>
  </si>
  <si>
    <t>- кнопка "Сбросить"</t>
  </si>
  <si>
    <t>ID3.1.7.2</t>
  </si>
  <si>
    <t xml:space="preserve">Кнопка "Сбросить" появляется после однократного выбора любого чек-бокса </t>
  </si>
  <si>
    <t>ID3.1.7.3</t>
  </si>
  <si>
    <t>Кнопка "Сбросить" при наведении курсора меняет свой цвет с прозрачного на черный (#fff на #1c1c1c )</t>
  </si>
  <si>
    <t>ID3.1.7.4</t>
  </si>
  <si>
    <t>При наведении на кнопку "Сбросить" текст внутри кнопки меняется с черного на прозрачный(#lclclc на #fff)</t>
  </si>
  <si>
    <t>ID3.1.7.5</t>
  </si>
  <si>
    <t>При нажатии на кнопку "Сбросить" происходит сброс всех отмеченных чек-боксов и кнопка пропадает</t>
  </si>
  <si>
    <t>ID3.1.7.6</t>
  </si>
  <si>
    <t>Каждый чек-бокс для сортировки по цветам имеет надпись &lt;цвет&gt; = соответствующий этому цвету кружок</t>
  </si>
  <si>
    <t>ID3.1.7.7</t>
  </si>
  <si>
    <t>При выборе чек-бокса для сортировки по цветам, вокруг кружка с цветом появляется черный контур</t>
  </si>
  <si>
    <t>ID3.1.7.8</t>
  </si>
  <si>
    <t>При проставлении одного или нескольких чек-боксов из каждой характеристики или функционала происходит отображение тех товаров в Каталоге, которые соответствуют выбранным чек-боксам</t>
  </si>
  <si>
    <t>ID3.1.7.9</t>
  </si>
  <si>
    <t>При указании диапазона цен при выборе товара, происходит отображение тех товаров в Каталоге, которые соответствуют выбранному диапазону цен</t>
  </si>
  <si>
    <t>ID3.1.7.10</t>
  </si>
  <si>
    <t>Плейсхолдер в полях ввода цены отображает минимальную и максимальную цены</t>
  </si>
  <si>
    <t>Кнопка "Показать еще"</t>
  </si>
  <si>
    <t>ID3.1.8</t>
  </si>
  <si>
    <t>ID3.1.8.1</t>
  </si>
  <si>
    <t>Кнопка "Показать еще" позволяет загрузить определенное количество элементов на страницу одним кликом</t>
  </si>
  <si>
    <t>ID3.1.8.2</t>
  </si>
  <si>
    <t>При нажатии на кнопку "Показать еще" она меняется на "Загрузка" до момента осуществления загрузки</t>
  </si>
  <si>
    <t>ID3.1.8.3</t>
  </si>
  <si>
    <t xml:space="preserve">При наведении на кнопку "Показать еще" ее цвет меняется с прозрачного на черный (#fff на #1c1c1c) </t>
  </si>
  <si>
    <t>ID3.1.8.4</t>
  </si>
  <si>
    <t>Текст кнопки "Показать еще" при наведении меняет цвет с черного на белый  (с #1c1c1c на  #fff)</t>
  </si>
  <si>
    <t>ID3.1.9</t>
  </si>
  <si>
    <t>ID3.1.9.1</t>
  </si>
  <si>
    <t>Блок "iSpot" полностью соответствует требованиям ID1.2.5</t>
  </si>
  <si>
    <t>Пагинация страниц</t>
  </si>
  <si>
    <t>ID3.1.10</t>
  </si>
  <si>
    <t>ID3.1.10.1</t>
  </si>
  <si>
    <t>При нажатии на номер любой страницы цифрового диапазона происходит переход на соответствующую страницу Каталога с товарами</t>
  </si>
  <si>
    <t>ID3.1.10.2</t>
  </si>
  <si>
    <t>При наведении на номер страницы цвет номера страницы подсвечивается голубым (#0081ff)</t>
  </si>
  <si>
    <t>ID3.1.10.3</t>
  </si>
  <si>
    <t>Каждая страница цифрового диапазона отображает в Каталоге 28 товаров, независимо от устройства</t>
  </si>
  <si>
    <t>Блок "Посмотрите также"</t>
  </si>
  <si>
    <t>ID3.1.11</t>
  </si>
  <si>
    <t>ID3.1.11.1</t>
  </si>
  <si>
    <t>Блок "Посмотрите еще" состоит из кнопок - название бренда, название товара либо характеристика товара</t>
  </si>
  <si>
    <t>ID3.1.11.2</t>
  </si>
  <si>
    <t>При нажатии на кнопку блока "Посмотрите еще" открывается Каталог товаров</t>
  </si>
  <si>
    <t>ID3.1.11.3</t>
  </si>
  <si>
    <t xml:space="preserve">При наведении на кнопку в  блоке "Посмотрите еще" цвет кнопки меняется с прозрачного на черный (#fff на #1c1c1c) </t>
  </si>
  <si>
    <t>ID3.1.11.4</t>
  </si>
  <si>
    <t xml:space="preserve">При наведении на кнопку в  блоке "Посмотрите еще" цвет шрифта меняется с черного на белый (#1c1c1c на #fff ) </t>
  </si>
  <si>
    <t>ID3.1.11.5</t>
  </si>
  <si>
    <t>Боковая панель сортировки полностью соответствует требованиям ID3.1.7</t>
  </si>
  <si>
    <t>два поля для ввода "Мощность" зависят от товара</t>
  </si>
  <si>
    <t>ID3.1.11.6</t>
  </si>
  <si>
    <t>Боковая панель имеет (в зависимости от товара) combobox с плейсхолдером для ввода "Мощность" имеет поля для ввода минимальной и максимальной мощности</t>
  </si>
  <si>
    <t>ID3.1.12</t>
  </si>
  <si>
    <t>ID3.1.12.1</t>
  </si>
  <si>
    <t>ID3.1.13</t>
  </si>
  <si>
    <t>ID3.1.13.1</t>
  </si>
  <si>
    <t>Страница "Сравнение"</t>
  </si>
  <si>
    <t>ID4</t>
  </si>
  <si>
    <t>ID4.1</t>
  </si>
  <si>
    <t xml:space="preserve">Страница "Сравнение" содержит: </t>
  </si>
  <si>
    <t>- вкладка сравнения</t>
  </si>
  <si>
    <t>- радиобаттон "Все параметры" / "Различающиеся"</t>
  </si>
  <si>
    <t>- кнопка "Очистить список" со значком Корзина</t>
  </si>
  <si>
    <t>- превью товара с характеристиками в слайдере</t>
  </si>
  <si>
    <t>- дропдаун "Основное"</t>
  </si>
  <si>
    <t>- дропдаун "Характеристики"</t>
  </si>
  <si>
    <t>ID4.2</t>
  </si>
  <si>
    <t>Кнопка появляется при выборе двух и более категорий товаров к сравнению</t>
  </si>
  <si>
    <t>Вкладка сравнения</t>
  </si>
  <si>
    <t>ID4.1.1</t>
  </si>
  <si>
    <t>ID4.1.1.1</t>
  </si>
  <si>
    <t>Вкладка сравнения содержит внутри себя описание вида товара и его количества</t>
  </si>
  <si>
    <t>ID4.1.1.2</t>
  </si>
  <si>
    <t>При добавлении товаров к сравнению из разных категорий, появляются дополнительные вкладки сравнения</t>
  </si>
  <si>
    <t>ID4.1.1.3</t>
  </si>
  <si>
    <t>При выборе одной из вкладок открываются только товары из этой вкладки</t>
  </si>
  <si>
    <t>Кнопка "Очистить список" со значком Корзина</t>
  </si>
  <si>
    <t>ID4.1.2</t>
  </si>
  <si>
    <t>ID4.1.2.1</t>
  </si>
  <si>
    <t>Кнопка "Очистить список" со значком Корзина при нажатии удаляет все товары</t>
  </si>
  <si>
    <t>ID4.1.2.2</t>
  </si>
  <si>
    <t>После удаления всех товаров появляется сообщение: "Список сравниваемых товаров пуст."</t>
  </si>
  <si>
    <t>ID4.1.2.3</t>
  </si>
  <si>
    <t>Текст кнопки "Очистить список" со значком Корзина при наведении меняет цвет с черного на голубой  (с #1c1c1c на #0081ff)</t>
  </si>
  <si>
    <t xml:space="preserve">Превью товара с характеристиками </t>
  </si>
  <si>
    <t>ID4.1.3</t>
  </si>
  <si>
    <t>ID4.1.3.1</t>
  </si>
  <si>
    <t xml:space="preserve">Превью товара с характеристиками содержит: </t>
  </si>
  <si>
    <t>- фото товара с описанием и характеристиками</t>
  </si>
  <si>
    <t>-кнопку "Купить" (если товар не в Корзине)</t>
  </si>
  <si>
    <t>-кнопку "В Корзине" (если товар в Корзине)</t>
  </si>
  <si>
    <t>ID4.1.3.2</t>
  </si>
  <si>
    <t>Нажатие на заголовок товара с превью товара переводит в Карточку товара ID5</t>
  </si>
  <si>
    <t>ID4.1.3.3</t>
  </si>
  <si>
    <t>При нажатии на кнопку "Купить" появится окно добавления товаров в Корзину (ID1.6.1) (с ID1.6.1.6.1 по ID1.6.1.6.1)</t>
  </si>
  <si>
    <t>ID4.1.3.4</t>
  </si>
  <si>
    <t>При нажатии на кнопку "В Корзине" откроется страница Корзина</t>
  </si>
  <si>
    <t>ID4.1.3.5</t>
  </si>
  <si>
    <t>При нажатии на кнопку Закрыть превью товара удаляется из сравнения</t>
  </si>
  <si>
    <t>ID4.1.3.6</t>
  </si>
  <si>
    <t>Кнопки "Купить"/ "В Корзине" при наведении курсора меняется с голубого на прозрачный ( с #0081ff на #fff)</t>
  </si>
  <si>
    <t>ID4.1.3.7</t>
  </si>
  <si>
    <t>При наведении курсора на кнопку "Купить"/"В корзине" цвет текста меняется с белого на голубой  ( с #fff на  #0081ff)</t>
  </si>
  <si>
    <t>Дропдаун "Основное"</t>
  </si>
  <si>
    <t>ID4.1.5</t>
  </si>
  <si>
    <t>ID4.1.5.1</t>
  </si>
  <si>
    <t>Дропдаун "Основное" содержит параметры:
-цвет
-память
-передача данных</t>
  </si>
  <si>
    <t xml:space="preserve">Какие параметры должны входить в "Основные" при сравнении товаров? </t>
  </si>
  <si>
    <t>Цвет, память, передача данных.</t>
  </si>
  <si>
    <t>ID4.1.5.2</t>
  </si>
  <si>
    <t>Дропдаун "Основное" содержит стрелку</t>
  </si>
  <si>
    <t>Если в "Основные параметры" должны входить те, что указаны в названии товара, то почему иногда в "Основных параметрах" указан лишь цвет?</t>
  </si>
  <si>
    <t>Не должны. Название и описание товара формируется из разных свойств, в зависимости от категории товара. К сравнению не имеет отношения.</t>
  </si>
  <si>
    <t>ID4.1.5.3</t>
  </si>
  <si>
    <t xml:space="preserve">При нажатии на дропдаун "Основное" список параметров разворачивается, стрелка меняет свое направление </t>
  </si>
  <si>
    <t>Почему бывает, что при сравнении товаров параметр "Основные" не отражает параметры из названия и не работает данное сравнение?</t>
  </si>
  <si>
    <t>См. предыдущий ответ.</t>
  </si>
  <si>
    <t>ID4.1.5.4</t>
  </si>
  <si>
    <t>При повторном нажатии на дропдаун "Основное" список параметров скрывается, стрелка снова меняет свое направление</t>
  </si>
  <si>
    <t>Дропдаун "Характеристики"</t>
  </si>
  <si>
    <t>ID4.1.6</t>
  </si>
  <si>
    <t>ID4.1.6-1</t>
  </si>
  <si>
    <t>Дропдаун "Характеристики" содержит часть параметров, которые находятся в Карточке товара во вкладке "Характеристики". Конкретные параметры прописаны в коде компонента.</t>
  </si>
  <si>
    <t>Какой алгоритм добавления параметров товара из Карточки товара на страницу "Сравнение"/в вкладке "Характерстики"? (пример: в Карточке товара/Характеристики 30 параметров, а на странице Сравнение/Характеристики 20 параметров)</t>
  </si>
  <si>
    <t>Сравнение по ключевым параметрам, прописанным в коде компонента.</t>
  </si>
  <si>
    <t>ID4.1.6.1</t>
  </si>
  <si>
    <t>Дропдаун "Характеристики" содержит стрелку</t>
  </si>
  <si>
    <t>ID4.1.6.2</t>
  </si>
  <si>
    <t xml:space="preserve">При нажатии на дропдаун "Характеристики" список параметров разворачивается, стрелка меняет свое направление </t>
  </si>
  <si>
    <t>ID4.1.6.3</t>
  </si>
  <si>
    <t>При повторном нажатии на дропдаун "Характеристики" список параметров скрывается, стрелка снова меняет свое направление</t>
  </si>
  <si>
    <t>ID4.1.7</t>
  </si>
  <si>
    <t>ID4.1.7.1</t>
  </si>
  <si>
    <t>ID4.1.8</t>
  </si>
  <si>
    <t>ID4.1.8.1</t>
  </si>
  <si>
    <t>ID4.1.9</t>
  </si>
  <si>
    <t>ID4.1.9.1</t>
  </si>
  <si>
    <t>Карточка товара</t>
  </si>
  <si>
    <t>ID5</t>
  </si>
  <si>
    <t>ID5-1</t>
  </si>
  <si>
    <t>в Карточку товара можно попасть из превью товара</t>
  </si>
  <si>
    <t>ID5-2</t>
  </si>
  <si>
    <t>Карточка товара в зависимости от наличия/отсутствия на складе может быть трех видов:</t>
  </si>
  <si>
    <t>- в наличии</t>
  </si>
  <si>
    <t>- под заказ</t>
  </si>
  <si>
    <t>- предзаказ</t>
  </si>
  <si>
    <t>Страница "Карточка товара в наличии"</t>
  </si>
  <si>
    <t>ID5.1.1</t>
  </si>
  <si>
    <r>
      <rPr>
        <rFont val="Times New Roman"/>
        <color rgb="FF0000FF"/>
        <sz val="10.0"/>
        <u/>
      </rPr>
      <t>https://dk.ispot.ru/catalog/apple-macbook-pro-16-m3-pro-12c-cpu-18c-gpu-18-ozu-512-gb-serebristyy-mrw43/</t>
    </r>
    <r>
      <rPr>
        <rFont val="Times New Roman"/>
        <b/>
        <color rgb="FF1F1F1F"/>
        <sz val="10.0"/>
      </rPr>
      <t xml:space="preserve"> </t>
    </r>
    <r>
      <rPr>
        <rFont val="Times New Roman"/>
        <color rgb="FF1F1F1F"/>
        <sz val="10.0"/>
      </rPr>
      <t>здесь ссылка на товара, выбранный случайно, который есть в наличии</t>
    </r>
  </si>
  <si>
    <t>ID5.1.1 - 1</t>
  </si>
  <si>
    <t>Карточка товара в наличии означает, что товар есть в наличии на складе в данный момент и доступен к оформлению заказа</t>
  </si>
  <si>
    <t>ID5.1.1 - 2</t>
  </si>
  <si>
    <t>Переход на страницу "Карточка товара" происходит из:</t>
  </si>
  <si>
    <t>- главная страница - превью товара</t>
  </si>
  <si>
    <t>- главная страница - блок "Что-то новенькое"</t>
  </si>
  <si>
    <t>- главная страница - блок "Рекомендуем"</t>
  </si>
  <si>
    <t>- Корзины - название товара с характеристиками</t>
  </si>
  <si>
    <t>ID5.1.1 - 3</t>
  </si>
  <si>
    <t>Страница "Карточка товара в наличии" содержит:</t>
  </si>
  <si>
    <t xml:space="preserve">1. хлебные крошки
</t>
  </si>
  <si>
    <t xml:space="preserve">2. название товара с характеристиками
</t>
  </si>
  <si>
    <t xml:space="preserve">3. тултип "Гарантия" (есть не у каждого товара)
</t>
  </si>
  <si>
    <t>4. код товара</t>
  </si>
  <si>
    <t xml:space="preserve">5. артикул
</t>
  </si>
  <si>
    <t xml:space="preserve">6. радиобаттон «Цвет»
</t>
  </si>
  <si>
    <t xml:space="preserve">7. радиобаттон "иные параметры" (зависят от товара)
</t>
  </si>
  <si>
    <t xml:space="preserve">8. тэг "Бесплатная доставка" (есть не у каждого товара, зависит от цены)
</t>
  </si>
  <si>
    <t xml:space="preserve">9. тэг «Новинка» (есть не у каждого товара)
</t>
  </si>
  <si>
    <t xml:space="preserve">10. слайдер с фото и кнопкой "Увеличить"
</t>
  </si>
  <si>
    <t xml:space="preserve">11. тэг "В наличии"
</t>
  </si>
  <si>
    <t xml:space="preserve">12. цена за 1 штуку
</t>
  </si>
  <si>
    <t xml:space="preserve">13. кнопка "Купить"
</t>
  </si>
  <si>
    <t xml:space="preserve">14. кнопка "Сравнить"
</t>
  </si>
  <si>
    <t xml:space="preserve">15. эмоджи со ссылкой "Подробнее"
</t>
  </si>
  <si>
    <t xml:space="preserve">16. ссылка "Получить в &lt;город&gt;"
</t>
  </si>
  <si>
    <t xml:space="preserve">17. типы доставки с рассчитанной стоимостью и датой </t>
  </si>
  <si>
    <t xml:space="preserve">18. ссылка "Условия доставки"
</t>
  </si>
  <si>
    <t xml:space="preserve">19. ссылка "Возврат товаров"
</t>
  </si>
  <si>
    <t xml:space="preserve">20. ссылка "Способы оплаты"
</t>
  </si>
  <si>
    <t xml:space="preserve">21. вкладка "Описание" (есть не у каждого товара)
</t>
  </si>
  <si>
    <t xml:space="preserve">22. вкладка "Характеристики"
</t>
  </si>
  <si>
    <t>23. блок "Аксессуары"</t>
  </si>
  <si>
    <t>24. вкладка "Отзывы и впечатления"</t>
  </si>
  <si>
    <t xml:space="preserve">25. контент, в том числе видео (с YouTube)
</t>
  </si>
  <si>
    <t>26. блок "iSpot"</t>
  </si>
  <si>
    <t>27.  блок "Нужна помощь?" (для Санкт-Петербурга)</t>
  </si>
  <si>
    <t>28. блок "Подпишитесь на рассылку" (для Санкт-Петербурга)"</t>
  </si>
  <si>
    <t>3. Тултип "Гарантия"</t>
  </si>
  <si>
    <t>ID5.1.1.1</t>
  </si>
  <si>
    <t>ID5.1.1.1-1</t>
  </si>
  <si>
    <t>Наличие тултипа "Гарантия" зависит от конкретного товара</t>
  </si>
  <si>
    <t>ID5.1.1.1-2</t>
  </si>
  <si>
    <t>При наведении курсора на тултип"Гарантия" появляется сообщение: 
"Этот товар новый и оригинальный.
Предоставляем гарантию — 1 год с момента покупки. Как и раньше, обмен и возврат в iSpot происходит согласно закону «О защите прав потребителя». Вам достаточно обратиться с чеком в магазин или заполнить заявление на возврат онлайн."</t>
  </si>
  <si>
    <t>6. Радиобаттон "Цвет"</t>
  </si>
  <si>
    <t>ID5.1.1.2</t>
  </si>
  <si>
    <t>ID5.1.1.2.1</t>
  </si>
  <si>
    <t>Количество и цвет радиобаттона "Цвет" зависят от товара</t>
  </si>
  <si>
    <t>ID5.1.1.2.2</t>
  </si>
  <si>
    <t>При выборе радиобаттона "Цвет" просходят следующие изменения:</t>
  </si>
  <si>
    <t>- название товара содержит соответствующий цвет;</t>
  </si>
  <si>
    <t>- изменяется код товара;</t>
  </si>
  <si>
    <t>- изменяется артикул;</t>
  </si>
  <si>
    <t>- фото товара меняется в соответствии с выбранным цветом</t>
  </si>
  <si>
    <t>- изменяется цена</t>
  </si>
  <si>
    <t>ID5.1.1.2.3</t>
  </si>
  <si>
    <t>При наведении на радиобаттон "Цвет" появляется серый контур вокруг кнопки</t>
  </si>
  <si>
    <t>ID5.1.1.2.4</t>
  </si>
  <si>
    <t>При наведении на радиобаттон "Цвет" появляется тултип с указанием цвета</t>
  </si>
  <si>
    <t>ID5.1.1.2.5</t>
  </si>
  <si>
    <t xml:space="preserve">При нажатии на радиобаттон "Цвет" цвет контура становится темнее </t>
  </si>
  <si>
    <t>7. Радиобаттон "иные параметры"</t>
  </si>
  <si>
    <t>ID5.1.1.3</t>
  </si>
  <si>
    <t>ID5.1.1.3.1</t>
  </si>
  <si>
    <t>Радиобаттон содержит разные параметры для выбора (память, сим-карты, связь и др.) в зависимости от товара</t>
  </si>
  <si>
    <t>ID5.1.1.3.2</t>
  </si>
  <si>
    <t>При выборе радиобаттона "иные параметры" просходят следующие изменения:</t>
  </si>
  <si>
    <t>- название товара содержит соответствующий параметр;</t>
  </si>
  <si>
    <t>ID5.1.1.3.3</t>
  </si>
  <si>
    <t>При наведении или нажатии на радиобаттон иные параметры цвет кнопки меняется с серого на голубой ( с #f2f2f2 на  #0081ff)</t>
  </si>
  <si>
    <t>ID5.1.1.3.4</t>
  </si>
  <si>
    <t>При наведении курсора на радиобаттон цвет текста меняется с черного на белый  (с #1c1c1c на  #fff)</t>
  </si>
  <si>
    <t>8. Тэг "Бесплатная доставка"</t>
  </si>
  <si>
    <t>ID5.1.1.4</t>
  </si>
  <si>
    <t>ID5.1.1.4.1</t>
  </si>
  <si>
    <t>Появляется при сумме заказа более 10000 рублей и в городе, отличном от Санкт-Петербурга</t>
  </si>
  <si>
    <t>9. Тэг «Новинка»</t>
  </si>
  <si>
    <t>ID5.1.1.5</t>
  </si>
  <si>
    <t>ID5.1.1.5.1</t>
  </si>
  <si>
    <t>Появляется при условии, если товар является новинкой (Чекбокс у товара в админке)</t>
  </si>
  <si>
    <t>Какой алгоритм проставления на товарах значка "Новинка"?</t>
  </si>
  <si>
    <t>Чекбокс у товара в админке.</t>
  </si>
  <si>
    <t>10. Слайдер с фото и кнопкой "Увеличить"</t>
  </si>
  <si>
    <t>ID5.1.1.6</t>
  </si>
  <si>
    <t>ID5.1.1.6.1</t>
  </si>
  <si>
    <t>При нажатии на кнопку "Увеличить" слайдер с фото разворачивается на все окно</t>
  </si>
  <si>
    <t>ID5.1.1.6.2</t>
  </si>
  <si>
    <t>При нажатии на кнопку Закрыть окно сворачивается в первоначальный размер</t>
  </si>
  <si>
    <t>ID5.1.1.6.3</t>
  </si>
  <si>
    <t>При наведении на кнопку "Увеличить" кнопка становится темнее</t>
  </si>
  <si>
    <t>11. Тэг "В наличии"</t>
  </si>
  <si>
    <t>ID5.1.1.7</t>
  </si>
  <si>
    <t>ID5.1.1.7.1</t>
  </si>
  <si>
    <t>Тэг "В наличии" есть в карточке только у товаров в наличии</t>
  </si>
  <si>
    <t>13. Кнопка "Купить"</t>
  </si>
  <si>
    <t>ID5.1.1.8</t>
  </si>
  <si>
    <t>ID5.1.1.8.1</t>
  </si>
  <si>
    <t>При нажатии на кнопку "Купить" открывается окно добавления товаров в Корзину (ID1.6.1)</t>
  </si>
  <si>
    <t>ID5.1.1.8.2</t>
  </si>
  <si>
    <t>После однократного нажатия на кнопку "Купить" она меняется на "В корзине"</t>
  </si>
  <si>
    <t>ID5.1.1.8.3</t>
  </si>
  <si>
    <t>После нажатия на кнопку "В корзине" происходит переход на страницу Корзина</t>
  </si>
  <si>
    <t>ID5.1.1.8.4</t>
  </si>
  <si>
    <t>При наведении курсора на кнопку "Купить"/"В корзине" цвет кнопки меняется с голубого на прозрачный ( с #0081ff на #fff)</t>
  </si>
  <si>
    <t>ID5.1.1.8.5</t>
  </si>
  <si>
    <t>14.Кнопка "Сравнить"</t>
  </si>
  <si>
    <t>ID5.1.1.9</t>
  </si>
  <si>
    <t>ID5.1.1.9.1</t>
  </si>
  <si>
    <t>Требования к кнопке "Сравнить"  ID3.1.4.4</t>
  </si>
  <si>
    <t>15. Эмоджи со ссылкой "Подробнее"</t>
  </si>
  <si>
    <t>ID5.1.1.10</t>
  </si>
  <si>
    <t>ID5.1.1.10.1</t>
  </si>
  <si>
    <t>При нажатии на ссылку "Подробнее" происходит переход на страницу программы лояльности iSpot club ID7.1.2</t>
  </si>
  <si>
    <t>16. Ссылка "Получить в &lt;город&gt;"</t>
  </si>
  <si>
    <t>ID5.1.1.11</t>
  </si>
  <si>
    <t>ID5.1.1.11.1</t>
  </si>
  <si>
    <t>При нажатии на ссылку открывается окно выбора города (ID1.1, за исключением  ID1.1-1)</t>
  </si>
  <si>
    <t>17. Типы доставки с рассчитанной стоимостью и датой</t>
  </si>
  <si>
    <t>ID5.1.1.11.1.1</t>
  </si>
  <si>
    <t>ID5.1.1.11.1.1.1</t>
  </si>
  <si>
    <t>Стоимость и дата доставки рассчитываются в разделе Оформление заказа ID1.6.3</t>
  </si>
  <si>
    <t>"Самовывоз - бесплатно, в Питере.
Экспресс-доставка - в Питере 2-4 часа (если оформите заказ до 21:00) или на следующий день, 490 руб.
Курьер - срок рассчитывается от города, стоимость зависит от суммы заказа (больше 10 тыс - бесплатно, меньше 10 тыс - рассчитывается от города).
Boxberry - срок рассчитывается от города, стоимость зависит от суммы заказа (больше 10 тыс - бесплатно, меньше 10 тыс - рассчитывается от города)"</t>
  </si>
  <si>
    <t>18.Сссылка "Условия доставки"</t>
  </si>
  <si>
    <t>ID5.1.1.12</t>
  </si>
  <si>
    <t>ID5.1.1.12.1</t>
  </si>
  <si>
    <t>При нажатии на ссылку "Условия доставки" открывается окно "Доставка и оплата" (ID1.4)</t>
  </si>
  <si>
    <t>19. Ссылка "Возврат товаров"</t>
  </si>
  <si>
    <t>ID5.1.1.13</t>
  </si>
  <si>
    <t>ID5.1.1.13.1</t>
  </si>
  <si>
    <t>При нажатии на ссылку "Возврат товаров" открывается страница "Обмен и возврат" ID7.1.1</t>
  </si>
  <si>
    <t>20. Ссылка "Способы оплаты"</t>
  </si>
  <si>
    <t>ID5.1.1.14</t>
  </si>
  <si>
    <t>ID5.1.1.14.1</t>
  </si>
  <si>
    <t>При нажатии на ссылку "Способ оплаты" открывается окно "Доставка и оплата" (ID1.4)</t>
  </si>
  <si>
    <t>21. Вкладка "Описание"</t>
  </si>
  <si>
    <t>ID5.1.1.15</t>
  </si>
  <si>
    <t>ID5.1.1.15.1</t>
  </si>
  <si>
    <t>Вкладка "Описание" содержит контент, в т.ч. это может быть видео (с Youtube)</t>
  </si>
  <si>
    <t>ID5.1.1.15.2</t>
  </si>
  <si>
    <t>Наличие кнопки "Описать" зависит от конкретного товара</t>
  </si>
  <si>
    <t>22. Вкладка "Характеристики"</t>
  </si>
  <si>
    <t>ID5.1.1.16</t>
  </si>
  <si>
    <t>ID5.1.1.16.1</t>
  </si>
  <si>
    <t>Вкладка "Характеристики" представляет собой список характеристик в форме таблицы</t>
  </si>
  <si>
    <t>Зависит от товара</t>
  </si>
  <si>
    <t>23. Блок "Аксессуары"</t>
  </si>
  <si>
    <t>ID5.1.1.17</t>
  </si>
  <si>
    <t>ID5.1.1.17-1</t>
  </si>
  <si>
    <t>Блок аксессуары содержит:</t>
  </si>
  <si>
    <t>- вкладки с товарами</t>
  </si>
  <si>
    <t>- слайдер товаров</t>
  </si>
  <si>
    <t>ID5.1.1.17-2</t>
  </si>
  <si>
    <t>Количество вкладок и их содержание зависят от товара</t>
  </si>
  <si>
    <t>ID5.1.1.17-3</t>
  </si>
  <si>
    <t>При наведении и нажатии вкладка товара меняет цвет с серого на голубой (#f2f2f2 на #1c1c1c)</t>
  </si>
  <si>
    <t>ID5.1.1.17-4</t>
  </si>
  <si>
    <t>При нажатии на слайдер с товаром происходит переход на Карточку товара ID5</t>
  </si>
  <si>
    <t>24. Вкладка "Отзывы и впечатления"</t>
  </si>
  <si>
    <t>ID5.1.1.18</t>
  </si>
  <si>
    <t>ID5.1.1.18-1</t>
  </si>
  <si>
    <t>Если отзывов нет, вкладка содержит:
1. сообщение "У нас пока нет ни одного отзыва про &lt;название товара&gt;.
Будьте первым!"
2. блок "Оставить отзыв"</t>
  </si>
  <si>
    <t>ID5.1.1.18-2</t>
  </si>
  <si>
    <t>После заполнения отзыва в блоке "Отправить отзыв", пользователь увидит свой отзыв только в случае положительной модерации</t>
  </si>
  <si>
    <t>какие критерии оценки для публикации отзывов?</t>
  </si>
  <si>
    <t>Человеческие критерии. Контенты смотрят и утверждают то что считают нужным.</t>
  </si>
  <si>
    <t>ID5.1.1.18-3</t>
  </si>
  <si>
    <t>Пользователь не может удалить/изменить свой отзыв.</t>
  </si>
  <si>
    <t>Может ли пользователь изменить/удалить свой отзыв?</t>
  </si>
  <si>
    <t>Нет. Пользователи практически не оставляют отзывов, за это отвечает маркетинг.</t>
  </si>
  <si>
    <t>ID5.1.1.18-4</t>
  </si>
  <si>
    <t>Если отзывы есть, вкладка содержит:</t>
  </si>
  <si>
    <t>- блок с отзывом</t>
  </si>
  <si>
    <t>- блок "Отправить отзыв"</t>
  </si>
  <si>
    <t>ID5.1.1.18-5</t>
  </si>
  <si>
    <t>Если вкладка содержит несколько отзывов, они располагаются друг под другом в виде ленты</t>
  </si>
  <si>
    <t>ID5.1.1.18-6</t>
  </si>
  <si>
    <t>Каждый отзыв публикуется в полном объеме, без сокращения и скрытия части текста</t>
  </si>
  <si>
    <t>Блок "Оставить отзыв"</t>
  </si>
  <si>
    <t>ID5.1.1.18.1</t>
  </si>
  <si>
    <t>ID5.1.1.18.1-1</t>
  </si>
  <si>
    <t>Блок "Оставить отзыв" содержит:
1. индикатор оценки в формате звезд (необязательное)
2. поле ввода с плейсхолдером "Имя" (обязательное)
3. поле ввода "E-mail" с пометкой "*Ваш e-mail не будет публиковаться" (обязательное)
4. динамическое поле ввода "Отзыв" (обязательное)
5. Кнопка "Отправить"</t>
  </si>
  <si>
    <t>ID5.1.1.18.1.1</t>
  </si>
  <si>
    <t>Индикатор оценки - звезды - позволяет выставить оценку от 0 до 5</t>
  </si>
  <si>
    <t>ID5.1.1.18.1.2</t>
  </si>
  <si>
    <t>Поле ввода "Имя" соответствует требованию ID1.5.1.3</t>
  </si>
  <si>
    <t>ID5.1.1.18.1.3</t>
  </si>
  <si>
    <t>Поле ввода "email" соответствует требованию ID1.2.7.2</t>
  </si>
  <si>
    <t>ID5.1.1.18.1.4</t>
  </si>
  <si>
    <t>Динамическое поле "Отзыв" соответствует требованию ID1.5.1.3</t>
  </si>
  <si>
    <t>ID5.1.1.18.1.5</t>
  </si>
  <si>
    <t>После заполнения обязательных реквизитов и нажатия на кнопку "Отправить" должно появиться сообщение "Спасибо за Ваш отзыв! Мы опубликуем его, как только убедимся, что в нем не содержится спам 😉"</t>
  </si>
  <si>
    <t>ID5.1.1.18.1.6</t>
  </si>
  <si>
    <t xml:space="preserve">При оставлении поля ввода "Имя" пустым после нажатия на кнопку "Отправить" поле становится красным </t>
  </si>
  <si>
    <t>ID5.1.1.18.1.7</t>
  </si>
  <si>
    <t xml:space="preserve">При оставлении поля ввода "E-mail" пустым, либо его некорректном заполнении, после нажатия на кнопку "Отправить" поле становится красным </t>
  </si>
  <si>
    <t>ID5.1.1.18.1.8</t>
  </si>
  <si>
    <t>При оставлении поля "Отзыв" пустым после нажатия на кнопку "Отправить" поле становится красным</t>
  </si>
  <si>
    <t>ID5.1.1.18.1.9</t>
  </si>
  <si>
    <t>ID5.1.1.18.1.10</t>
  </si>
  <si>
    <t>Блок с отзывом</t>
  </si>
  <si>
    <t>ID5.1.1.18.2</t>
  </si>
  <si>
    <t>ID5.1.1.18.2-1</t>
  </si>
  <si>
    <t>Блок содержит:</t>
  </si>
  <si>
    <t xml:space="preserve">
1. в названии вкладки присутствует число, соответствующее количеству отзывов</t>
  </si>
  <si>
    <r>
      <rPr>
        <color rgb="FF000000"/>
      </rPr>
      <t xml:space="preserve">товар с отзывами - </t>
    </r>
    <r>
      <rPr>
        <color rgb="FF1155CC"/>
        <u/>
      </rPr>
      <t>https://dk.ispot.ru/catalog/apple-ipad-10-2-2021-wi-fi-64-gb-serebristyy-mk2l3/</t>
    </r>
  </si>
  <si>
    <t xml:space="preserve">2. индикатор оценки в формате звезд и среднюю оценку в формате .../5 </t>
  </si>
  <si>
    <t>3. карточки с отзывами</t>
  </si>
  <si>
    <t>4. форму для отправки отзыва</t>
  </si>
  <si>
    <t>26. Блок "iSpot"</t>
  </si>
  <si>
    <t>ID5.1.1.19</t>
  </si>
  <si>
    <t>ID5.1.1.19-1</t>
  </si>
  <si>
    <t>27. Блок "Нужна помощь"</t>
  </si>
  <si>
    <t>ID5.1.1.20</t>
  </si>
  <si>
    <t>ID5.1.1.20-1</t>
  </si>
  <si>
    <t>28. Блок "Подпишитесь на рассылку"</t>
  </si>
  <si>
    <t>ID5.1.1.21</t>
  </si>
  <si>
    <t>ID5.1.1.21-1</t>
  </si>
  <si>
    <t>Страница "Карточка товара под заказ"</t>
  </si>
  <si>
    <t>ID5.1.2</t>
  </si>
  <si>
    <r>
      <rPr>
        <rFont val="Times New Roman"/>
        <color rgb="FF0000FF"/>
        <sz val="10.0"/>
        <u/>
      </rPr>
      <t>https://dk.ispot.ru/catalog/apple-ipad-10-9-2022-wi-fi-cellular-64-gb-zheltyy-mq6l3/</t>
    </r>
    <r>
      <rPr>
        <rFont val="Times New Roman"/>
        <b/>
        <color rgb="FF1F1F1F"/>
        <sz val="10.0"/>
      </rPr>
      <t xml:space="preserve"> </t>
    </r>
    <r>
      <rPr>
        <rFont val="Times New Roman"/>
        <color rgb="FF1F1F1F"/>
        <sz val="10.0"/>
      </rPr>
      <t>здесь ссылка на товара, выбранный случайно, который имеет статус "под заказ"</t>
    </r>
  </si>
  <si>
    <t>ID5.1.2 - 1</t>
  </si>
  <si>
    <t>Карточка товара "под заказ" означает, что товара нет в наличии на складе в данный момент и он не доступен к оформлению заказа (на него не установлена закупочная цена)</t>
  </si>
  <si>
    <t>ID5.1.2 - 2</t>
  </si>
  <si>
    <t>Переход на страницу "Карточка товара под заказ" происходит из:</t>
  </si>
  <si>
    <t>- каталог</t>
  </si>
  <si>
    <t>- поиск</t>
  </si>
  <si>
    <t>ID5.1.2 -3</t>
  </si>
  <si>
    <t>Карточка товара "под заказ" соответствует требованию ID5.1 - 3, за исключением:</t>
  </si>
  <si>
    <t xml:space="preserve">отсутствуют: </t>
  </si>
  <si>
    <t>11. значок "В наличии"</t>
  </si>
  <si>
    <t>13. кнопка "Купить"</t>
  </si>
  <si>
    <t>15. эмоджи со ссылкой "Подробнее"</t>
  </si>
  <si>
    <t>16. ссылка "Получить в &lt;город&gt;"</t>
  </si>
  <si>
    <t>17. типы доставки с рассчитанной стоимостью и датой</t>
  </si>
  <si>
    <t>присутствуют:</t>
  </si>
  <si>
    <t>- значок "Под заказ"</t>
  </si>
  <si>
    <t>- ссылка "Узнать о поступлении"</t>
  </si>
  <si>
    <t>- блок со слайдером</t>
  </si>
  <si>
    <t>Значок "Под заказ"</t>
  </si>
  <si>
    <t>ID5.1.2.1.1</t>
  </si>
  <si>
    <t>ID5.1.2.1.1.1</t>
  </si>
  <si>
    <t>Значок "Под заказ" есть в карточке только у товаров, на которые не установлена закупочная цена</t>
  </si>
  <si>
    <t>Ссылка "Узнать о поступлении"</t>
  </si>
  <si>
    <t>ID5.1.2.1.2</t>
  </si>
  <si>
    <t>ID5.1.2.1.2-1</t>
  </si>
  <si>
    <t>При нажатии на ссылку "Узнать о поступлении" открывается окно заявки</t>
  </si>
  <si>
    <t>ID5.1.2.1.2.1</t>
  </si>
  <si>
    <t>Окно заявки содержит:</t>
  </si>
  <si>
    <t>- эмоджи с полным названием товара (как в карточке)</t>
  </si>
  <si>
    <t>- кнопка "Отправить"</t>
  </si>
  <si>
    <t>- кнопка "Закрыть"</t>
  </si>
  <si>
    <t>обязательные поля:</t>
  </si>
  <si>
    <t>- поле ввода "Имя"</t>
  </si>
  <si>
    <t xml:space="preserve">- поле ввода "Еmail" </t>
  </si>
  <si>
    <t>необязательные поля:</t>
  </si>
  <si>
    <t>- поле ввода "Комментарий"</t>
  </si>
  <si>
    <t>- поле ввода tel</t>
  </si>
  <si>
    <t>ID5.1.2.1.2.2</t>
  </si>
  <si>
    <t>ID5.1.2.1.2.3</t>
  </si>
  <si>
    <t>ID5.1.2.1.2.4</t>
  </si>
  <si>
    <t>Поле Комментарий соответствует требованиям ID1.5.1.3</t>
  </si>
  <si>
    <t>ID5.1.2.1.2.5</t>
  </si>
  <si>
    <t>ID5.1.2.1.2.6</t>
  </si>
  <si>
    <t>Заявка отправится только при корректном заполнении всех обязательных полей и нажатии на кнопку "Отправить"</t>
  </si>
  <si>
    <t>ID5.1.2.1.2.7</t>
  </si>
  <si>
    <t>После отправления заявки email добавляется в рассылку, после появления положительного остатка у товара, отправляется письмо, после чего ставится галочка что письмо отправлено и рассылка по мейлу по данному товару прекращается.</t>
  </si>
  <si>
    <t>что произойдет после отправки заявки "Узнать о поступлении?</t>
  </si>
  <si>
    <t>Мейл добавляется в рассылку, после появления положительного остатка у товара, отправляется письмо, после чего ставится галочка что письмо отправлено и рассылка по мейлу по данному товару прекращается.</t>
  </si>
  <si>
    <t>ID5.1.2.1.2.8</t>
  </si>
  <si>
    <t>ID5.1.2.1.2.9</t>
  </si>
  <si>
    <t>При некорректном заполнении поля ввода "Email" после нажатия на кнопку "Отправить" система выдает сообщение об ошибке</t>
  </si>
  <si>
    <t>ID5.1.2.1.2.10</t>
  </si>
  <si>
    <t>При оставлении чек-бокса "Я даю согласие на обработку персональных данных" пустым после нажатия на кнопку "Отправить" чек-бокс становится красным</t>
  </si>
  <si>
    <t>ID5.1.2.1.2.11</t>
  </si>
  <si>
    <t>Окно можно закрыть нажатием на кнопку "Закрыть" или кликом вне окна</t>
  </si>
  <si>
    <t>ID5.1.2.1.2.12</t>
  </si>
  <si>
    <t>При нажатии на кнопку "Отправить" цвет кнопки меняется с голубого на черный ( с #0081ff на #1c1c1c)</t>
  </si>
  <si>
    <t>ID5.1.2.1.2.13</t>
  </si>
  <si>
    <t>При наведении курсора на кнопку "Отправить" цвет текста меняется с белого на голубой  (с #fff на  #0081ff)</t>
  </si>
  <si>
    <t>Блок со слайдером</t>
  </si>
  <si>
    <t>ID5.1.2.1.3</t>
  </si>
  <si>
    <t>ID5.1.2.1.3-1</t>
  </si>
  <si>
    <t>Блок со слайдером дает возможность подобрать замену отсутствующему товару</t>
  </si>
  <si>
    <t>ID5.1.2.1.3-2</t>
  </si>
  <si>
    <t>- эмоджи с информацией "Все разобрали. Но у нас есть отличная замена!"</t>
  </si>
  <si>
    <t>- слайдер из трех превью товаров с характеристиками и ссылки в виде карточки</t>
  </si>
  <si>
    <t>ID5.1.2.1.3.1</t>
  </si>
  <si>
    <t>Превью товара в слайдере соответствует требованиям ID1.6.1.5</t>
  </si>
  <si>
    <t>ID5.1.2.1.3.2</t>
  </si>
  <si>
    <t>Ссылка в виде карточки имеет наполнение, которое зависит от искомого товара</t>
  </si>
  <si>
    <t>Страница "Карточка товара "предзаказ""</t>
  </si>
  <si>
    <t>ID5.1.3</t>
  </si>
  <si>
    <r>
      <rPr>
        <rFont val="Times New Roman"/>
        <color rgb="FF1F1F1F"/>
        <sz val="10.0"/>
        <u/>
      </rPr>
      <t>https://dk.ispot.ru/catalog/apple-iphone-15-plus-256-gb-rozovyy-mu193/</t>
    </r>
    <r>
      <rPr>
        <rFont val="Times New Roman"/>
        <color rgb="FF000000"/>
        <sz val="10.0"/>
      </rPr>
      <t xml:space="preserve"> здесь ссылка на товара, выбранный случайно, который имеет статус "предзаказ"</t>
    </r>
  </si>
  <si>
    <t>ID5.1.3-1</t>
  </si>
  <si>
    <t>Карточка товара "предзаказ" означает, что товар ожидается в ближайшем будущем (на него установлена закупочная цена)</t>
  </si>
  <si>
    <t>ID5.1.3-2</t>
  </si>
  <si>
    <t>ID5.1.3.1</t>
  </si>
  <si>
    <t>Карточка товара "предзаказ" соответствует требованию ID5.1.1 - 3, за исключением:</t>
  </si>
  <si>
    <t>- значок "Предзаказ"</t>
  </si>
  <si>
    <t>- кнопка "Предзаказ"</t>
  </si>
  <si>
    <t>ID5.1.3.1.1</t>
  </si>
  <si>
    <t>ID5.1.3.1.1.1</t>
  </si>
  <si>
    <t>Блок со слайдером полностью соответствует ID5.1.2.1.3</t>
  </si>
  <si>
    <t>Значок "Предзаказ"</t>
  </si>
  <si>
    <t>ID5.1.3.1.2</t>
  </si>
  <si>
    <t>ID5.1.3.1.2.1</t>
  </si>
  <si>
    <t>Значок "Предзаказ" есть в карточке только у товаров, которые ожидаются в ближайшем будущем</t>
  </si>
  <si>
    <t>Кнопка "Предзаказ"</t>
  </si>
  <si>
    <t>ID5.1.3.1.3</t>
  </si>
  <si>
    <t>ID5.1.3.1.3-1</t>
  </si>
  <si>
    <t>При нажатии на кнопку "Предзаказ" открывается поп-ап окно "Предварительный заказ"</t>
  </si>
  <si>
    <t>ID5.1.3.1.3.1</t>
  </si>
  <si>
    <t>Поп-ап окно "Предварительный заказ" содержит:</t>
  </si>
  <si>
    <t>- поле ввода Имя</t>
  </si>
  <si>
    <t>- поле ввода email</t>
  </si>
  <si>
    <t>- кнопку "Отправить"</t>
  </si>
  <si>
    <t>- кнопку "закрыть окно"</t>
  </si>
  <si>
    <t>необязательное поле:</t>
  </si>
  <si>
    <t>- комментарий</t>
  </si>
  <si>
    <t>ID5.1.3.1.3.2</t>
  </si>
  <si>
    <t>ID5.1.3.1.3.3</t>
  </si>
  <si>
    <t>ID5.1.3.1.3.4</t>
  </si>
  <si>
    <t>ID5.1.3.1.3.5</t>
  </si>
  <si>
    <t>ID5.1.3.1.3.6</t>
  </si>
  <si>
    <t>ID5.1.3.1.3.7</t>
  </si>
  <si>
    <t>После отправления формы, система выдает сообщение: "Предварительный заказ
Мы свяжемся с вами, когда товар поступит в магазин"</t>
  </si>
  <si>
    <t>ID5.1.3.1.3.8</t>
  </si>
  <si>
    <t>ID5.1.3.1.3.9</t>
  </si>
  <si>
    <t xml:space="preserve">При оставлении поля ввода "tel" пустым после нажатия на кнопку "Отправить" поле становится красным </t>
  </si>
  <si>
    <t>ID5.1.3.1.3.10</t>
  </si>
  <si>
    <t xml:space="preserve">При некорректном заполнении поля ввода "Email" после нажатия на кнопку "Отправить" поле становится красным </t>
  </si>
  <si>
    <t>ID5.1.3.1.3.11</t>
  </si>
  <si>
    <t>При оставлении чек-бокса "Я даю согласие на обработку персональных данных" пустым после нажатия на кнопку "Отправить" чек-бокс становится красным, форма не отправляется</t>
  </si>
  <si>
    <t>ID5.1.3.1.3.12</t>
  </si>
  <si>
    <t>ID5.1.3.1.3.13</t>
  </si>
  <si>
    <t>ID5.1.3.1.3.14</t>
  </si>
  <si>
    <t>Главная страница</t>
  </si>
  <si>
    <t>ID6</t>
  </si>
  <si>
    <t>ID6-1</t>
  </si>
  <si>
    <r>
      <rPr>
        <rFont val="Times New Roman"/>
        <color rgb="FF000000"/>
      </rPr>
      <t xml:space="preserve">Главная страница открывается при переходе по ссылке: </t>
    </r>
    <r>
      <rPr>
        <rFont val="Times New Roman"/>
        <color rgb="FF1155CC"/>
        <u/>
      </rPr>
      <t>https://dk.ispot.ru/</t>
    </r>
  </si>
  <si>
    <t>ID6-2</t>
  </si>
  <si>
    <t>На главную страницу можно попасть, нажав на любой странице в Хедер 2 кнопку "iSpot"</t>
  </si>
  <si>
    <t>ID6-3</t>
  </si>
  <si>
    <t>Главная страница содержит:</t>
  </si>
  <si>
    <t>- слайдер товаров вверху страницы</t>
  </si>
  <si>
    <t>- главный каталог товаров</t>
  </si>
  <si>
    <t>- блок "Сервисный центр"</t>
  </si>
  <si>
    <t>- блок "Что-то новенькое"</t>
  </si>
  <si>
    <t>- блок "Рекомендуем"</t>
  </si>
  <si>
    <t xml:space="preserve">- кнопка "iSpot" </t>
  </si>
  <si>
    <t>Слайдер товаров вверху страницы</t>
  </si>
  <si>
    <t>ID6.1.1</t>
  </si>
  <si>
    <t>ID6.1.1-1</t>
  </si>
  <si>
    <t>Слайдер содержит 10 видов товаров</t>
  </si>
  <si>
    <t>ID6.1.1-2</t>
  </si>
  <si>
    <t>Слайдер состоит из:</t>
  </si>
  <si>
    <t>- контента, в т.ч. фото</t>
  </si>
  <si>
    <t>- кнопки</t>
  </si>
  <si>
    <t>ID6.1.1.1</t>
  </si>
  <si>
    <t>Кнопка зависит от товаров и может быть "Купить" / "Предзаказ" / "Выбрать и купить" / "Подробнее"</t>
  </si>
  <si>
    <t>ID6.1.1.2</t>
  </si>
  <si>
    <t xml:space="preserve">В зависимости от общего фона любая из кнопок при наведении меняет свой цвет и цвет текста внутри </t>
  </si>
  <si>
    <t>ID6.1.1.3</t>
  </si>
  <si>
    <t>Кнопка "Купить" при нажатии открывает страницу Каталога соответствующих слайду товаров (ID3)</t>
  </si>
  <si>
    <t>ID6.1.1.4</t>
  </si>
  <si>
    <t>Кнопка "Предзаказ" при нажатии открывает страницу Каталога соответствующих слайду товаров (ID3)</t>
  </si>
  <si>
    <t>ID6.1.1.5</t>
  </si>
  <si>
    <t>Кнопка "Выбрать и купить" при нажатии открывает страницу Каталога соответствующих слайду товаров (ID3)</t>
  </si>
  <si>
    <t>ID6.1.1.6</t>
  </si>
  <si>
    <t>Кнопка "Подробнее" при нажатии открывает страницу, указанную в требованиях к функционалу в настоящий момент времени( "B2B, оптовые продажи" (ID1.5)</t>
  </si>
  <si>
    <t xml:space="preserve"> Главный каталог товаров</t>
  </si>
  <si>
    <t>ID6.1.2</t>
  </si>
  <si>
    <t>ID6.1.2-1</t>
  </si>
  <si>
    <t>Каталог товаров содержит карточки товаров из разных категорий - 9 штук</t>
  </si>
  <si>
    <t>ID6.1.2.1</t>
  </si>
  <si>
    <t>Карточка товара содержит:</t>
  </si>
  <si>
    <t>1. название группы товара</t>
  </si>
  <si>
    <t>2. фото из соответствущей группы товара</t>
  </si>
  <si>
    <t>3. цена "от &lt;сумма&gt;"</t>
  </si>
  <si>
    <t>ID6.1.2.2</t>
  </si>
  <si>
    <t>При нажатии на карточку товара происходит переход в Каталог товаров (ID3)</t>
  </si>
  <si>
    <t>ID6.1.3</t>
  </si>
  <si>
    <t>ID6.1.3.1</t>
  </si>
  <si>
    <t>Блок "Сервисный центр" содержит контент</t>
  </si>
  <si>
    <t>ID6.1.3.2</t>
  </si>
  <si>
    <t>При нажатии на блок "Сервисный центр"происходит переход на страницу "Сервисный центр" (ID1.2.4)</t>
  </si>
  <si>
    <t>Блок "Что-то новенькое"</t>
  </si>
  <si>
    <t>ID6.1.4</t>
  </si>
  <si>
    <t>ID6.1.4-1</t>
  </si>
  <si>
    <t>Блок "Что-то новенькое" - это слайдер из 6 превью товара</t>
  </si>
  <si>
    <t>ID6.1.4.1</t>
  </si>
  <si>
    <t>Превью товара соответствует  ID1.6.1.6</t>
  </si>
  <si>
    <t>Блок "Рекомендуем"</t>
  </si>
  <si>
    <t>ID6.1.5</t>
  </si>
  <si>
    <t>ID6.1.5-1</t>
  </si>
  <si>
    <t>Блок "Рекомендуем" - это слайдер из 3 превью товара</t>
  </si>
  <si>
    <t>ID6.1.5-2</t>
  </si>
  <si>
    <t>Превью товара соответствует  ID1.6.1.5</t>
  </si>
  <si>
    <t>ID6.1.6</t>
  </si>
  <si>
    <t>ID6.1.6.1</t>
  </si>
  <si>
    <t>Кнопка "iSpot" при нажатии возвращает пользователя вверх страницы</t>
  </si>
  <si>
    <t>ID6.1.7</t>
  </si>
  <si>
    <t>ID6.1.7-1</t>
  </si>
  <si>
    <t>Блок "iSpot" соответствует ID1.2.5</t>
  </si>
  <si>
    <t>Футер</t>
  </si>
  <si>
    <t>IDM4</t>
  </si>
  <si>
    <t>ID7</t>
  </si>
  <si>
    <t>Футер содержит:</t>
  </si>
  <si>
    <r>
      <rPr>
        <rFont val="Times New Roman"/>
        <b/>
        <color theme="1"/>
        <sz val="10.0"/>
      </rPr>
      <t xml:space="preserve">- </t>
    </r>
    <r>
      <rPr>
        <rFont val="Times New Roman"/>
        <b val="0"/>
        <color theme="1"/>
        <sz val="10.0"/>
      </rPr>
      <t>кнопка "iSpot"</t>
    </r>
  </si>
  <si>
    <t>- кнопки с видами товаров (Mac, iPhone, iPad, Watch, AirPods, AirTag, Аксессуары, Гаджеты, Мультимедиа) содержится в Хедере-2</t>
  </si>
  <si>
    <r>
      <rPr>
        <rFont val="Times New Roman"/>
        <b/>
        <color theme="1"/>
        <sz val="10.0"/>
      </rPr>
      <t xml:space="preserve">- </t>
    </r>
    <r>
      <rPr>
        <rFont val="Times New Roman"/>
        <b val="0"/>
        <color theme="1"/>
        <sz val="10.0"/>
      </rPr>
      <t>доставка и оплата - содержится в Хедер 1</t>
    </r>
  </si>
  <si>
    <t>- программа лояльности</t>
  </si>
  <si>
    <t>- Обмен и возврат</t>
  </si>
  <si>
    <t>- Магазин - содержится в Хедере 1</t>
  </si>
  <si>
    <t>- Сервисный центр - содержится в Хедере 1</t>
  </si>
  <si>
    <t>- Контакты</t>
  </si>
  <si>
    <t>- B2B, оптовые продажи - содержится в Хедере 1</t>
  </si>
  <si>
    <t>- Блог</t>
  </si>
  <si>
    <t>- Политика конфиденциальности</t>
  </si>
  <si>
    <t>- Оферта</t>
  </si>
  <si>
    <t>- Реквизиты</t>
  </si>
  <si>
    <t>- Пользовательское соглашение</t>
  </si>
  <si>
    <t>- 2 ссылки на политику конфиденциальности Google</t>
  </si>
  <si>
    <t>- ссылка со значком Вконтакте</t>
  </si>
  <si>
    <t>- ссылка со значком Тик-Ток</t>
  </si>
  <si>
    <t>- ссылка со значком Одноклассники</t>
  </si>
  <si>
    <t>Страница "Обмен и возврат"</t>
  </si>
  <si>
    <t>ID7.1.1</t>
  </si>
  <si>
    <t>ID7.1.1-1</t>
  </si>
  <si>
    <r>
      <rPr>
        <rFont val="Times New Roman"/>
        <color rgb="FF000000"/>
        <sz val="10.0"/>
      </rPr>
      <t xml:space="preserve">Страница "Обмен и возврат" - </t>
    </r>
    <r>
      <rPr>
        <rFont val="Times New Roman"/>
        <color rgb="FF1155CC"/>
        <sz val="10.0"/>
        <u/>
      </rPr>
      <t>https://dk.ispot.ru/return/</t>
    </r>
  </si>
  <si>
    <t>ID7.1.1-2</t>
  </si>
  <si>
    <t>На страницу "Обмен и возврат" можно попасть:
- из футера
- из карточки товара в наличии</t>
  </si>
  <si>
    <t>ID7.1.1.1.</t>
  </si>
  <si>
    <t>Страница "Обмен и возврат" содержит:</t>
  </si>
  <si>
    <t>- блок "Заявление на возврат"</t>
  </si>
  <si>
    <t>- ссылка tel</t>
  </si>
  <si>
    <t>- ссылка mailto</t>
  </si>
  <si>
    <t>ID7.1.1.2</t>
  </si>
  <si>
    <t>Ссылка tel полностью соответствует требованиям (ID1.2.5.4)</t>
  </si>
  <si>
    <t>ID7.1.1.3</t>
  </si>
  <si>
    <t>Блок "Заявление на возврат"</t>
  </si>
  <si>
    <t>ID7.1.1.1.1</t>
  </si>
  <si>
    <t>ID7.1.1.1.1.1</t>
  </si>
  <si>
    <t>Блок "Заявление на возврат" содержит:
- ссылка на интегрированную Яндекс-карту
- ссылка "Подробнее" 
- кнопка "Написать заявление онлайн"</t>
  </si>
  <si>
    <t>ID7.1.1.1.1.2</t>
  </si>
  <si>
    <r>
      <rPr>
        <rFont val="Times New Roman"/>
        <sz val="10.0"/>
      </rPr>
      <t xml:space="preserve">Ссылка "Подробнее" ведет на страницу "Контакты" </t>
    </r>
    <r>
      <rPr>
        <rFont val="Times New Roman"/>
        <color rgb="FF1155CC"/>
        <sz val="10.0"/>
        <u/>
      </rPr>
      <t>https://dk.ispot.ru/contacts/</t>
    </r>
  </si>
  <si>
    <t>ID7.1.1.1.1.3</t>
  </si>
  <si>
    <t>При наведении на кнопку "Написать заявление онлайн" цвет border и надписи меняется с #fff на #0680FF</t>
  </si>
  <si>
    <t>ID7.1.1.1.1.4</t>
  </si>
  <si>
    <t>При нажатии на кнопку  "Написать заявление онлайн" открывается поп-ап окно "Заявление на возврат товара"</t>
  </si>
  <si>
    <t>Окно "Заявление на возврат товара"</t>
  </si>
  <si>
    <t>ID7.1.1.1.1.1.1</t>
  </si>
  <si>
    <t>ID7.1.1.1.1.1.1.1</t>
  </si>
  <si>
    <t>Окно содержит обязательные элементы:</t>
  </si>
  <si>
    <t>- радиобаттон "надлежащего качества" / "ненадлежащего качества"</t>
  </si>
  <si>
    <t>- радиобаттон "лично в магазин iSpot" / "отправлю почтой/курьером"</t>
  </si>
  <si>
    <t xml:space="preserve">- поле ввода "ФИО покупателя" </t>
  </si>
  <si>
    <t>Есть ли требования к поле ввода "ФИО"?</t>
  </si>
  <si>
    <t>Нет.</t>
  </si>
  <si>
    <t>- поле ввода "E-mail"</t>
  </si>
  <si>
    <t>- поле ввода "Номер заказа"</t>
  </si>
  <si>
    <t>Есть ли требования к полю ввода "Номер заказа"?</t>
  </si>
  <si>
    <t>- поле ввода "Серия и номер паспорта покупателя"</t>
  </si>
  <si>
    <t>- поле ввода "Кем выдан паспорт покупателя"</t>
  </si>
  <si>
    <t>- поле ввода "Дата выдачи паспорта покупателя"</t>
  </si>
  <si>
    <t>- поле ввода "Наименование товара"</t>
  </si>
  <si>
    <t>- поле ввода "Причина возврата"</t>
  </si>
  <si>
    <t>- ссылка " + добавить еще один товар"</t>
  </si>
  <si>
    <t>- эмодзи с сообщением "Деньги будут отправлены вам на карту, с которой был оплачен заказ"</t>
  </si>
  <si>
    <t>- кнопка "закрыть окно"</t>
  </si>
  <si>
    <t>ID7.1.1.1.1.1.1.2</t>
  </si>
  <si>
    <t xml:space="preserve">При оставлении одного или всех полей/ чек-боксов пустыми, система подсвечивает незаполненные поля красным </t>
  </si>
  <si>
    <t>ID7.1.1.1.1.1.1.3</t>
  </si>
  <si>
    <t>Для отправки формы должны быть выбраны значения радиобаттонов</t>
  </si>
  <si>
    <t>ID7.1.1.1.1.1.1.4</t>
  </si>
  <si>
    <t>При нажатии на кнопку "+добавить еще один товар", открываются дополнительные поля:</t>
  </si>
  <si>
    <t>ID7.1.1.1.1.1.1.5</t>
  </si>
  <si>
    <t>ID7.1.1.1.1.1.1.6</t>
  </si>
  <si>
    <t>ID7.1.1.1.1.1.1.7</t>
  </si>
  <si>
    <t>После нажатия на кнопку "+добавить еще один товар" напротив открывшихся полей появляется кнопка "закрыть окно"</t>
  </si>
  <si>
    <t>ID7.1.1.1.1.1.1.8</t>
  </si>
  <si>
    <t>При нажатии на кнопку "закрыть окно" добавленные поля исчезают</t>
  </si>
  <si>
    <t>ID7.1.1.1.1.1.1.9</t>
  </si>
  <si>
    <t>При переключении обоих радиобаттонов состав и структура окна "Заявление на ремонт" не меняеются</t>
  </si>
  <si>
    <t>ID7.1.1.1.1.1.1.10</t>
  </si>
  <si>
    <t>ID7.1.1.1.1.1.1.11</t>
  </si>
  <si>
    <t>ID7.1.1.1.1.1.1.12</t>
  </si>
  <si>
    <t>Поле ввода "Номер заказа" не имеет требований к заполнению</t>
  </si>
  <si>
    <t>ID7.1.1.1.1.1.1.13</t>
  </si>
  <si>
    <t>Поле ввода "Серия и номер паспорта покупателя" не имеет требований к заполнению</t>
  </si>
  <si>
    <t>Есть ли требования к полю ввода "Серия и номер паспорта покупателя"?</t>
  </si>
  <si>
    <t>ID7.1.1.1.1.1.1.14</t>
  </si>
  <si>
    <t>Поле ввода "Кем выдан паспорт покупателя" не имеет требований к заполнению</t>
  </si>
  <si>
    <t>Есть ли требования к полю ввода "Кем выдан паспорт покупателя"?</t>
  </si>
  <si>
    <t>ID7.1.1.1.1.1.1.15</t>
  </si>
  <si>
    <t>Поле ввода "Дата выдачи паспорта покупателя" не имеет требований к заполнению</t>
  </si>
  <si>
    <t>Есть ли требования к полю ввода "Дата выдачи паспорта покупателя"?</t>
  </si>
  <si>
    <t>ID7.1.1.1.1.1.1.16</t>
  </si>
  <si>
    <t>Поле ввода "Наименование товара" не имеет требований к заполнению</t>
  </si>
  <si>
    <t>Есть ли требования к полю ввода "Наименование товара"?</t>
  </si>
  <si>
    <t>ID7.1.1.1.1.1.1.17</t>
  </si>
  <si>
    <t>Поле ввода "Причина возврата" не имеет требований к заполнению</t>
  </si>
  <si>
    <t>ID7.1.1.1.1.1.1.18</t>
  </si>
  <si>
    <t>После заполнения всех обязательных полей и нажатия кнопки "Отправить", система выдает сообщение: "Спасибо за обращение! Мы скоро свяжемся с вами, чтобы помочь."</t>
  </si>
  <si>
    <t>Страница "Программа лояльности"</t>
  </si>
  <si>
    <t>ID7.1.2</t>
  </si>
  <si>
    <t>ID7.1.2-1</t>
  </si>
  <si>
    <r>
      <rPr>
        <rFont val="Times New Roman"/>
        <color rgb="FF000000"/>
        <sz val="10.0"/>
      </rPr>
      <t xml:space="preserve">При нажатии на ссылку "Программа лояльности" открывается страница "iSpot Club" -  </t>
    </r>
    <r>
      <rPr>
        <rFont val="Times New Roman"/>
        <color rgb="FF1155CC"/>
        <sz val="10.0"/>
        <u/>
      </rPr>
      <t>https://dk.ispot.ru/bonus/</t>
    </r>
  </si>
  <si>
    <t>ID7.1.2-2</t>
  </si>
  <si>
    <t>На страницу "iSpot Club" можно попасть 
- из футера
- из карточки товара в наличии</t>
  </si>
  <si>
    <t>ID7.1.2-3</t>
  </si>
  <si>
    <t>Страница "iSpot Club" содержит:
1. 2 блока регистрации пользователя (вверху и внизу страницы)
2. Блок "Проверить баланс бонусного счета"
3. кнопка "Перейти к покупкам"
4. кнопка "Контакты сервисного центра"
5. кнопка "Контакты магазина"</t>
  </si>
  <si>
    <t>Блок регистрации пользователя</t>
  </si>
  <si>
    <t>ID7.1.2.1.1</t>
  </si>
  <si>
    <t>ID7.1.2.1.1.1</t>
  </si>
  <si>
    <t>Форма содержит обязательные элементы:
1. радиобаттон "Ваш пол" 
2. поле ввода "Имя" 
3. поле ввода tel
4. поле ввода "Ваш email"
5. чек-бокс "Cоглашаюсь с условиями программы лояльности, даю согласие на обработку и хранение персональных данных."
6. кнопка "Отправить"</t>
  </si>
  <si>
    <t>ID7.1.2.1.1.2</t>
  </si>
  <si>
    <t>Зарегистрироваться в программе лояльности можно только при корректном заполнении обязательных полей и нажатии кнопки "Отправить"</t>
  </si>
  <si>
    <t>ID7.1.2.1.1.3</t>
  </si>
  <si>
    <r>
      <rPr>
        <rFont val="Times New Roman"/>
        <sz val="10.0"/>
      </rPr>
      <t xml:space="preserve">При корректном заполнении всех обязательных полей и отправки формы появляется:
1.сообщение "Мы отправили вам SMS с проверочным кодом — введите цифры из этого сообщения в поле ниже."
2. поле ввода "Проверочный код"
3. отсчет времени "Получить смс повторно можно через ... секунд" (max 30 сек)
4. кнопка "Отправить смс повторно"
5. кнопка "Отправить"
и на указанный номер телефона приходит СМС от iSpot Club: "Код подтверждения </t>
    </r>
    <r>
      <rPr>
        <rFont val="Times New Roman"/>
        <color rgb="FF1155CC"/>
        <sz val="10.0"/>
        <u/>
      </rPr>
      <t>iSpot.ru</t>
    </r>
    <r>
      <rPr>
        <rFont val="Times New Roman"/>
        <sz val="10.0"/>
      </rPr>
      <t>: &lt;четырехзначный код&gt;."</t>
    </r>
  </si>
  <si>
    <t>ID7.1.2.1.1.4</t>
  </si>
  <si>
    <t>При оставлении всех обязательных полей/чек-бокса/ радиобаттона пустыми форма не отправляется, поля подсвечиваются красным</t>
  </si>
  <si>
    <t>ID7.1.2.1.1.5</t>
  </si>
  <si>
    <t>При оставлении поля ввода "Проверочный код" пустым и нажатии кнопки "Отправить" поле подсвечивается красным и запрос не отправляется</t>
  </si>
  <si>
    <t>ID7.1.2.1.1.6</t>
  </si>
  <si>
    <t>При вводе некорректного проверочного кода поле подсвечивается красным и запрос не отправляется</t>
  </si>
  <si>
    <t>ID7.1.2.1.1.7</t>
  </si>
  <si>
    <t>При вводе в поле "Проверочный код" присланного в СМС кода и после нажатия кнопки "Отправить" появляется сообщение "Все получилось 😉
При оформлении заказа на сайте ispot.ru, используйте указанный номер телефона, чтобы накапливать баллы за каждую покупку!"</t>
  </si>
  <si>
    <t>ID7.1.2.1.1.8</t>
  </si>
  <si>
    <t>При нажатии "Отправить смс повторно" появляется отсчет времени "Получить смс повторно можно через ... секунд" (max 30 сек) и на номер телефона напрсавляется СМС с  кодом</t>
  </si>
  <si>
    <t>ID7.1.2.1.1.9</t>
  </si>
  <si>
    <t>При попытке зарегистрироваться с указанием номера телефона, имеющегося в базе, пользователь получает сообщение: "Данный номер телефона уже зарегистрирован в программе лояльности"</t>
  </si>
  <si>
    <t>ID7.1.2.1.1.10</t>
  </si>
  <si>
    <t>При наведении курсора на кнопку "Отправить" цвет кнопки меняется с голубого на прозрачный (с #0081ff на #fff)</t>
  </si>
  <si>
    <t>ID7.1.2.1.1.11</t>
  </si>
  <si>
    <t>При наведении курсора на кнопку "Отправить" цвет кнопки меняется с прозначного на голубой (с #fff на #0081ff)</t>
  </si>
  <si>
    <t>1. Радиобаттон "Ваш пол"</t>
  </si>
  <si>
    <t>ID7.1.2.1.1.1.1</t>
  </si>
  <si>
    <t>ID7.1.2.1.1.1.1.1</t>
  </si>
  <si>
    <t>Для заполнения поля ввода "Ваш пол" необходимо выбрать одну из двух позиций радиобаттона</t>
  </si>
  <si>
    <t>ID7.1.2.1.1.1.1.2</t>
  </si>
  <si>
    <t>При оставлении поля "Ваш пол" пустым и нажатии кнопки "Отправить" поле становится красным и форма не отправляется</t>
  </si>
  <si>
    <t>2. Поле ввода "Имя"</t>
  </si>
  <si>
    <t>ID7.1.2.1.1.1.2</t>
  </si>
  <si>
    <t>ID7.1.2.1.1.1.2.1</t>
  </si>
  <si>
    <t>При оставлении поля ввода "Имя" пустым и нажатии кнопки "Отправить" поле подсвечивается красным и форма не отправляется</t>
  </si>
  <si>
    <t>ID7.1.2.1.1.1.2.2</t>
  </si>
  <si>
    <t>Требования к полю ввода "Имя" соответствуют требованиям ID1.5.1.3</t>
  </si>
  <si>
    <t>3. Поле ввода tel</t>
  </si>
  <si>
    <t>ID7.1.2.1.1.1.3</t>
  </si>
  <si>
    <t>ID7.1.2.1.1.1.3.1</t>
  </si>
  <si>
    <t>ID7.1.2.1.1.1.3.2</t>
  </si>
  <si>
    <t xml:space="preserve">При оставлении поля ввода "Телефон" пустым, либо его некорректном заполнении, после нажатия на кнопку "Отправить" поле становится красным </t>
  </si>
  <si>
    <t>4. Поле ввода "Ваш email"</t>
  </si>
  <si>
    <t>ID7.1.2.1.1.1.4</t>
  </si>
  <si>
    <t>ID7.1.2.1.1.1.4.1</t>
  </si>
  <si>
    <t>При оставлении поля ввода "Ваш email" пустым или его некорректном заполнении и нажатии кнопки "Отправить" поле подсвечивается красным и форма не отправляется</t>
  </si>
  <si>
    <t>ID7.1.2.1.1.1.4.2</t>
  </si>
  <si>
    <t>5. Чек-бокс "Cоглашаюсь с условиями программы лояльности, даю согласие на обработку и хранение персональных данных."</t>
  </si>
  <si>
    <t>ID7.1.2.1.1.1.5</t>
  </si>
  <si>
    <t>ID7.1.2.1.1.1.5.1</t>
  </si>
  <si>
    <t>При оставлении без отметки чек-бокса "Cоглашаюсь с условиями программы лояльности, даю согласие на обработку и хранение персональных данных.", он подсвечивается красным и форма не отправляется</t>
  </si>
  <si>
    <t>ID7.1.2.1.1.1.5.2</t>
  </si>
  <si>
    <r>
      <rPr>
        <rFont val="Times New Roman"/>
        <sz val="10.0"/>
      </rPr>
      <t xml:space="preserve">Сообщение "Cоглашаюсь с условиями программы лояльности, даю согласие на обработку и хранение персональных данных." содержит ссылку на страницу Публичная оферта </t>
    </r>
    <r>
      <rPr>
        <rFont val="Times New Roman"/>
        <color rgb="FF1155CC"/>
        <sz val="10.0"/>
        <u/>
      </rPr>
      <t>https://dk.ispot.ru/bonus/rules/</t>
    </r>
    <r>
      <rPr>
        <rFont val="Times New Roman"/>
        <sz val="10.0"/>
      </rPr>
      <t xml:space="preserve"> </t>
    </r>
  </si>
  <si>
    <t>6. Кнопка "Отправить"</t>
  </si>
  <si>
    <t>ID7.1.2.1.1.1.6</t>
  </si>
  <si>
    <t>ID7.1.2.1.1.1.6.1</t>
  </si>
  <si>
    <t>ID7.1.2.1.1.1.6.2</t>
  </si>
  <si>
    <t>ID7.1.3</t>
  </si>
  <si>
    <t>При нажатии на кнопку "iSpot" должен произойти переход вверх страницы</t>
  </si>
  <si>
    <t>Контакты</t>
  </si>
  <si>
    <t>ID7.1.4</t>
  </si>
  <si>
    <t>ID7.1.4.1</t>
  </si>
  <si>
    <t>Страница "Контакты" содержит:</t>
  </si>
  <si>
    <t>1. Кнопка "Задать вопрос" в блоке "Возникли вопросы?"</t>
  </si>
  <si>
    <t>2. Кнопка "Сообщить о проблеме" в блоке "Столкнулись с проблемой?"</t>
  </si>
  <si>
    <t>3. Интегрированная Яндекс-карта</t>
  </si>
  <si>
    <t>4. Блок "Магазин на Невском"</t>
  </si>
  <si>
    <t>5. Блок "Корпоративные продажи"</t>
  </si>
  <si>
    <t>6. Блок "Оптовые продажи"</t>
  </si>
  <si>
    <t>7. Блок "Закупки"</t>
  </si>
  <si>
    <t>8. Блок "Маркетинг"</t>
  </si>
  <si>
    <t>Кнопка "Задать вопрос" в блоке "Возникли вопросы?"</t>
  </si>
  <si>
    <t>ID7.14.1.1</t>
  </si>
  <si>
    <t>ID7.14.1.1.1</t>
  </si>
  <si>
    <t>При нажатии на кнопку "Задать вопрос" открывается поп-ап окно "Задать вопрос"</t>
  </si>
  <si>
    <t>ID7.14.1.1.2</t>
  </si>
  <si>
    <t>Поп-ап окно содержит:</t>
  </si>
  <si>
    <t>- поле с плейсхолдером Имя</t>
  </si>
  <si>
    <t>- поле с плейсхолдером Email</t>
  </si>
  <si>
    <t>- поле с плейсхолдером tel</t>
  </si>
  <si>
    <t>- поле с плейсхолдером "Вопрос" для указания вопроса</t>
  </si>
  <si>
    <t>- кнопка Закрыть окно</t>
  </si>
  <si>
    <t>ID7.14.1.1.3</t>
  </si>
  <si>
    <t>ID7.14.1.1.4</t>
  </si>
  <si>
    <t>ID7.14.1.1.5</t>
  </si>
  <si>
    <t>Требования к полю tel полностью соответствуют требованию ID1.3.1.1</t>
  </si>
  <si>
    <t>ID7.14.1.1.6</t>
  </si>
  <si>
    <t>Поле ввода "Вопрос" может содержать как буквы, символы, так и цифры, не имеет максимальной длины</t>
  </si>
  <si>
    <t>ID7.14.1.1.7</t>
  </si>
  <si>
    <t>При вводе большого количества символов появляется полоса прокрутки</t>
  </si>
  <si>
    <t>ID7.14.1.1.8</t>
  </si>
  <si>
    <t>При оставлении полей пустыми форма не отправляется, поля подсвечиваются красным</t>
  </si>
  <si>
    <t>ID7.14.1.1.9</t>
  </si>
  <si>
    <t>ID7.14.1.1.10</t>
  </si>
  <si>
    <t>Кнопка "Сообщить о проблеме" в блоке "Столкнулись с проблемой?"</t>
  </si>
  <si>
    <t>ID7.14.1.2</t>
  </si>
  <si>
    <t>ID7.14.1.2.1</t>
  </si>
  <si>
    <t>При нажатии на кнопку "Сообщить о проблеме" открывается поп-ап окно "Сообщить о проблеме"</t>
  </si>
  <si>
    <t>ID7.14.1.2.2</t>
  </si>
  <si>
    <t>Требования к поп-ап окну соответствуют ID7.14.1.1</t>
  </si>
  <si>
    <t>Блок "Магазин на Невском"</t>
  </si>
  <si>
    <t>ID7.14.1.3</t>
  </si>
  <si>
    <t>ID7.14.1.3.1</t>
  </si>
  <si>
    <t>ID7.14.1.3.2</t>
  </si>
  <si>
    <t>Блок "Корпоративные продажи"</t>
  </si>
  <si>
    <t>ID7.14.1.4</t>
  </si>
  <si>
    <t>ID7.14.1.4.1</t>
  </si>
  <si>
    <t>Блок соответствует требованиям ID7.14.1.3</t>
  </si>
  <si>
    <t>Блок "Оптовые продажи"</t>
  </si>
  <si>
    <t>ID7.14.1.6</t>
  </si>
  <si>
    <t>ID7.14.1.6.1</t>
  </si>
  <si>
    <t>Блок "Закупки"</t>
  </si>
  <si>
    <t>ID7.14.1.7</t>
  </si>
  <si>
    <t>ID7.14.1.7.1</t>
  </si>
  <si>
    <t>Блок "Маркетинг"</t>
  </si>
  <si>
    <t>ID7.14.1.8</t>
  </si>
  <si>
    <t>ID7.14.1.8.1</t>
  </si>
  <si>
    <t>Блог</t>
  </si>
  <si>
    <t>ID7.1.5</t>
  </si>
  <si>
    <t>ID7.1.5.1</t>
  </si>
  <si>
    <r>
      <rPr>
        <rFont val="Times New Roman"/>
      </rPr>
      <t xml:space="preserve">Попасть на страницу "Блог" можно из футера. - </t>
    </r>
    <r>
      <rPr>
        <rFont val="Times New Roman"/>
        <color rgb="FF1155CC"/>
        <u/>
      </rPr>
      <t>https://dk.ispot.ru/blog/</t>
    </r>
  </si>
  <si>
    <t>ID7.1.5.2</t>
  </si>
  <si>
    <t>Страница "Блог" содержит:</t>
  </si>
  <si>
    <t>- кнопка "Обзоры" с иконкой "лупа"</t>
  </si>
  <si>
    <t>- кнопка "Инструкции" с иконкой "стрелка"</t>
  </si>
  <si>
    <t>- кнопка "Новости" с иконкой "хеш"</t>
  </si>
  <si>
    <t>- кнопка "Подборки" с иконкой "звезда"</t>
  </si>
  <si>
    <t>- превью статей</t>
  </si>
  <si>
    <t>- пагинация</t>
  </si>
  <si>
    <t>Кнопка "Обзоры" с иконкой "лупа"</t>
  </si>
  <si>
    <t>ID7.1.5.1.1</t>
  </si>
  <si>
    <t>ID7.1.5.1.1.1</t>
  </si>
  <si>
    <t>При наведении на кнопку  "Обзоры" цвет border и надписи меняется с белого на голубой (с #fff на #0680FF)</t>
  </si>
  <si>
    <t>ID7.1.5.1.1.2</t>
  </si>
  <si>
    <t xml:space="preserve">При нажатии на кнопку "Обзоры"открывается страница "обзоры" (https://dk.ispot.ru/blog/obzory/), которая содержит:  </t>
  </si>
  <si>
    <t>- кнопку "Назад"</t>
  </si>
  <si>
    <t>- статьи категории "Обзоры" https://dk.ispot.ru/blog/obzory/</t>
  </si>
  <si>
    <t>- превью с видами статей</t>
  </si>
  <si>
    <t>Превью с видами статей</t>
  </si>
  <si>
    <t>ID7.1.5.1.1.1.1</t>
  </si>
  <si>
    <t>ID7.1.5.1.1.1.1.1</t>
  </si>
  <si>
    <t>Превью с видами статей содержит:</t>
  </si>
  <si>
    <t xml:space="preserve">- дату публикации </t>
  </si>
  <si>
    <t>- заголовок публикации</t>
  </si>
  <si>
    <t>ID7.1.5.1.1.1.1.2</t>
  </si>
  <si>
    <r>
      <rPr>
        <rFont val="Times New Roman"/>
        <color theme="1"/>
        <sz val="10.0"/>
      </rPr>
      <t xml:space="preserve">При нажатии на превью открывается </t>
    </r>
    <r>
      <rPr>
        <rFont val="Times New Roman"/>
        <i/>
        <color theme="1"/>
        <sz val="10.0"/>
      </rPr>
      <t>страница со статьей</t>
    </r>
    <r>
      <rPr>
        <rFont val="Times New Roman"/>
        <color theme="1"/>
        <sz val="10.0"/>
      </rPr>
      <t>, которая содержит:</t>
    </r>
  </si>
  <si>
    <t>1. кнопка со значком стрелка "все обзоры" / "все инструкции" / "все новости" / "все подборки" - зависит от раздела превью</t>
  </si>
  <si>
    <t>2. кнопка со значком стрелка, которая появляется при скролле статьи</t>
  </si>
  <si>
    <t>3. кнопка "Смотреть другие статьи автора"</t>
  </si>
  <si>
    <t>ID7.1.5.1.1.1.1.3</t>
  </si>
  <si>
    <t>При нажатии на кнопку со значком стрелка "все обзоры"... происходит возврат на предыдущую страницу</t>
  </si>
  <si>
    <t>ID7.1.5.1.1.1.1.4</t>
  </si>
  <si>
    <t>Кнопка со значком стрелка при наведении меняет цвет с голубого на белый ( с #0081ff на #fff)</t>
  </si>
  <si>
    <t>ID7.1.5.1.1.1.1.5</t>
  </si>
  <si>
    <t>Кнопка со значком стрелка возвращает пользователя в начало страницы</t>
  </si>
  <si>
    <t>ID7.1.5.1.1.1.1.6</t>
  </si>
  <si>
    <t>Кнопка при наведении меняется с голубого на черный ( с #0081ff на #1c1c1c)</t>
  </si>
  <si>
    <t>ID7.1.5.1.1.1.1.7</t>
  </si>
  <si>
    <t>При нажатии на кнопку "Смотреть другие статьи автора" открывается страница "Виталий Поташевский"</t>
  </si>
  <si>
    <t>ID7.1.5.1.1.1.1.8</t>
  </si>
  <si>
    <t xml:space="preserve"> При наведении на кнопку  "Смотреть другие статьи автора" цвет border и надписи меняется с #fff на #0680FF</t>
  </si>
  <si>
    <t>ID7.1.5.1.1.1.1.9</t>
  </si>
  <si>
    <t>Страница "Виталий Поташевский" содержит: (см ID7.1.5.1.1.2)</t>
  </si>
  <si>
    <t>- кнопка "Назад" со стрелкой</t>
  </si>
  <si>
    <t>- контент с фото автора</t>
  </si>
  <si>
    <t>- превью со всеми статьями автора</t>
  </si>
  <si>
    <t>Кнопка "Инструкции" с иконкой "стрелка"</t>
  </si>
  <si>
    <t>ID7.1.5.1.2</t>
  </si>
  <si>
    <t>ID7.1.5.1.2.1</t>
  </si>
  <si>
    <r>
      <rPr>
        <rFont val="Times New Roman"/>
        <color rgb="FF000000"/>
        <u/>
      </rPr>
      <t xml:space="preserve">При нажатии на кнопку "Инструкции" с иконкой "стрелка" открывается страница "инструкции"  </t>
    </r>
    <r>
      <rPr>
        <rFont val="Times New Roman"/>
        <color rgb="FF0000FF"/>
        <u/>
      </rPr>
      <t>https://dk.ispot.ru/blog/instruktsiya/</t>
    </r>
  </si>
  <si>
    <t>ID7.1.5.1.2.2</t>
  </si>
  <si>
    <t>Страница "инструкции" соответствует требованию ID7.1.5.1.1</t>
  </si>
  <si>
    <t>ID7.1.5.1.2.3</t>
  </si>
  <si>
    <t>При наведении на кнопку  "Инструкции" цвет border и надписи меняется с белого на голубой (с #fff на #0680FF)</t>
  </si>
  <si>
    <t>Кнопка "Новости" с иконкой "хеш"</t>
  </si>
  <si>
    <t>ID7.1.5.1.3</t>
  </si>
  <si>
    <t>ID7.1.5.1.3.1</t>
  </si>
  <si>
    <r>
      <rPr>
        <rFont val="Times New Roman"/>
      </rPr>
      <t xml:space="preserve">При нажатии на кнопку "Новости" с иконкой "хеш" открывается страница "новости" </t>
    </r>
    <r>
      <rPr>
        <rFont val="Times New Roman"/>
        <color rgb="FF1155CC"/>
        <u/>
      </rPr>
      <t>https://dk.ispot.ru/blog/novost/</t>
    </r>
  </si>
  <si>
    <t>ID7.1.5.1.3.2</t>
  </si>
  <si>
    <t>Страница "новости" соответствует требованию ID7.1.5.1.1</t>
  </si>
  <si>
    <t>ID7.1.5.1.3.3</t>
  </si>
  <si>
    <t>При наведении на кнопку  "Новости" цвет border и надписи меняется с белого на голубой (с #fff на #0680FF)</t>
  </si>
  <si>
    <t>Кнопка "Подборки" с иконкой "звезда"</t>
  </si>
  <si>
    <t>ID7.1.5.1.4</t>
  </si>
  <si>
    <t>ID7.1.5.1.4.1</t>
  </si>
  <si>
    <r>
      <rPr>
        <rFont val="Times New Roman"/>
      </rPr>
      <t xml:space="preserve">Кнопка "Подборки" с иконкой "звезда" ведет на страницу, содержащую статьи категории "Подборки" </t>
    </r>
    <r>
      <rPr>
        <rFont val="Times New Roman"/>
        <color rgb="FF1155CC"/>
        <u/>
      </rPr>
      <t>https://dk.ispot.ru/blog/podborka/</t>
    </r>
  </si>
  <si>
    <t>ID7.1.5.1.4.2</t>
  </si>
  <si>
    <t>При наведении на кнопку  "Подборки" цвет border и надписи меняется с белого на голубой (с #fff на #0680FF)</t>
  </si>
  <si>
    <t>Превью статей</t>
  </si>
  <si>
    <t>ID7.1.5.1.5</t>
  </si>
  <si>
    <t>ID7.1.5.1.5.1</t>
  </si>
  <si>
    <t>Превью статей содержит: 
- обложка статьи
- дата публикации статьи
- название статьи
- иконка категории статьи ("лупа"/"стрелка"/"хеш"/"звезда")</t>
  </si>
  <si>
    <t>ID7.1.5.1.5.2</t>
  </si>
  <si>
    <t>При нажатии на превью статьи открывается страница со статьями на выбранную тематику</t>
  </si>
  <si>
    <t>Пагинация</t>
  </si>
  <si>
    <t>ID7.1.5.1.6</t>
  </si>
  <si>
    <t>ID7.1.5.1.6.1</t>
  </si>
  <si>
    <t>ID7.1.5.1.6.2</t>
  </si>
  <si>
    <t>Политика конфиденциальности</t>
  </si>
  <si>
    <t>ID7.1.6</t>
  </si>
  <si>
    <t>ID7.1.6.1</t>
  </si>
  <si>
    <t>Политика конфиденциальности это политика в отношении обработки персональных данных.</t>
  </si>
  <si>
    <t>ID7.1.6.2</t>
  </si>
  <si>
    <t>Содержит контент и рабочие ссылки:</t>
  </si>
  <si>
    <t>https://ispot.ru</t>
  </si>
  <si>
    <t>marketing@ispot.ru</t>
  </si>
  <si>
    <t>https://ispot.ru/policy/</t>
  </si>
  <si>
    <t>Публичная оферта</t>
  </si>
  <si>
    <t>ID7.1.7</t>
  </si>
  <si>
    <t>ID7.1.7.1</t>
  </si>
  <si>
    <t>Содержит контент и рабочую ссылку store@ispot.ru</t>
  </si>
  <si>
    <t>Реквизиты</t>
  </si>
  <si>
    <t>ID7.1.8</t>
  </si>
  <si>
    <t>ID7.1.8.1</t>
  </si>
  <si>
    <t>Содержит контент и рабочую ссылку info@ispot.ru</t>
  </si>
  <si>
    <t>Пользовательское соглашение</t>
  </si>
  <si>
    <t>ID7.1.9</t>
  </si>
  <si>
    <t>ID7.1.9.1</t>
  </si>
  <si>
    <t>Содержит контент</t>
  </si>
  <si>
    <t>2 ссылки на политику конфиденциальности Google</t>
  </si>
  <si>
    <t>ID7.1.10</t>
  </si>
  <si>
    <t>ID7.1.10.1</t>
  </si>
  <si>
    <r>
      <rPr>
        <rFont val="Times New Roman"/>
        <color rgb="FF000000"/>
        <sz val="10.0"/>
        <u/>
      </rPr>
      <t xml:space="preserve">В левом нижнем углу футера должна содержаться надпись "This site is protected by reCAPTCHA and the Google </t>
    </r>
    <r>
      <rPr>
        <rFont val="Times New Roman"/>
        <color rgb="FF000000"/>
        <sz val="10.0"/>
        <u/>
      </rPr>
      <t>Privacy Policy</t>
    </r>
    <r>
      <rPr>
        <rFont val="Times New Roman"/>
        <color rgb="FF000000"/>
        <sz val="10.0"/>
        <u/>
      </rPr>
      <t xml:space="preserve"> and </t>
    </r>
    <r>
      <rPr>
        <rFont val="Times New Roman"/>
        <color rgb="FF000000"/>
        <sz val="10.0"/>
        <u/>
      </rPr>
      <t>Terms of Service</t>
    </r>
    <r>
      <rPr>
        <rFont val="Times New Roman"/>
        <color rgb="FF000000"/>
        <sz val="10.0"/>
        <u/>
      </rPr>
      <t xml:space="preserve"> apply."</t>
    </r>
  </si>
  <si>
    <t>ID7.1.10.2</t>
  </si>
  <si>
    <r>
      <rPr>
        <rFont val="Times New Roman"/>
        <sz val="10.0"/>
      </rPr>
      <t xml:space="preserve">Ссылка Privacy Policy должна вести на страницу Политика конфиденциальности Google </t>
    </r>
    <r>
      <rPr>
        <rFont val="Times New Roman"/>
        <color rgb="FF1155CC"/>
        <sz val="10.0"/>
        <u/>
      </rPr>
      <t>https://policies.google.com/privacy</t>
    </r>
  </si>
  <si>
    <t>ID7.1.10.3</t>
  </si>
  <si>
    <r>
      <rPr>
        <rFont val="Times New Roman"/>
        <sz val="10.0"/>
      </rPr>
      <t xml:space="preserve">Ссылка Terms of Service должна вести на страницу Условия использования Google </t>
    </r>
    <r>
      <rPr>
        <rFont val="Times New Roman"/>
        <color rgb="FF1155CC"/>
        <sz val="10.0"/>
        <u/>
      </rPr>
      <t>https://policies.google.com/terms</t>
    </r>
  </si>
  <si>
    <t>ID7.1.11</t>
  </si>
  <si>
    <t>ID7.1.11.1</t>
  </si>
  <si>
    <r>
      <rPr>
        <rFont val="Times New Roman"/>
        <sz val="10.0"/>
      </rPr>
      <t xml:space="preserve">При нажатии на иконку ВКонтакте открывается страница группы магазина </t>
    </r>
    <r>
      <rPr>
        <rFont val="Times New Roman"/>
        <color rgb="FF1155CC"/>
        <sz val="10.0"/>
        <u/>
      </rPr>
      <t>https://vk.com/ispot</t>
    </r>
  </si>
  <si>
    <t>ID7.1.12</t>
  </si>
  <si>
    <t>ID7.1.12.1</t>
  </si>
  <si>
    <r>
      <rPr>
        <rFont val="Times New Roman"/>
        <color rgb="FF000000"/>
        <sz val="10.0"/>
      </rPr>
      <t>При нажатии на иконку TikTok открывается страница</t>
    </r>
    <r>
      <rPr>
        <rFont val="Times New Roman"/>
        <sz val="10.0"/>
      </rPr>
      <t xml:space="preserve"> </t>
    </r>
    <r>
      <rPr>
        <rFont val="Times New Roman"/>
        <color rgb="FF1155CC"/>
        <sz val="10.0"/>
        <u/>
      </rPr>
      <t>https://www.tiktok.com/@ispot.ru</t>
    </r>
  </si>
  <si>
    <t>ID7.1.13</t>
  </si>
  <si>
    <t>ID7.1.13.1</t>
  </si>
  <si>
    <r>
      <rPr>
        <rFont val="Times New Roman"/>
        <color rgb="FF000000"/>
        <sz val="10.0"/>
        <u/>
      </rPr>
      <t xml:space="preserve">При нажатии на иконку Одноклассники открывается страница группы магазина  </t>
    </r>
    <r>
      <rPr>
        <rFont val="Times New Roman"/>
        <color rgb="FF1155CC"/>
        <sz val="10.0"/>
        <u/>
      </rPr>
      <t>https://ok.ru/ispot)</t>
    </r>
  </si>
  <si>
    <t>Квиз</t>
  </si>
  <si>
    <t>ID8</t>
  </si>
  <si>
    <t>ID8.1.1.1</t>
  </si>
  <si>
    <t>Квиз зафиксирован и находится на каждой странице в правом нижнем углу</t>
  </si>
  <si>
    <t>ID8.1.1.2</t>
  </si>
  <si>
    <t>При наведении курсора на иконку "Сообщение" появляется иконка мессенджера Telegram</t>
  </si>
  <si>
    <t>ID8.1.1.3</t>
  </si>
  <si>
    <r>
      <rPr>
        <rFont val="Times New Roman"/>
        <sz val="10.0"/>
      </rPr>
      <t xml:space="preserve">При нажатии на иконку мессенджера Telegram происходит переход в чат-бот </t>
    </r>
    <r>
      <rPr>
        <rFont val="Times New Roman"/>
        <color rgb="FF1155CC"/>
        <sz val="10.0"/>
        <u/>
      </rPr>
      <t>https://t.me/ispotRuBot</t>
    </r>
  </si>
  <si>
    <t>ID8.1.1.4</t>
  </si>
  <si>
    <t>При нажатии на иконку "Сообщение" появляется поп-ап окно, которое может быть двух видов (в зависимости от разрешения экрана и прочих условий):</t>
  </si>
  <si>
    <t>ID8.1.1.5</t>
  </si>
  <si>
    <t xml:space="preserve"> 1 вид. В зависимости от времени суток, содержит:</t>
  </si>
  <si>
    <t>- сообщение "Как можно к вам обращаться?" / "К сожалению, сейчас нет свободных специалистов. Задайте вопрос через эту форму — мы перезвоним, как только сможем"</t>
  </si>
  <si>
    <t>тип сообщения зависит от состояния сайта</t>
  </si>
  <si>
    <t xml:space="preserve">- обязательное поле: </t>
  </si>
  <si>
    <t xml:space="preserve">              поле ввода с плейсхолдером tel</t>
  </si>
  <si>
    <t xml:space="preserve">- необязательные поля: </t>
  </si>
  <si>
    <t xml:space="preserve">              поле ввода Имя</t>
  </si>
  <si>
    <t xml:space="preserve">              поле ввода Комментарий</t>
  </si>
  <si>
    <t>ID8.1.1.6</t>
  </si>
  <si>
    <t>2 вид. Содержит поле для ввода сообщения</t>
  </si>
  <si>
    <t>ID8.1.1.7</t>
  </si>
  <si>
    <t>Поле для ввода сообщения имеет ограничение 2000 символов</t>
  </si>
  <si>
    <t>ID8.1.1.8</t>
  </si>
  <si>
    <t>При нажатии иконка "Сообщение" меняется на "Закрыть"</t>
  </si>
  <si>
    <t>ID8.1.1.9</t>
  </si>
  <si>
    <t>Требования к полю ввода tel полностью соответствуют требованию ID1.3.1.1</t>
  </si>
  <si>
    <t>ID8.1.1.10</t>
  </si>
  <si>
    <t>Требования к полю ввода "Имя" полностью соответствуют требованию ID1.5.1.3</t>
  </si>
  <si>
    <t>ID8.1.1.11</t>
  </si>
  <si>
    <t>Требования к полю ввода "Комментарий" полностью соответствуют требованию ID1.5.1.3</t>
  </si>
  <si>
    <t>ID8.1.1.12</t>
  </si>
  <si>
    <t>Отправка формы возможна только при корректном заполнении обязательного поля  tel и нажатии кнопки "Отправить"</t>
  </si>
  <si>
    <t>ID8.1.1.13</t>
  </si>
  <si>
    <t>При превышении количества введенных символов более 100 в полях Имя и Комментарий форма не отправляется</t>
  </si>
  <si>
    <t>ID8.1.1.14</t>
  </si>
  <si>
    <t>После отправления обращения система выдает сообщение: "Спасибо за обращение! Мы свяжемся с вами в рабочее время (ежедневно с 10:00 до 21:00)."</t>
  </si>
  <si>
    <t>ID8.1.1.15</t>
  </si>
  <si>
    <t>После отправления обращения в нерабочее время система выдает сообщение : "К сожалению, сейчас нет свободных специалистов. Задайте вопрос через эту форму — мы перезвоним, как только сможем"</t>
  </si>
  <si>
    <t>Здравствуйте! Мы здесь, чтобы ответить на ваши вопросы, каждый день с 10:00 до 21:00 по московскому времени.</t>
  </si>
  <si>
    <t>Название требований 
Раздел/Фича/ Элемент UI/ Подуровень элемента</t>
  </si>
  <si>
    <t>id требования</t>
  </si>
  <si>
    <t>Тестовый набор</t>
  </si>
  <si>
    <t>CL id</t>
  </si>
  <si>
    <t>Заголовок/Описание</t>
  </si>
  <si>
    <t>Ссылка на ID проверок таблицы принятия решений/таблицы проверки полей</t>
  </si>
  <si>
    <t>Тестовые данные</t>
  </si>
  <si>
    <t xml:space="preserve">Статус проверки </t>
  </si>
  <si>
    <t>Исполнитель \ Ответственный</t>
  </si>
  <si>
    <t>Комментарий</t>
  </si>
  <si>
    <t>bug_link</t>
  </si>
  <si>
    <t>Регрессионное, санити</t>
  </si>
  <si>
    <t>Содержание Хедер 1</t>
  </si>
  <si>
    <t>статус не выбран</t>
  </si>
  <si>
    <t>Проверка поля с плейсхолдером Поиск и кнопкой со значком "лупа"</t>
  </si>
  <si>
    <t>Смоук</t>
  </si>
  <si>
    <t>Переход на страницу "Корзина" при нажатии на кнопку "Корзина".
Число напротив кнопки соответствует количеству товаров в Корзине.</t>
  </si>
  <si>
    <t xml:space="preserve">Открытие и содержание Списка 1, 2 при нажании на меню гамбургер </t>
  </si>
  <si>
    <t>Изменение Гамбургер на кнопку Закрыть при открытии блоков</t>
  </si>
  <si>
    <t>Появление значка уведомления при добавлении товара в сравнение</t>
  </si>
  <si>
    <t>Проверка открытия сайта</t>
  </si>
  <si>
    <t>Проверка открытия поп-ап окна "Ваш город Домодево? при первом открытии сайта</t>
  </si>
  <si>
    <t>Содержание поп-ап окна "Ваш город Домодево?"</t>
  </si>
  <si>
    <t>Проверка функционала при нажатии на кнопку "Да" поп-ап окна "Ваш город Домодево?"</t>
  </si>
  <si>
    <t>Проверка функционала при нажатии на кнопку "Нет" поп-ап окна "Ваш город Домодево?"</t>
  </si>
  <si>
    <t>ID1.1-1</t>
  </si>
  <si>
    <t xml:space="preserve">Вызов окна выбора города по ссылке </t>
  </si>
  <si>
    <t>Содержание окна выбора города</t>
  </si>
  <si>
    <t>Регресионное, санити</t>
  </si>
  <si>
    <t>1.1.1.1</t>
  </si>
  <si>
    <t xml:space="preserve"> Автоматическое определение города для пользователя за пределами РФ</t>
  </si>
  <si>
    <t>1.1.1.2</t>
  </si>
  <si>
    <t>Автоматическое определение города для пользователя из РФ</t>
  </si>
  <si>
    <t>1.1.2.1</t>
  </si>
  <si>
    <t>Ввод существующего в БД города вручную</t>
  </si>
  <si>
    <t>1.1.2.1.1</t>
  </si>
  <si>
    <t>Ввод с помощью вставки ctrl+ V</t>
  </si>
  <si>
    <t>ctrl+ V</t>
  </si>
  <si>
    <t>Проверка функционала дропдаун-списка</t>
  </si>
  <si>
    <t>1.1.3.1.1.</t>
  </si>
  <si>
    <t>1.1.3.1.2</t>
  </si>
  <si>
    <t>1.1.3.2.1</t>
  </si>
  <si>
    <t>Ввод существующего в БД города на латинице</t>
  </si>
  <si>
    <t>1.1.3.2.2</t>
  </si>
  <si>
    <t>Поведение кнопки при вводе числа в поле ввода города</t>
  </si>
  <si>
    <t>1.1.3.2.3</t>
  </si>
  <si>
    <t>Поведение кнопки при вводе ссылки в поле ввода города</t>
  </si>
  <si>
    <t>1.1.3.2.4</t>
  </si>
  <si>
    <t>Поведение кнопки при вводе запроса SQL</t>
  </si>
  <si>
    <t>1.1.3.3</t>
  </si>
  <si>
    <t>Поведение кнопки при пустом поле ввода</t>
  </si>
  <si>
    <t>оставить пустым</t>
  </si>
  <si>
    <t>Закрытие окна при нажатии на кнопку Закрыть</t>
  </si>
  <si>
    <t>Закрытие окна при клике за пределы окна</t>
  </si>
  <si>
    <t>Сохранение информации в Хедер 1 после закрытия окна</t>
  </si>
  <si>
    <t>Переход на страницу Магазин и содержание страницы</t>
  </si>
  <si>
    <t>Содержание окна Магазин</t>
  </si>
  <si>
    <t>1.2-1.2</t>
  </si>
  <si>
    <t>1.2.2.1</t>
  </si>
  <si>
    <t>Содержание блока "Устройства Apple", а также поведение, цвет фона и текста кнопки "Посмотреть"</t>
  </si>
  <si>
    <t>1.2.2.4</t>
  </si>
  <si>
    <t>Переход на страницу Каталог товаров по кнопке Посмотреть, просмотр содержимого Каталога</t>
  </si>
  <si>
    <t>1.2.3.1</t>
  </si>
  <si>
    <t>Содержание блока "Аксессуары и гаджеты", а также поведение, цвет кнопки и текста "Вдохновиться"</t>
  </si>
  <si>
    <t>1.2.3.4</t>
  </si>
  <si>
    <t>Переход на страницу Каталог Аксессуары по кнопке Вдохновиться</t>
  </si>
  <si>
    <t>1.2.4.1</t>
  </si>
  <si>
    <t>Содержание блока, а также поведение, цвет кнопки и текста</t>
  </si>
  <si>
    <t>1.2.4.4</t>
  </si>
  <si>
    <t>Переход на страницу Сервисный центр по кнопке Иметь в виду</t>
  </si>
  <si>
    <t>1.2.5.1.1</t>
  </si>
  <si>
    <t>Содержание блока iSpot</t>
  </si>
  <si>
    <t>1.2.5.1.2</t>
  </si>
  <si>
    <t>Наличие ссылки tel при локации отличной от Санкт-Петербурга</t>
  </si>
  <si>
    <t>1.2.5.1.3</t>
  </si>
  <si>
    <t>При локации Санкт-Петербурга блок не содержит ссылку tel</t>
  </si>
  <si>
    <t>1.2.5.2</t>
  </si>
  <si>
    <t>Переход вверх страницы при нажатии на кнопку iSpot</t>
  </si>
  <si>
    <t>1.2.5.4</t>
  </si>
  <si>
    <t>Перенаправление на связанное приложение при нажатии на ссылку tel</t>
  </si>
  <si>
    <t>1.2.5.5</t>
  </si>
  <si>
    <t xml:space="preserve">Блок содержит ссылку mailto, по которой идет переход в учетную запись почты </t>
  </si>
  <si>
    <t>1.2.5.7</t>
  </si>
  <si>
    <t>Блок содержит ссылку WhatsApp, которая переводит в приложение WhatsApp</t>
  </si>
  <si>
    <t>1.2.5.9</t>
  </si>
  <si>
    <t>Блок содержит ссылку Telegram, которая переводит в приложение Telegram</t>
  </si>
  <si>
    <t>1.2.6.1</t>
  </si>
  <si>
    <t>Содержание блока Нужна помощь</t>
  </si>
  <si>
    <t>1.2.6.2</t>
  </si>
  <si>
    <t>Идет перенаправление на связанное приложение при нажатии на ссылку tel</t>
  </si>
  <si>
    <t>1.2.6.3</t>
  </si>
  <si>
    <t>1.2.6.5</t>
  </si>
  <si>
    <t>1.2.6.7</t>
  </si>
  <si>
    <t>1.2.7.1</t>
  </si>
  <si>
    <t>Содержание блока Подпишитесь на рассылку</t>
  </si>
  <si>
    <t>1.2.7.2.1</t>
  </si>
  <si>
    <t>Проверка наличия плейсхолдера "Ваш email" и кнопки внутри</t>
  </si>
  <si>
    <t>1.2.7.2.2</t>
  </si>
  <si>
    <t>Ввод email с обязательными атрибутами - "собака" и точка с точкой и тире в именной области</t>
  </si>
  <si>
    <t xml:space="preserve">Ввод Email с кириллическим доменным именем </t>
  </si>
  <si>
    <t>1.2.7.2.3</t>
  </si>
  <si>
    <t>Появление сообщения " Вы ввели некорректный email. Вернитесь в форму и проверьте введенный email адреса" при вводе email без обязательного атрибута "собака"</t>
  </si>
  <si>
    <t>1.2.7.2.4</t>
  </si>
  <si>
    <t>Появление сообщения " Вы ввели некорректный email. Вернитесь в форму и проверьте введенный email адреса" при вводе email без обязательного атрибута "точка"</t>
  </si>
  <si>
    <t>1.2.7.2.5</t>
  </si>
  <si>
    <t>Подсвечивание поля ввода email при оставление пустым</t>
  </si>
  <si>
    <t>ОСТАВИТЬ ПУСТЫМ</t>
  </si>
  <si>
    <t>Изменение поля ввода email при некорректном заполнении - только пробелы</t>
  </si>
  <si>
    <t>1.2.7.2.6</t>
  </si>
  <si>
    <t xml:space="preserve">Проверка при вводе кириллицы перед @ </t>
  </si>
  <si>
    <t>1.2.7.3.1</t>
  </si>
  <si>
    <t xml:space="preserve">Проверка отправки письма при отметке в чек-боксе и валидном email </t>
  </si>
  <si>
    <t>1.2.7.3.2</t>
  </si>
  <si>
    <t>Проверка отправки письма при отметке в чек-боксе и валидном email  с кириллическим доменом</t>
  </si>
  <si>
    <t>1.2.7.4.1</t>
  </si>
  <si>
    <t>Сообщение системы при успешной отправке письма</t>
  </si>
  <si>
    <t>1.2.7.4.2</t>
  </si>
  <si>
    <t>Сообщение системы при успешной отправке письма с email с кириллическим доменом</t>
  </si>
  <si>
    <t>Отправка формы с неотмеченным чек-боксом "Я даю согласие на обработку персональных данных"</t>
  </si>
  <si>
    <t>Без чек-бокса</t>
  </si>
  <si>
    <t>Баг
Если не отмечен чекбокс, он должен выделяться красным и форма не отправляется.</t>
  </si>
  <si>
    <t>1.2.7.6.1</t>
  </si>
  <si>
    <t>Отправка формы с невалидным email - не содержит @</t>
  </si>
  <si>
    <t>1.2.7.6.2</t>
  </si>
  <si>
    <t>Отправка формы с невалидным email - не содержит точку</t>
  </si>
  <si>
    <t>Отправка формы при оставлении поля email пустым</t>
  </si>
  <si>
    <t>Отправка формы при заполнении поля email пробелами</t>
  </si>
  <si>
    <t>1.2.7.8.1</t>
  </si>
  <si>
    <t>Условия неподтверждения подписки при отсутствии чек-бокса</t>
  </si>
  <si>
    <t>1.2.7.8.2</t>
  </si>
  <si>
    <t>Условия неподтверждения подписки при оставлении поля email пустым</t>
  </si>
  <si>
    <t>1.2.7.8.3</t>
  </si>
  <si>
    <t>Условия неподтверждения подписки при отсутствии "собаки"</t>
  </si>
  <si>
    <t>1.2.7.8.4</t>
  </si>
  <si>
    <t>Условия неподтверждения подписки при отсутствии точки</t>
  </si>
  <si>
    <t>1.2.7.8.5</t>
  </si>
  <si>
    <t>Условия неподтверждения подписки при заполнении поля email только пробелами</t>
  </si>
  <si>
    <t>Получение письма о подписке на Email</t>
  </si>
  <si>
    <t>Смоук, санити, регресионное</t>
  </si>
  <si>
    <t>Подтверить подписку переходом по ссылке из письма</t>
  </si>
  <si>
    <t>1.3-1</t>
  </si>
  <si>
    <t>Переход на страницу "Сервисный центр" и содержание страницы</t>
  </si>
  <si>
    <t>1.3.1-1</t>
  </si>
  <si>
    <t>Содержание блока Записаться на ремонт</t>
  </si>
  <si>
    <t>1.3.1-1.1.1</t>
  </si>
  <si>
    <t>Проверка поля "Какая помощь Вам нужна?" - ввод кириллицы с разным регистром, цифр и спецсимволов</t>
  </si>
  <si>
    <t>1.3.1-1.1.2</t>
  </si>
  <si>
    <t>Проверка поля "Какая помощь Вам нужна?" - ввод латиницы с разным регистром, цифр и спецсимволов</t>
  </si>
  <si>
    <t>1.3.1-1.1.3</t>
  </si>
  <si>
    <t>Проверка поля "Какая помощь Вам нужна?" - ввод пробелов</t>
  </si>
  <si>
    <t xml:space="preserve">Проверка поля ввода tel  </t>
  </si>
  <si>
    <t>Наличие префикса +7</t>
  </si>
  <si>
    <t>Количество цифр, принимаемых полем</t>
  </si>
  <si>
    <t>Проверка поля ввода tel при вставке номера</t>
  </si>
  <si>
    <t>1.3.1.1.4.1</t>
  </si>
  <si>
    <t>Проверка при некорректном заполнении поля ввода tel</t>
  </si>
  <si>
    <t>1.3.1.1.4.2</t>
  </si>
  <si>
    <t>Запрет к вводу букв в поле ввода tel</t>
  </si>
  <si>
    <t>1.3.1.1.5</t>
  </si>
  <si>
    <t>Пустое поле для ввода телефона</t>
  </si>
  <si>
    <t>пустое поле tel</t>
  </si>
  <si>
    <t>1.3.1.2</t>
  </si>
  <si>
    <t>Цвет фона и цвет текста кнопки Отправить при наведении курсора</t>
  </si>
  <si>
    <t>1.3.1.4.1</t>
  </si>
  <si>
    <t>Условия для успешной записи на ремонт и сообщение системы - ввод кириллицы и номер телефона из 10 цифр</t>
  </si>
  <si>
    <t>1.3.1.4.2</t>
  </si>
  <si>
    <t>Условия для успешной записи на ремонт и сообщение системы - ввод латиницы и номер телефона из 10 цифр</t>
  </si>
  <si>
    <t>1.3.1.5</t>
  </si>
  <si>
    <t>Условия для входящего звонка от менеджера</t>
  </si>
  <si>
    <t>согласно указаниям разработчика не подлежит проверке</t>
  </si>
  <si>
    <t>1.3.1.6.1</t>
  </si>
  <si>
    <t xml:space="preserve">Подсветка поля tel красным при оставлении пустым </t>
  </si>
  <si>
    <t>1.3.1.6.2</t>
  </si>
  <si>
    <t>Подсветка поля tel красным при некорректном заполнении</t>
  </si>
  <si>
    <t>1.3.1.6.3</t>
  </si>
  <si>
    <t>Подсветка поля Какая помощь Вам нужна при оставлении пустым</t>
  </si>
  <si>
    <t>пустое поле Какая помощь Вам нужна</t>
  </si>
  <si>
    <t>1.3.1.6.4</t>
  </si>
  <si>
    <t>Подсветка поля tel при попытке ввода букв</t>
  </si>
  <si>
    <t>1.3.1.7</t>
  </si>
  <si>
    <t>Кнопка "Отправить" disabled при оставлении пустым поля "Какая помощь Вам нужна" или его некорректном заполнении</t>
  </si>
  <si>
    <t>1.3.1.8.1</t>
  </si>
  <si>
    <t>Кнопка "Отправить" disabled при оставлении пустым поля tel</t>
  </si>
  <si>
    <t>1.3.1.8.2</t>
  </si>
  <si>
    <t>Кнопка "Отправить" disabled при некорректном вводе в поле tel</t>
  </si>
  <si>
    <t>1.3.1.8.3</t>
  </si>
  <si>
    <t>Кнопка "Отправить" disabled при попытке ввода в поле tel букв</t>
  </si>
  <si>
    <t>1.3.1.9</t>
  </si>
  <si>
    <t>Кнопка "Отправить" disabled при оставлении пустым чек-бокса "Даю согласие на обработку и хранение своих персональных данных"</t>
  </si>
  <si>
    <t>пустой чек-бокс</t>
  </si>
  <si>
    <t>1.3.2.1.1</t>
  </si>
  <si>
    <t>1.3.2.1.2</t>
  </si>
  <si>
    <t>1.3.2.1.3</t>
  </si>
  <si>
    <t>1.3.2.1.4</t>
  </si>
  <si>
    <t>1.3.2.1.5</t>
  </si>
  <si>
    <t>1.3.2.1.6</t>
  </si>
  <si>
    <t>1.3.2.1.7</t>
  </si>
  <si>
    <t>1.3.2.1.8</t>
  </si>
  <si>
    <t>1.3.3.1.1</t>
  </si>
  <si>
    <t>1.3.3.1.2</t>
  </si>
  <si>
    <t>1.3.3.1.3</t>
  </si>
  <si>
    <t>1.3.3.1.4</t>
  </si>
  <si>
    <t>1.3.3.1.5</t>
  </si>
  <si>
    <t>Проверка блока "Подпишитесь на рассылку"</t>
  </si>
  <si>
    <t>1.3.4.1.1</t>
  </si>
  <si>
    <t>1.3.4.1.2</t>
  </si>
  <si>
    <t>1.3.4.1.3</t>
  </si>
  <si>
    <t>1.3.4.1.4</t>
  </si>
  <si>
    <t>1.3.4.1.5</t>
  </si>
  <si>
    <t>1.3.4.1.6</t>
  </si>
  <si>
    <t>1.3.4.1.7</t>
  </si>
  <si>
    <t>1.3.4.1.8</t>
  </si>
  <si>
    <t>1.3.4.1.9</t>
  </si>
  <si>
    <t>1.3.4.1.10</t>
  </si>
  <si>
    <t>1.3.4.1.11</t>
  </si>
  <si>
    <t>1.3.4.1.12</t>
  </si>
  <si>
    <t>1.3.4.1.13</t>
  </si>
  <si>
    <t>1.3.4.1.14</t>
  </si>
  <si>
    <t>1.3.4.1.15</t>
  </si>
  <si>
    <t>1.3.4.1.16</t>
  </si>
  <si>
    <t>1.3.4.1.17</t>
  </si>
  <si>
    <t>1.3.4.1.18</t>
  </si>
  <si>
    <t>1.3.4.1.19</t>
  </si>
  <si>
    <t>1.3.4.1.20</t>
  </si>
  <si>
    <t>1.3.4.1.21</t>
  </si>
  <si>
    <t>1.3.4.1.22</t>
  </si>
  <si>
    <t>1.3.4.1.23</t>
  </si>
  <si>
    <t>1.3.4.1.24</t>
  </si>
  <si>
    <t>1.3.4.1.25</t>
  </si>
  <si>
    <t>1.4-1</t>
  </si>
  <si>
    <t>Переход на страницу Доставка и оплата и содержание страницы</t>
  </si>
  <si>
    <t>Проверка блока "Нужна помощь"</t>
  </si>
  <si>
    <t>1.4.1.1</t>
  </si>
  <si>
    <t>1.4.1.2</t>
  </si>
  <si>
    <t>1.4.1.3</t>
  </si>
  <si>
    <t>1.4.1.4</t>
  </si>
  <si>
    <t>1.4.1.5</t>
  </si>
  <si>
    <t>1.4.1.6</t>
  </si>
  <si>
    <t>1.4.1.7</t>
  </si>
  <si>
    <t>1.4.1.8</t>
  </si>
  <si>
    <t>1.5.1-1</t>
  </si>
  <si>
    <t>Переход на страницуB2B, оптовые продажи и содержание страницы</t>
  </si>
  <si>
    <t>1.5.1.1</t>
  </si>
  <si>
    <t>Содержание блока Запросить условия</t>
  </si>
  <si>
    <t>1.5.1.2.1</t>
  </si>
  <si>
    <t>Проверка поля ввода ИНН на наличие плейсхолдера и маски</t>
  </si>
  <si>
    <t>1.5.1.3</t>
  </si>
  <si>
    <t>Проверка поля ввода Имя</t>
  </si>
  <si>
    <t>Проверка поля ввода tel</t>
  </si>
  <si>
    <t>1.5.1.4.1</t>
  </si>
  <si>
    <t>1.5.1.4.2</t>
  </si>
  <si>
    <t>1.5.1.4.3</t>
  </si>
  <si>
    <t>1.5.1.4.4</t>
  </si>
  <si>
    <t>Проверка некорректного ввода в поле tel</t>
  </si>
  <si>
    <t>1.5.1.4.5.1</t>
  </si>
  <si>
    <t>Пустое поле для ввода телефона (при заполненном ИНН ИП)</t>
  </si>
  <si>
    <t>поле tel пустое
ИНН ИП заполнено</t>
  </si>
  <si>
    <t>1.5.1.4.5.2</t>
  </si>
  <si>
    <t>Пустое поле для ввода телефона (при заполненном ИНН юр.лицо)</t>
  </si>
  <si>
    <t>поле tel пустое
ИНН юр.лицо заполнено</t>
  </si>
  <si>
    <t>Проверка поля ввода email</t>
  </si>
  <si>
    <t>1.5.1.5.1</t>
  </si>
  <si>
    <t>1.5.1.5.2</t>
  </si>
  <si>
    <t>3. При незаполнении или некорректном заполнении поля, оно подсвечивается красным</t>
  </si>
  <si>
    <t>1.5.1.5.3</t>
  </si>
  <si>
    <t>Подсвечивание поля email красным при оставлении пустым</t>
  </si>
  <si>
    <t>поле email пустое</t>
  </si>
  <si>
    <t xml:space="preserve">Запрос не отправлен.
Сообщение: "Часть адреса до символа "@" не должна содержать символ &lt;кириллица&gt;" </t>
  </si>
  <si>
    <t>1.5.1.5.4</t>
  </si>
  <si>
    <t>Проверка отправления email с кириллицей перед @.</t>
  </si>
  <si>
    <t>1.5.1.6</t>
  </si>
  <si>
    <t>1.5.1.8</t>
  </si>
  <si>
    <t>Условия для успешного запроса условий и сообщение системы</t>
  </si>
  <si>
    <t>1.5.1.10</t>
  </si>
  <si>
    <t>Получение письма в ответ на запрос условий на Email</t>
  </si>
  <si>
    <t>1.5.1.11</t>
  </si>
  <si>
    <t>Условие для начала заполнения поля ИНН</t>
  </si>
  <si>
    <t>1.5.1.12</t>
  </si>
  <si>
    <t>Оставление поля ИНН ИП пустым</t>
  </si>
  <si>
    <t>ИНН ИП пустое</t>
  </si>
  <si>
    <t>1.5.1.13</t>
  </si>
  <si>
    <t>Оставление поля ИНН физ.лицо пустым</t>
  </si>
  <si>
    <t>ИНН физ.лицо пустое</t>
  </si>
  <si>
    <t>1.5.1.14</t>
  </si>
  <si>
    <t>Некорректное заполнение ИНН ИП</t>
  </si>
  <si>
    <t>поле ИНН ИП
32201545111</t>
  </si>
  <si>
    <t>1.5.1.15</t>
  </si>
  <si>
    <t>Некорректное заполнение ИНН физ.лица</t>
  </si>
  <si>
    <t>поле ИНН физ.лицо
323016222</t>
  </si>
  <si>
    <t>1.5.1.16</t>
  </si>
  <si>
    <t xml:space="preserve">Проверка ввода ИНН ИП (содержит маску для ввода 12 цифр) </t>
  </si>
  <si>
    <t>1.5.1.17</t>
  </si>
  <si>
    <t>Проверка ввода ИНН Юр.лица (содержит маску для ввода 10 цифр)</t>
  </si>
  <si>
    <t>1.5.1.18</t>
  </si>
  <si>
    <t>Сообщение системы при отсутствии в поле ввода Email точки</t>
  </si>
  <si>
    <t>1.5.1.19</t>
  </si>
  <si>
    <t>Сообщение системы при отсутствии в поле ввода Email @.</t>
  </si>
  <si>
    <t>1.5.1.20</t>
  </si>
  <si>
    <t>Сообщение системы при вводе в поле вода Email только "собаки"</t>
  </si>
  <si>
    <t>Переход на страницу с описанием бренда</t>
  </si>
  <si>
    <t>Содержание страницы с описанием</t>
  </si>
  <si>
    <t>1.5.2-3</t>
  </si>
  <si>
    <t xml:space="preserve">Открытие и содержание блока Запросить условия </t>
  </si>
  <si>
    <t>1.5.2.2.1</t>
  </si>
  <si>
    <t>7. Поле "Комментарий" - необязательное поле</t>
  </si>
  <si>
    <t>ID1.5.2.2.1.1</t>
  </si>
  <si>
    <t>1.5.2.2.2</t>
  </si>
  <si>
    <t>1.5.2.2.3</t>
  </si>
  <si>
    <t>1.5.2.2.4</t>
  </si>
  <si>
    <t>1.5.2.2.5</t>
  </si>
  <si>
    <t>1.5.2.2.6</t>
  </si>
  <si>
    <t>1.5.2.2.7</t>
  </si>
  <si>
    <t>1.5.2.2.8.1</t>
  </si>
  <si>
    <t>1.5.2.2.8.2</t>
  </si>
  <si>
    <t>Пустое поле для ввода телефона (при заполненно ИНН юр.лицо)</t>
  </si>
  <si>
    <t>1.5.2.2.9</t>
  </si>
  <si>
    <t>1.5.2.2.10</t>
  </si>
  <si>
    <t>1.5.2.2.11</t>
  </si>
  <si>
    <t>1.5.2.2.14</t>
  </si>
  <si>
    <t>1.5.2.2.15</t>
  </si>
  <si>
    <t>1.5.2.2.16</t>
  </si>
  <si>
    <t>1.5.2.2.17</t>
  </si>
  <si>
    <t>радиобаттон ИП 
632201545111</t>
  </si>
  <si>
    <t>поле tel
1234567890</t>
  </si>
  <si>
    <t>поле email
t/.-est@gmail.com</t>
  </si>
  <si>
    <t>не проверяем, см комментарий</t>
  </si>
  <si>
    <t>1.5.2.2.18</t>
  </si>
  <si>
    <t>1.5.2.2.19</t>
  </si>
  <si>
    <t>1.5.2.2.20</t>
  </si>
  <si>
    <t>1.5.2.2.21</t>
  </si>
  <si>
    <t>1.5.2.2.22</t>
  </si>
  <si>
    <t>1.5.2.2.23</t>
  </si>
  <si>
    <t>1.5.2.2.24</t>
  </si>
  <si>
    <t>1.5.2.2.25</t>
  </si>
  <si>
    <t>1.5.2.3</t>
  </si>
  <si>
    <t>ввод в поле Комментарий кириллица + спецсимволы</t>
  </si>
  <si>
    <r>
      <rPr>
        <rFont val="Times New Roman"/>
        <color rgb="FF000000"/>
        <sz val="11.0"/>
        <u/>
      </rPr>
      <t>1.5.2.</t>
    </r>
    <r>
      <rPr>
        <rFont val="Times New Roman"/>
        <color rgb="FF000000"/>
        <sz val="11.0"/>
      </rPr>
      <t>4</t>
    </r>
  </si>
  <si>
    <t>ввод в поле Комментарий латиница + спецсимволы</t>
  </si>
  <si>
    <t>1.5.2.5</t>
  </si>
  <si>
    <t>оставление поля пустым</t>
  </si>
  <si>
    <t>1.5.2.6</t>
  </si>
  <si>
    <t>ввод только пробелов</t>
  </si>
  <si>
    <t>1.5.2.1.1</t>
  </si>
  <si>
    <t>Содержание блока Задайте вопросы</t>
  </si>
  <si>
    <t>Проверить поле номера телефона</t>
  </si>
  <si>
    <t>1.5.2.1.3</t>
  </si>
  <si>
    <t>Проверка ссылки tel</t>
  </si>
  <si>
    <t>1.5.2.1.4</t>
  </si>
  <si>
    <t>Проверка ссылки mailto</t>
  </si>
  <si>
    <t>1.5.2.1.5</t>
  </si>
  <si>
    <t xml:space="preserve">Проверка ссылки мессенджера </t>
  </si>
  <si>
    <t>1.5.2.1.6</t>
  </si>
  <si>
    <t xml:space="preserve">Проверка ссылки мессенджера 
</t>
  </si>
  <si>
    <t>Проверка блока Запросите прайс-лист</t>
  </si>
  <si>
    <t>1.5.2.2.1.1</t>
  </si>
  <si>
    <t>Содержание блока Запросите прайс-лист</t>
  </si>
  <si>
    <t>1.5.2.2.1.2</t>
  </si>
  <si>
    <t>1.5.2.2.1.3</t>
  </si>
  <si>
    <t>Проверка поля ввода Имя на длину поля, латиницу, спецсимволы</t>
  </si>
  <si>
    <t>1.5.2.2.1.4</t>
  </si>
  <si>
    <t>Проверка поля ввода Имя на ввод короткого имени</t>
  </si>
  <si>
    <t>1.5.2.2.1.5</t>
  </si>
  <si>
    <t>Проверка поля ввода Имя на ввод имени через дефис</t>
  </si>
  <si>
    <t>1.5.2.2.1.6</t>
  </si>
  <si>
    <t>1.5.2.2.1.7</t>
  </si>
  <si>
    <t>1.5.2.2.1.8</t>
  </si>
  <si>
    <t>1.5.2.2.1.9</t>
  </si>
  <si>
    <t>Проверка некорректного ввода в поле tel - меньше 10цифр</t>
  </si>
  <si>
    <t>1.5.2.2.1.10</t>
  </si>
  <si>
    <t>Попытка некорректного ввода в поле tel букв</t>
  </si>
  <si>
    <t>1.5.2.2.1.11</t>
  </si>
  <si>
    <t>пустое поле</t>
  </si>
  <si>
    <t>1.5.2.2.1.12</t>
  </si>
  <si>
    <t>1.5.2.2.1.13</t>
  </si>
  <si>
    <t>1.5.2.2.1.14</t>
  </si>
  <si>
    <t>1.5.2.2.1.15</t>
  </si>
  <si>
    <t>Ввод email с обязательными атрибутами - "собака" и точка с доменом на кириллице</t>
  </si>
  <si>
    <t>1.5.2.2.1.16</t>
  </si>
  <si>
    <t>Ввод email с обязательными атрибутами - "собака" и точка с одной буквой в именной части</t>
  </si>
  <si>
    <t>1.5.2.2.1.17</t>
  </si>
  <si>
    <t xml:space="preserve">Ввод email с обязательными атрибутами - "собака" и точка </t>
  </si>
  <si>
    <t>1.5.2.2.1.18</t>
  </si>
  <si>
    <t>Подсвечивание поля email при оставлении пустым</t>
  </si>
  <si>
    <t>1.5.2.2.1.19</t>
  </si>
  <si>
    <t>Подсвечивание поля email при проставлении пробелов</t>
  </si>
  <si>
    <t>1.5.2.2.1.20</t>
  </si>
  <si>
    <t xml:space="preserve">Проверка отправления Email с кириллицей перед @ </t>
  </si>
  <si>
    <t>1.5.2.2.1.21</t>
  </si>
  <si>
    <t>1.5.2.2.1.22</t>
  </si>
  <si>
    <t>1.5.2.2.1.23</t>
  </si>
  <si>
    <t>1.5.2.2.1.24</t>
  </si>
  <si>
    <t>1.5.2.2.1.25</t>
  </si>
  <si>
    <t>поле email
t.est-t@yandex.ru</t>
  </si>
  <si>
    <t>1.5.2.2.1.26</t>
  </si>
  <si>
    <t>1.5.2.2.1.27</t>
  </si>
  <si>
    <t>1.5.2.2.1.28</t>
  </si>
  <si>
    <t>1.5.2.2.1.29</t>
  </si>
  <si>
    <t>1.5.2.2.1.30</t>
  </si>
  <si>
    <t>Ввод в поле ИНН ИП некорректных данных</t>
  </si>
  <si>
    <t>ИНН ИП
63220154511</t>
  </si>
  <si>
    <t>1.5.2.2.1.31</t>
  </si>
  <si>
    <t>Ввод в поле ИНН физ.лицо некорректных данных</t>
  </si>
  <si>
    <t>ИНН физ.лицо 
632301622</t>
  </si>
  <si>
    <t>1.5.2.2.1.32</t>
  </si>
  <si>
    <t>1.5.2.2.1.33</t>
  </si>
  <si>
    <t>1.5.2.2.1.34</t>
  </si>
  <si>
    <t>1.5.2.2.1.35</t>
  </si>
  <si>
    <t>1.5.2.2.1.36</t>
  </si>
  <si>
    <t>1.5.2.2.1.37</t>
  </si>
  <si>
    <t>1.5.2.2.1.38</t>
  </si>
  <si>
    <t>оставление поля Комментарий пустым</t>
  </si>
  <si>
    <t>1.5.2.2.1.39</t>
  </si>
  <si>
    <t>ввод в поле Комментарий пробелов</t>
  </si>
  <si>
    <t>Проверка блока Запросить условия</t>
  </si>
  <si>
    <t>1.5.2.3.1.1</t>
  </si>
  <si>
    <t>1.5.2.3.1.2</t>
  </si>
  <si>
    <t>1.5.2.3.1.3</t>
  </si>
  <si>
    <t>1.5.2.3.1.4</t>
  </si>
  <si>
    <t>1.5.2.3.1.5</t>
  </si>
  <si>
    <t>1.5.2.3.1.6</t>
  </si>
  <si>
    <t>1.5.2.3.1.7</t>
  </si>
  <si>
    <t>1.5.2.3.1.8</t>
  </si>
  <si>
    <t>1.5.2.3.1.9</t>
  </si>
  <si>
    <t>1.5.2.3.1.10</t>
  </si>
  <si>
    <t>1.5.2.3.1.11</t>
  </si>
  <si>
    <t>1.5.2.3.1.12</t>
  </si>
  <si>
    <t>1.5.2.3.1.13</t>
  </si>
  <si>
    <t>1.5.2.3.1.14</t>
  </si>
  <si>
    <t>1.5.2.3.1.15</t>
  </si>
  <si>
    <t>1.5.2.3.1.16</t>
  </si>
  <si>
    <t>1.5.2.3.1.17</t>
  </si>
  <si>
    <t>1.5.2.3.1.18</t>
  </si>
  <si>
    <t>1.5.2.3.1.19</t>
  </si>
  <si>
    <t>1.5.2.3.1.20</t>
  </si>
  <si>
    <t>1.5.2.3.1.21</t>
  </si>
  <si>
    <t>1.5.2.3.1.22</t>
  </si>
  <si>
    <t>1.5.2.3.1.23</t>
  </si>
  <si>
    <t>1.5.2.3.1.24</t>
  </si>
  <si>
    <t>Проверка кнопки "iSpot"</t>
  </si>
  <si>
    <t>1.5.2.4.1</t>
  </si>
  <si>
    <t xml:space="preserve">Проверка блока Задайте вопросы </t>
  </si>
  <si>
    <t>1.5.2.5.1.1</t>
  </si>
  <si>
    <t>1.5.2.5.1.2</t>
  </si>
  <si>
    <t>1.5.2.5.1.3</t>
  </si>
  <si>
    <t>1.5.2.5.1.4</t>
  </si>
  <si>
    <t>1.5.2.5.1.5</t>
  </si>
  <si>
    <t>1.5.2.5.1.6</t>
  </si>
  <si>
    <t>1.5.3.1</t>
  </si>
  <si>
    <t>Открытие страницы с перечнем товаров по кнопке с видами товаров</t>
  </si>
  <si>
    <t xml:space="preserve">Проверка страницы с перечнем товаров </t>
  </si>
  <si>
    <t>1.5.3.2.1</t>
  </si>
  <si>
    <t>1.5.3.2.2</t>
  </si>
  <si>
    <t>1.5.3.2.3</t>
  </si>
  <si>
    <t>1.5.3.2.4</t>
  </si>
  <si>
    <t>1.5.3.2.5</t>
  </si>
  <si>
    <t>1.5.3.2.6</t>
  </si>
  <si>
    <t>1.5.3.2.7</t>
  </si>
  <si>
    <t>1.5.3.2.8</t>
  </si>
  <si>
    <t>1.5.3.2.9</t>
  </si>
  <si>
    <t>1.5.3.2.10.1</t>
  </si>
  <si>
    <r>
      <rPr>
        <rFont val="Times New Roman"/>
        <color rgb="FF0000FF"/>
        <sz val="10.0"/>
        <u/>
      </rPr>
      <t>1.5.3.2.10.</t>
    </r>
    <r>
      <rPr>
        <rFont val="Times New Roman"/>
        <color rgb="FF000000"/>
        <sz val="10.0"/>
      </rPr>
      <t>2</t>
    </r>
  </si>
  <si>
    <t>1.5.3.2.11</t>
  </si>
  <si>
    <t>1.5.3.2.12</t>
  </si>
  <si>
    <t>1.5.3.2.13</t>
  </si>
  <si>
    <t>1.5.3.2.14</t>
  </si>
  <si>
    <t>1.5.3.2.15</t>
  </si>
  <si>
    <t>1.5.3.2.16</t>
  </si>
  <si>
    <t>не проверяем, см комеентарий</t>
  </si>
  <si>
    <t>1.5.3.2.17</t>
  </si>
  <si>
    <t>1.5.3.2.18</t>
  </si>
  <si>
    <t>1.5.3.2.19.1</t>
  </si>
  <si>
    <t>1.5.3.2.19.2</t>
  </si>
  <si>
    <t>1.5.3.2.19.3</t>
  </si>
  <si>
    <t>1.5.3.2.19.4</t>
  </si>
  <si>
    <t>1.5.3.2.20</t>
  </si>
  <si>
    <t>1.5.3.2.21</t>
  </si>
  <si>
    <t>1.5.3.2.22</t>
  </si>
  <si>
    <t>1.5.3.2.23</t>
  </si>
  <si>
    <t>1.5.3.2.24</t>
  </si>
  <si>
    <t>1.5.3.2.25.1</t>
  </si>
  <si>
    <t>1.5.3.2.25.2</t>
  </si>
  <si>
    <t>1.5.3.2.25.3</t>
  </si>
  <si>
    <t>1.5.3.2.25.4</t>
  </si>
  <si>
    <t>1.5.3.2.26</t>
  </si>
  <si>
    <t>1.5.3.2.27</t>
  </si>
  <si>
    <t>1.5.3.2.28</t>
  </si>
  <si>
    <t>1.5.3.2.29</t>
  </si>
  <si>
    <t>1.5.3.2.30</t>
  </si>
  <si>
    <t>1.5.3.2.31</t>
  </si>
  <si>
    <t>1.5.3.2.32</t>
  </si>
  <si>
    <t>1.5.3.2.33</t>
  </si>
  <si>
    <t>1.5.3.2.34</t>
  </si>
  <si>
    <t>1.5.3.2.35</t>
  </si>
  <si>
    <t>1.5.3.2.36</t>
  </si>
  <si>
    <t>1.5.3.2.37</t>
  </si>
  <si>
    <t>1.5.3.2.38</t>
  </si>
  <si>
    <t>1.5.3.2.39</t>
  </si>
  <si>
    <t>1.5.3.2.40</t>
  </si>
  <si>
    <t>1.5.3.2.41</t>
  </si>
  <si>
    <t>1.5.3.2.42</t>
  </si>
  <si>
    <t>1.5.3.2.43</t>
  </si>
  <si>
    <t>1.5.3.2.44</t>
  </si>
  <si>
    <t>1.5.3.2.45</t>
  </si>
  <si>
    <t>1.5.3.2.46</t>
  </si>
  <si>
    <t>1.5.3.2.47</t>
  </si>
  <si>
    <t>1.5.3.2.48</t>
  </si>
  <si>
    <t>1.5.3.2.49</t>
  </si>
  <si>
    <t>1.5.3.2.50</t>
  </si>
  <si>
    <t>1.5.3.2.51</t>
  </si>
  <si>
    <t>1.5.3.2.52</t>
  </si>
  <si>
    <t>1.5.3.2.53</t>
  </si>
  <si>
    <t>1.5.3.2.54</t>
  </si>
  <si>
    <t>1.5.3.2.55</t>
  </si>
  <si>
    <t>1.5.3.2.56</t>
  </si>
  <si>
    <t>1.5.3.2.57</t>
  </si>
  <si>
    <t>1.5.3.2.58</t>
  </si>
  <si>
    <t>1.5.3.2.59</t>
  </si>
  <si>
    <t>1.5.3.2.60</t>
  </si>
  <si>
    <t>1.5.3.2.61</t>
  </si>
  <si>
    <t>1.5.3.2.62</t>
  </si>
  <si>
    <t>1.5.3.2.63</t>
  </si>
  <si>
    <t>1.5.3.2.64</t>
  </si>
  <si>
    <t>1.5.3.2.65</t>
  </si>
  <si>
    <t>1.5.3.2.66</t>
  </si>
  <si>
    <t>1.5.3.2.67</t>
  </si>
  <si>
    <t>1.5.3.2.68</t>
  </si>
  <si>
    <t>1.5.3.2.69</t>
  </si>
  <si>
    <t>1.5.3.2.70</t>
  </si>
  <si>
    <t>1.5.3.2.71</t>
  </si>
  <si>
    <t>1.5.3.2.72</t>
  </si>
  <si>
    <t>1.5.3.2.73</t>
  </si>
  <si>
    <t>1.5.3.2.74</t>
  </si>
  <si>
    <t>1.5.3.2.75</t>
  </si>
  <si>
    <t>1.5.3.2.76</t>
  </si>
  <si>
    <t>1.5.3.2.77</t>
  </si>
  <si>
    <t>1.5.3.2.78</t>
  </si>
  <si>
    <t>1.5.3.2.79</t>
  </si>
  <si>
    <t>1.5.3.2.80</t>
  </si>
  <si>
    <t>1.5.3.2.81</t>
  </si>
  <si>
    <t>Проверка необходимости выбора позиции радиобаттона для возомжности заполнения поля ИНН</t>
  </si>
  <si>
    <t>1.5.3.2.82</t>
  </si>
  <si>
    <t>1.5.3.2.83</t>
  </si>
  <si>
    <t>1.5.3.2.84</t>
  </si>
  <si>
    <t>1.5.3.2.85</t>
  </si>
  <si>
    <t>1.5.3.2.86</t>
  </si>
  <si>
    <t>1.5.3.2.87</t>
  </si>
  <si>
    <t>1.5.3.2.88</t>
  </si>
  <si>
    <t>1.5.3.2.89</t>
  </si>
  <si>
    <t>1.5.3.2.90</t>
  </si>
  <si>
    <t>Открытие блока "Запросить условия" при нажатии на кнопку "Запросить условия"</t>
  </si>
  <si>
    <t>1.5.4.1.1</t>
  </si>
  <si>
    <t>1.5.4.1.2</t>
  </si>
  <si>
    <t>1.5.4.1.3</t>
  </si>
  <si>
    <t>1.5.4.1.4</t>
  </si>
  <si>
    <t>1.5.4.1.5</t>
  </si>
  <si>
    <t>1.5.4.1.6</t>
  </si>
  <si>
    <t>1.5.4.1.7</t>
  </si>
  <si>
    <t>1.5.4.1.8</t>
  </si>
  <si>
    <t>1.5.4.1.9</t>
  </si>
  <si>
    <t>1.5.4.1.10</t>
  </si>
  <si>
    <t>1.5.4.1.11</t>
  </si>
  <si>
    <t>1.5.4.1.12</t>
  </si>
  <si>
    <t>1.5.4.1.13</t>
  </si>
  <si>
    <t>1.5.4.1.14</t>
  </si>
  <si>
    <t>1.5.4.1.15</t>
  </si>
  <si>
    <t>1.5.4.1.16</t>
  </si>
  <si>
    <t>1.5.4.1.17</t>
  </si>
  <si>
    <t>1.5.4.1.18</t>
  </si>
  <si>
    <t>1.5.4.1.19</t>
  </si>
  <si>
    <t>1.5.4.1.20</t>
  </si>
  <si>
    <t>1.5.4.1.21</t>
  </si>
  <si>
    <t>1.5.4.1.22</t>
  </si>
  <si>
    <t>1.5.4.1.23</t>
  </si>
  <si>
    <t>1.5.4.1.24</t>
  </si>
  <si>
    <t>1.5.4.1.25</t>
  </si>
  <si>
    <t>1.5.4.1.26</t>
  </si>
  <si>
    <t>1.5.4.1.27</t>
  </si>
  <si>
    <t>1.5.5.1</t>
  </si>
  <si>
    <t>1.5.5.2</t>
  </si>
  <si>
    <t>1.5.5.3</t>
  </si>
  <si>
    <t>1.5.5.4</t>
  </si>
  <si>
    <t>1.5.5.5</t>
  </si>
  <si>
    <t>1.5.6.1.1</t>
  </si>
  <si>
    <t>1.5.6.1.2</t>
  </si>
  <si>
    <t>1.5.6.1.3</t>
  </si>
  <si>
    <t>1.5.6.1.4</t>
  </si>
  <si>
    <t>1.5.6.1.5</t>
  </si>
  <si>
    <t>1.5.6.1.6</t>
  </si>
  <si>
    <t>1.5.6.1.7</t>
  </si>
  <si>
    <t>1.5.6.1.8</t>
  </si>
  <si>
    <t>1.5.6.1.9</t>
  </si>
  <si>
    <t>1.5.6.1.10</t>
  </si>
  <si>
    <t>1.5.6.1.11</t>
  </si>
  <si>
    <t>1.5.6.1.12</t>
  </si>
  <si>
    <t>1.5.6.1.13</t>
  </si>
  <si>
    <t>1.5.6.1.14</t>
  </si>
  <si>
    <t>1.5.6.1.15</t>
  </si>
  <si>
    <t>1.5.6.1.16</t>
  </si>
  <si>
    <t>1.5.6.1.17</t>
  </si>
  <si>
    <t>1.5.6.1.18</t>
  </si>
  <si>
    <t>1.5.6.1.19</t>
  </si>
  <si>
    <t>1.5.6.1.20</t>
  </si>
  <si>
    <t>1.5.6.1.21</t>
  </si>
  <si>
    <t>1.5.6.1.22</t>
  </si>
  <si>
    <t>1.5.6.1.23</t>
  </si>
  <si>
    <t>1.5.6.1.24</t>
  </si>
  <si>
    <t>1.5.6.1.25</t>
  </si>
  <si>
    <t>1.5.6.1.26</t>
  </si>
  <si>
    <t>1.5.6.1.27</t>
  </si>
  <si>
    <t>1.5.6.1.28</t>
  </si>
  <si>
    <t>1.5.6.1.29</t>
  </si>
  <si>
    <t>1.5.6.1.30</t>
  </si>
  <si>
    <t>1.5.6.1.31</t>
  </si>
  <si>
    <t>1.6-1</t>
  </si>
  <si>
    <t>Переход на страницу Корзина</t>
  </si>
  <si>
    <t>1.6-2</t>
  </si>
  <si>
    <t>Проверка Значка рядом со значком Корзина в Хедер 1</t>
  </si>
  <si>
    <t>1.6-3</t>
  </si>
  <si>
    <t>Доступность кнопки Купить</t>
  </si>
  <si>
    <t>1.6-4</t>
  </si>
  <si>
    <t>Товар добавляется в Корзину</t>
  </si>
  <si>
    <t>1.6-5</t>
  </si>
  <si>
    <t>Содержание Корзины</t>
  </si>
  <si>
    <t>1.6.1-1</t>
  </si>
  <si>
    <t>Окно Добавления товаров в Корзину и его содержание</t>
  </si>
  <si>
    <t>1.6.1.1.1</t>
  </si>
  <si>
    <t>Проверка соответствия названия товара в Карточке и в окне</t>
  </si>
  <si>
    <t>1.6.1.1.2</t>
  </si>
  <si>
    <t>Проверка количества позиций в окне</t>
  </si>
  <si>
    <t>1.6.1.2.1</t>
  </si>
  <si>
    <t>Количество и стоимость товаров в Корзине</t>
  </si>
  <si>
    <t>1.6.1.3.1</t>
  </si>
  <si>
    <t>Открытие страницы Корзина после нажатия Оформить заказ</t>
  </si>
  <si>
    <t>1.6.1.3.2</t>
  </si>
  <si>
    <t>Цвет фона и цвет текста кнопки Оформить заказ при наведении курсора</t>
  </si>
  <si>
    <t>Закрытие окна при нажатии на кнопку Продолжить</t>
  </si>
  <si>
    <t>Цвет фона и цвет текста кнопки Продолжить при наведении курсора</t>
  </si>
  <si>
    <t>1.6.1.5.1</t>
  </si>
  <si>
    <t>Открытие слайдера с превью товра после нажатия на пункт вкладки с категориями товара</t>
  </si>
  <si>
    <t>Содержание слайдера с превью товара</t>
  </si>
  <si>
    <t>Появление кнопок Купить/Предзаказ и Сравнить при наведении на слайдер</t>
  </si>
  <si>
    <t>Переход в Карточку товара при нажатии на заголовок товара в превью</t>
  </si>
  <si>
    <t>1.6.1.5.4</t>
  </si>
  <si>
    <t>Цвет фона и цвет текста кнопки Купить, ее функционал</t>
  </si>
  <si>
    <t>Цвет фона кнопки Сравнить</t>
  </si>
  <si>
    <t>Функционал кнопки Закрыть</t>
  </si>
  <si>
    <t>1.6.2-1</t>
  </si>
  <si>
    <t>Содержание окна Корзина</t>
  </si>
  <si>
    <t>1.6.2.1-1</t>
  </si>
  <si>
    <t>Содержание окна Список товаров в Корзине</t>
  </si>
  <si>
    <t>1.6.2.1.1</t>
  </si>
  <si>
    <t>Открытие Карточки товара при нажатии на фото</t>
  </si>
  <si>
    <t>1.6.2.1.2</t>
  </si>
  <si>
    <t>Функционал кнопок +/-</t>
  </si>
  <si>
    <t>Условия disabled для кнопки "-"</t>
  </si>
  <si>
    <t>Проверка на изменение суммы при увеличении количества</t>
  </si>
  <si>
    <t>Проверка поля количество товара</t>
  </si>
  <si>
    <t>Функционал кнопки Удалить со значком Корзина</t>
  </si>
  <si>
    <t>Условие для обнуления/уменьшения числа рядом со значком Корзина</t>
  </si>
  <si>
    <t>Обнуление суммы к оплате при удалении всех товаров</t>
  </si>
  <si>
    <t>Перерасчет количества товаров в блоке Оформить заказ при изменении в Корзине</t>
  </si>
  <si>
    <t>Содержание страницы Корзина при отсутствии товаров в Корзине</t>
  </si>
  <si>
    <t>Некорректное заполнение количества товаров</t>
  </si>
  <si>
    <t>Содержание блока Оформить заказ</t>
  </si>
  <si>
    <t>1.6.2.2.4</t>
  </si>
  <si>
    <t>Проверка промокода</t>
  </si>
  <si>
    <t>1.6.2.2.5</t>
  </si>
  <si>
    <t>Цвет фона и цвет текста кнопки Продолжить, ее функционал</t>
  </si>
  <si>
    <t>1.6.2.3.1.1</t>
  </si>
  <si>
    <t>1.6.2.3.1.2</t>
  </si>
  <si>
    <t>1.6.2.3.1.3</t>
  </si>
  <si>
    <t>1.6.2.3.1.5</t>
  </si>
  <si>
    <t>1.6.2.3.1.7</t>
  </si>
  <si>
    <t>1.6.2.4.1</t>
  </si>
  <si>
    <t>Открытие страницы Оформление заказа</t>
  </si>
  <si>
    <t>Сопоставление суммы товара во всплывающем окне и в Корзине</t>
  </si>
  <si>
    <t>Сопоставление изменения в Корзине и во всплывающем окне</t>
  </si>
  <si>
    <t>Содержание всплывающего окна</t>
  </si>
  <si>
    <t>1.6.3-1</t>
  </si>
  <si>
    <t>Переход на страницу Оформление заказа и содержание страницы</t>
  </si>
  <si>
    <t>1.6.3-2</t>
  </si>
  <si>
    <t>Открытие интернет-эквайринга при заполнении и отправки формы Отправить заказ</t>
  </si>
  <si>
    <t>Обязательное заполнение полей и чек-бокса</t>
  </si>
  <si>
    <t>1.6.3-5</t>
  </si>
  <si>
    <t>Условия, при которых не подтверждается оформление заказа</t>
  </si>
  <si>
    <t>1.6.3-6</t>
  </si>
  <si>
    <t>Изменение статуса товара при обнулении количетва</t>
  </si>
  <si>
    <t>не сможем проверить</t>
  </si>
  <si>
    <t>Содержание раздела Покупатель</t>
  </si>
  <si>
    <t>Обязательные поля раздела</t>
  </si>
  <si>
    <t>1.6.3.1.1.1.1</t>
  </si>
  <si>
    <t>1.6.3.1.1.1.2</t>
  </si>
  <si>
    <t>1.6.3.1.1.1.3</t>
  </si>
  <si>
    <t>1.6.3.1.1.1.4</t>
  </si>
  <si>
    <t>1.6.3.1.1.1.5</t>
  </si>
  <si>
    <t>1.6.3.1.1.1.6</t>
  </si>
  <si>
    <t>1.6.3.1.1.1.7</t>
  </si>
  <si>
    <t>1.6.3.1.1.2.1</t>
  </si>
  <si>
    <t>1.6.3.1.1.2.2</t>
  </si>
  <si>
    <t>1.6.3.1.1.2.3</t>
  </si>
  <si>
    <t>1.6.3.1.1.2.4</t>
  </si>
  <si>
    <t>1.6.3.1.1.2.5</t>
  </si>
  <si>
    <t>1.6.3.1.1.2.6</t>
  </si>
  <si>
    <t>1.6.3.1.1.3.1</t>
  </si>
  <si>
    <t>1.6.3.1.1.3.2</t>
  </si>
  <si>
    <t>1.6.3.1.1.3.3</t>
  </si>
  <si>
    <t>1.6.3.1.1.3.4</t>
  </si>
  <si>
    <t>1.6.3.1.1.3.5</t>
  </si>
  <si>
    <t>1.6.3.1.1.3.6</t>
  </si>
  <si>
    <t>1.6.3.2.1</t>
  </si>
  <si>
    <t>Содержание раздела Доставка</t>
  </si>
  <si>
    <t>1.6.3.2.3.1</t>
  </si>
  <si>
    <t>Доставка Самовывоз доступна только при локации Санкт-Петербург</t>
  </si>
  <si>
    <t>1.6.3.2.3.2</t>
  </si>
  <si>
    <t>При локации отличной от Санкт-Петербурга доставка Самовывоз отсутствует</t>
  </si>
  <si>
    <t>1.6.3.2.3.3</t>
  </si>
  <si>
    <t>Опции при доставке Самовывоз</t>
  </si>
  <si>
    <t>1.6.3.2.4</t>
  </si>
  <si>
    <t>Сообщение системы после завершения оформления заказа</t>
  </si>
  <si>
    <t>1.6.3.2.5.1</t>
  </si>
  <si>
    <t>Отображение инфы и наличие кнопки "Выбрать" при доставке Boxberry</t>
  </si>
  <si>
    <t>1.6.3.2.5.2</t>
  </si>
  <si>
    <t>Выбор отделения в Яндекс-карте</t>
  </si>
  <si>
    <t>1.6.3.2.5.3</t>
  </si>
  <si>
    <t>Информация по выбранному отделению добавляется в блок доставки</t>
  </si>
  <si>
    <t>1.6.3.2.5.4</t>
  </si>
  <si>
    <t>Изменения цвета текста и кнопки Выбрать</t>
  </si>
  <si>
    <t>1.6.3.2.6.1</t>
  </si>
  <si>
    <t>При локации отличной от Санкт-Петербурга курьер магазина меняется на курьер Boxberry</t>
  </si>
  <si>
    <t>нужно ли тестировать инфу о сроках доставки?</t>
  </si>
  <si>
    <t>1.6.3.2.6.2</t>
  </si>
  <si>
    <t>Опции при Доставке курьером</t>
  </si>
  <si>
    <t>1.6.3.2.7</t>
  </si>
  <si>
    <t>Проверка поля ввода Индекс при локации Санкт-Петербург</t>
  </si>
  <si>
    <t>Баг?</t>
  </si>
  <si>
    <t>1.6.3.2.8</t>
  </si>
  <si>
    <t>Проверка поля ввода Индекс при локации отличной от Санкт-Петербурга</t>
  </si>
  <si>
    <t>Сообщение системы при вводе некорректного индекса</t>
  </si>
  <si>
    <t>1.6.3.2.9</t>
  </si>
  <si>
    <t>1.6.3.2.10</t>
  </si>
  <si>
    <t>1.6.3.2.11</t>
  </si>
  <si>
    <t>1.6.3.2.12</t>
  </si>
  <si>
    <t>Проверка поля ввода Город</t>
  </si>
  <si>
    <t>Экспресс-доставка есть только при локации Санкт-Петербург</t>
  </si>
  <si>
    <t>1.6.3.2.15.1</t>
  </si>
  <si>
    <t>1.6.3.2.15.2</t>
  </si>
  <si>
    <t>1.6.3.2.15.3</t>
  </si>
  <si>
    <t>1.6.3.2.15.4</t>
  </si>
  <si>
    <t>1.6.3.2.15.5</t>
  </si>
  <si>
    <t>1.6.3.2.15.6</t>
  </si>
  <si>
    <t>1.6.3.2.15.7</t>
  </si>
  <si>
    <t>1.6.3.2.15.8</t>
  </si>
  <si>
    <t>1.6.3.2.15.9</t>
  </si>
  <si>
    <t>Наличие радиобаттона в разделе Оплата - метод оплаты</t>
  </si>
  <si>
    <t>Функция радиобаттона</t>
  </si>
  <si>
    <t>Открытие Интернет-эквайринга при выборе оплаты Банковской картой</t>
  </si>
  <si>
    <t>Завершение оформления заказа после заполнения формы Интернет-эквайринга</t>
  </si>
  <si>
    <t>Содержание раздела Ваш заказ</t>
  </si>
  <si>
    <t>Открытие Карточки товара при нажатии на ссылку с названием товара</t>
  </si>
  <si>
    <t>Поведение ссылки при наведении</t>
  </si>
  <si>
    <t>Содержание блока "Хотите что-то добавить?"</t>
  </si>
  <si>
    <t>Проставление чек-бокса - обязательное условие</t>
  </si>
  <si>
    <t>Поведение чек-бокса при оставлении его пустым</t>
  </si>
  <si>
    <t>Переход на страницу Интернет-эквайринга при нажатии на кнопку Оформить заказ</t>
  </si>
  <si>
    <t>Поведение кнопки Оформить заказ при наведении курсора</t>
  </si>
  <si>
    <t>1.6.3.9.1.1</t>
  </si>
  <si>
    <t>1.6.3.9.1.2</t>
  </si>
  <si>
    <t>1.6.3.9.1.3</t>
  </si>
  <si>
    <t>1.6.3.9.1.4</t>
  </si>
  <si>
    <t>1.6.3.9.1.5</t>
  </si>
  <si>
    <t>Связь операционной системы с телефоном при нажатии на ссылку Номер телефона iSpot</t>
  </si>
  <si>
    <t>Содержание Хедер 2</t>
  </si>
  <si>
    <t>Выпадающий список при наведении на кнопку с видом товаров</t>
  </si>
  <si>
    <t>Переход на вид товара из "Каталога"</t>
  </si>
  <si>
    <t xml:space="preserve">Цвет кнопки "Вид товара" при наведении курсора </t>
  </si>
  <si>
    <t>Содержание поля с плейсхолдером "Поиск"</t>
  </si>
  <si>
    <t>Открытие поля "Поиск" при нажатии</t>
  </si>
  <si>
    <t>Раскрытие слайдера с товарами при вводе в Поиск товара</t>
  </si>
  <si>
    <t>Открытие каталога после нажатия на найденный товар</t>
  </si>
  <si>
    <t>Содержание окна поиска</t>
  </si>
  <si>
    <t>Проверка работы поиска:</t>
  </si>
  <si>
    <t>2.2.2.1.1.1</t>
  </si>
  <si>
    <t>поиск по  названию товара - валидные данные</t>
  </si>
  <si>
    <t>iphone 15</t>
  </si>
  <si>
    <t>2.2.2.1.1.2</t>
  </si>
  <si>
    <t>поиск по артикулу - валидные данные</t>
  </si>
  <si>
    <t>MTML3</t>
  </si>
  <si>
    <t>2.2.2.1.1.3</t>
  </si>
  <si>
    <t>поиск по коду товара - валидные данные</t>
  </si>
  <si>
    <t>2.2.2.1.2.1</t>
  </si>
  <si>
    <t>ввод невалидных данных</t>
  </si>
  <si>
    <t>шзщ</t>
  </si>
  <si>
    <t>2.2.2.1.2.2</t>
  </si>
  <si>
    <t>MTML88</t>
  </si>
  <si>
    <t>2.2.2.1.2.3</t>
  </si>
  <si>
    <t>2.2.2.1.2.4</t>
  </si>
  <si>
    <t>только пробелы</t>
  </si>
  <si>
    <t>Содержание слайдера с товарами</t>
  </si>
  <si>
    <t>Переход на карточку товара</t>
  </si>
  <si>
    <t>Переход в Каталог товаров при нажатии на кнопку Смотреть все</t>
  </si>
  <si>
    <t xml:space="preserve">Цвет кнопки "Смотреть все" при наведении курсора </t>
  </si>
  <si>
    <t xml:space="preserve">Проверка что каталог находится в футере </t>
  </si>
  <si>
    <t>Выбор товара из категории при нажатии на кнопку с категорией товара</t>
  </si>
  <si>
    <t>Страница "Каталог" - веб - версия</t>
  </si>
  <si>
    <t>Варианты открытия Каталога</t>
  </si>
  <si>
    <t>Содержание страницы Каталог</t>
  </si>
  <si>
    <t>Переход в окно Подкаталога при нажатии на слайдер</t>
  </si>
  <si>
    <t>Проверка Подкаталога</t>
  </si>
  <si>
    <t>3.1.1.2.1</t>
  </si>
  <si>
    <t>3.1.2.1.1</t>
  </si>
  <si>
    <t>Проверка кнопки "по популярности":</t>
  </si>
  <si>
    <t>3.1.2.1.2</t>
  </si>
  <si>
    <t>1.сортировка при нажатии</t>
  </si>
  <si>
    <t>3.1.2.1.3</t>
  </si>
  <si>
    <t>2. исчезает подчеркивание "пунктир" при наведении</t>
  </si>
  <si>
    <t>3.1.2.1.4</t>
  </si>
  <si>
    <t xml:space="preserve">3. цвет фона и цвет текста кнопки при наведении
</t>
  </si>
  <si>
    <t>3.1.2.1.5</t>
  </si>
  <si>
    <t xml:space="preserve">4. появление значка "стрелка вниз" справа от кнопки </t>
  </si>
  <si>
    <t>3.1.2.1.6</t>
  </si>
  <si>
    <t>5. при однократном нажатии сортирует от меньшего к большему</t>
  </si>
  <si>
    <t>3.1.2.1.7</t>
  </si>
  <si>
    <t>6. при повторном нажатии сортирует от большего к меньшему и значок меняется на "стрелку вверх"</t>
  </si>
  <si>
    <t>Проверка кнопки По цене (Различия лишь в названии кнопки!)</t>
  </si>
  <si>
    <t>Кнопка "по цене":</t>
  </si>
  <si>
    <t>Проверка кнопки "по цене":</t>
  </si>
  <si>
    <t>- при нажатии происходит сортировка по цене</t>
  </si>
  <si>
    <t>3.1.3.1.1</t>
  </si>
  <si>
    <t>3.1.3.1.2</t>
  </si>
  <si>
    <t>3.1.3.1.3</t>
  </si>
  <si>
    <t>3.1.3.1.4</t>
  </si>
  <si>
    <t>3.1.3.1.5</t>
  </si>
  <si>
    <t>3.1.3.1.6</t>
  </si>
  <si>
    <t>Содержание превью с характеристиками товара (в наличии)</t>
  </si>
  <si>
    <t>Появление кнопки Купить при наведении на превью товара и ее изменение при наведении</t>
  </si>
  <si>
    <t>Цвет текста кнопки Купить при наведении курсора</t>
  </si>
  <si>
    <t>Появление кнопки Сравнить при наведении на превью товара и ее поведение</t>
  </si>
  <si>
    <t>Добавление товара в Корзину и изменение надписи на кнопке при нажатии на кнопку Купить</t>
  </si>
  <si>
    <t>Проверка требований к кнопке Сравнить:</t>
  </si>
  <si>
    <t>1. при однократном нажатии</t>
  </si>
  <si>
    <t>3.1.4.4.1</t>
  </si>
  <si>
    <t>- появление значка Сравнить товар с числом напротив в Хедер 1</t>
  </si>
  <si>
    <t>3.1.4.4.2</t>
  </si>
  <si>
    <t>- соответствие числа напротив значка Сравнить товары с числом товаров в Корзине</t>
  </si>
  <si>
    <t>2. при повторном нажатии</t>
  </si>
  <si>
    <t>3.1.4.4.3</t>
  </si>
  <si>
    <t>- открытие окна Сравнение</t>
  </si>
  <si>
    <t>Переход в окно Карточка товара при нажатии на превью товара</t>
  </si>
  <si>
    <t>Прекращение изменений кнопки Сравнить при однократном нажатии на нее</t>
  </si>
  <si>
    <t>3.1.5.1.1</t>
  </si>
  <si>
    <t>Содержание превью с характеристиками товара (под заказ)</t>
  </si>
  <si>
    <t>- надпись "под заказ"</t>
  </si>
  <si>
    <t>3.1.5.1.2</t>
  </si>
  <si>
    <t>3.1.5.1.3</t>
  </si>
  <si>
    <t>3.1.5.1.4</t>
  </si>
  <si>
    <t>3.1.5.1.5</t>
  </si>
  <si>
    <t xml:space="preserve"> 3.1.5.1.6</t>
  </si>
  <si>
    <t>3.1.5.1.7</t>
  </si>
  <si>
    <t>3.1.5.1.8</t>
  </si>
  <si>
    <t>5.1.3.1.1</t>
  </si>
  <si>
    <t>Содержание превью с характеристиками товара (предзаказ)</t>
  </si>
  <si>
    <t>- надпись "предзаказ"</t>
  </si>
  <si>
    <t>- кнопка "Предзаказ" при наведении на превью</t>
  </si>
  <si>
    <t>5.1.3.1.2</t>
  </si>
  <si>
    <t>Появление кнопки Предзаказ при наведении на превью товара и ее изменение при наведении</t>
  </si>
  <si>
    <t>5.1.3.1.3</t>
  </si>
  <si>
    <t>Цвет текста кнопки Предзаказ при наведении курсора</t>
  </si>
  <si>
    <t>5.1.3.1.4</t>
  </si>
  <si>
    <t>5.1.3.1.5</t>
  </si>
  <si>
    <t>5.1.3.1.6</t>
  </si>
  <si>
    <t>5.1.3.1.7</t>
  </si>
  <si>
    <t>5.1.3.1.8</t>
  </si>
  <si>
    <t>5.1.3.1.9</t>
  </si>
  <si>
    <t>5.1.3.1.10</t>
  </si>
  <si>
    <t>Открытие поп-ап окна Предварительный заказ при нажатии на кнопку Предзаказ</t>
  </si>
  <si>
    <t>Содержание боковой панели</t>
  </si>
  <si>
    <t>Появление кнопки Сбросить после однократного выбора любого чек-бокса</t>
  </si>
  <si>
    <t xml:space="preserve">Изменение цвета текста и кнопки Сбросить при наведении </t>
  </si>
  <si>
    <t>Сброс всех отмеченных чек-боксов при нажатии на кнопку Сбросить</t>
  </si>
  <si>
    <t>Соответствие цвета, прописанного рядом с каждым чек-боксом, и цвета кружка рядом с ним</t>
  </si>
  <si>
    <t>Проявление черного контура  при выборе чек-бокса</t>
  </si>
  <si>
    <t>Сортировка по выбранным чек-боксам</t>
  </si>
  <si>
    <t>Сортировка по указанному диапазону цен</t>
  </si>
  <si>
    <t>Отображение мин. и макс. цены в плейсхолдере в полях ввода цены</t>
  </si>
  <si>
    <t>Загрузка элементов по клику по кнопке Показать еще</t>
  </si>
  <si>
    <t>Изменение кнопки Показать еще на Загрузка при нажатии</t>
  </si>
  <si>
    <t>Изменение цвета текста и кнопки Показать еще при наведении</t>
  </si>
  <si>
    <t>Проверка блока "iSpot"</t>
  </si>
  <si>
    <t>3.1.9.1.1</t>
  </si>
  <si>
    <t>3.1.9.1.2</t>
  </si>
  <si>
    <t>3.1.9.1.3</t>
  </si>
  <si>
    <t>3.1.9.1.4</t>
  </si>
  <si>
    <t>3.1.9.1.5</t>
  </si>
  <si>
    <t>3.1.9.1.6</t>
  </si>
  <si>
    <t>3.1.9.1.7</t>
  </si>
  <si>
    <t>3.1.9.1.8</t>
  </si>
  <si>
    <t>Работа функции пагинация по страницам Каталога</t>
  </si>
  <si>
    <t>Изменение цвета номера страницы при наведении</t>
  </si>
  <si>
    <t>Количество товаров на каждой из страниц Каталога</t>
  </si>
  <si>
    <t>Содержание блока Посмотрите также</t>
  </si>
  <si>
    <t>Открытие Каталога при нажатии на кнопку блока Посмотрите еще</t>
  </si>
  <si>
    <t>Изменение цвета текста и кнопки в блоке Посмотрите еще</t>
  </si>
  <si>
    <t>Проверка Боковой панели сортировки</t>
  </si>
  <si>
    <t>3.1.11.5.1</t>
  </si>
  <si>
    <t>Наличие и функции Combobox с плейсхолдером для ввода Мощность</t>
  </si>
  <si>
    <t>3.1.11.5.2</t>
  </si>
  <si>
    <t>3.1.11.5.3</t>
  </si>
  <si>
    <t>3.1.11.5.4</t>
  </si>
  <si>
    <t>3.1.11.5.5</t>
  </si>
  <si>
    <t>3.1.11.5.6</t>
  </si>
  <si>
    <t>3.1.11.5.7</t>
  </si>
  <si>
    <t>3.1.11.5.8</t>
  </si>
  <si>
    <t>3.1.12.1.1</t>
  </si>
  <si>
    <t>3.1.12.1.2</t>
  </si>
  <si>
    <t>3.1.12.1.3</t>
  </si>
  <si>
    <t>3.1.12.1.4</t>
  </si>
  <si>
    <t>3.1.12.1.5</t>
  </si>
  <si>
    <t>3.1.13.1.1</t>
  </si>
  <si>
    <t>3.1.13.1.2</t>
  </si>
  <si>
    <t>3.1.13.1.3</t>
  </si>
  <si>
    <t>3.1.13.1.4</t>
  </si>
  <si>
    <t>3.1.13.1.5</t>
  </si>
  <si>
    <t>3.1.13.1.6</t>
  </si>
  <si>
    <t>3.1.13.1.7</t>
  </si>
  <si>
    <t>3.1.13.1.8</t>
  </si>
  <si>
    <t>3.1.13.1.9</t>
  </si>
  <si>
    <t>3.1.13.1.10</t>
  </si>
  <si>
    <t>3.1.13.1.11</t>
  </si>
  <si>
    <t>3.1.13.1.12</t>
  </si>
  <si>
    <t>3.1.13.1.13</t>
  </si>
  <si>
    <t>3.1.13.1.14</t>
  </si>
  <si>
    <t>3.1.13.1.15</t>
  </si>
  <si>
    <t>3.1.13.1.16</t>
  </si>
  <si>
    <t>3.1.13.1.17</t>
  </si>
  <si>
    <t>3.1.13.1.18</t>
  </si>
  <si>
    <t>3.1.13.1.19</t>
  </si>
  <si>
    <t>3.1.13.1.20</t>
  </si>
  <si>
    <t>3.1.13.1.21</t>
  </si>
  <si>
    <t>3.1.13.1.22</t>
  </si>
  <si>
    <t>3.1.13.1.23</t>
  </si>
  <si>
    <t>3.1.13.1.24</t>
  </si>
  <si>
    <t>3.1.13.1.25</t>
  </si>
  <si>
    <t>Проверить переход по ссылке</t>
  </si>
  <si>
    <t>Содержание страницы Сравнение</t>
  </si>
  <si>
    <t>Появление кнопки Очистить список при выборе двух или более категорий товаров к сравнению</t>
  </si>
  <si>
    <t>Содержание вкладки сравнения (вид и количество товара)</t>
  </si>
  <si>
    <t>Различия во вкладках сравнения в зависимости от товаров к сравнению</t>
  </si>
  <si>
    <t>Содержание определенной группы товаров в каждой из вкладок</t>
  </si>
  <si>
    <t>Удаление всех товаров из Корзины при нажатии кнопки Очистить список</t>
  </si>
  <si>
    <t>Сообщение системы при удалении всех товаров</t>
  </si>
  <si>
    <t>Изменение текста кнопки Очистить список со значком Корзина при наведении</t>
  </si>
  <si>
    <t xml:space="preserve">Содержание превью товара  с характеристиками </t>
  </si>
  <si>
    <t>Переход в Карточку товара при нажатии на заголовок товара в превью товара</t>
  </si>
  <si>
    <t>Появление окна добавления товаров в Корзину при нажатии на кнопку Купить</t>
  </si>
  <si>
    <t>Открытие страницы Корзина при нажатии на кнопку В Корзине</t>
  </si>
  <si>
    <t>Удаление превью товара из сравнения при нажатии на кнопку Закрыть</t>
  </si>
  <si>
    <t>Изменение цвета текста и кнопки В Корзине при наведении</t>
  </si>
  <si>
    <t>Содержание дропдаун Основное</t>
  </si>
  <si>
    <t>Функции дропдауна Основное со стрелкой при нажатии:</t>
  </si>
  <si>
    <t>- однократное - разворачивается список параметров (стрелка меняет направление)</t>
  </si>
  <si>
    <t>- повторное - список параметров сворачивается (стрелка меняет направление)</t>
  </si>
  <si>
    <t>4.1.6-1</t>
  </si>
  <si>
    <t>Содержание дропдауна Характеристики</t>
  </si>
  <si>
    <t>Функции дропдауна Характеристики со стрелкой при нажатии:</t>
  </si>
  <si>
    <t>4.1.7.1.1</t>
  </si>
  <si>
    <t>4.1.7.1.2</t>
  </si>
  <si>
    <t>4.1.7.1.3</t>
  </si>
  <si>
    <t>4.1.7.1.4</t>
  </si>
  <si>
    <t>4.1.7.1.5</t>
  </si>
  <si>
    <t>4.1.7.1.6</t>
  </si>
  <si>
    <t>4.1.7.1.7</t>
  </si>
  <si>
    <t>4.1.8.1.1</t>
  </si>
  <si>
    <t>4.1.8.1.2</t>
  </si>
  <si>
    <t>4.1.8.1.3</t>
  </si>
  <si>
    <t>4.1.8.1.4</t>
  </si>
  <si>
    <t>4.1.8.1.5</t>
  </si>
  <si>
    <t>4.1.9.1.1</t>
  </si>
  <si>
    <t>4.1.9.1.2</t>
  </si>
  <si>
    <t>4.1.9.1.3</t>
  </si>
  <si>
    <t>4.1.9.1.4</t>
  </si>
  <si>
    <t>4.1.9.1.5</t>
  </si>
  <si>
    <t>4.1.9.1.6</t>
  </si>
  <si>
    <t>4.1.9.1.7</t>
  </si>
  <si>
    <t>4.1.9.1.8</t>
  </si>
  <si>
    <t>4.1.9.1.9</t>
  </si>
  <si>
    <t>4.1.9.1.10</t>
  </si>
  <si>
    <t>4.1.9.1.11</t>
  </si>
  <si>
    <t>4.1.9.1.12</t>
  </si>
  <si>
    <t>4.1.9.1.13</t>
  </si>
  <si>
    <t>4.1.9.1.14</t>
  </si>
  <si>
    <t>4.1.9.1.15</t>
  </si>
  <si>
    <t>4.1.9.1.16</t>
  </si>
  <si>
    <t>4.1.9.1.17</t>
  </si>
  <si>
    <t>4.1.9.1.18</t>
  </si>
  <si>
    <t>4.1.9.1.19</t>
  </si>
  <si>
    <t>4.1.9.1.20</t>
  </si>
  <si>
    <t>4.1.9.1.21</t>
  </si>
  <si>
    <t>4.1.9.1.22</t>
  </si>
  <si>
    <t>Переход в карточку товара из превью</t>
  </si>
  <si>
    <t>Карточка должна иметь 3 статуса товара</t>
  </si>
  <si>
    <t>Критерии карточки товара в "Наличии"</t>
  </si>
  <si>
    <t>5.1.1 - 2</t>
  </si>
  <si>
    <t xml:space="preserve">Способы перехода на страницу Карточка товара в наличии </t>
  </si>
  <si>
    <t>5.1.1 - 3</t>
  </si>
  <si>
    <t>Содержание страницы "Карточка товара в наличии"</t>
  </si>
  <si>
    <t>5.1.1.1 - 1</t>
  </si>
  <si>
    <t xml:space="preserve">Наличия тултипа Гарантия и сообщение системы при наведении </t>
  </si>
  <si>
    <t>Проверка выбора цвета с помощью радиобаттона</t>
  </si>
  <si>
    <t>Проверка последствий выбора радиобаттона:
- название товара содержит соответствующий цвет;
- изменяется код товара;
- изменяется артикул;
- фото товара меняется в соответствии с выбранным цветом
- изменяется цена</t>
  </si>
  <si>
    <t>5.1.1.2.3</t>
  </si>
  <si>
    <t>Изменение радиобаттона при наведении</t>
  </si>
  <si>
    <t>5.1.1.2.5</t>
  </si>
  <si>
    <t>Изменение радиобаттона при нажатии</t>
  </si>
  <si>
    <t>5.1.1.3.1</t>
  </si>
  <si>
    <t>Наличие радиобаттонов с разными параметрами</t>
  </si>
  <si>
    <t>5.1.1.3.2</t>
  </si>
  <si>
    <t>Проверка последствий выбора радиобаттонов:
- название товара содержит соответствующий параметр;
- изменяется код товара;
- изменяется артикул;
- изменяется цена</t>
  </si>
  <si>
    <t>5.1.1.3.3</t>
  </si>
  <si>
    <t>Изменение цвета фона и текста радоибаттона при наведении</t>
  </si>
  <si>
    <t>5.1.1.4.1</t>
  </si>
  <si>
    <t>Проверка наличия тэга при сумме заказа более 10000 рублей и в городе, отличном от Санкт-Петербурга</t>
  </si>
  <si>
    <t>5.1.1.5.1</t>
  </si>
  <si>
    <t>Проверка наличия тэга в карточке товара-новинки</t>
  </si>
  <si>
    <t>5.1.1.6.1</t>
  </si>
  <si>
    <t>Разворот слайдера с фото при нажатии на кнопку "Увеличить"</t>
  </si>
  <si>
    <t>5.1.1.6.2</t>
  </si>
  <si>
    <t>Сворачивание слайдера с фото  при нажатии на кнопку "Закрыть окно"</t>
  </si>
  <si>
    <t>5.1.1.6.3</t>
  </si>
  <si>
    <t>Изменение кнопки Увеличить при наведении курсора</t>
  </si>
  <si>
    <t>5.1.1.7.1</t>
  </si>
  <si>
    <t>Критерии тэга В наличии</t>
  </si>
  <si>
    <t>5.1.1.8.1</t>
  </si>
  <si>
    <t>Открытие окна добавления товара в Корзинупри нажатии на кнопку Купить</t>
  </si>
  <si>
    <t>5.1.1.8.2</t>
  </si>
  <si>
    <t>Проверка изменения кнопки Купить на В корзине при нажатии</t>
  </si>
  <si>
    <t>5.1.1.8.3</t>
  </si>
  <si>
    <t>Переход на страницу Корзина при нажатии на кнопку "В корзине"</t>
  </si>
  <si>
    <t>5.1.1.8.4</t>
  </si>
  <si>
    <t>Изменение цвета текста и кнопки Купить/В корзине при наведении курсора</t>
  </si>
  <si>
    <t>Проверка кнопки Сравнить</t>
  </si>
  <si>
    <t>5.1.1.9.1.1</t>
  </si>
  <si>
    <t>5.1.1.9.1.1.1</t>
  </si>
  <si>
    <t>5.1.1.9.1.1.2</t>
  </si>
  <si>
    <t>5.1.1.9.1.1.3</t>
  </si>
  <si>
    <t>5.1.1.9.2</t>
  </si>
  <si>
    <t>5.1.1.9.3</t>
  </si>
  <si>
    <t>5.1.1.10.1</t>
  </si>
  <si>
    <t>Переход на страницу программы лояльности при нажатии на ссылку Подробнее</t>
  </si>
  <si>
    <t>Открытие окна выбора города после нажатия на ссылку "Получить в &lt;город&gt;</t>
  </si>
  <si>
    <t>5.1.1.11.1.1</t>
  </si>
  <si>
    <t>5.1.1.11.2</t>
  </si>
  <si>
    <t>5.1.1.11.3</t>
  </si>
  <si>
    <t>5.1.1.11.4</t>
  </si>
  <si>
    <t>5.1.1.11.5.1</t>
  </si>
  <si>
    <t>5.1.1.11.5.2</t>
  </si>
  <si>
    <t>5.1.1.11.6</t>
  </si>
  <si>
    <t>5.1.1.11.7</t>
  </si>
  <si>
    <t>5.1.1.11.8</t>
  </si>
  <si>
    <t>Расчет и изменение стоимости в зависимости от вида доставки и локации</t>
  </si>
  <si>
    <t>Открытие страницы "Доставка и оплата" при нажатии на ссылку "Условия доставки"</t>
  </si>
  <si>
    <t>5.1.1.13.1</t>
  </si>
  <si>
    <t>Открытие страницы "Обмен и возврат" при нажатии на ссылку "Возврат товаров"</t>
  </si>
  <si>
    <t>5.1.1.14.1</t>
  </si>
  <si>
    <t xml:space="preserve">Открытие страницы "Доставка и оплата" при нажатии на ссылку "Способ оплаты" </t>
  </si>
  <si>
    <t>5.1.1.15.1</t>
  </si>
  <si>
    <t>Наличие вкладки "Описание" и соответствие ее содержимого товару</t>
  </si>
  <si>
    <t>5.1.1.16.1</t>
  </si>
  <si>
    <t>Наличие вкладки "Характеристики" и ее содержимое</t>
  </si>
  <si>
    <t>5.1.1.17-1</t>
  </si>
  <si>
    <t>Содержание блока Аксессуары (количество вкладок зависит от конкретного товара)</t>
  </si>
  <si>
    <t>5.1.1.17-2.1</t>
  </si>
  <si>
    <t>Поведение кнопки при наведении и нажатии кнопки.</t>
  </si>
  <si>
    <t>5.1.1.17-2.2</t>
  </si>
  <si>
    <t xml:space="preserve">
Переход в соответствующую карточку товара при нажатии на слайдер</t>
  </si>
  <si>
    <t>Содержания Вкладки "Отзывы и впечатления", не имеющая отзывов</t>
  </si>
  <si>
    <t>Условия для отображения отзыва на сайте</t>
  </si>
  <si>
    <t>это мы не может проверить</t>
  </si>
  <si>
    <t>Невозможность изменения/удаления отзыва</t>
  </si>
  <si>
    <t>Содержания Вкладки "Отзывы и впечатления", имеющей отзывы</t>
  </si>
  <si>
    <t>Проверка расположения отзывов в виде ленты при условии, что отзывов несколько</t>
  </si>
  <si>
    <t xml:space="preserve">Внешний вид отзыва </t>
  </si>
  <si>
    <t>Содержание блока "Оставить отзыв"</t>
  </si>
  <si>
    <t>Функционал индикатора оценки-звезды</t>
  </si>
  <si>
    <t>5.5.1.18.1.2.1</t>
  </si>
  <si>
    <t>5.5.1.18.1.2.2</t>
  </si>
  <si>
    <t>5.1.1.18.1.3.1</t>
  </si>
  <si>
    <t>5.1.1.18.1.3.2</t>
  </si>
  <si>
    <t>5.1.1.18.1.3.3</t>
  </si>
  <si>
    <t xml:space="preserve">Проверка поля ввода email - отсутствие символа @ </t>
  </si>
  <si>
    <t>5.1.1.18.1.3.4</t>
  </si>
  <si>
    <t xml:space="preserve">Проверка поля ввода email - отсутствие точки после символа @ </t>
  </si>
  <si>
    <t>5. Сообщение системы при незаполнении или некорректном заполнении поля</t>
  </si>
  <si>
    <t>5.1.1.18.1.3.5.1</t>
  </si>
  <si>
    <t>Оставление поля ввода email пустым</t>
  </si>
  <si>
    <t>5.1.1.18.1.3.5.2</t>
  </si>
  <si>
    <t>Проверка поля ввода email - часть адреса до символа @ пустая</t>
  </si>
  <si>
    <t>5.1.1.18.1.3.5.3</t>
  </si>
  <si>
    <t xml:space="preserve">Проверка поля ввода email - ввод кириллицы до символа @ </t>
  </si>
  <si>
    <t>5.1.1.18.1.3.5.4</t>
  </si>
  <si>
    <t>Проверка поля ввода email - ввод после символа @ спецсимвола</t>
  </si>
  <si>
    <t>5.1.1.18.1.3.5.5</t>
  </si>
  <si>
    <t xml:space="preserve">Проверка поля ввода email - ввод двух точек после символа @ </t>
  </si>
  <si>
    <t>5.1.1.18.1.3.6.1</t>
  </si>
  <si>
    <t>Проверка динамического поля Отзыв на максимальную и минимальную длину</t>
  </si>
  <si>
    <t>5.1.1.18.1.3.6.2</t>
  </si>
  <si>
    <t>5.1.1.18.1.3.7</t>
  </si>
  <si>
    <t>Сообщение системы при нажатии на кнопку Отправить и заполнения обязательных реквизитов</t>
  </si>
  <si>
    <t>5.1.1.18.1.3.8</t>
  </si>
  <si>
    <t>Поведение поля Имя при оставлении его пустым и нажатии на кнопку Отправить</t>
  </si>
  <si>
    <t>5.1.1.18.1.3.9</t>
  </si>
  <si>
    <t>Поведение поля "E-mail"при оставлении его пустым и нажатии на кнопку Отправить</t>
  </si>
  <si>
    <t>5.1.1.18.1.3.10</t>
  </si>
  <si>
    <t>Поведение поля ввода Отзыв при оставлении его пустым и нажатии на кнопку Отправить</t>
  </si>
  <si>
    <t>5.1.1.18.1.3.11</t>
  </si>
  <si>
    <t>Изменение цвета текста и кнопки Отправить при наведении курсора</t>
  </si>
  <si>
    <t>5.1.1.18.1.3.12</t>
  </si>
  <si>
    <t xml:space="preserve"> Содержание блока с отзывом</t>
  </si>
  <si>
    <t>5.1.1.19-1</t>
  </si>
  <si>
    <t>5.1.1.19-1.1</t>
  </si>
  <si>
    <t>5.1.1.19-1.2</t>
  </si>
  <si>
    <t>5.1.1.19-1.3</t>
  </si>
  <si>
    <t>5.1.1.19-1.4</t>
  </si>
  <si>
    <t>5.1.1.19-1.5</t>
  </si>
  <si>
    <t>5.1.1.19-1.6</t>
  </si>
  <si>
    <t>5.1.1.19-1.7</t>
  </si>
  <si>
    <t>5.1.1.19-1.8</t>
  </si>
  <si>
    <t>Проверка блока Нужна помощь</t>
  </si>
  <si>
    <t>5.1.1.20-1.1</t>
  </si>
  <si>
    <t>5.1.1.20-1.2</t>
  </si>
  <si>
    <t>5.1.1.20-1.3</t>
  </si>
  <si>
    <t>5.1.1.20-1.4</t>
  </si>
  <si>
    <t>5.1.1.20-1.5</t>
  </si>
  <si>
    <t>Проверка блока Подпишитесь на рассылку</t>
  </si>
  <si>
    <t>5.1.1.21-1.1</t>
  </si>
  <si>
    <t>5.1.1.21-1.2</t>
  </si>
  <si>
    <t>5.1.1.21-1.3.1</t>
  </si>
  <si>
    <t>5.1.1.21-1.3.2</t>
  </si>
  <si>
    <t>5.1.1.21-1.4</t>
  </si>
  <si>
    <t>5.1.1.21-1.5</t>
  </si>
  <si>
    <t>5.1.1.21-1.7.1</t>
  </si>
  <si>
    <t>5.1.1.21-1.7.2</t>
  </si>
  <si>
    <t>5.1.1.21-1.8</t>
  </si>
  <si>
    <t>5.1.1.21-1.9.1</t>
  </si>
  <si>
    <t>5.1.1.21-1.9.2</t>
  </si>
  <si>
    <t>5.1.1.21-1.10.1</t>
  </si>
  <si>
    <t>5.1.1.21-1.10.2</t>
  </si>
  <si>
    <t>5.1.1.21-1.11</t>
  </si>
  <si>
    <t>5.1.1.21-1.12.1</t>
  </si>
  <si>
    <t>5.1.1.21-1.12.2</t>
  </si>
  <si>
    <t>5.1.1.21-1.13.1</t>
  </si>
  <si>
    <t>5.1.1.21-1.13.2</t>
  </si>
  <si>
    <t>5.1.1.21-1.14.1</t>
  </si>
  <si>
    <t>5.1.1.21-1.14.2</t>
  </si>
  <si>
    <t>5.1.1.21-1.14.3</t>
  </si>
  <si>
    <t>5.1.1.21-1.14.4</t>
  </si>
  <si>
    <t>5.1.1.21-1.14.5</t>
  </si>
  <si>
    <t>5.1.1.21-1.14.6</t>
  </si>
  <si>
    <t>5.1.1.21-1.15</t>
  </si>
  <si>
    <t>5.1.1.21-1.16</t>
  </si>
  <si>
    <t>Критерии карточки товара в "под заказ"</t>
  </si>
  <si>
    <t>Способы перехода на страницу Карточка товара под заказ</t>
  </si>
  <si>
    <t>5.1.2-3</t>
  </si>
  <si>
    <t>Исключить:
11. значок "В наличии"
13. кнопка "Купить"
15. эмоджи со ссылкой "Подробнее"
16. ссылка "Получить в &lt;город&gt;"
17. типы доставки с рассчитанной стоимостью и датой
Добавить:
- значок ""Под заказ""
- ссылка ""Узнать о поступлении""
- блок со слайдером"</t>
  </si>
  <si>
    <t>Критерии тэга Под заказ</t>
  </si>
  <si>
    <t>Открытие окна заявки при нажатии на ссылку Узнать о поступлении</t>
  </si>
  <si>
    <t>Содержание окна заявки</t>
  </si>
  <si>
    <t>5.1.2.1.2.2.1</t>
  </si>
  <si>
    <t>Проверка поля ввода Имя- корректное заполнение</t>
  </si>
  <si>
    <t>5.1.2.1.2.2.2</t>
  </si>
  <si>
    <t>Проверка поля ввода Имя- ввод спецсимволов и длина поля</t>
  </si>
  <si>
    <t>5.1.2.1.2.2.3</t>
  </si>
  <si>
    <t>Проверка поля ввода Имя- ввод одного знака в поле</t>
  </si>
  <si>
    <t>5.1.2.1.2.3.1</t>
  </si>
  <si>
    <t>5.1.2.1.2.3.2.1</t>
  </si>
  <si>
    <t>5.1.2.1.2.3.2.2</t>
  </si>
  <si>
    <t>5.1.2.1.2.3.3</t>
  </si>
  <si>
    <t>5.1.2.1.2.3.4</t>
  </si>
  <si>
    <t>баг</t>
  </si>
  <si>
    <t>5.1.2.1.2.3.5</t>
  </si>
  <si>
    <t>5.1.2.1.2.3.6</t>
  </si>
  <si>
    <t>Проверка поля Комментарий (необязательное поле, требований нет)</t>
  </si>
  <si>
    <t>Проверка поля tel</t>
  </si>
  <si>
    <t>5.1.2.1.2.4.1</t>
  </si>
  <si>
    <t>Проверка наличия префикса +7</t>
  </si>
  <si>
    <t>5.1.2.1.2.4.2</t>
  </si>
  <si>
    <t>Проверка поля ввода tel - ввод корректных данных</t>
  </si>
  <si>
    <t>5.1.2.1.2.4.3</t>
  </si>
  <si>
    <t>Проверка поля ввода tel - ввод с помощью ctrl+v</t>
  </si>
  <si>
    <t>5.1.2.1.2.4.4</t>
  </si>
  <si>
    <t>Проверка поля ввода tel - некорректный ввод данных</t>
  </si>
  <si>
    <t>5.1.2.1.2.4.5</t>
  </si>
  <si>
    <t>Проверка поля ввода tel - оставление поля пустым</t>
  </si>
  <si>
    <t>5.1.2.1.2.6.1</t>
  </si>
  <si>
    <t>Критерии отправления заявки - корректное заполнение полей и проставление чек-бокса</t>
  </si>
  <si>
    <t>чек-бокс проставить</t>
  </si>
  <si>
    <t>5.1.2.1.2.6.2</t>
  </si>
  <si>
    <t>5.1.2.1.2.7</t>
  </si>
  <si>
    <t>Действия системы после отправки заявки</t>
  </si>
  <si>
    <t>5.1.2.1.2.8</t>
  </si>
  <si>
    <t>5.1.2.1.2.9.1</t>
  </si>
  <si>
    <t xml:space="preserve">Сообщение системы при некорректном заполнении поля Email и нажатии на кнопку Отправить- не введена часть адреса после символа @ </t>
  </si>
  <si>
    <t>5.1.2.1.2.9.2</t>
  </si>
  <si>
    <t xml:space="preserve">Сообщение системы при некорректном заполнении поля Email и нажатии на кнопку Отправить- в адресе отсутствует символ @ </t>
  </si>
  <si>
    <t>5.1.2.1.2.9.3</t>
  </si>
  <si>
    <t xml:space="preserve">Сообщение системы при некорректном заполнении поля Email и нажатии на кнопку Отправить- отсутствует часть адреса до символа @ </t>
  </si>
  <si>
    <t>5.1.2.1.2.9.4</t>
  </si>
  <si>
    <t xml:space="preserve">Сообщение системы при некорректном заполнении поля Email и нажатии на кнопку Отправить- ввод кириллицы в именную область </t>
  </si>
  <si>
    <t>5.1.2.1.2.9.5</t>
  </si>
  <si>
    <t xml:space="preserve">Сообщение системы при некорректном заполнении поля Email и нажатии на кнопку Отправить- ввод спецсимвола в доменную область </t>
  </si>
  <si>
    <t>5.1.2.1.2.9.6</t>
  </si>
  <si>
    <t xml:space="preserve">Сообщение системы при некорректном заполнении поля Email и нажатии на кнопку Отправить- ввод нескольких точек подряд в доменную область </t>
  </si>
  <si>
    <t>5.1.2.1.2.9.7</t>
  </si>
  <si>
    <t>Сообщение системы при некорректном заполнении поля Email и нажатии на кнопку Отправить- отсутствие в доменной области  точки</t>
  </si>
  <si>
    <t>Изменения чек-бокса "Я даю согласие на обработку персональных данных" при оставлении его пустым после нажатия на кнопку Отправить</t>
  </si>
  <si>
    <t>оставить чек-бокс пустым</t>
  </si>
  <si>
    <t>Закрытие окна заявки</t>
  </si>
  <si>
    <t>Изменение цвета кнопки Отправить при нажатии</t>
  </si>
  <si>
    <t>Изменение цвета текста кнопки Отправить при наведении курсора</t>
  </si>
  <si>
    <t>Функции блока со слайдером</t>
  </si>
  <si>
    <t>Содержание блока со слайдером</t>
  </si>
  <si>
    <t>Проверка превью товара в слайдере</t>
  </si>
  <si>
    <t>5.1.2.1.3.1.1</t>
  </si>
  <si>
    <t>5.1.2.1.3.1.2</t>
  </si>
  <si>
    <t>5.1.2.1.3.1.3</t>
  </si>
  <si>
    <t>5.1.2.1.3.1.4</t>
  </si>
  <si>
    <t>5.1.2.1.3.1.5</t>
  </si>
  <si>
    <t>Критерии ссылки в виде карточки</t>
  </si>
  <si>
    <t>Критерии карточки товара в "предзаказ"</t>
  </si>
  <si>
    <t>Проверка карточки товара "предзаказ"</t>
  </si>
  <si>
    <t>1-1. блок со слайдером</t>
  </si>
  <si>
    <t>5.1.3.1</t>
  </si>
  <si>
    <t>Содержание Карточки "предзаказ"</t>
  </si>
  <si>
    <t>11. тэг "Предзаказ"</t>
  </si>
  <si>
    <t>13. кнопка "Предзаказ"</t>
  </si>
  <si>
    <t>15. ссылка "узнать о поступлении"</t>
  </si>
  <si>
    <t>Проверка блока со слайдером</t>
  </si>
  <si>
    <t>5.1.3.1.1.1.1</t>
  </si>
  <si>
    <t>5.1.3.1.1.1.2</t>
  </si>
  <si>
    <t>5.1.3.1.1.1.3</t>
  </si>
  <si>
    <t>5.1.3.1.1.1.4</t>
  </si>
  <si>
    <t>5.1.3.1.1.1.5</t>
  </si>
  <si>
    <t>5.1.3.1.1.1.6</t>
  </si>
  <si>
    <t>5.1.3.1.1.1.7</t>
  </si>
  <si>
    <t>5.1.3.1.1.1.8</t>
  </si>
  <si>
    <t>5.1.3.1.1.1.9</t>
  </si>
  <si>
    <t>Критерии значка Предзаказ</t>
  </si>
  <si>
    <t>Открытие поп-ап окна Предварительный просмотр при нажатии на кнопку Предзаказ</t>
  </si>
  <si>
    <t>Содержание поп-ап окна Предварительный просмотр</t>
  </si>
  <si>
    <t>5.1.3.1.3.2.1</t>
  </si>
  <si>
    <t>5.1.3.1.3.2.2</t>
  </si>
  <si>
    <t>5.1.3.1.3.2.3</t>
  </si>
  <si>
    <t>5.1.3.1.3.3.1</t>
  </si>
  <si>
    <t>5.1.3.1.3.3.2</t>
  </si>
  <si>
    <t>5.1.3.1.3.3.3</t>
  </si>
  <si>
    <t>5.1.3.1.3.3.4</t>
  </si>
  <si>
    <t>5.1.3.1.3.3.5</t>
  </si>
  <si>
    <t>5.1.3.1.3.3.6</t>
  </si>
  <si>
    <t>5.1.3.1.3.3.7.1</t>
  </si>
  <si>
    <t>5.1.3.1.3.3.7.2</t>
  </si>
  <si>
    <t>5.1.3.1.3.3.8</t>
  </si>
  <si>
    <t>5.1.3.1.3.3.9</t>
  </si>
  <si>
    <t>5.1.3.1.3.3.10</t>
  </si>
  <si>
    <t>5.1.3.1.3.5</t>
  </si>
  <si>
    <t>5.1.3.1.3.6.1</t>
  </si>
  <si>
    <t>5.1.3.1.3.6.2</t>
  </si>
  <si>
    <t>5.1.3.1.3.7</t>
  </si>
  <si>
    <t>Получение сообщения и проверка его содержания</t>
  </si>
  <si>
    <t>5.1.3.1.3.8</t>
  </si>
  <si>
    <t>Попытка отправки заявки без заполнения обязательного поля "Имя"</t>
  </si>
  <si>
    <t>5.1.3.1.3.9</t>
  </si>
  <si>
    <t>Попытка отправки заявки без заполнения обязательного поля "tel"</t>
  </si>
  <si>
    <t>5.1.3.1.3.10.1</t>
  </si>
  <si>
    <t>5.1.3.1.3.10.2</t>
  </si>
  <si>
    <t>5.1.3.1.3.10.3</t>
  </si>
  <si>
    <t>5.1.3.1.3.10.4</t>
  </si>
  <si>
    <t>5.1.3.1.3.10.5</t>
  </si>
  <si>
    <t>5.1.3.1.3.10.6</t>
  </si>
  <si>
    <t>5.1.3.1.3.10.7</t>
  </si>
  <si>
    <t>5.1.3.1.3.10.8</t>
  </si>
  <si>
    <t>5.1.3.1.3.11</t>
  </si>
  <si>
    <t>Попытка отправить заявку с неотмеченным чек-боксом</t>
  </si>
  <si>
    <t>5.1.3.1.3.12</t>
  </si>
  <si>
    <t>Закрытие окна</t>
  </si>
  <si>
    <t>5.1.3.1.3.13</t>
  </si>
  <si>
    <t>Цвет фона и текста кнопки "Отправить" при наведении курсора</t>
  </si>
  <si>
    <t>Открытие Главной страницы по ссылке</t>
  </si>
  <si>
    <t xml:space="preserve">Переход на Главную страницу при нажатии на кнопку в Хедер2 </t>
  </si>
  <si>
    <t>Содержание Главной страницы</t>
  </si>
  <si>
    <t>6.1.1-1</t>
  </si>
  <si>
    <t>Проверка количества товаров (вкладок) в Слайдере</t>
  </si>
  <si>
    <t>6.1.1-2</t>
  </si>
  <si>
    <t>Содержание Слайдера</t>
  </si>
  <si>
    <t>6.1.1.1</t>
  </si>
  <si>
    <t>Проверка типов кнопок</t>
  </si>
  <si>
    <t>6.1.1.2</t>
  </si>
  <si>
    <t>Изменение цвета фона и текста кнопок при наведении курсора</t>
  </si>
  <si>
    <t>6.1.1.3</t>
  </si>
  <si>
    <t>Открытие страницы Каталога товаров при нажатии на кнопку Купить</t>
  </si>
  <si>
    <t>6.1.1.4</t>
  </si>
  <si>
    <t>Переход на страницу Каталога соответствующих слайду товаров</t>
  </si>
  <si>
    <t>Баг - кнопка "Предзаказ" на слайде Watch series 9 не переносит в соответствующий раздел каталога</t>
  </si>
  <si>
    <t>6.1.1.5</t>
  </si>
  <si>
    <t>Открытие соответствующего раздела Каталога товаров</t>
  </si>
  <si>
    <t>6.1.1.6</t>
  </si>
  <si>
    <t xml:space="preserve">Открытие соответствующей страницы сайта
</t>
  </si>
  <si>
    <t>6.1.2-1</t>
  </si>
  <si>
    <t>Наличие карточек, соответствующих всем разделам Каталога</t>
  </si>
  <si>
    <t>6.1.2.1</t>
  </si>
  <si>
    <t xml:space="preserve">Содержание карточки </t>
  </si>
  <si>
    <t>6.1.2.2</t>
  </si>
  <si>
    <t>Переход в соответсвующий раздел Каталога при нажатии на карточку</t>
  </si>
  <si>
    <t>6.1.3.1</t>
  </si>
  <si>
    <t>Наличие контента в блоке</t>
  </si>
  <si>
    <t>6.1.3.2</t>
  </si>
  <si>
    <t>Переход на страницу "Сервисный центр" при нажатии на блок</t>
  </si>
  <si>
    <t>Проверка слайдера - блок Что-то новенькое</t>
  </si>
  <si>
    <t>6.1.4.1.1</t>
  </si>
  <si>
    <t>6.1.4.1.2</t>
  </si>
  <si>
    <t>6.1.4.1.3</t>
  </si>
  <si>
    <t>6.1.4.1.4</t>
  </si>
  <si>
    <t>6.1.4.1.5</t>
  </si>
  <si>
    <t>6.1.5-1</t>
  </si>
  <si>
    <t>Проверка слайдера - блок Рекомендуем</t>
  </si>
  <si>
    <t>6.1.5-1.1</t>
  </si>
  <si>
    <t>6.1.5-1.2</t>
  </si>
  <si>
    <t>6.1.5-1.3</t>
  </si>
  <si>
    <t>6.1.5-1.4</t>
  </si>
  <si>
    <t>6.1.5-1.5</t>
  </si>
  <si>
    <t>6.1.6.1</t>
  </si>
  <si>
    <t>Возврат в начало страницы при нажатии на кнопку iSpot</t>
  </si>
  <si>
    <t>6.1.7-1.1</t>
  </si>
  <si>
    <t>6.1.7-1.2</t>
  </si>
  <si>
    <t>6.1.7-1.3</t>
  </si>
  <si>
    <t>6.1.7-1.4</t>
  </si>
  <si>
    <t>6.1.7-1.5</t>
  </si>
  <si>
    <t>6.1.7-1.6</t>
  </si>
  <si>
    <t>6.1.7-1.7</t>
  </si>
  <si>
    <t>6.1.7-1.8</t>
  </si>
  <si>
    <t>IDM4.1</t>
  </si>
  <si>
    <t>Каталог товаров находится в футере</t>
  </si>
  <si>
    <t>IDM4.2</t>
  </si>
  <si>
    <t>Появление аккордеона при нажатии на кнопку с категорией товара</t>
  </si>
  <si>
    <t>Содержание Футера</t>
  </si>
  <si>
    <t>7.1.1-1</t>
  </si>
  <si>
    <t>Переход на Страницу "Обмен и возврат" по ссылке</t>
  </si>
  <si>
    <t>7.1.1-2</t>
  </si>
  <si>
    <t>Переход на Страницу "Обмен и возврат" из других разделов</t>
  </si>
  <si>
    <t>7.1.1.1.</t>
  </si>
  <si>
    <t>Содержание страницы "Обмен и возврат"</t>
  </si>
  <si>
    <t>7.1.1.2</t>
  </si>
  <si>
    <t>7.1.1.3</t>
  </si>
  <si>
    <t>Содержание блока "Заявление на возврат"</t>
  </si>
  <si>
    <t>Переход на страницу Контакты</t>
  </si>
  <si>
    <t>Изменение цвета фона и текста кнопки при наведении курсора</t>
  </si>
  <si>
    <t>Открытие поп-ап окна "Заявление на возврат товара" при нажатии на кнопку "Написать заявление онлайн"</t>
  </si>
  <si>
    <t>Содержимое окна "Заявление на возврат товара"</t>
  </si>
  <si>
    <t>7.1.1.1.1.1.1.2.1</t>
  </si>
  <si>
    <t>Проверка отправки заявление при невыбранных радиобаттонах</t>
  </si>
  <si>
    <t>радиобаттоны не выбраны</t>
  </si>
  <si>
    <t>7.1.1.1.1.1.1.2.2</t>
  </si>
  <si>
    <t>Проверка отправки заявление при одном невыбранном радиобаттоне - "Я верну товар" не выбран</t>
  </si>
  <si>
    <t>радиобаттон "Я верну товар" оставить пустым</t>
  </si>
  <si>
    <t>7.1.1.1.1.1.1.2.3</t>
  </si>
  <si>
    <t>Проверка отправки заявление при одном невыбранном радиобаттоне - "Передаю товар" не выбран</t>
  </si>
  <si>
    <t>радиобаттон "Передаю товар" оставить пустым</t>
  </si>
  <si>
    <t>7.1.1.1.1.1.1.2.4</t>
  </si>
  <si>
    <t xml:space="preserve">Проверка отправки заявления при незаполненном поле - поле ввода "ФИО покупателя" </t>
  </si>
  <si>
    <t>поле ввода "ФИО покупателя" оставить пустым</t>
  </si>
  <si>
    <t>7.1.1.1.1.1.1.2.5</t>
  </si>
  <si>
    <t xml:space="preserve">Проверка отправки заявления при незаполненном поле - поле ввода "Email" </t>
  </si>
  <si>
    <t>- поле ввода "Email" оставить пустым</t>
  </si>
  <si>
    <t>7.1.1.1.1.1.1.2.6</t>
  </si>
  <si>
    <t>Проверка отправки заявления при незаполненном поле - поле ввода tel</t>
  </si>
  <si>
    <t>- поле ввода tel оставить пустым</t>
  </si>
  <si>
    <t>7.1.1.1.1.1.1.2.7</t>
  </si>
  <si>
    <t>Проверка отправки заявления при незаполненном поле - поле ввода "Номер заказа"</t>
  </si>
  <si>
    <t>- поле ввода "Номер заказа" оставить пустым</t>
  </si>
  <si>
    <t>7.1.1.1.1.1.1.2.8</t>
  </si>
  <si>
    <t>Проверка отправки заявления при незаполненном поле - поле ввода "Серия и номер паспорта покупателя"</t>
  </si>
  <si>
    <t>- поле ввода "Серия и номер паспорта покупателя" оставить пустым</t>
  </si>
  <si>
    <t>7.1.1.1.1.1.1.2.9</t>
  </si>
  <si>
    <t>Проверка отправки заявления при незаполненном поле - поле ввода "Кем выдан паспорт покупателя"</t>
  </si>
  <si>
    <t>- поле ввода "Кем выдан паспорт покупателя" оставить пустым</t>
  </si>
  <si>
    <t>7.1.1.1.1.1.1.2.10</t>
  </si>
  <si>
    <t>Проверка отправки заявления при незаполненном поле - поле ввода "Дата выдачи паспорта покупателя"</t>
  </si>
  <si>
    <t>- поле ввода "Дата выдачи паспорта покупателя" оставить пустым</t>
  </si>
  <si>
    <t>7.1.1.1.1.1.1.2.11</t>
  </si>
  <si>
    <t>Проверка отправки заявления при незаполненном поле - поле ввода "Наименование товара"</t>
  </si>
  <si>
    <t>- поле ввода "Наименование товара" оставить пустым</t>
  </si>
  <si>
    <t>7.1.1.1.1.1.1.2.12</t>
  </si>
  <si>
    <t>Проверка отправки заявления при незаполненном поле - поле ввода "Причина возврата"</t>
  </si>
  <si>
    <t>- поле ввода "Причина возврата" оставить пустым</t>
  </si>
  <si>
    <t>7.1.1.1.1.1.1.2.13</t>
  </si>
  <si>
    <t>Проверка отправки заявления при незаполненных полях</t>
  </si>
  <si>
    <t>все поля ввода оставить пустыми</t>
  </si>
  <si>
    <t>7.1.1.1.1.1.1.3.1</t>
  </si>
  <si>
    <t>Выбор значений радиобаттонов - выбран первый из "Передаю товар" и  первый из "Я верну товар"</t>
  </si>
  <si>
    <t>выбрать:
- "надлежащего качества"
 - "лично в магазин iSpot"</t>
  </si>
  <si>
    <t>7.1.1.1.1.1.1.3.2</t>
  </si>
  <si>
    <t>Выбор значений радиобаттонов - выбран второй из "Передаю товар" и  второй из "Я верну товар"</t>
  </si>
  <si>
    <t>выбрать:
- "ненадлежащего качества"
-  "отправлю почтой/курьером"</t>
  </si>
  <si>
    <t>Появление дополнительных полей при нажатии на кнопку "+добавить еще один товар"</t>
  </si>
  <si>
    <t>Появление кнопки "Закрыть окно" при добавлении дополнительных полей</t>
  </si>
  <si>
    <t>Удаление дополнительных полей при нажатии на кнопку "Закрыть окно"</t>
  </si>
  <si>
    <t>Проверка состава и структуры окна при переключении радиобаттонов</t>
  </si>
  <si>
    <t>ID7.1.1.1.1.1.1.10.1</t>
  </si>
  <si>
    <t>ID7.1.1.1.1.1.1.10.2.1</t>
  </si>
  <si>
    <t>ID7.1.1.1.1.1.1.10.2.2</t>
  </si>
  <si>
    <t>ID7.1.1.1.1.1.1.10.3</t>
  </si>
  <si>
    <t>ID7.1.1.1.1.1.1.10.4</t>
  </si>
  <si>
    <t>5. При некорректном заполнении поля система выдает сообщение об ошибке</t>
  </si>
  <si>
    <t>ID7.1.1.1.1.1.1.10.5.1</t>
  </si>
  <si>
    <t xml:space="preserve">Проверка ввода email не полностью - нет части адреса после символа @ </t>
  </si>
  <si>
    <t>ID7.1.1.1.1.1.1.10.5.2</t>
  </si>
  <si>
    <t xml:space="preserve">Проверка ввода email не полностью - нет части адреса до символа @ </t>
  </si>
  <si>
    <t>ID7.1.1.1.1.1.1.10.5.3</t>
  </si>
  <si>
    <t>Проверка ввода email некорректно - присутствует спецсимвол в доменной области</t>
  </si>
  <si>
    <t>ID7.1.1.1.1.1.1.10.5.4</t>
  </si>
  <si>
    <t>Проверка ввода email некорректно - присутствуют две точки в доменной области</t>
  </si>
  <si>
    <t>ID7.1.1.1.1.1.1.10.6</t>
  </si>
  <si>
    <t xml:space="preserve">Проверка поля ввода tel </t>
  </si>
  <si>
    <t>ID7.1.1.1.1.1.1.11.1</t>
  </si>
  <si>
    <t>ID7.1.1.1.1.1.1.11.2</t>
  </si>
  <si>
    <t>ID7.1.1.1.1.1.1.11.3</t>
  </si>
  <si>
    <t>ID7.1.1.1.1.1.1.11.4</t>
  </si>
  <si>
    <t>Проверка поля ввода "Номер заказа"</t>
  </si>
  <si>
    <t>Проверка поля ввода "Серия и номер паспорта покупателя"</t>
  </si>
  <si>
    <t>Проверка поля ввода "Кем выдан паспорт покупателя"</t>
  </si>
  <si>
    <t>Проверка поля ввода "Дата выдачи паспорта покупателя"</t>
  </si>
  <si>
    <t>Проверка поля ввода "Наименование товара"</t>
  </si>
  <si>
    <t>Проверка поля ввода "Причина возврата"</t>
  </si>
  <si>
    <t>Проверка сообщения после отправки заявления - при выборе радиобаттонов и заполнении всех полей</t>
  </si>
  <si>
    <t>Открытие страницы "Программа лояльности" по ссылке</t>
  </si>
  <si>
    <t>7.1.2-2</t>
  </si>
  <si>
    <t>Переход на страницу "Программа лояльности" из других разделов сайта</t>
  </si>
  <si>
    <t>7.1.2-3</t>
  </si>
  <si>
    <t>Содержание страницы "iSpot Club"</t>
  </si>
  <si>
    <t>7.1.2.1.1.1</t>
  </si>
  <si>
    <t>Содержание формы</t>
  </si>
  <si>
    <t>7.1.2.1.1.2.1</t>
  </si>
  <si>
    <t>Отправка формы при корректном заполнении всех обязательных полей</t>
  </si>
  <si>
    <t>отметка в чек-боксе</t>
  </si>
  <si>
    <t>7.1.2.1.1.2.2</t>
  </si>
  <si>
    <t>Последствия отправки формы</t>
  </si>
  <si>
    <t>Проверка отправки формы при оставлении всех полей пустыми</t>
  </si>
  <si>
    <t>все поля, чек-бокс и радиобаттон пустые</t>
  </si>
  <si>
    <t>Попытка отправки запроса при оставлении поля ввода "Проверочный код" пустым</t>
  </si>
  <si>
    <t xml:space="preserve">Попытка отправки запроса при некорректном заполнении поля ввода "Проверочный код" </t>
  </si>
  <si>
    <t>Получение и проверка содержания сообщения после успешной отправки проверочного кода</t>
  </si>
  <si>
    <t>Появление отсчета времени и получение проверочного кода при повторном запросе</t>
  </si>
  <si>
    <t>Попытка зарегистрироваться в программе лояльности при указании номера телефона, имеющегося в базе</t>
  </si>
  <si>
    <t>7.1.2.1.1.1.1.1.1</t>
  </si>
  <si>
    <t>Выбор значения радиобаттона - "муж"</t>
  </si>
  <si>
    <t>выбран радиобаттон "муж"</t>
  </si>
  <si>
    <t>7.1.2.1.1.1.1.1.2</t>
  </si>
  <si>
    <t>Выбор значения радиобаттона - "жен"</t>
  </si>
  <si>
    <t>выбран радиобаттон "жен"</t>
  </si>
  <si>
    <t>7.1.2.1.1.1.1.2</t>
  </si>
  <si>
    <t>Попытка оставить радиобаттон "Ваш пол" пустым</t>
  </si>
  <si>
    <t>оставить пустым радиобаттон</t>
  </si>
  <si>
    <t>7.1.2.1.1.1.2.1</t>
  </si>
  <si>
    <t>Проверка при отправлении поля "Имя" пустым</t>
  </si>
  <si>
    <t>поле Имя пустое</t>
  </si>
  <si>
    <t>7.1.2.1.1.1.2.2</t>
  </si>
  <si>
    <t>7.1.2.1.1.1.3.1.1</t>
  </si>
  <si>
    <t>7.1.2.1.1.1.3.1.2</t>
  </si>
  <si>
    <t>7.1.2.1.1.1.3.1.3</t>
  </si>
  <si>
    <t>7.1.2.1.1.1.3.1.4</t>
  </si>
  <si>
    <t>7.1.2.1.1.1.3.1.5</t>
  </si>
  <si>
    <t>7.1.2.1.1.1.3.2</t>
  </si>
  <si>
    <t>Попытка отправить форму при оставлении поля "Телефон" пустым и некорректном его заполнении</t>
  </si>
  <si>
    <t>7.1.2.1.1.1.4.1</t>
  </si>
  <si>
    <t>Проверка при отправлении формы при оставлении поля "Ваш Email" пустым и некорректном его заполнении</t>
  </si>
  <si>
    <t>7.1.2.1.1.1.4.2.1</t>
  </si>
  <si>
    <t>7.1.2.1.1.1.4.2.2</t>
  </si>
  <si>
    <t>7.1.2.1.1.1.4.2.3</t>
  </si>
  <si>
    <t>7.1.2.1.1.1.4.2.4.1</t>
  </si>
  <si>
    <t>7.1.2.1.1.1.4.2.4.2</t>
  </si>
  <si>
    <t>Проверка при вводе email некорректно</t>
  </si>
  <si>
    <t>7.1.2.1.1.1.4.2.5.1</t>
  </si>
  <si>
    <t>7.1.2.1.1.1.4.2.5.2</t>
  </si>
  <si>
    <t>7.1.2.1.1.1.4.2.5.3</t>
  </si>
  <si>
    <t>Проверка ввода email некорректно - присутствует кириллица в именной области</t>
  </si>
  <si>
    <t>7.1.2.1.1.1.4.2.5.4</t>
  </si>
  <si>
    <t>7.1.2.1.1.1.4.2.5.5</t>
  </si>
  <si>
    <t>7.1.2.1.1.1.5.1</t>
  </si>
  <si>
    <t>Попытка отправить форму при оставлении чек-бокса без отметки</t>
  </si>
  <si>
    <t>чек-бокс не проставлен</t>
  </si>
  <si>
    <t>7.1.2.1.1.1.5.2</t>
  </si>
  <si>
    <t>Наличие ссылки и переход на страницу Публичная оферта при ее нажатии</t>
  </si>
  <si>
    <t>7.1.2.1.1.1.6.1</t>
  </si>
  <si>
    <t>Изменение цвета фона и текста кнопки "Отправить"</t>
  </si>
  <si>
    <t>Переход в начало страницы при нажатии на кнопку iSpot</t>
  </si>
  <si>
    <t>7.1.4.1</t>
  </si>
  <si>
    <t>Содержание страницы "Контакты"</t>
  </si>
  <si>
    <t>7.14.1.1.1</t>
  </si>
  <si>
    <t xml:space="preserve">Появление поп-ап окна при нажатии на кнопку </t>
  </si>
  <si>
    <t>7.14.1.1.2</t>
  </si>
  <si>
    <t>Содержание поп-ап окна</t>
  </si>
  <si>
    <t>7.14.1.1.3.1</t>
  </si>
  <si>
    <t>Проверка поля ввода Имя - при ивводе валидных данных</t>
  </si>
  <si>
    <t>7.14.1.1.3.2</t>
  </si>
  <si>
    <t>Проверка поля ввода Имя - при оставлении поля пустым</t>
  </si>
  <si>
    <t>7.1.4.1.1.4.1</t>
  </si>
  <si>
    <t>7.1.4.1.1.4.2.1</t>
  </si>
  <si>
    <t>7.1.4.1.1.4.2.2</t>
  </si>
  <si>
    <t>Ввод email с обязательными атрибутами - "собака" и точка с точкой и тире в именной области с кириллическим доменом</t>
  </si>
  <si>
    <t>7.1.4.1.1.4.3</t>
  </si>
  <si>
    <t>7.1.4.1.1.4.4</t>
  </si>
  <si>
    <t>7.1.4.1.1.4.5.1</t>
  </si>
  <si>
    <t>7.1.4.1.1.4.5.2</t>
  </si>
  <si>
    <t>7.1.4.1.1.4.5.3</t>
  </si>
  <si>
    <t>7.1.4.1.1.4.5.4</t>
  </si>
  <si>
    <t>7.1.4.1.1.4.5.5</t>
  </si>
  <si>
    <t>7.1.4.1.1.4.5.6</t>
  </si>
  <si>
    <t>7.14.1.1.5.1</t>
  </si>
  <si>
    <t>7.14.1.1.5.2</t>
  </si>
  <si>
    <t>7.14.1.1.5.3</t>
  </si>
  <si>
    <t>7.14.1.1.5.4</t>
  </si>
  <si>
    <t>7.14.1.1.5.5</t>
  </si>
  <si>
    <t>7.14.1.1.6.1</t>
  </si>
  <si>
    <t>Проверка поля ввода Вопрос - при введении валидных данных</t>
  </si>
  <si>
    <t>7.14.1.1.6.2</t>
  </si>
  <si>
    <t>Проверка поля ввода Вопрос - при оставлении поля пустым</t>
  </si>
  <si>
    <t>Появление полосы прокрутки</t>
  </si>
  <si>
    <t>Проверка поведения системы при оставлении всех полей пустыми</t>
  </si>
  <si>
    <t>оставить все поля пустыми</t>
  </si>
  <si>
    <t>Изменение цвета фона и текста кнопки "Отправить" при наведении курсора</t>
  </si>
  <si>
    <t>Открытие поп-ап окна Сообщить о проблеме при нажатии на кнопку Сообщить о проблеме</t>
  </si>
  <si>
    <t>Проверка поп-ап окна Сообщить о проблеме</t>
  </si>
  <si>
    <t>7.14.1.2.2.1</t>
  </si>
  <si>
    <t>7.14.1.2.2.2.1</t>
  </si>
  <si>
    <t>7.14.1.2.2.2.2</t>
  </si>
  <si>
    <t>7.14.1.2.2.3</t>
  </si>
  <si>
    <t>7.14.1.2.2.4.1</t>
  </si>
  <si>
    <t>7.14.1.2.2.4.2</t>
  </si>
  <si>
    <t>7.14.1.2.2.5</t>
  </si>
  <si>
    <t>7.14.1.2.2.6</t>
  </si>
  <si>
    <t>7.14.1.2.2.7.1</t>
  </si>
  <si>
    <t>7.14.1.2.2.7.2</t>
  </si>
  <si>
    <t>7.14.1.2.2.7.3</t>
  </si>
  <si>
    <t>Проверка ввода email не полностью - нет части адреса до символа @</t>
  </si>
  <si>
    <t>7.14.1.2.2.7.4</t>
  </si>
  <si>
    <t>7.14.1.2.2.7.5</t>
  </si>
  <si>
    <t>7.14.1.2.2.7.6</t>
  </si>
  <si>
    <t>7.14.1.2.2.8</t>
  </si>
  <si>
    <t>7.14.1.2.2.9</t>
  </si>
  <si>
    <t>7.14.1.2.2.10</t>
  </si>
  <si>
    <t>7.14.1.2.2.11</t>
  </si>
  <si>
    <t>7.14.1.2.2.12</t>
  </si>
  <si>
    <t>7.14.1.2.2.13.1</t>
  </si>
  <si>
    <t>7.14.1.2.2.13.2</t>
  </si>
  <si>
    <t>7.14.1.2.2.14</t>
  </si>
  <si>
    <t>7.14.1.2.2.15</t>
  </si>
  <si>
    <t>7.14.1.2.2.16</t>
  </si>
  <si>
    <t>Содержание блока</t>
  </si>
  <si>
    <t>7.14.1.4.1</t>
  </si>
  <si>
    <t>Проверка блока Корпоративные продажи</t>
  </si>
  <si>
    <t>7.14.1.4.1.1</t>
  </si>
  <si>
    <t>7.14.1.4.1.2</t>
  </si>
  <si>
    <t>Проверка блока Оптовые продажи</t>
  </si>
  <si>
    <t>7.14.1.6.1.1</t>
  </si>
  <si>
    <t>7.14.1.6.1.2</t>
  </si>
  <si>
    <t>Проверка блока Закупки</t>
  </si>
  <si>
    <t>7.14.1.7.1.1.1</t>
  </si>
  <si>
    <t>7.14.1.7.1.1.2</t>
  </si>
  <si>
    <t>Проверка блока Маркетинг</t>
  </si>
  <si>
    <t>7.14.1.8.1.1</t>
  </si>
  <si>
    <t>7.14.1.8.1.2</t>
  </si>
  <si>
    <t>7.1.5.1</t>
  </si>
  <si>
    <t>Переход на страницу Блог из других разделов сайта</t>
  </si>
  <si>
    <t>Содержание страницы Блог</t>
  </si>
  <si>
    <t>Изменение кнопки при наведении</t>
  </si>
  <si>
    <t xml:space="preserve">Содержание страницы, которая открывается при нажатии на кнопку </t>
  </si>
  <si>
    <t>Содержание превью с видами статей</t>
  </si>
  <si>
    <t>Содержание Страницы со статьей, которая открывается при нажатии на превью товара</t>
  </si>
  <si>
    <t>Возврат на страницу Обзоры при нажатии на кнопку со значком стрелка Все обзоры</t>
  </si>
  <si>
    <t>Изменение цвета кнопки со значком стрелка Все обзоры при наведении</t>
  </si>
  <si>
    <t>Возвращение в начало страницы при нажатии на кнопку со значком стрелка, которая появляется при скролле</t>
  </si>
  <si>
    <t>Изменение цвета кнопки со значком стрелка (которая появляется при скролле) при наведении</t>
  </si>
  <si>
    <t>Открытие страницы Виталий Поташевский при нажатии на кнопку Смотреть другие статьи автора</t>
  </si>
  <si>
    <t>Изменение цвета кнопки Смотреть другие статьи автора при наведении</t>
  </si>
  <si>
    <t>Содержание страницы Виталий Поташевский</t>
  </si>
  <si>
    <t>7.1.5.1.2.1.1</t>
  </si>
  <si>
    <t>Открытие страницы Инструкции при нажатии на кнопку Инструкции</t>
  </si>
  <si>
    <t>7.1.5.1.2.1.2</t>
  </si>
  <si>
    <t>Проверка страницы Инструкции</t>
  </si>
  <si>
    <t>7.1.5.1.2.1.3</t>
  </si>
  <si>
    <r>
      <rPr>
        <rFont val="Times New Roman"/>
      </rPr>
      <t xml:space="preserve">- статьи категории "Инструкции" </t>
    </r>
    <r>
      <rPr>
        <rFont val="Times New Roman"/>
        <color rgb="FF1155CC"/>
        <u/>
      </rPr>
      <t>https://dk.ispot.ru/blog/instruktsiya/</t>
    </r>
  </si>
  <si>
    <t>7.1.5.1.2.1.4</t>
  </si>
  <si>
    <t>- значок "стрелка"</t>
  </si>
  <si>
    <t>7.1.5.1.2.1.5</t>
  </si>
  <si>
    <t>7.1.5.1.2.1.6</t>
  </si>
  <si>
    <t>7.1.5.1.2.1.7</t>
  </si>
  <si>
    <t>7.1.5.1.2.1.8</t>
  </si>
  <si>
    <t>7.1.5.1.2.1.9</t>
  </si>
  <si>
    <t>7.1.5.1.2.1.10</t>
  </si>
  <si>
    <t>7.1.5.1.2.1.11</t>
  </si>
  <si>
    <t>Изменение цвета кнопки Инструкции при наведении</t>
  </si>
  <si>
    <t>Открытие страницы Новости при нажатии на кнопку Новости с иконкой хеш</t>
  </si>
  <si>
    <t>Проверка содержания страницы Новости</t>
  </si>
  <si>
    <t>Содержание страницы:</t>
  </si>
  <si>
    <t>7.1.5.1.3.2.1</t>
  </si>
  <si>
    <t>- статьи категории "Новости"</t>
  </si>
  <si>
    <t>7.1.5.1.3.2.2</t>
  </si>
  <si>
    <t>- значок "хеш"</t>
  </si>
  <si>
    <t>7.1.5.1.3.2.3</t>
  </si>
  <si>
    <t>7.1.5.1.3.2.4</t>
  </si>
  <si>
    <t>7.1.5.1.3.2.5</t>
  </si>
  <si>
    <t>7.1.5.1.3.2.6</t>
  </si>
  <si>
    <t>7.1.5.1.3.2.7</t>
  </si>
  <si>
    <t>7.1.5.1.3.2.8</t>
  </si>
  <si>
    <t>7.1.5.1.3.2.9</t>
  </si>
  <si>
    <t>Изменение цвета кнопки Новости при наведении</t>
  </si>
  <si>
    <t>Открытие страницы со статьями категории Подборки при нажатии на кнопку Подборки</t>
  </si>
  <si>
    <t>Изменение цвета кнопки Подборки при наведении</t>
  </si>
  <si>
    <t>Содержание превью товаров</t>
  </si>
  <si>
    <t>Открытие страницы со статьями на выбранную тематику при нажатии на превью статьи</t>
  </si>
  <si>
    <t>Функционал пагинции страниц</t>
  </si>
  <si>
    <t>Изменение цвета номера страницы при наведении на номер</t>
  </si>
  <si>
    <t>Определение Политики конфиденциальности</t>
  </si>
  <si>
    <t>7.1.6.2.1</t>
  </si>
  <si>
    <t>Содержание страницы Политика конфиденциальности</t>
  </si>
  <si>
    <t>7.1.6.2.2</t>
  </si>
  <si>
    <t>Проверка работы ссылки</t>
  </si>
  <si>
    <t>7.1.6.2.3</t>
  </si>
  <si>
    <t>7.1.6.2.4</t>
  </si>
  <si>
    <t>7.1.7.1.1</t>
  </si>
  <si>
    <t>Содержание страницы Публичная оферта</t>
  </si>
  <si>
    <t>7.1.7.1.2</t>
  </si>
  <si>
    <t>Проверка ссылки info@ispot.ru</t>
  </si>
  <si>
    <t>7.1.8.1.1</t>
  </si>
  <si>
    <t>Содержание страницы Реквизиты</t>
  </si>
  <si>
    <t>7.1.8.1.2</t>
  </si>
  <si>
    <t>Содержание Пользовательского соглашения</t>
  </si>
  <si>
    <t>Переход и содержание двух ссылок политики конфиденциальности Google в футере</t>
  </si>
  <si>
    <t>Открытие страницы Политика конфиденциальности Google  при нажатии на ссылку Privacy Policy</t>
  </si>
  <si>
    <t>Открытие страницы Условия использования Google при нажатии на ссылку Terms of Service</t>
  </si>
  <si>
    <t>Открытие страницы магазина в мессенджере при нажатии на иконку ВКонтакте</t>
  </si>
  <si>
    <t>Открытие страницы магазина в мессенджере при нажатии на иконку TikTok</t>
  </si>
  <si>
    <t>Открытие страницы магазина в мессенджере при нажатии на иконку Одноклассники</t>
  </si>
  <si>
    <t>Расположение Квиза на странице</t>
  </si>
  <si>
    <t>Появление иконки мессенджера Telegram при наведении курсора на иконку Сообщение</t>
  </si>
  <si>
    <t>Переход в чат-бот при нажатии на иконку мессенджера Telegram</t>
  </si>
  <si>
    <t>Отображение Квиз в двух разных формах</t>
  </si>
  <si>
    <t>Открытие и содержание поп-ап окна (при нажатии на иконку Сообщение)</t>
  </si>
  <si>
    <t>Проверка наличия поля ввода ссобщения</t>
  </si>
  <si>
    <t>8.1.1.7.1</t>
  </si>
  <si>
    <t>Проверка ввода в поле Сообщение 2000 символов</t>
  </si>
  <si>
    <t>2000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'&lt;11ммммммм100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 конец</t>
  </si>
  <si>
    <t>8.1.1.7.2</t>
  </si>
  <si>
    <t>Проверка ввода в поле Сообщение 2001 символа</t>
  </si>
  <si>
    <t>2000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'&lt;11ммммммм100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ABC DEF GHI JKL MNO PQRS TUV WXYZ !"§ $%&amp; /() =?* '&lt;11100 символов: abc def ghi jkl mno pqrs tuv wxyz  конец</t>
  </si>
  <si>
    <t>Изменение иконки Сообщение на Закрыть при нажатии</t>
  </si>
  <si>
    <t>8.1.1.9.1</t>
  </si>
  <si>
    <t>8.1.1.9.2</t>
  </si>
  <si>
    <t>8.1.1.9.3</t>
  </si>
  <si>
    <t>8.1.1.9.4</t>
  </si>
  <si>
    <t>8.1.1.9.5</t>
  </si>
  <si>
    <t>8.1.1.9.6</t>
  </si>
  <si>
    <t>8.1.1.10.1</t>
  </si>
  <si>
    <t>Проверка поля ввода Имя - ввод 100 символов</t>
  </si>
  <si>
    <t>8.1.1.10.2</t>
  </si>
  <si>
    <t>Проверка поля ввода Имя - ввод 1 символа</t>
  </si>
  <si>
    <t>8.1.1.11.1</t>
  </si>
  <si>
    <t>Проверка поля ввода Комментарий - ввод 100 символов</t>
  </si>
  <si>
    <t>8.1.1.11.2</t>
  </si>
  <si>
    <t>Проверка поля ввода Комментарий - ввод 1 символа</t>
  </si>
  <si>
    <t>8.1.1.11.3</t>
  </si>
  <si>
    <t>Проверка поля ввода Комментарий при оставлении пустым</t>
  </si>
  <si>
    <t>8.1.1.12.1</t>
  </si>
  <si>
    <t>Условия для отправки формы Квиз</t>
  </si>
  <si>
    <t>8.1.1.13.1</t>
  </si>
  <si>
    <t>Проверка отправки формы при вводе в поля Имя и Комментарий более 100 символов</t>
  </si>
  <si>
    <t>Проверка отправки формы при вводе в поле Имя 101 символа</t>
  </si>
  <si>
    <t>8.1.1.13.2</t>
  </si>
  <si>
    <t>Проверка отправки формы при вводе в поле Имя 1000 символов</t>
  </si>
  <si>
    <t>8.1.1.13.3</t>
  </si>
  <si>
    <t>Проверка отправки формы при вводе в поле Комментарий 101 символа</t>
  </si>
  <si>
    <t>8.1.1.13.4</t>
  </si>
  <si>
    <t>Проверка отправки формы при вводе в поле Комментарий 1000 символов</t>
  </si>
  <si>
    <t>Сообщение системы после отправки формы Квиз</t>
  </si>
  <si>
    <t>После отправления обращения в нерабочее время системе выдает сообщение : "К сожалению, сейчас нет свободных специалистов. Задайте вопрос через эту форму — мы перезвоним, как только сможем"</t>
  </si>
  <si>
    <t>Сообщение системы при отправке обращения в нерабочее время (до 10:00 или после 21:00мск)</t>
  </si>
  <si>
    <t>Поле ввода tel</t>
  </si>
  <si>
    <t>Поле ввода Email</t>
  </si>
  <si>
    <t>Поле ввода Коментарии</t>
  </si>
  <si>
    <t>Промокод</t>
  </si>
  <si>
    <t xml:space="preserve">Поле ввода имени с плейсхолдером "Представьтесь, пожалуйста" </t>
  </si>
  <si>
    <t>Поле ввода "Город"</t>
  </si>
  <si>
    <t xml:space="preserve">Поле ввода "Индекс" </t>
  </si>
  <si>
    <t>Поле ввода "Улица"</t>
  </si>
  <si>
    <t>Поле ввода "Номер дома"</t>
  </si>
  <si>
    <t>Поле ввода "Строение"</t>
  </si>
  <si>
    <t>Поле ввода "Корпус"</t>
  </si>
  <si>
    <t>Поле ввода "Квартира"</t>
  </si>
  <si>
    <t>Плейсхолдер "Поиск"</t>
  </si>
  <si>
    <t>Два поля Combobox с плейсхолдером для ввода ценового диапазона</t>
  </si>
  <si>
    <t>Combobox с плейсхолдером для ввода "Мощность"</t>
  </si>
  <si>
    <t>Динамическое поле "Отзыв"</t>
  </si>
  <si>
    <t>Поле ввода Номер заказа</t>
  </si>
  <si>
    <t>Поле ввода "Серия и номер паспорта покупателя"</t>
  </si>
  <si>
    <t>Причина возврата</t>
  </si>
  <si>
    <t>Поле ввода "Кем выдан паспорт покупателя"</t>
  </si>
  <si>
    <t>Наименование товара</t>
  </si>
  <si>
    <t>Поле ввода "Дата выдачи паспорта покупателя"</t>
  </si>
  <si>
    <t>Поле ввода "Проверочный код"</t>
  </si>
  <si>
    <t>Поп-ап окно "Сообщить о проблеме"</t>
  </si>
  <si>
    <t>Поп-ап окно в Квиз</t>
  </si>
  <si>
    <t>Поле с плейсхоледером "Вопрос" для указания вопроса</t>
  </si>
  <si>
    <t>проверки</t>
  </si>
  <si>
    <t>тестовые данные</t>
  </si>
  <si>
    <t>ID</t>
  </si>
  <si>
    <t>ввод существующего города</t>
  </si>
  <si>
    <t>Томск</t>
  </si>
  <si>
    <t>g-1</t>
  </si>
  <si>
    <t>содержит маску для ввода</t>
  </si>
  <si>
    <t>ввод валидного email</t>
  </si>
  <si>
    <t>ввод латиницы, кириллицы</t>
  </si>
  <si>
    <t>Мужское, короткое (Ян)</t>
  </si>
  <si>
    <t>ввод кириллицы</t>
  </si>
  <si>
    <t>Индекс в соответствии с выбранным городом</t>
  </si>
  <si>
    <t>ввод цифры</t>
  </si>
  <si>
    <t>серия 4 цифры
номер 6 цифр</t>
  </si>
  <si>
    <t>ввод даты</t>
  </si>
  <si>
    <t>4 цифры</t>
  </si>
  <si>
    <t>Юр.лицо</t>
  </si>
  <si>
    <t>ИП</t>
  </si>
  <si>
    <t xml:space="preserve">ввод на английском языке </t>
  </si>
  <si>
    <t>Tomsk</t>
  </si>
  <si>
    <t>g-2</t>
  </si>
  <si>
    <t>формат номера начинается с +7</t>
  </si>
  <si>
    <t>Email с кириллическим доменным именем (login@домен.рф)</t>
  </si>
  <si>
    <t>Женское, с буквы А (Анна)</t>
  </si>
  <si>
    <t>ввод с помощью вставки ctrl+ V</t>
  </si>
  <si>
    <t>ввод цифр с точкой</t>
  </si>
  <si>
    <t>содержит маску</t>
  </si>
  <si>
    <t>ввод чисел</t>
  </si>
  <si>
    <t>g-3</t>
  </si>
  <si>
    <t>ввод 10 цифр</t>
  </si>
  <si>
    <t>Email с цифрами в имени пользователя</t>
  </si>
  <si>
    <t>ввод спецсимволов (+@,/)</t>
  </si>
  <si>
    <t>Унисекс, через дефис (Саша-Черный)</t>
  </si>
  <si>
    <t>ввод цифр с дефисом</t>
  </si>
  <si>
    <t>ввод цифр с запятой</t>
  </si>
  <si>
    <t>ввод 12 цифр</t>
  </si>
  <si>
    <t>g-4</t>
  </si>
  <si>
    <t>ввод 11 цифр, где первая 8 с помощью вставки ctrl+ V</t>
  </si>
  <si>
    <t>Тире в имени аккаунта</t>
  </si>
  <si>
    <t>оставление поля ввода пустым</t>
  </si>
  <si>
    <t>латиница</t>
  </si>
  <si>
    <t>ввод цифр со слеш</t>
  </si>
  <si>
    <t>ввод 1000 символов</t>
  </si>
  <si>
    <t>ввод ссылки</t>
  </si>
  <si>
    <t>https://dk.ispot.ru/shop/</t>
  </si>
  <si>
    <t>g-5</t>
  </si>
  <si>
    <t>Email с точками в имени пользователя</t>
  </si>
  <si>
    <t>пробел</t>
  </si>
  <si>
    <t>разный регистр</t>
  </si>
  <si>
    <t>ввод цифр с буквой</t>
  </si>
  <si>
    <t>ссылка</t>
  </si>
  <si>
    <t>ввод одной цифры</t>
  </si>
  <si>
    <t>запроса SQL</t>
  </si>
  <si>
    <t>SELECT * FROM</t>
  </si>
  <si>
    <t>g-6</t>
  </si>
  <si>
    <t>пробел в начале или конце</t>
  </si>
  <si>
    <t>Email со знаком подчеркивания в имени пользователя</t>
  </si>
  <si>
    <t>появление полосы прокрутки</t>
  </si>
  <si>
    <t>ввод 13 цифр</t>
  </si>
  <si>
    <t>g-7</t>
  </si>
  <si>
    <t>перед @ символ кириллицей</t>
  </si>
  <si>
    <t>Ввод одной буквы</t>
  </si>
  <si>
    <t>эмодзи, смайлы</t>
  </si>
  <si>
    <t>Тире в домене</t>
  </si>
  <si>
    <t>Перенос строки внутри поля через Enter</t>
  </si>
  <si>
    <t>Ввод 1000 символов</t>
  </si>
  <si>
    <t>Ввод латиницы</t>
  </si>
  <si>
    <t>Поле ввода Имя</t>
  </si>
  <si>
    <t>Email с цифрами в доменной части</t>
  </si>
  <si>
    <t>Ввод цифр</t>
  </si>
  <si>
    <t>Email со знаком подчеркивания в доменной части</t>
  </si>
  <si>
    <t>Пробел в начале или конце</t>
  </si>
  <si>
    <t>цифры</t>
  </si>
  <si>
    <t>ввод латиницы</t>
  </si>
  <si>
    <t>ввод 1 цифры</t>
  </si>
  <si>
    <t>Поле ввода ИНН</t>
  </si>
  <si>
    <t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 JKL MNO PQRS TUV WXYZ !"§ $%&amp;</t>
  </si>
  <si>
    <t>N-1</t>
  </si>
  <si>
    <t>Email с несколькими точками в доменной части</t>
  </si>
  <si>
    <t>Ян</t>
  </si>
  <si>
    <t>N-2</t>
  </si>
  <si>
    <t>Email без точек в доменной части</t>
  </si>
  <si>
    <t>Анна-Виктория</t>
  </si>
  <si>
    <t>N-3</t>
  </si>
  <si>
    <t>Отсутствие @ в email</t>
  </si>
  <si>
    <t>Оставление поля ввода Имя пустым</t>
  </si>
  <si>
    <t>N-4</t>
  </si>
  <si>
    <t>Email с пробелами в имени пользователя</t>
  </si>
  <si>
    <t>Проверка поля ввода Имя при вводе одной буквы</t>
  </si>
  <si>
    <t>у</t>
  </si>
  <si>
    <t>N-5</t>
  </si>
  <si>
    <t>Email с пробелами в доменной части</t>
  </si>
  <si>
    <t>Проверка поля ввода Имя при вводе цифр</t>
  </si>
  <si>
    <t>N-6</t>
  </si>
  <si>
    <t>Email без доменной части</t>
  </si>
  <si>
    <t>Проеврка поля ввода Имя при пробеле в начале и в конце</t>
  </si>
  <si>
    <t xml:space="preserve"> Александр </t>
  </si>
  <si>
    <t>N-7</t>
  </si>
  <si>
    <t>Пустое поле</t>
  </si>
  <si>
    <t>t-1</t>
  </si>
  <si>
    <t>t-2</t>
  </si>
  <si>
    <t>ctrl+v 12345678900</t>
  </si>
  <si>
    <t>t-3</t>
  </si>
  <si>
    <t>Запрет к вводу цифр в поле ввода tel</t>
  </si>
  <si>
    <t>t-4</t>
  </si>
  <si>
    <t>asdfgфыва</t>
  </si>
  <si>
    <t>t-5</t>
  </si>
  <si>
    <t>t-6</t>
  </si>
  <si>
    <t>i-1</t>
  </si>
  <si>
    <t>t.est-t@yandex.ru</t>
  </si>
  <si>
    <t>i-2</t>
  </si>
  <si>
    <t>login_22@домен.рф</t>
  </si>
  <si>
    <t>i-3</t>
  </si>
  <si>
    <t>t@gmail.рф</t>
  </si>
  <si>
    <t>i-4</t>
  </si>
  <si>
    <t>i-5</t>
  </si>
  <si>
    <t>i-6</t>
  </si>
  <si>
    <t>Проверка поля Улица на ввод цифр, букв, спецсимволов и размер поля</t>
  </si>
  <si>
    <t>просто текст 123456abc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</t>
  </si>
  <si>
    <t>u-1</t>
  </si>
  <si>
    <t>Проверка поля "Строение" на ввод цифр, букв, спецсимволов и размер поля</t>
  </si>
  <si>
    <t>просто текст 123456abc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</t>
  </si>
  <si>
    <t>s-1</t>
  </si>
  <si>
    <t>Проверка поля "Корпус" на ввод цифр, букв, спецсимволов и размер поля</t>
  </si>
  <si>
    <t>просто текст 123456abc def ghi jkl mno pqrs tuv wxyz ABC DEF GHIHI JKL MNO PQRS TUV WXYZ !"§ $%&amp; /() =?* '&lt;&gt; #|; ²³~ @`´ ©«» ¤¼× {} abc def ghi jkl mno pqrs tuv wxyz ABC DEF GHI JKL M</t>
  </si>
  <si>
    <t>k-1</t>
  </si>
  <si>
    <t>Проверка поля "Квартира" на ввод цифр, букв, спецсимволов и размер поля</t>
  </si>
  <si>
    <t>kv-1</t>
  </si>
  <si>
    <t>статус проверки</t>
  </si>
  <si>
    <t>Номер проверки</t>
  </si>
  <si>
    <t>ЗУ 1</t>
  </si>
  <si>
    <t>ЗУ 2</t>
  </si>
  <si>
    <t>ЗУ 3</t>
  </si>
  <si>
    <t>ЗУ 4</t>
  </si>
  <si>
    <t>ЗУ 5</t>
  </si>
  <si>
    <t>ЗУ 6</t>
  </si>
  <si>
    <t>ЗУ 7</t>
  </si>
  <si>
    <t>ЗУ 8</t>
  </si>
  <si>
    <t>ЗУ 9</t>
  </si>
  <si>
    <t>ЗУ 10</t>
  </si>
  <si>
    <t>ЗУ 11</t>
  </si>
  <si>
    <t>ЗУ 12</t>
  </si>
  <si>
    <t>ЗУ 13</t>
  </si>
  <si>
    <t>ЗУ 14</t>
  </si>
  <si>
    <t>ЗУ 15</t>
  </si>
  <si>
    <t>ЗУ 16</t>
  </si>
  <si>
    <t>ЗУ 17</t>
  </si>
  <si>
    <t>ЗУ 18</t>
  </si>
  <si>
    <t>Условия:</t>
  </si>
  <si>
    <t>Выбран радиобаттон "ИП" (12 цифр)?</t>
  </si>
  <si>
    <t>Выбран радиобаттон "Юр. лицо"? (10 цифр)?</t>
  </si>
  <si>
    <t>валидные данные</t>
  </si>
  <si>
    <t>невалидные данные</t>
  </si>
  <si>
    <t>валидные данные (tel, email, Имя)</t>
  </si>
  <si>
    <t>поле tel</t>
  </si>
  <si>
    <t>ctrl+V 12345678900</t>
  </si>
  <si>
    <t>поле email</t>
  </si>
  <si>
    <t>t/.-est@gmail.com</t>
  </si>
  <si>
    <t>test@gmail.com</t>
  </si>
  <si>
    <t>test22@gmail.com</t>
  </si>
  <si>
    <t>test.22@gmail.com</t>
  </si>
  <si>
    <t>поле Имя</t>
  </si>
  <si>
    <t>Саша-Черный</t>
  </si>
  <si>
    <t>Anna</t>
  </si>
  <si>
    <t>поле комментарий (при наличии)</t>
  </si>
  <si>
    <t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</t>
  </si>
  <si>
    <t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 JKL MNO PQRS TUV WXYZ !"§ $%&amp; /()</t>
  </si>
  <si>
    <t>невалидные данные (tel, email, Имя)</t>
  </si>
  <si>
    <t>testgmail.com</t>
  </si>
  <si>
    <t>test@gmailcom</t>
  </si>
  <si>
    <t>шш@gmail.com</t>
  </si>
  <si>
    <t>@</t>
  </si>
  <si>
    <t>пустое</t>
  </si>
  <si>
    <t>Действия:</t>
  </si>
  <si>
    <t>Запрос отправлен. 
Сообщение: "Спасибо за ваше обращение.Мы скоро перезвоним вам."
На указанный email приходит письмо.</t>
  </si>
  <si>
    <t>Запрос не отправляется.
Поле подсвечивается красным</t>
  </si>
  <si>
    <t>Запрос не отправлен.
Сообщение "Вы ввели некорректный email. Вернитесь в форму и проверьте введенный email адреса"</t>
  </si>
  <si>
    <t xml:space="preserve">Запрос не отправлен.
Сообщение: "Адрес эл.почты должен содержать символ @. В адресе &lt;адрес&gt; отсутствует символ @. </t>
  </si>
  <si>
    <t xml:space="preserve">Запрос не отправлен.
Сообщение: "Введите часть адреса до символа "@". Адрес "@" неполный. </t>
  </si>
  <si>
    <t>ПР 1</t>
  </si>
  <si>
    <t>ПР 2</t>
  </si>
  <si>
    <t>ПР 3</t>
  </si>
  <si>
    <t>ПР 4</t>
  </si>
  <si>
    <t>ПР 5</t>
  </si>
  <si>
    <t>ПР 6</t>
  </si>
  <si>
    <t>ПР 7</t>
  </si>
  <si>
    <t>ПР 8</t>
  </si>
  <si>
    <t>Поле ввода email пустое</t>
  </si>
  <si>
    <t>валидные данные email</t>
  </si>
  <si>
    <t>невалидные данные email</t>
  </si>
  <si>
    <t>отметка в чек-боксе "Я даю согласие на обработку персональных данных"</t>
  </si>
  <si>
    <t>Запрос отправлен. 
Сообщение  "Подтверждение подписки. На указанный вами электронный адрес &lt;...&gt; было выслано письмо со ссылкой для подтверждения подписки."
На указанный email пришло письмо от marketing@ispot.ru.</t>
  </si>
  <si>
    <t xml:space="preserve">Запрос не отправлен.
Сообщение: "Часть адреса до символа "@" не должна содержать символ "а"" </t>
  </si>
  <si>
    <t>Запрос не отправлен.
Поле подсвечивается красным.</t>
  </si>
  <si>
    <t>ЗР 1</t>
  </si>
  <si>
    <t>ЗР 2</t>
  </si>
  <si>
    <t>ЗР 3</t>
  </si>
  <si>
    <t>ЗР 4</t>
  </si>
  <si>
    <t>ЗР 5</t>
  </si>
  <si>
    <t>ЗР 6</t>
  </si>
  <si>
    <t>ЗР 7</t>
  </si>
  <si>
    <t>ЗР 8</t>
  </si>
  <si>
    <t>поле "Какая помощь Вам нужна?" валидные данные</t>
  </si>
  <si>
    <t>поле "Какая помощь Вам нужна?" невалидные данные</t>
  </si>
  <si>
    <t>валидный Телефон</t>
  </si>
  <si>
    <t>невалидный Телефон</t>
  </si>
  <si>
    <t>Отметка в чек-боксе "Даю согласие на обработку и хранение своих персональных данных"</t>
  </si>
  <si>
    <t>Запрос отправлен.
Сообщение : "Все получилось. Мы скоро перезвоним Вам."</t>
  </si>
  <si>
    <t>Запрос не отправлен.
Поле подсвечивается красным</t>
  </si>
  <si>
    <t>Блок  "Запросить прайс-лист"</t>
  </si>
  <si>
    <t>Правила:</t>
  </si>
  <si>
    <t>ЗП 1</t>
  </si>
  <si>
    <t>ЗП 2</t>
  </si>
  <si>
    <t>ЗП 3</t>
  </si>
  <si>
    <t>ЗП 4</t>
  </si>
  <si>
    <t>ЗП 5</t>
  </si>
  <si>
    <t>ЗП 6</t>
  </si>
  <si>
    <t>ЗП 7</t>
  </si>
  <si>
    <t>ЗП 8</t>
  </si>
  <si>
    <t>ЗП 9</t>
  </si>
  <si>
    <t>ЗП 10</t>
  </si>
  <si>
    <t>ЗП 11</t>
  </si>
  <si>
    <t>ЗП 12</t>
  </si>
  <si>
    <t>ЗП 13</t>
  </si>
  <si>
    <t>ЗП 14</t>
  </si>
  <si>
    <t>ЗП 15</t>
  </si>
  <si>
    <t>ЗП 16</t>
  </si>
  <si>
    <t>ЗП 17</t>
  </si>
  <si>
    <t>ctrl+V 123456789011</t>
  </si>
  <si>
    <t>test-t@yandex.ru</t>
  </si>
  <si>
    <t>test.t@mail.ru</t>
  </si>
  <si>
    <t>АлександраЯн</t>
  </si>
  <si>
    <t>Ян123</t>
  </si>
  <si>
    <t>поле Комментарий</t>
  </si>
  <si>
    <t>123-$ Карандаш</t>
  </si>
  <si>
    <r>
      <rPr/>
      <t xml:space="preserve">test-t$andex </t>
    </r>
    <r>
      <rPr>
        <color rgb="FF1155CC"/>
        <u/>
      </rPr>
      <t>11.ru</t>
    </r>
  </si>
  <si>
    <r>
      <rPr/>
      <t xml:space="preserve">test-t$andex </t>
    </r>
    <r>
      <rPr>
        <color rgb="FF1155CC"/>
        <u/>
      </rPr>
      <t>11.ru</t>
    </r>
  </si>
  <si>
    <r>
      <rPr/>
      <t xml:space="preserve">test-t$andex </t>
    </r>
    <r>
      <rPr>
        <color rgb="FF1155CC"/>
        <u/>
      </rPr>
      <t>11.ru</t>
    </r>
  </si>
  <si>
    <r>
      <rPr/>
      <t xml:space="preserve">test-t$andex </t>
    </r>
    <r>
      <rPr>
        <color rgb="FF1155CC"/>
        <u/>
      </rPr>
      <t>11.ru</t>
    </r>
  </si>
  <si>
    <r>
      <rPr/>
      <t xml:space="preserve">test-t$andex </t>
    </r>
    <r>
      <rPr>
        <color rgb="FF1155CC"/>
        <u/>
      </rPr>
      <t>11.ru</t>
    </r>
  </si>
  <si>
    <r>
      <rPr/>
      <t xml:space="preserve">test-t$andex </t>
    </r>
    <r>
      <rPr>
        <color rgb="FF1155CC"/>
        <u/>
      </rPr>
      <t>11.ru</t>
    </r>
  </si>
  <si>
    <r>
      <rPr/>
      <t xml:space="preserve">test-t$andex </t>
    </r>
    <r>
      <rPr>
        <color rgb="FF1155CC"/>
        <u/>
      </rPr>
      <t>11.ru</t>
    </r>
  </si>
  <si>
    <r>
      <rPr/>
      <t xml:space="preserve">test-t$andex </t>
    </r>
    <r>
      <rPr>
        <color rgb="FF1155CC"/>
        <u/>
      </rPr>
      <t>11.ru</t>
    </r>
  </si>
  <si>
    <r>
      <rPr/>
      <t xml:space="preserve">test-t$andex </t>
    </r>
    <r>
      <rPr>
        <color rgb="FF1155CC"/>
        <u/>
      </rPr>
      <t>11.ru</t>
    </r>
  </si>
  <si>
    <t>1234 8</t>
  </si>
  <si>
    <t>шш@mail.ru</t>
  </si>
  <si>
    <t xml:space="preserve">@ </t>
  </si>
  <si>
    <t>О 1</t>
  </si>
  <si>
    <t>О 2</t>
  </si>
  <si>
    <t>О 3</t>
  </si>
  <si>
    <t>О 4</t>
  </si>
  <si>
    <t>О 5</t>
  </si>
  <si>
    <t>О 6</t>
  </si>
  <si>
    <t>О 7</t>
  </si>
  <si>
    <t>О 8</t>
  </si>
  <si>
    <t>О 9</t>
  </si>
  <si>
    <t>О 10</t>
  </si>
  <si>
    <t>О 11</t>
  </si>
  <si>
    <t>поле ввода Имя</t>
  </si>
  <si>
    <t xml:space="preserve">поле ввода Email </t>
  </si>
  <si>
    <t>@yandex.ru</t>
  </si>
  <si>
    <t>ш@yandex.ru</t>
  </si>
  <si>
    <t>t.est-t@$.ru</t>
  </si>
  <si>
    <t>t.est-t.ru</t>
  </si>
  <si>
    <t>ccc@f..ru</t>
  </si>
  <si>
    <t>t.est-t@yandex</t>
  </si>
  <si>
    <t>динамическое поле Отзыв</t>
  </si>
  <si>
    <t>a</t>
  </si>
  <si>
    <t>Форма отправилась, сообщение системы: "Спасибо за Ваш отзыв! Мы опубликуем его, как только убедимся, что в нем не содержится спам 😉"</t>
  </si>
  <si>
    <t>Форма не отправляется, пустое поле подсвечивается красным</t>
  </si>
  <si>
    <t xml:space="preserve">Форма не отправляется
Сообщение: "Введите часть адреса до символа "@". Адрес "@" неполный. </t>
  </si>
  <si>
    <t xml:space="preserve">Форма не отправлена.
Сообщение: "Часть адреса до символа "@" не должна содержать символ &lt;кириллица&gt;" </t>
  </si>
  <si>
    <t>Форма не отправляется. Сообщение: "Часть адреса после "@" не должна содержать &lt;символ&gt;</t>
  </si>
  <si>
    <t>Форма не отправляется. Сообщение: "Адрес электронной почты должен содержать символ @. В адресе &lt;указан адрес&gt; отсутствует символ @.</t>
  </si>
  <si>
    <t>Форма не отправляется. Сообщение: "Недопустимое положение символа "." в эл.адресе &lt;указан адрес&gt;</t>
  </si>
  <si>
    <t xml:space="preserve">Запрос не отправлен.
Сообщение: "Адрес эл.почты должен содержать символ ".". В адресе &lt;адрес&gt; отсутствует символ "." </t>
  </si>
  <si>
    <t>Блок "Узнать о поступлении"</t>
  </si>
  <si>
    <t>УП 1</t>
  </si>
  <si>
    <t>УП 2</t>
  </si>
  <si>
    <t>УП 3</t>
  </si>
  <si>
    <t>УП 4</t>
  </si>
  <si>
    <t>УП 5</t>
  </si>
  <si>
    <t>УП 6</t>
  </si>
  <si>
    <t>УП 7</t>
  </si>
  <si>
    <t>УП 8</t>
  </si>
  <si>
    <t>УП 9</t>
  </si>
  <si>
    <t>УП 10</t>
  </si>
  <si>
    <t>УП 11</t>
  </si>
  <si>
    <t>УП 12</t>
  </si>
  <si>
    <t>УП 13</t>
  </si>
  <si>
    <t>УП 14</t>
  </si>
  <si>
    <t>УП 15</t>
  </si>
  <si>
    <t>111 111 - 11 - 11</t>
  </si>
  <si>
    <t>7 (___) ___ - __ - 11</t>
  </si>
  <si>
    <t>ss@</t>
  </si>
  <si>
    <t>ss.ru</t>
  </si>
  <si>
    <t>@ss</t>
  </si>
  <si>
    <t>ш@ss</t>
  </si>
  <si>
    <t>ss@$</t>
  </si>
  <si>
    <t>ss@..f</t>
  </si>
  <si>
    <t>ss@ss</t>
  </si>
  <si>
    <t>Запрос отправлен. 
Сообщение  "Сообщим, когда можно будет купить &lt;название товара&gt;"</t>
  </si>
  <si>
    <t>Форма не отправляется, пустое/некорректно заполненное поле подсвечивается красным</t>
  </si>
  <si>
    <t>Форма не отправляется. Сообщение: "Введите часть адреса после символа "@". Адрес &lt;адрес&gt; неполный</t>
  </si>
  <si>
    <t>Форма не отправляется. Сообщение: "Введите часть адреса до символа "@". Адрес &lt;адрес&gt; неполный</t>
  </si>
  <si>
    <t>Блок "Заявление на возврат товара"</t>
  </si>
  <si>
    <t>ЗВ 1</t>
  </si>
  <si>
    <t>ЗВ 2</t>
  </si>
  <si>
    <t>ЗВ 3</t>
  </si>
  <si>
    <t>ЗВ 4</t>
  </si>
  <si>
    <t>ЗВ 5</t>
  </si>
  <si>
    <t>ЗВ 6</t>
  </si>
  <si>
    <t>ЗВ 7</t>
  </si>
  <si>
    <t>ЗВ 8</t>
  </si>
  <si>
    <t>ЗВ 9</t>
  </si>
  <si>
    <t>ЗВ 10</t>
  </si>
  <si>
    <t>ЗВ 11</t>
  </si>
  <si>
    <t>ЗВ 12</t>
  </si>
  <si>
    <t>ЗВ 13</t>
  </si>
  <si>
    <t>ЗВ 14</t>
  </si>
  <si>
    <t>ЗВ 15</t>
  </si>
  <si>
    <t>ЗВ 16</t>
  </si>
  <si>
    <t>ЗВ 17</t>
  </si>
  <si>
    <t>ЗВ 18</t>
  </si>
  <si>
    <t>ЗВ 19</t>
  </si>
  <si>
    <t>ЗВ 20</t>
  </si>
  <si>
    <t>ЗВ 21</t>
  </si>
  <si>
    <t>ЗВ 22</t>
  </si>
  <si>
    <t>ЗВ 23</t>
  </si>
  <si>
    <t>выбран радиобаттон Передаю товар:</t>
  </si>
  <si>
    <t>- "надлежащего качества"</t>
  </si>
  <si>
    <t>- "ненадлежащего качества"</t>
  </si>
  <si>
    <t>выбран радиобаттон Я верну товар:</t>
  </si>
  <si>
    <t xml:space="preserve"> - "лично в магазин iSpot"</t>
  </si>
  <si>
    <t>-  "отправлю почтой/курьером"</t>
  </si>
  <si>
    <t xml:space="preserve">валидные данные </t>
  </si>
  <si>
    <t>Иванов Иван Иванович</t>
  </si>
  <si>
    <t>- поле ввода "Email"</t>
  </si>
  <si>
    <t>t.est-t@yandex.рф</t>
  </si>
  <si>
    <t>t.est-t@x.ru</t>
  </si>
  <si>
    <t>1111 111111</t>
  </si>
  <si>
    <t>ctrl+v 1111 111111</t>
  </si>
  <si>
    <t>тест</t>
  </si>
  <si>
    <t xml:space="preserve">невалидные данные </t>
  </si>
  <si>
    <t>@ss.re</t>
  </si>
  <si>
    <t>ш@ss.re</t>
  </si>
  <si>
    <t>test-t@yandex</t>
  </si>
  <si>
    <t>Запрос отправлен. 
Сообщение  "Спасибо за обращение! Мы скоро свяжемся с вами, чтобы помочь."</t>
  </si>
  <si>
    <t>Форма не отправляется, пустое поле/радиобаттон подсвечивается красным</t>
  </si>
  <si>
    <t>Форма не отправляется. Сообщение системы о некорректном введении данных</t>
  </si>
  <si>
    <t>РП 1</t>
  </si>
  <si>
    <t>РП 2</t>
  </si>
  <si>
    <t>РП 3</t>
  </si>
  <si>
    <t>РП 4</t>
  </si>
  <si>
    <t>РП 5</t>
  </si>
  <si>
    <t>РП 6</t>
  </si>
  <si>
    <t>РП 7</t>
  </si>
  <si>
    <t>РП 8</t>
  </si>
  <si>
    <t>РП 9</t>
  </si>
  <si>
    <t>РП 10</t>
  </si>
  <si>
    <t>РП 11</t>
  </si>
  <si>
    <t>РП 12</t>
  </si>
  <si>
    <t>РП 13</t>
  </si>
  <si>
    <t>РП 14</t>
  </si>
  <si>
    <t>РП 15</t>
  </si>
  <si>
    <t>РП 16</t>
  </si>
  <si>
    <t>РП 17</t>
  </si>
  <si>
    <t>выбран радиобаттон "муж"?</t>
  </si>
  <si>
    <t>выбран радиобаттон "жен"?</t>
  </si>
  <si>
    <t>- Имя</t>
  </si>
  <si>
    <t>ctrl+v 1111 1111111</t>
  </si>
  <si>
    <t>112 111 - 11 - 11</t>
  </si>
  <si>
    <t>113 111 - 11 - 11</t>
  </si>
  <si>
    <t>114 111 - 11 - 11</t>
  </si>
  <si>
    <t>115 111 - 11 - 11</t>
  </si>
  <si>
    <t>116 111 - 11 - 11</t>
  </si>
  <si>
    <t>117 111 - 11 - 11</t>
  </si>
  <si>
    <t>118 111 - 11 - 11</t>
  </si>
  <si>
    <t>Проставлен чек-бокс "Cоглашаюсь с условиями программы лояльности, даю согласие на обработку и хранение персональных данных."?</t>
  </si>
  <si>
    <t>Запрос отправлен. 
Сообщение Мы отправили вам SMS с проверочным кодом — введите цифры из этого сообщения в поле ниже. Тултип "проверочный код"</t>
  </si>
  <si>
    <t>Блок Задать вопрос / Сообщить о проблеме</t>
  </si>
  <si>
    <t>ЗВПР 1</t>
  </si>
  <si>
    <t>ЗВПР 2</t>
  </si>
  <si>
    <t>ЗВПР 3</t>
  </si>
  <si>
    <t>ЗВПР 4</t>
  </si>
  <si>
    <t>ЗВПР 5</t>
  </si>
  <si>
    <t>ЗВПР 6</t>
  </si>
  <si>
    <t>ЗВПР 7</t>
  </si>
  <si>
    <t>ЗВПР 8</t>
  </si>
  <si>
    <t>ЗВПР 9</t>
  </si>
  <si>
    <t>ЗВПР 10</t>
  </si>
  <si>
    <t>ЗВПР 11</t>
  </si>
  <si>
    <t>ЗВПР 12</t>
  </si>
  <si>
    <t>ЗВПР 13</t>
  </si>
  <si>
    <t>ЗВПР 14</t>
  </si>
  <si>
    <t>ЗВПР 15</t>
  </si>
  <si>
    <t>- поле ввода "Вопрос"</t>
  </si>
  <si>
    <t>estyandex.ru</t>
  </si>
  <si>
    <r>
      <rPr>
        <color rgb="FF000000"/>
        <u/>
      </rPr>
      <t>щ</t>
    </r>
    <r>
      <rPr>
        <color rgb="FF0000FF"/>
        <u/>
      </rPr>
      <t>@yandex.ru</t>
    </r>
  </si>
  <si>
    <r>
      <rPr>
        <color rgb="FF000000"/>
        <u/>
      </rPr>
      <t>dd</t>
    </r>
    <r>
      <rPr>
        <color rgb="FF0000FF"/>
        <u/>
      </rPr>
      <t>@yandex.</t>
    </r>
    <r>
      <rPr>
        <color rgb="FF000000"/>
        <u/>
      </rPr>
      <t>#</t>
    </r>
  </si>
  <si>
    <r>
      <rPr>
        <color rgb="FF000000"/>
        <u/>
      </rPr>
      <t>dd</t>
    </r>
    <r>
      <rPr>
        <color rgb="FF0000FF"/>
        <u/>
      </rPr>
      <t>@yandex.</t>
    </r>
    <r>
      <rPr>
        <color rgb="FF000000"/>
        <u/>
      </rPr>
      <t>..</t>
    </r>
  </si>
  <si>
    <r>
      <rPr>
        <color rgb="FF000000"/>
        <u/>
      </rPr>
      <t>dd</t>
    </r>
    <r>
      <rPr>
        <color rgb="FF0000FF"/>
        <u/>
      </rPr>
      <t>@yandex</t>
    </r>
  </si>
  <si>
    <t>Запрос отправлен. 
Сообщение "Спасибо за ваше обращение.
Мы скоро ответим вам."</t>
  </si>
  <si>
    <t>К 1</t>
  </si>
  <si>
    <t>К 2</t>
  </si>
  <si>
    <t>К 3</t>
  </si>
  <si>
    <t>К 4</t>
  </si>
  <si>
    <t>К 5</t>
  </si>
  <si>
    <t>К 6</t>
  </si>
  <si>
    <t>К 7</t>
  </si>
  <si>
    <t>К 8</t>
  </si>
  <si>
    <t>К 9</t>
  </si>
  <si>
    <t>100 символов: abc def ghi jkl mno pqrs tuv wxyz ABC DEF GHI JKL MNO PQRS TUV WXYZ !"§ $%&amp; /() =?* '&lt;</t>
  </si>
  <si>
    <t>- поле ввода Комментарий</t>
  </si>
  <si>
    <t>1000 символов: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$%rrrrrrrrrrrrrrrrrrrrrrr</t>
  </si>
  <si>
    <t>101 символ: abc def ghi jkl mno pqrs tuv wxyz ABC DEF GHI JKL MNO PQRS TUV WXYZ !"§ $%&amp; /() =?* '&lt;111</t>
  </si>
  <si>
    <t>1111 1111111111</t>
  </si>
  <si>
    <t>ава"№;-_</t>
  </si>
  <si>
    <t>Запрос отправлен. 
Сообщение: "Спасибо за обращение! Мы свяжемся с вами в рабочее время (ежедневно с 10:00 до 21:00)."</t>
  </si>
  <si>
    <t>в блоках к обязательным полям добавить астериск (звездочки)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</si>
</sst>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.m"/>
    <numFmt numFmtId="165" formatCode="yyyy m"/>
    <numFmt numFmtId="166" formatCode="_-[$р.-419]* #,##0.00_-;_-[$р.-419]* \-#,##0.00_-;_-[$р.-419]* &quot;-&quot;??_-;_-@"/>
    <numFmt numFmtId="167" formatCode="d-m"/>
    <numFmt numFmtId="168" formatCode="dd.mm.yyyy"/>
  </numFmts>
  <fonts count="173">
    <font>
      <sz val="11.0"/>
      <color theme="1"/>
      <name val="Calibri"/>
      <scheme val="minor"/>
    </font>
    <font>
      <b/>
      <color theme="1"/>
      <name val="Calibri"/>
    </font>
    <font>
      <b/>
      <sz val="10.0"/>
      <color theme="1"/>
      <name val="Times New Roman"/>
    </font>
    <font>
      <b/>
      <color rgb="FF000000"/>
      <name val="Times New Roman"/>
    </font>
    <font>
      <b/>
      <color rgb="FF000000"/>
      <name val="Calibri"/>
    </font>
    <font>
      <color theme="1"/>
      <name val="Calibri"/>
    </font>
    <font>
      <b/>
      <sz val="10.0"/>
      <color rgb="FFFFFFFF"/>
      <name val="Times New Roman"/>
    </font>
    <font>
      <color rgb="FF000000"/>
      <name val="Calibri"/>
    </font>
    <font>
      <sz val="10.0"/>
      <color theme="1"/>
      <name val="Times New Roman"/>
    </font>
    <font>
      <sz val="11.0"/>
      <color theme="1"/>
      <name val="Calibri"/>
    </font>
    <font>
      <u/>
      <sz val="10.0"/>
      <color rgb="FF0000FF"/>
      <name val="Times New Roman"/>
    </font>
    <font>
      <u/>
      <sz val="10.0"/>
      <color rgb="FF0000FF"/>
      <name val="Times New Roman"/>
    </font>
    <font>
      <color theme="1"/>
      <name val="Times New Roman"/>
    </font>
    <font>
      <u/>
      <sz val="10.0"/>
      <color rgb="FF0000FF"/>
      <name val="Times New Roman"/>
    </font>
    <font>
      <sz val="9.0"/>
      <color rgb="FF1F1F1F"/>
      <name val="Times New Roman"/>
    </font>
    <font>
      <sz val="10.0"/>
      <color rgb="FF000000"/>
      <name val="Times New Roman"/>
    </font>
    <font>
      <color rgb="FF999999"/>
      <name val="Calibri"/>
    </font>
    <font>
      <sz val="12.0"/>
      <color rgb="FF111111"/>
      <name val="Times New Roman"/>
    </font>
    <font>
      <sz val="9.0"/>
      <color rgb="FF000000"/>
      <name val="Arial"/>
    </font>
    <font>
      <u/>
      <sz val="10.0"/>
      <color rgb="FF000000"/>
      <name val="Times New Roman"/>
    </font>
    <font>
      <sz val="10.0"/>
      <color theme="1"/>
      <name val="Calibri"/>
    </font>
    <font>
      <sz val="12.0"/>
      <color rgb="FF2B2B2B"/>
      <name val="Inherit"/>
    </font>
    <font>
      <u/>
      <sz val="10.0"/>
      <color rgb="FF0000FF"/>
      <name val="Times New Roman"/>
    </font>
    <font>
      <u/>
      <sz val="10.0"/>
      <color rgb="FF0000FF"/>
      <name val="Times New Roman"/>
    </font>
    <font>
      <u/>
      <sz val="10.0"/>
      <color rgb="FF0000FF"/>
      <name val="Times New Roman"/>
    </font>
    <font>
      <u/>
      <sz val="10.0"/>
      <color rgb="FF0000FF"/>
      <name val="Times New Roman"/>
    </font>
    <font>
      <u/>
      <sz val="10.0"/>
      <color rgb="FF0000FF"/>
      <name val="Times New Roman"/>
    </font>
    <font>
      <u/>
      <sz val="10.0"/>
      <color rgb="FF000000"/>
      <name val="Times New Roman"/>
    </font>
    <font>
      <u/>
      <sz val="10.0"/>
      <color rgb="FF000000"/>
      <name val="Times New Roman"/>
    </font>
    <font>
      <color rgb="FF000000"/>
      <name val="Times New Roman"/>
    </font>
    <font>
      <u/>
      <sz val="10.0"/>
      <color rgb="FF0000FF"/>
      <name val="Times New Roman"/>
    </font>
    <font>
      <u/>
      <color rgb="FF0000FF"/>
      <name val="Times New Roman"/>
    </font>
    <font>
      <u/>
      <sz val="10.0"/>
      <color rgb="FF1F1F1F"/>
      <name val="Times New Roman"/>
    </font>
    <font>
      <sz val="12.0"/>
      <color rgb="FF1F1F1F"/>
      <name val="Times New Roman"/>
    </font>
    <font>
      <sz val="10.0"/>
      <color rgb="FF1F1F1F"/>
      <name val="Times New Roman"/>
    </font>
    <font>
      <u/>
      <color rgb="FF0000FF"/>
      <name val="Times New Roman"/>
    </font>
    <font>
      <u/>
      <sz val="10.0"/>
      <color rgb="FF000000"/>
      <name val="Times New Roman"/>
    </font>
    <font>
      <u/>
      <color rgb="FF0000FF"/>
    </font>
    <font>
      <u/>
      <color rgb="FF0000FF"/>
    </font>
    <font>
      <u/>
      <sz val="10.0"/>
      <color rgb="FF000000"/>
      <name val="Times New Roman"/>
    </font>
    <font>
      <u/>
      <color rgb="FF000000"/>
      <name val="Times New Roman"/>
    </font>
    <font>
      <sz val="10.0"/>
      <color rgb="FF0000FF"/>
      <name val="Times New Roman"/>
    </font>
    <font>
      <sz val="11.0"/>
      <color rgb="FF000000"/>
      <name val="Calibri"/>
    </font>
    <font>
      <b/>
      <sz val="10.0"/>
      <color rgb="FF1C1C1C"/>
      <name val="Times New Roman"/>
    </font>
    <font/>
    <font>
      <u/>
      <sz val="10.0"/>
      <color rgb="FF000000"/>
      <name val="Times New Roman"/>
    </font>
    <font>
      <sz val="11.0"/>
      <color theme="1"/>
      <name val="Times New Roman"/>
    </font>
    <font>
      <sz val="9.0"/>
      <color rgb="FF1F1F1F"/>
      <name val="Consolas"/>
    </font>
    <font>
      <u/>
      <sz val="10.0"/>
      <color rgb="FF0000FF"/>
      <name val="Times New Roman"/>
    </font>
    <font>
      <sz val="9.0"/>
      <color rgb="FF1F1F1F"/>
      <name val="Arial"/>
    </font>
    <font>
      <u/>
      <sz val="11.0"/>
      <color rgb="FF0000FF"/>
      <name val="Times New Roman"/>
    </font>
    <font>
      <u/>
      <sz val="10.0"/>
      <color rgb="FF1F1F1F"/>
      <name val="Times New Roman"/>
    </font>
    <font>
      <sz val="12.0"/>
      <color rgb="FF008000"/>
      <name val="Roboto"/>
    </font>
    <font>
      <u/>
      <sz val="10.0"/>
      <color rgb="FF1F1F1F"/>
      <name val="Times New Roman"/>
    </font>
    <font>
      <u/>
      <color rgb="FF0000FF"/>
    </font>
    <font>
      <sz val="8.0"/>
      <color rgb="FF000000"/>
      <name val="Calibri"/>
    </font>
    <font>
      <u/>
      <color rgb="FF000000"/>
    </font>
    <font>
      <u/>
      <color rgb="FF000000"/>
      <name val="Times New Roman"/>
    </font>
    <font>
      <u/>
      <color rgb="FF000000"/>
      <name val="Times New Roman"/>
    </font>
    <font>
      <b/>
      <sz val="10.0"/>
      <color rgb="FF000000"/>
      <name val="Times New Roman"/>
    </font>
    <font>
      <u/>
      <sz val="10.0"/>
      <color rgb="FF000000"/>
      <name val="Times New Roman"/>
    </font>
    <font>
      <u/>
      <color rgb="FF000000"/>
      <name val="Times New Roman"/>
    </font>
    <font>
      <u/>
      <color rgb="FF0000FF"/>
      <name val="Times New Roman"/>
    </font>
    <font>
      <u/>
      <color rgb="FF0000FF"/>
      <name val="Calibri"/>
    </font>
    <font>
      <color rgb="FF1C1C1C"/>
      <name val="Times New Roman"/>
    </font>
    <font>
      <u/>
      <sz val="10.0"/>
      <color rgb="FF1C1C1C"/>
      <name val="Times New Roman"/>
    </font>
    <font>
      <u/>
      <sz val="10.0"/>
      <color rgb="FF000000"/>
      <name val="Times New Roman"/>
    </font>
    <font>
      <u/>
      <sz val="10.0"/>
      <color rgb="FF0000FF"/>
      <name val="Times New Roman"/>
    </font>
    <font>
      <u/>
      <sz val="10.0"/>
      <color rgb="FF1155CC"/>
      <name val="Times New Roman"/>
    </font>
    <font>
      <sz val="11.0"/>
      <color rgb="FF000000"/>
      <name val="Arial"/>
    </font>
    <font>
      <sz val="11.0"/>
      <color rgb="FFFFFFFF"/>
      <name val="-apple-system"/>
    </font>
    <font>
      <sz val="11.0"/>
      <color theme="1"/>
      <name val="-apple-system"/>
    </font>
    <font>
      <u/>
      <sz val="10.0"/>
      <color theme="1"/>
      <name val="Times New Roman"/>
    </font>
    <font>
      <u/>
      <sz val="10.0"/>
      <color theme="1"/>
      <name val="Times New Roman"/>
    </font>
    <font>
      <u/>
      <sz val="10.0"/>
      <color theme="1"/>
      <name val="Times New Roman"/>
    </font>
    <font>
      <sz val="10.0"/>
      <color rgb="FF333333"/>
      <name val="Times New Roman"/>
    </font>
    <font>
      <u/>
      <sz val="10.0"/>
      <color rgb="FF000000"/>
      <name val="Times New Roman"/>
    </font>
    <font>
      <u/>
      <sz val="10.0"/>
      <color rgb="FF0000FF"/>
      <name val="Times New Roman"/>
    </font>
    <font>
      <u/>
      <sz val="10.0"/>
      <color rgb="FF0000FF"/>
      <name val="Times New Roman"/>
    </font>
    <font>
      <u/>
      <sz val="10.0"/>
      <color rgb="FF0000FF"/>
      <name val="Times New Roman"/>
    </font>
    <font>
      <u/>
      <sz val="10.0"/>
      <color rgb="FF000000"/>
      <name val="Times New Roman"/>
    </font>
    <font>
      <u/>
      <sz val="10.0"/>
      <color rgb="FF000000"/>
      <name val="Times New Roman"/>
    </font>
    <font>
      <color rgb="FF222222"/>
      <name val="Times New Roman"/>
    </font>
    <font>
      <u/>
      <sz val="10.0"/>
      <color rgb="FF000000"/>
      <name val="Times New Roman"/>
    </font>
    <font>
      <u/>
      <sz val="10.0"/>
      <color rgb="FF000000"/>
      <name val="Times New Roman"/>
    </font>
    <font>
      <u/>
      <color rgb="FF0000FF"/>
    </font>
    <font>
      <u/>
      <sz val="10.0"/>
      <color theme="1"/>
      <name val="Times New Roman"/>
    </font>
    <font>
      <sz val="5.0"/>
      <color theme="1"/>
      <name val="Calibri"/>
    </font>
    <font>
      <u/>
      <sz val="10.0"/>
      <color theme="1"/>
      <name val="Times New Roman"/>
    </font>
    <font>
      <u/>
      <color rgb="FF0000FF"/>
    </font>
    <font>
      <u/>
      <sz val="10.0"/>
      <color theme="1"/>
      <name val="Times New Roman"/>
    </font>
    <font>
      <u/>
      <sz val="10.0"/>
      <color rgb="FF0000FF"/>
      <name val="Times New Roman"/>
    </font>
    <font>
      <u/>
      <color theme="1"/>
      <name val="Calibri"/>
    </font>
    <font>
      <u/>
      <color theme="1"/>
      <name val="Calibri"/>
    </font>
    <font>
      <sz val="9.0"/>
      <color rgb="FF000000"/>
      <name val="Calibri"/>
    </font>
    <font>
      <u/>
      <color rgb="FF000000"/>
    </font>
    <font>
      <sz val="10.0"/>
      <color rgb="FF000000"/>
      <name val="Calibri"/>
    </font>
    <font>
      <u/>
      <color rgb="FF0000FF"/>
    </font>
    <font>
      <sz val="10.0"/>
      <color rgb="FF000000"/>
      <name val="Arial"/>
    </font>
    <font>
      <u/>
      <sz val="10.0"/>
      <color rgb="FF000000"/>
    </font>
    <font>
      <sz val="11.0"/>
      <color rgb="FF000000"/>
      <name val="Times New Roman"/>
    </font>
    <font>
      <u/>
      <sz val="9.0"/>
      <color rgb="FF000000"/>
      <name val="Arial"/>
    </font>
    <font>
      <u/>
      <sz val="10.0"/>
      <color theme="1"/>
      <name val="Times New Roman"/>
    </font>
    <font>
      <u/>
      <color rgb="FF0000FF"/>
      <name val="Calibri"/>
    </font>
    <font>
      <u/>
      <sz val="10.0"/>
      <color theme="1"/>
      <name val="Times New Roman"/>
    </font>
    <font>
      <u/>
      <sz val="10.0"/>
      <color rgb="FF000000"/>
      <name val="Times New Roman"/>
    </font>
    <font>
      <u/>
      <sz val="10.0"/>
      <color rgb="FF000000"/>
      <name val="Times New Roman"/>
    </font>
    <font>
      <u/>
      <color rgb="FF0000FF"/>
    </font>
    <font>
      <u/>
      <sz val="10.0"/>
      <color rgb="FF0000FF"/>
      <name val="Times New Roman"/>
    </font>
    <font>
      <sz val="5.0"/>
      <color rgb="FF000000"/>
      <name val="Times New Roman"/>
    </font>
    <font>
      <u/>
      <sz val="10.0"/>
      <color rgb="FF0000FF"/>
      <name val="Times New Roman"/>
    </font>
    <font>
      <u/>
      <sz val="10.0"/>
      <color theme="1"/>
      <name val="Times New Roman"/>
    </font>
    <font>
      <u/>
      <sz val="11.0"/>
      <color rgb="FF000000"/>
    </font>
    <font>
      <sz val="6.0"/>
      <color theme="1"/>
      <name val="Calibri"/>
    </font>
    <font>
      <u/>
      <sz val="10.0"/>
      <color theme="1"/>
      <name val="Times New Roman"/>
    </font>
    <font>
      <u/>
      <sz val="10.0"/>
      <color rgb="FF0000FF"/>
      <name val="Times New Roman"/>
    </font>
    <font>
      <u/>
      <sz val="10.0"/>
      <color rgb="FF0000FF"/>
      <name val="Times New Roman"/>
    </font>
    <font>
      <sz val="7.0"/>
      <color theme="1"/>
      <name val="Calibri"/>
    </font>
    <font>
      <sz val="7.0"/>
      <color rgb="FF000000"/>
      <name val="Times New Roman"/>
    </font>
    <font>
      <u/>
      <sz val="10.0"/>
      <color rgb="FF000000"/>
      <name val="Times New Roman"/>
    </font>
    <font>
      <u/>
      <sz val="10.0"/>
      <color rgb="FF000000"/>
      <name val="Times New Roman"/>
    </font>
    <font>
      <sz val="8.0"/>
      <color theme="1"/>
      <name val="Calibri"/>
    </font>
    <font>
      <u/>
      <color rgb="FF000000"/>
      <name val="Times New Roman"/>
    </font>
    <font>
      <u/>
      <color rgb="FF0000FF"/>
      <name val="Times New Roman"/>
    </font>
    <font>
      <u/>
      <sz val="10.0"/>
      <color rgb="FF000000"/>
      <name val="Times New Roman"/>
    </font>
    <font>
      <color rgb="FF000000"/>
      <name val="Roboto"/>
    </font>
    <font>
      <b/>
      <color rgb="FFFFFFFF"/>
      <name val="Times New Roman"/>
    </font>
    <font>
      <u/>
      <sz val="10.0"/>
      <color theme="1"/>
      <name val="Times New Roman"/>
    </font>
    <font>
      <u/>
      <sz val="10.0"/>
      <color rgb="FF0000FF"/>
      <name val="Times New Roman"/>
    </font>
    <font>
      <u/>
      <sz val="11.0"/>
      <color theme="1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color rgb="FF0000FF"/>
      <name val="Times New Roman"/>
    </font>
    <font>
      <u/>
      <sz val="10.0"/>
      <color theme="1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sz val="5.0"/>
      <color theme="1"/>
      <name val="Times New Roman"/>
    </font>
    <font>
      <u/>
      <sz val="10.0"/>
      <color theme="1"/>
      <name val="Times New Roman"/>
    </font>
    <font>
      <u/>
      <sz val="10.0"/>
      <color theme="1"/>
      <name val="Times New Roman"/>
    </font>
    <font>
      <sz val="8.0"/>
      <color rgb="FF666666"/>
      <name val="Times New Roman"/>
    </font>
    <font>
      <sz val="9.0"/>
      <color rgb="FF000000"/>
      <name val="Times New Roman"/>
    </font>
    <font>
      <u/>
      <color rgb="FF000000"/>
      <name val="Times New Roman"/>
    </font>
    <font>
      <u/>
      <color rgb="FF000000"/>
      <name val="Times New Roman"/>
    </font>
    <font>
      <u/>
      <color rgb="FF000000"/>
      <name val="Times New Roman"/>
    </font>
    <font>
      <u/>
      <color rgb="FF0000FF"/>
      <name val="Times New Roman"/>
    </font>
    <font>
      <u/>
      <sz val="10.0"/>
      <color rgb="FF000000"/>
      <name val="Times New Roman"/>
    </font>
    <font>
      <u/>
      <sz val="10.0"/>
      <color theme="1"/>
      <name val="Times New Roman"/>
    </font>
    <font>
      <color rgb="FF0000FF"/>
      <name val="Times New Roman"/>
    </font>
    <font>
      <u/>
      <color theme="1"/>
      <name val="Calibri"/>
    </font>
    <font>
      <u/>
      <color theme="1"/>
      <name val="Calibri"/>
    </font>
    <font>
      <u/>
      <color theme="1"/>
      <name val="Calibri"/>
    </font>
    <font>
      <u/>
      <color theme="1"/>
      <name val="Times New Roman"/>
    </font>
    <font>
      <u/>
      <color rgb="FF0000FF"/>
      <name val="Times New Roman"/>
    </font>
    <font>
      <u/>
      <color rgb="FF1C1C1C"/>
      <name val="Times New Roman"/>
    </font>
    <font>
      <u/>
      <sz val="10.0"/>
      <color rgb="FF000000"/>
      <name val="Times New Roman"/>
    </font>
    <font>
      <u/>
      <sz val="10.0"/>
      <color rgb="FF000000"/>
      <name val="Times New Roman"/>
    </font>
    <font>
      <sz val="4.0"/>
      <color theme="1"/>
      <name val="Calibri"/>
    </font>
    <font>
      <sz val="15.0"/>
      <color rgb="FF212529"/>
      <name val="System-ui"/>
    </font>
    <font>
      <sz val="12.0"/>
      <color rgb="FF333333"/>
      <name val="Times New Roman"/>
    </font>
    <font>
      <u/>
      <color rgb="FF0000FF"/>
    </font>
    <font>
      <sz val="10.0"/>
      <color rgb="FF212529"/>
      <name val="Times New Roman"/>
    </font>
    <font>
      <sz val="8.0"/>
      <color rgb="FF666666"/>
      <name val="Verdana"/>
    </font>
    <font>
      <color rgb="FF222222"/>
      <name val="Arial"/>
    </font>
    <font>
      <sz val="6.0"/>
      <color rgb="FF000000"/>
      <name val="Verdana"/>
    </font>
    <font>
      <sz val="6.0"/>
      <color rgb="FF666666"/>
      <name val="Verdana"/>
    </font>
    <font>
      <u/>
      <color rgb="FF000000"/>
    </font>
    <font>
      <u/>
      <color rgb="FF0000FF"/>
    </font>
    <font>
      <sz val="5.0"/>
      <color rgb="FF666666"/>
      <name val="Verdana"/>
    </font>
    <font>
      <sz val="5.0"/>
      <color rgb="FF000000"/>
      <name val="Verdana"/>
    </font>
    <font>
      <u/>
      <color rgb="FF0000FF"/>
    </font>
    <font>
      <sz val="10.0"/>
      <color rgb="FF1C1C1C"/>
      <name val="Arial"/>
    </font>
    <font>
      <u/>
      <color rgb="FF0000FF"/>
    </font>
  </fonts>
  <fills count="25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9900FF"/>
        <bgColor rgb="FF9900FF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  <fill>
      <patternFill patternType="solid">
        <fgColor rgb="FFBF9000"/>
        <bgColor rgb="FFBF9000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6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2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2" fillId="3" fontId="5" numFmtId="0" xfId="0" applyBorder="1" applyFill="1" applyFont="1"/>
    <xf borderId="0" fillId="3" fontId="5" numFmtId="0" xfId="0" applyFont="1"/>
    <xf borderId="0" fillId="4" fontId="6" numFmtId="0" xfId="0" applyFill="1" applyFont="1"/>
    <xf borderId="0" fillId="0" fontId="7" numFmtId="0" xfId="0" applyFont="1"/>
    <xf borderId="0" fillId="2" fontId="5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5" numFmtId="0" xfId="0" applyFont="1"/>
    <xf borderId="0" fillId="0" fontId="5" numFmtId="0" xfId="0" applyAlignment="1" applyFont="1">
      <alignment vertical="center"/>
    </xf>
    <xf borderId="0" fillId="5" fontId="2" numFmtId="0" xfId="0" applyAlignment="1" applyFill="1" applyFont="1">
      <alignment shrinkToFit="0" wrapText="1"/>
    </xf>
    <xf borderId="0" fillId="5" fontId="8" numFmtId="0" xfId="0" applyAlignment="1" applyFont="1">
      <alignment shrinkToFit="0" wrapText="1"/>
    </xf>
    <xf borderId="0" fillId="0" fontId="9" numFmtId="0" xfId="0" applyFont="1"/>
    <xf borderId="0" fillId="5" fontId="10" numFmtId="0" xfId="0" applyAlignment="1" applyFont="1">
      <alignment shrinkToFit="0" wrapText="1"/>
    </xf>
    <xf borderId="0" fillId="5" fontId="11" numFmtId="0" xfId="0" applyFont="1"/>
    <xf borderId="0" fillId="5" fontId="8" numFmtId="0" xfId="0" applyFont="1"/>
    <xf borderId="0" fillId="5" fontId="12" numFmtId="0" xfId="0" applyFont="1"/>
    <xf borderId="0" fillId="5" fontId="12" numFmtId="0" xfId="0" applyAlignment="1" applyFont="1">
      <alignment shrinkToFit="0" wrapText="1"/>
    </xf>
    <xf borderId="0" fillId="3" fontId="1" numFmtId="0" xfId="0" applyFont="1"/>
    <xf borderId="3" fillId="3" fontId="8" numFmtId="0" xfId="0" applyAlignment="1" applyBorder="1" applyFont="1">
      <alignment vertical="center"/>
    </xf>
    <xf borderId="0" fillId="3" fontId="13" numFmtId="0" xfId="0" applyFont="1"/>
    <xf borderId="0" fillId="0" fontId="8" numFmtId="0" xfId="0" applyFont="1"/>
    <xf borderId="0" fillId="0" fontId="8" numFmtId="0" xfId="0" applyAlignment="1" applyFont="1">
      <alignment vertical="center"/>
    </xf>
    <xf borderId="0" fillId="6" fontId="14" numFmtId="0" xfId="0" applyAlignment="1" applyFill="1" applyFont="1">
      <alignment vertical="center"/>
    </xf>
    <xf borderId="0" fillId="6" fontId="8" numFmtId="0" xfId="0" applyAlignment="1" applyFont="1">
      <alignment vertical="center"/>
    </xf>
    <xf borderId="0" fillId="6" fontId="5" numFmtId="0" xfId="0" applyFont="1"/>
    <xf borderId="0" fillId="6" fontId="15" numFmtId="0" xfId="0" applyFont="1"/>
    <xf borderId="0" fillId="0" fontId="12" numFmtId="0" xfId="0" applyFont="1"/>
    <xf borderId="0" fillId="0" fontId="15" numFmtId="0" xfId="0" applyFont="1"/>
    <xf borderId="0" fillId="0" fontId="9" numFmtId="0" xfId="0" applyAlignment="1" applyFont="1">
      <alignment vertical="center"/>
    </xf>
    <xf borderId="0" fillId="0" fontId="16" numFmtId="0" xfId="0" applyAlignment="1" applyFont="1">
      <alignment shrinkToFit="0" wrapText="1"/>
    </xf>
    <xf borderId="0" fillId="7" fontId="8" numFmtId="0" xfId="0" applyFill="1" applyFont="1"/>
    <xf borderId="0" fillId="7" fontId="5" numFmtId="0" xfId="0" applyFont="1"/>
    <xf borderId="0" fillId="7" fontId="15" numFmtId="0" xfId="0" applyFont="1"/>
    <xf borderId="0" fillId="0" fontId="15" numFmtId="0" xfId="0" applyAlignment="1" applyFont="1">
      <alignment shrinkToFit="0" vertical="center" wrapText="1"/>
    </xf>
    <xf borderId="0" fillId="8" fontId="7" numFmtId="0" xfId="0" applyAlignment="1" applyFill="1" applyFont="1">
      <alignment shrinkToFit="0" wrapText="1"/>
    </xf>
    <xf borderId="0" fillId="0" fontId="15" numFmtId="0" xfId="0" applyAlignment="1" applyFont="1">
      <alignment shrinkToFit="0" wrapText="1"/>
    </xf>
    <xf borderId="0" fillId="6" fontId="5" numFmtId="0" xfId="0" applyAlignment="1" applyFont="1">
      <alignment shrinkToFit="0" wrapText="1"/>
    </xf>
    <xf borderId="0" fillId="9" fontId="7" numFmtId="0" xfId="0" applyAlignment="1" applyFill="1" applyFont="1">
      <alignment horizontal="left"/>
    </xf>
    <xf borderId="0" fillId="7" fontId="15" numFmtId="0" xfId="0" applyAlignment="1" applyFont="1">
      <alignment horizontal="left"/>
    </xf>
    <xf borderId="0" fillId="7" fontId="17" numFmtId="0" xfId="0" applyAlignment="1" applyFont="1">
      <alignment shrinkToFit="0" vertical="bottom" wrapText="0"/>
    </xf>
    <xf borderId="0" fillId="0" fontId="17" numFmtId="0" xfId="0" applyAlignment="1" applyFont="1">
      <alignment shrinkToFit="0" vertical="bottom" wrapText="0"/>
    </xf>
    <xf borderId="0" fillId="6" fontId="8" numFmtId="0" xfId="0" applyFont="1"/>
    <xf borderId="0" fillId="6" fontId="18" numFmtId="0" xfId="0" applyAlignment="1" applyFont="1">
      <alignment horizontal="left"/>
    </xf>
    <xf borderId="0" fillId="0" fontId="19" numFmtId="0" xfId="0" applyAlignment="1" applyFont="1">
      <alignment shrinkToFit="0" wrapText="1"/>
    </xf>
    <xf borderId="0" fillId="9" fontId="18" numFmtId="0" xfId="0" applyAlignment="1" applyFont="1">
      <alignment horizontal="left"/>
    </xf>
    <xf borderId="0" fillId="0" fontId="20" numFmtId="0" xfId="0" applyAlignment="1" applyFont="1">
      <alignment vertical="center"/>
    </xf>
    <xf borderId="0" fillId="7" fontId="21" numFmtId="0" xfId="0" applyFont="1"/>
    <xf borderId="0" fillId="0" fontId="21" numFmtId="0" xfId="0" applyFont="1"/>
    <xf borderId="0" fillId="7" fontId="8" numFmtId="0" xfId="0" applyAlignment="1" applyFont="1">
      <alignment vertical="center"/>
    </xf>
    <xf borderId="0" fillId="7" fontId="5" numFmtId="0" xfId="0" applyAlignment="1" applyFont="1">
      <alignment vertical="center"/>
    </xf>
    <xf borderId="0" fillId="7" fontId="22" numFmtId="0" xfId="0" applyAlignment="1" applyFont="1">
      <alignment vertical="center"/>
    </xf>
    <xf borderId="0" fillId="0" fontId="23" numFmtId="0" xfId="0" applyAlignment="1" applyFont="1">
      <alignment vertical="center"/>
    </xf>
    <xf borderId="0" fillId="0" fontId="7" numFmtId="0" xfId="0" applyAlignment="1" applyFont="1">
      <alignment shrinkToFit="0" wrapText="1"/>
    </xf>
    <xf borderId="0" fillId="0" fontId="24" numFmtId="0" xfId="0" applyFont="1"/>
    <xf borderId="0" fillId="7" fontId="25" numFmtId="0" xfId="0" applyFont="1"/>
    <xf borderId="0" fillId="7" fontId="9" numFmtId="0" xfId="0" applyFont="1"/>
    <xf borderId="0" fillId="0" fontId="15" numFmtId="0" xfId="0" applyAlignment="1" applyFont="1">
      <alignment horizontal="left"/>
    </xf>
    <xf borderId="0" fillId="8" fontId="5" numFmtId="0" xfId="0" applyAlignment="1" applyFont="1">
      <alignment shrinkToFit="0" wrapText="1"/>
    </xf>
    <xf borderId="0" fillId="0" fontId="8" numFmtId="0" xfId="0" applyAlignment="1" applyFont="1">
      <alignment shrinkToFit="0" wrapText="1"/>
    </xf>
    <xf borderId="0" fillId="0" fontId="26" numFmtId="0" xfId="0" applyAlignment="1" applyFont="1">
      <alignment shrinkToFit="0" wrapText="1"/>
    </xf>
    <xf borderId="0" fillId="9" fontId="27" numFmtId="0" xfId="0" applyAlignment="1" applyFont="1">
      <alignment horizontal="left" shrinkToFit="0" wrapText="1"/>
    </xf>
    <xf borderId="0" fillId="10" fontId="5" numFmtId="0" xfId="0" applyAlignment="1" applyFill="1" applyFont="1">
      <alignment shrinkToFit="0" wrapText="1"/>
    </xf>
    <xf borderId="0" fillId="0" fontId="15" numFmtId="0" xfId="0" applyAlignment="1" applyFont="1">
      <alignment horizontal="left" shrinkToFit="0" wrapText="1"/>
    </xf>
    <xf borderId="0" fillId="0" fontId="7" numFmtId="0" xfId="0" applyAlignment="1" applyFont="1">
      <alignment vertical="center"/>
    </xf>
    <xf borderId="0" fillId="0" fontId="28" numFmtId="0" xfId="0" applyAlignment="1" applyFont="1">
      <alignment horizontal="left" shrinkToFit="0" wrapText="1"/>
    </xf>
    <xf borderId="0" fillId="0" fontId="16" numFmtId="0" xfId="0" applyFont="1"/>
    <xf borderId="0" fillId="8" fontId="5" numFmtId="0" xfId="0" applyAlignment="1" applyFont="1">
      <alignment shrinkToFit="0" vertical="center" wrapText="1"/>
    </xf>
    <xf borderId="0" fillId="2" fontId="5" numFmtId="0" xfId="0" applyAlignment="1" applyFont="1">
      <alignment shrinkToFit="0" vertical="center" wrapText="1"/>
    </xf>
    <xf borderId="0" fillId="9" fontId="29" numFmtId="0" xfId="0" applyAlignment="1" applyFont="1">
      <alignment horizontal="left" shrinkToFit="0" wrapText="1"/>
    </xf>
    <xf borderId="0" fillId="0" fontId="12" numFmtId="0" xfId="0" applyAlignment="1" applyFont="1">
      <alignment shrinkToFit="0" wrapText="1"/>
    </xf>
    <xf borderId="0" fillId="7" fontId="29" numFmtId="0" xfId="0" applyFont="1"/>
    <xf borderId="0" fillId="6" fontId="8" numFmtId="0" xfId="0" applyAlignment="1" applyFont="1">
      <alignment horizontal="left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left" vertical="center"/>
    </xf>
    <xf borderId="0" fillId="0" fontId="30" numFmtId="0" xfId="0" applyAlignment="1" applyFont="1">
      <alignment horizontal="left"/>
    </xf>
    <xf borderId="0" fillId="9" fontId="15" numFmtId="0" xfId="0" applyFont="1"/>
    <xf borderId="0" fillId="8" fontId="5" numFmtId="0" xfId="0" applyAlignment="1" applyFont="1">
      <alignment horizontal="left" shrinkToFit="0" wrapText="1"/>
    </xf>
    <xf borderId="0" fillId="0" fontId="31" numFmtId="0" xfId="0" applyFont="1"/>
    <xf borderId="0" fillId="2" fontId="5" numFmtId="0" xfId="0" applyAlignment="1" applyFont="1">
      <alignment horizontal="left" shrinkToFit="0" wrapText="1"/>
    </xf>
    <xf borderId="0" fillId="0" fontId="15" numFmtId="0" xfId="0" applyAlignment="1" applyFont="1">
      <alignment vertical="center"/>
    </xf>
    <xf borderId="0" fillId="9" fontId="32" numFmtId="0" xfId="0" applyAlignment="1" applyFont="1">
      <alignment horizontal="left" shrinkToFit="0" wrapText="1"/>
    </xf>
    <xf borderId="0" fillId="2" fontId="33" numFmtId="0" xfId="0" applyAlignment="1" applyFont="1">
      <alignment horizontal="left" shrinkToFit="0" wrapText="1"/>
    </xf>
    <xf borderId="0" fillId="9" fontId="34" numFmtId="0" xfId="0" applyAlignment="1" applyFont="1">
      <alignment horizontal="left" shrinkToFit="0" wrapText="1"/>
    </xf>
    <xf borderId="0" fillId="0" fontId="34" numFmtId="0" xfId="0" applyAlignment="1" applyFont="1">
      <alignment horizontal="left" shrinkToFit="0" wrapText="1"/>
    </xf>
    <xf borderId="0" fillId="9" fontId="15" numFmtId="0" xfId="0" applyAlignment="1" applyFont="1">
      <alignment horizontal="left" shrinkToFit="0" wrapText="1"/>
    </xf>
    <xf borderId="0" fillId="0" fontId="35" numFmtId="0" xfId="0" applyAlignment="1" applyFont="1">
      <alignment vertical="center"/>
    </xf>
    <xf borderId="0" fillId="11" fontId="15" numFmtId="0" xfId="0" applyAlignment="1" applyFill="1" applyFont="1">
      <alignment horizontal="left"/>
    </xf>
    <xf borderId="0" fillId="11" fontId="8" numFmtId="0" xfId="0" applyFont="1"/>
    <xf borderId="0" fillId="11" fontId="9" numFmtId="0" xfId="0" applyFont="1"/>
    <xf borderId="0" fillId="11" fontId="15" numFmtId="0" xfId="0" applyFont="1"/>
    <xf borderId="0" fillId="11" fontId="5" numFmtId="0" xfId="0" applyFont="1"/>
    <xf borderId="0" fillId="11" fontId="21" numFmtId="0" xfId="0" applyFont="1"/>
    <xf borderId="0" fillId="0" fontId="36" numFmtId="0" xfId="0" applyFont="1"/>
    <xf borderId="0" fillId="2" fontId="37" numFmtId="0" xfId="0" applyAlignment="1" applyFont="1">
      <alignment shrinkToFit="0" wrapText="1"/>
    </xf>
    <xf borderId="0" fillId="2" fontId="29" numFmtId="0" xfId="0" applyAlignment="1" applyFont="1">
      <alignment shrinkToFit="0" wrapText="1"/>
    </xf>
    <xf borderId="0" fillId="0" fontId="38" numFmtId="0" xfId="0" applyAlignment="1" applyFont="1">
      <alignment shrinkToFit="0" wrapText="1"/>
    </xf>
    <xf borderId="0" fillId="0" fontId="39" numFmtId="0" xfId="0" applyAlignment="1" applyFont="1">
      <alignment horizontal="left"/>
    </xf>
    <xf borderId="0" fillId="11" fontId="8" numFmtId="0" xfId="0" applyAlignment="1" applyFont="1">
      <alignment vertical="center"/>
    </xf>
    <xf borderId="0" fillId="9" fontId="40" numFmtId="0" xfId="0" applyAlignment="1" applyFont="1">
      <alignment horizontal="left"/>
    </xf>
    <xf borderId="0" fillId="6" fontId="41" numFmtId="0" xfId="0" applyFont="1"/>
    <xf borderId="0" fillId="0" fontId="5" numFmtId="0" xfId="0" applyAlignment="1" applyFont="1">
      <alignment horizontal="left" vertical="center"/>
    </xf>
    <xf borderId="0" fillId="9" fontId="8" numFmtId="0" xfId="0" applyAlignment="1" applyFont="1">
      <alignment horizontal="left" vertical="center"/>
    </xf>
    <xf borderId="0" fillId="11" fontId="8" numFmtId="0" xfId="0" applyAlignment="1" applyFont="1">
      <alignment shrinkToFit="0" wrapText="1"/>
    </xf>
    <xf borderId="0" fillId="11" fontId="15" numFmtId="0" xfId="0" applyAlignment="1" applyFont="1">
      <alignment horizontal="left" shrinkToFit="0" wrapText="1"/>
    </xf>
    <xf borderId="0" fillId="11" fontId="42" numFmtId="0" xfId="0" applyAlignment="1" applyFont="1">
      <alignment horizontal="left" shrinkToFit="0" wrapText="1"/>
    </xf>
    <xf borderId="0" fillId="8" fontId="42" numFmtId="0" xfId="0" applyAlignment="1" applyFont="1">
      <alignment shrinkToFit="0" wrapText="1"/>
    </xf>
    <xf borderId="0" fillId="11" fontId="8" numFmtId="0" xfId="0" applyAlignment="1" applyFont="1">
      <alignment horizontal="left" vertical="center"/>
    </xf>
    <xf borderId="0" fillId="2" fontId="42" numFmtId="0" xfId="0" applyAlignment="1" applyFont="1">
      <alignment shrinkToFit="0" wrapText="1"/>
    </xf>
    <xf borderId="0" fillId="7" fontId="8" numFmtId="0" xfId="0" applyAlignment="1" applyFont="1">
      <alignment horizontal="left"/>
    </xf>
    <xf borderId="0" fillId="9" fontId="15" numFmtId="0" xfId="0" applyAlignment="1" applyFont="1">
      <alignment horizontal="left"/>
    </xf>
    <xf borderId="0" fillId="0" fontId="8" numFmtId="0" xfId="0" applyAlignment="1" applyFont="1">
      <alignment horizontal="left" shrinkToFit="0" vertical="center" wrapText="1"/>
    </xf>
    <xf borderId="0" fillId="2" fontId="7" numFmtId="0" xfId="0" applyAlignment="1" applyFont="1">
      <alignment shrinkToFit="0" wrapText="1"/>
    </xf>
    <xf borderId="0" fillId="11" fontId="42" numFmtId="0" xfId="0" applyAlignment="1" applyFont="1">
      <alignment horizontal="left"/>
    </xf>
    <xf borderId="0" fillId="11" fontId="8" numFmtId="0" xfId="0" applyAlignment="1" applyFont="1">
      <alignment horizontal="left"/>
    </xf>
    <xf borderId="0" fillId="11" fontId="42" numFmtId="0" xfId="0" applyAlignment="1" applyFont="1">
      <alignment horizontal="left" vertical="center"/>
    </xf>
    <xf borderId="0" fillId="2" fontId="8" numFmtId="0" xfId="0" applyAlignment="1" applyFont="1">
      <alignment shrinkToFit="0" wrapText="1"/>
    </xf>
    <xf borderId="4" fillId="12" fontId="2" numFmtId="0" xfId="0" applyBorder="1" applyFill="1" applyFont="1"/>
    <xf borderId="5" fillId="12" fontId="2" numFmtId="0" xfId="0" applyAlignment="1" applyBorder="1" applyFont="1">
      <alignment horizontal="center" shrinkToFit="0" wrapText="1"/>
    </xf>
    <xf borderId="6" fillId="12" fontId="43" numFmtId="0" xfId="0" applyAlignment="1" applyBorder="1" applyFont="1">
      <alignment shrinkToFit="0" vertical="center" wrapText="1"/>
    </xf>
    <xf borderId="7" fillId="12" fontId="2" numFmtId="0" xfId="0" applyBorder="1" applyFont="1"/>
    <xf borderId="0" fillId="12" fontId="8" numFmtId="0" xfId="0" applyAlignment="1" applyFont="1">
      <alignment horizontal="center"/>
    </xf>
    <xf borderId="8" fillId="12" fontId="8" numFmtId="0" xfId="0" applyAlignment="1" applyBorder="1" applyFont="1">
      <alignment horizontal="center"/>
    </xf>
    <xf borderId="9" fillId="12" fontId="2" numFmtId="0" xfId="0" applyAlignment="1" applyBorder="1" applyFont="1">
      <alignment shrinkToFit="0" wrapText="1"/>
    </xf>
    <xf borderId="10" fillId="12" fontId="2" numFmtId="0" xfId="0" applyAlignment="1" applyBorder="1" applyFont="1">
      <alignment shrinkToFit="0" wrapText="1"/>
    </xf>
    <xf borderId="11" fillId="12" fontId="8" numFmtId="0" xfId="0" applyAlignment="1" applyBorder="1" applyFont="1">
      <alignment horizontal="center"/>
    </xf>
    <xf borderId="12" fillId="12" fontId="8" numFmtId="0" xfId="0" applyAlignment="1" applyBorder="1" applyFont="1">
      <alignment horizontal="center"/>
    </xf>
    <xf borderId="13" fillId="0" fontId="8" numFmtId="0" xfId="0" applyAlignment="1" applyBorder="1" applyFont="1">
      <alignment vertical="center"/>
    </xf>
    <xf borderId="2" fillId="0" fontId="5" numFmtId="0" xfId="0" applyAlignment="1" applyBorder="1" applyFont="1">
      <alignment vertical="center"/>
    </xf>
    <xf borderId="14" fillId="0" fontId="15" numFmtId="0" xfId="0" applyAlignment="1" applyBorder="1" applyFont="1">
      <alignment shrinkToFit="0" wrapText="1"/>
    </xf>
    <xf borderId="3" fillId="0" fontId="44" numFmtId="0" xfId="0" applyBorder="1" applyFont="1"/>
    <xf borderId="8" fillId="0" fontId="15" numFmtId="0" xfId="0" applyAlignment="1" applyBorder="1" applyFont="1">
      <alignment shrinkToFit="0" wrapText="1"/>
    </xf>
    <xf borderId="3" fillId="0" fontId="8" numFmtId="0" xfId="0" applyAlignment="1" applyBorder="1" applyFont="1">
      <alignment vertical="center"/>
    </xf>
    <xf borderId="8" fillId="0" fontId="12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vertical="center"/>
    </xf>
    <xf borderId="14" fillId="9" fontId="15" numFmtId="0" xfId="0" applyAlignment="1" applyBorder="1" applyFont="1">
      <alignment shrinkToFit="0" wrapText="1"/>
    </xf>
    <xf borderId="8" fillId="0" fontId="8" numFmtId="0" xfId="0" applyAlignment="1" applyBorder="1" applyFont="1">
      <alignment shrinkToFit="0" wrapText="1"/>
    </xf>
    <xf borderId="14" fillId="0" fontId="15" numFmtId="0" xfId="0" applyBorder="1" applyFont="1"/>
    <xf borderId="8" fillId="0" fontId="15" numFmtId="0" xfId="0" applyBorder="1" applyFont="1"/>
    <xf borderId="8" fillId="0" fontId="8" numFmtId="0" xfId="0" applyBorder="1" applyFont="1"/>
    <xf borderId="8" fillId="0" fontId="29" numFmtId="0" xfId="0" applyAlignment="1" applyBorder="1" applyFont="1">
      <alignment horizontal="left"/>
    </xf>
    <xf borderId="8" fillId="0" fontId="8" numFmtId="0" xfId="0" applyAlignment="1" applyBorder="1" applyFont="1">
      <alignment shrinkToFit="0" vertical="center" wrapText="1"/>
    </xf>
    <xf borderId="15" fillId="0" fontId="8" numFmtId="0" xfId="0" applyAlignment="1" applyBorder="1" applyFont="1">
      <alignment vertical="center"/>
    </xf>
    <xf borderId="11" fillId="0" fontId="9" numFmtId="0" xfId="0" applyAlignment="1" applyBorder="1" applyFont="1">
      <alignment vertical="center"/>
    </xf>
    <xf borderId="12" fillId="0" fontId="8" numFmtId="0" xfId="0" applyAlignment="1" applyBorder="1" applyFont="1">
      <alignment vertical="center"/>
    </xf>
    <xf borderId="12" fillId="0" fontId="45" numFmtId="0" xfId="0" applyAlignment="1" applyBorder="1" applyFont="1">
      <alignment shrinkToFit="0" wrapText="1"/>
    </xf>
    <xf borderId="0" fillId="0" fontId="8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1"/>
    </xf>
    <xf borderId="0" fillId="3" fontId="8" numFmtId="0" xfId="0" applyAlignment="1" applyFont="1">
      <alignment shrinkToFit="0" vertical="center" wrapText="1"/>
    </xf>
    <xf borderId="0" fillId="3" fontId="8" numFmtId="0" xfId="0" applyAlignment="1" applyFont="1">
      <alignment vertical="center"/>
    </xf>
    <xf borderId="0" fillId="3" fontId="15" numFmtId="0" xfId="0" applyFont="1"/>
    <xf borderId="0" fillId="6" fontId="34" numFmtId="0" xfId="0" applyAlignment="1" applyFont="1">
      <alignment vertical="center"/>
    </xf>
    <xf borderId="0" fillId="6" fontId="34" numFmtId="0" xfId="0" applyAlignment="1" applyFont="1">
      <alignment shrinkToFit="0" vertical="center" wrapText="1"/>
    </xf>
    <xf borderId="0" fillId="0" fontId="46" numFmtId="0" xfId="0" applyAlignment="1" applyFont="1">
      <alignment shrinkToFit="0" wrapText="1"/>
    </xf>
    <xf borderId="0" fillId="7" fontId="8" numFmtId="0" xfId="0" applyAlignment="1" applyFont="1">
      <alignment shrinkToFit="0" wrapText="1"/>
    </xf>
    <xf borderId="0" fillId="9" fontId="47" numFmtId="0" xfId="0" applyAlignment="1" applyFont="1">
      <alignment horizontal="left"/>
    </xf>
    <xf borderId="0" fillId="3" fontId="5" numFmtId="0" xfId="0" applyAlignment="1" applyFont="1">
      <alignment vertical="center"/>
    </xf>
    <xf borderId="0" fillId="4" fontId="6" numFmtId="0" xfId="0" applyAlignment="1" applyFont="1">
      <alignment vertical="center"/>
    </xf>
    <xf borderId="0" fillId="3" fontId="48" numFmtId="0" xfId="0" applyAlignment="1" applyFont="1">
      <alignment vertical="center"/>
    </xf>
    <xf borderId="0" fillId="0" fontId="2" numFmtId="0" xfId="0" applyAlignment="1" applyFont="1">
      <alignment shrinkToFit="0" wrapText="1"/>
    </xf>
    <xf borderId="0" fillId="6" fontId="49" numFmtId="0" xfId="0" applyAlignment="1" applyFont="1">
      <alignment vertical="center"/>
    </xf>
    <xf borderId="0" fillId="6" fontId="12" numFmtId="0" xfId="0" applyAlignment="1" applyFont="1">
      <alignment vertical="center"/>
    </xf>
    <xf borderId="0" fillId="6" fontId="5" numFmtId="0" xfId="0" applyAlignment="1" applyFont="1">
      <alignment vertical="center"/>
    </xf>
    <xf borderId="0" fillId="0" fontId="29" numFmtId="0" xfId="0" applyFont="1"/>
    <xf borderId="0" fillId="9" fontId="8" numFmtId="0" xfId="0" applyAlignment="1" applyFont="1">
      <alignment horizontal="left" shrinkToFit="0" wrapText="1"/>
    </xf>
    <xf borderId="0" fillId="9" fontId="50" numFmtId="0" xfId="0" applyAlignment="1" applyFont="1">
      <alignment horizontal="left"/>
    </xf>
    <xf borderId="0" fillId="0" fontId="1" numFmtId="0" xfId="0" applyFont="1"/>
    <xf borderId="0" fillId="6" fontId="34" numFmtId="0" xfId="0" applyFont="1"/>
    <xf borderId="0" fillId="6" fontId="51" numFmtId="0" xfId="0" applyAlignment="1" applyFont="1">
      <alignment vertical="center"/>
    </xf>
    <xf borderId="0" fillId="6" fontId="9" numFmtId="0" xfId="0" applyFont="1"/>
    <xf borderId="0" fillId="6" fontId="49" numFmtId="0" xfId="0" applyFont="1"/>
    <xf borderId="0" fillId="6" fontId="14" numFmtId="0" xfId="0" applyFont="1"/>
    <xf borderId="0" fillId="9" fontId="52" numFmtId="0" xfId="0" applyFont="1"/>
    <xf borderId="0" fillId="6" fontId="49" numFmtId="0" xfId="0" applyAlignment="1" applyFont="1">
      <alignment shrinkToFit="0" vertical="center" wrapText="1"/>
    </xf>
    <xf borderId="0" fillId="6" fontId="14" numFmtId="0" xfId="0" applyAlignment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0" fillId="3" fontId="12" numFmtId="0" xfId="0" applyAlignment="1" applyFont="1">
      <alignment vertical="center"/>
    </xf>
    <xf borderId="0" fillId="6" fontId="53" numFmtId="0" xfId="0" applyAlignment="1" applyFont="1">
      <alignment shrinkToFit="0" vertical="center" wrapText="1"/>
    </xf>
    <xf borderId="0" fillId="0" fontId="54" numFmtId="0" xfId="0" applyAlignment="1" applyFont="1">
      <alignment vertical="center"/>
    </xf>
    <xf borderId="0" fillId="0" fontId="55" numFmtId="0" xfId="0" applyAlignment="1" applyFont="1">
      <alignment shrinkToFit="0" wrapText="1"/>
    </xf>
    <xf borderId="0" fillId="13" fontId="49" numFmtId="0" xfId="0" applyFill="1" applyFont="1"/>
    <xf borderId="0" fillId="13" fontId="34" numFmtId="0" xfId="0" applyAlignment="1" applyFont="1">
      <alignment shrinkToFit="0" wrapText="1"/>
    </xf>
    <xf borderId="0" fillId="13" fontId="7" numFmtId="0" xfId="0" applyFont="1"/>
    <xf borderId="0" fillId="13" fontId="34" numFmtId="0" xfId="0" applyAlignment="1" applyFont="1">
      <alignment horizontal="center" vertical="center"/>
    </xf>
    <xf borderId="0" fillId="13" fontId="56" numFmtId="0" xfId="0" applyAlignment="1" applyFont="1">
      <alignment shrinkToFit="0" wrapText="1"/>
    </xf>
    <xf borderId="0" fillId="0" fontId="34" numFmtId="0" xfId="0" applyFont="1"/>
    <xf borderId="0" fillId="13" fontId="34" numFmtId="0" xfId="0" applyFont="1"/>
    <xf borderId="0" fillId="9" fontId="34" numFmtId="0" xfId="0" applyAlignment="1" applyFont="1">
      <alignment horizontal="left"/>
    </xf>
    <xf borderId="0" fillId="3" fontId="15" numFmtId="0" xfId="0" applyAlignment="1" applyFont="1">
      <alignment horizontal="left"/>
    </xf>
    <xf borderId="0" fillId="3" fontId="8" numFmtId="0" xfId="0" applyAlignment="1" applyFont="1">
      <alignment horizontal="left"/>
    </xf>
    <xf borderId="0" fillId="0" fontId="57" numFmtId="0" xfId="0" applyFont="1"/>
    <xf borderId="0" fillId="0" fontId="29" numFmtId="0" xfId="0" applyAlignment="1" applyFont="1">
      <alignment shrinkToFit="0" wrapText="1"/>
    </xf>
    <xf borderId="0" fillId="0" fontId="58" numFmtId="0" xfId="0" applyAlignment="1" applyFont="1">
      <alignment shrinkToFit="0" wrapText="1"/>
    </xf>
    <xf borderId="0" fillId="3" fontId="59" numFmtId="0" xfId="0" applyAlignment="1" applyFont="1">
      <alignment horizontal="left"/>
    </xf>
    <xf borderId="0" fillId="3" fontId="2" numFmtId="0" xfId="0" applyAlignment="1" applyFont="1">
      <alignment horizontal="left"/>
    </xf>
    <xf borderId="0" fillId="0" fontId="15" numFmtId="0" xfId="0" applyAlignment="1" applyFont="1">
      <alignment horizontal="left" vertical="center"/>
    </xf>
    <xf borderId="0" fillId="0" fontId="59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0" numFmtId="0" xfId="0" applyFont="1"/>
    <xf borderId="0" fillId="2" fontId="5" numFmtId="0" xfId="0" applyFont="1"/>
    <xf borderId="0" fillId="0" fontId="8" numFmtId="0" xfId="0" applyAlignment="1" applyFont="1">
      <alignment vertical="bottom"/>
    </xf>
    <xf borderId="0" fillId="13" fontId="12" numFmtId="0" xfId="0" applyAlignment="1" applyFont="1">
      <alignment shrinkToFit="0" wrapText="1"/>
    </xf>
    <xf borderId="0" fillId="11" fontId="15" numFmtId="0" xfId="0" applyAlignment="1" applyFont="1">
      <alignment horizontal="left" shrinkToFit="0" vertical="center" wrapText="1"/>
    </xf>
    <xf borderId="0" fillId="0" fontId="60" numFmtId="0" xfId="0" applyAlignment="1" applyFont="1">
      <alignment shrinkToFit="0" vertical="center" wrapText="1"/>
    </xf>
    <xf borderId="0" fillId="9" fontId="15" numFmtId="0" xfId="0" applyAlignment="1" applyFont="1">
      <alignment shrinkToFit="0" wrapText="1"/>
    </xf>
    <xf borderId="0" fillId="13" fontId="5" numFmtId="0" xfId="0" applyAlignment="1" applyFont="1">
      <alignment shrinkToFit="0" wrapText="1"/>
    </xf>
    <xf borderId="0" fillId="0" fontId="61" numFmtId="0" xfId="0" applyAlignment="1" applyFont="1">
      <alignment horizontal="left"/>
    </xf>
    <xf borderId="0" fillId="0" fontId="5" numFmtId="0" xfId="0" applyAlignment="1" applyFont="1">
      <alignment shrinkToFit="0" vertical="center" wrapText="1"/>
    </xf>
    <xf borderId="0" fillId="0" fontId="62" numFmtId="0" xfId="0" applyAlignment="1" applyFont="1">
      <alignment shrinkToFit="0" wrapText="1"/>
    </xf>
    <xf borderId="0" fillId="0" fontId="63" numFmtId="0" xfId="0" applyAlignment="1" applyFont="1">
      <alignment shrinkToFit="0" wrapText="1"/>
    </xf>
    <xf borderId="0" fillId="9" fontId="64" numFmtId="0" xfId="0" applyAlignment="1" applyFont="1">
      <alignment shrinkToFit="0" wrapText="1"/>
    </xf>
    <xf borderId="0" fillId="9" fontId="65" numFmtId="0" xfId="0" applyFont="1"/>
    <xf borderId="0" fillId="13" fontId="66" numFmtId="0" xfId="0" applyAlignment="1" applyFont="1">
      <alignment shrinkToFit="0" wrapText="1"/>
    </xf>
    <xf borderId="0" fillId="0" fontId="67" numFmtId="0" xfId="0" applyAlignment="1" applyFont="1">
      <alignment vertical="bottom"/>
    </xf>
    <xf borderId="0" fillId="0" fontId="68" numFmtId="0" xfId="0" applyAlignment="1" applyFont="1">
      <alignment shrinkToFit="0" vertical="bottom" wrapText="1"/>
    </xf>
    <xf borderId="0" fillId="3" fontId="34" numFmtId="0" xfId="0" applyAlignment="1" applyFont="1">
      <alignment vertical="center"/>
    </xf>
    <xf borderId="0" fillId="3" fontId="34" numFmtId="0" xfId="0" applyAlignment="1" applyFont="1">
      <alignment shrinkToFit="0" vertical="center" wrapText="1"/>
    </xf>
    <xf borderId="0" fillId="0" fontId="69" numFmtId="0" xfId="0" applyFont="1"/>
    <xf borderId="11" fillId="0" fontId="5" numFmtId="0" xfId="0" applyBorder="1" applyFont="1"/>
    <xf borderId="11" fillId="0" fontId="8" numFmtId="0" xfId="0" applyBorder="1" applyFont="1"/>
    <xf borderId="11" fillId="0" fontId="5" numFmtId="0" xfId="0" applyAlignment="1" applyBorder="1" applyFont="1">
      <alignment shrinkToFit="0" wrapText="1"/>
    </xf>
    <xf borderId="0" fillId="9" fontId="70" numFmtId="0" xfId="0" applyFont="1"/>
    <xf borderId="0" fillId="0" fontId="71" numFmtId="0" xfId="0" applyAlignment="1" applyFont="1">
      <alignment shrinkToFit="0" wrapText="1"/>
    </xf>
    <xf borderId="8" fillId="14" fontId="1" numFmtId="0" xfId="0" applyAlignment="1" applyBorder="1" applyFill="1" applyFont="1">
      <alignment shrinkToFit="0" wrapText="1"/>
    </xf>
    <xf borderId="3" fillId="0" fontId="5" numFmtId="0" xfId="0" applyBorder="1" applyFont="1"/>
    <xf borderId="8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8" fillId="3" fontId="8" numFmtId="0" xfId="0" applyAlignment="1" applyBorder="1" applyFont="1">
      <alignment shrinkToFit="0" vertical="center" wrapText="1"/>
    </xf>
    <xf borderId="9" fillId="4" fontId="8" numFmtId="0" xfId="0" applyAlignment="1" applyBorder="1" applyFont="1">
      <alignment vertical="center"/>
    </xf>
    <xf borderId="9" fillId="5" fontId="8" numFmtId="0" xfId="0" applyAlignment="1" applyBorder="1" applyFont="1">
      <alignment vertical="center"/>
    </xf>
    <xf borderId="0" fillId="0" fontId="9" numFmtId="0" xfId="0" applyAlignment="1" applyFont="1">
      <alignment shrinkToFit="0" vertical="center" wrapText="1"/>
    </xf>
    <xf borderId="9" fillId="5" fontId="8" numFmtId="0" xfId="0" applyAlignment="1" applyBorder="1" applyFont="1">
      <alignment shrinkToFit="0" vertical="center" wrapText="1"/>
    </xf>
    <xf borderId="9" fillId="5" fontId="72" numFmtId="0" xfId="0" applyAlignment="1" applyBorder="1" applyFont="1">
      <alignment shrinkToFit="0" vertical="center" wrapText="1"/>
    </xf>
    <xf borderId="9" fillId="5" fontId="73" numFmtId="0" xfId="0" applyAlignment="1" applyBorder="1" applyFont="1">
      <alignment vertical="center"/>
    </xf>
    <xf borderId="9" fillId="3" fontId="74" numFmtId="0" xfId="0" applyAlignment="1" applyBorder="1" applyFont="1">
      <alignment shrinkToFit="0" vertical="center" wrapText="1"/>
    </xf>
    <xf borderId="9" fillId="3" fontId="8" numFmtId="0" xfId="0" applyAlignment="1" applyBorder="1" applyFont="1">
      <alignment shrinkToFit="0" vertical="center" wrapText="1"/>
    </xf>
    <xf borderId="9" fillId="0" fontId="34" numFmtId="0" xfId="0" applyAlignment="1" applyBorder="1" applyFont="1">
      <alignment shrinkToFit="0" vertical="center" wrapText="1"/>
    </xf>
    <xf borderId="0" fillId="0" fontId="8" numFmtId="164" xfId="0" applyAlignment="1" applyFont="1" applyNumberFormat="1">
      <alignment horizontal="left" vertical="center"/>
    </xf>
    <xf borderId="9" fillId="6" fontId="34" numFmtId="0" xfId="0" applyAlignment="1" applyBorder="1" applyFont="1">
      <alignment shrinkToFit="0" vertical="center" wrapText="1"/>
    </xf>
    <xf borderId="3" fillId="0" fontId="8" numFmtId="0" xfId="0" applyBorder="1" applyFont="1"/>
    <xf borderId="8" fillId="9" fontId="15" numFmtId="0" xfId="0" applyAlignment="1" applyBorder="1" applyFont="1">
      <alignment horizontal="left" shrinkToFit="0" wrapText="1"/>
    </xf>
    <xf borderId="0" fillId="0" fontId="12" numFmtId="0" xfId="0" applyAlignment="1" applyFont="1">
      <alignment vertical="center"/>
    </xf>
    <xf borderId="9" fillId="7" fontId="8" numFmtId="0" xfId="0" applyAlignment="1" applyBorder="1" applyFont="1">
      <alignment shrinkToFit="0" wrapText="1"/>
    </xf>
    <xf borderId="0" fillId="0" fontId="8" numFmtId="49" xfId="0" applyAlignment="1" applyFont="1" applyNumberFormat="1">
      <alignment vertical="center"/>
    </xf>
    <xf borderId="0" fillId="0" fontId="75" numFmtId="0" xfId="0" applyAlignment="1" applyFont="1">
      <alignment horizontal="left"/>
    </xf>
    <xf borderId="8" fillId="0" fontId="44" numFmtId="0" xfId="0" applyBorder="1" applyFont="1"/>
    <xf borderId="0" fillId="0" fontId="8" numFmtId="0" xfId="0" applyAlignment="1" applyFont="1">
      <alignment horizontal="left" shrinkToFit="0" wrapText="1"/>
    </xf>
    <xf borderId="9" fillId="6" fontId="8" numFmtId="0" xfId="0" applyAlignment="1" applyBorder="1" applyFont="1">
      <alignment shrinkToFit="0" wrapText="1"/>
    </xf>
    <xf borderId="8" fillId="0" fontId="76" numFmtId="0" xfId="0" applyAlignment="1" applyBorder="1" applyFont="1">
      <alignment shrinkToFit="0" wrapText="1"/>
    </xf>
    <xf borderId="0" fillId="0" fontId="8" numFmtId="49" xfId="0" applyAlignment="1" applyFont="1" applyNumberFormat="1">
      <alignment horizontal="left" vertical="center"/>
    </xf>
    <xf borderId="3" fillId="9" fontId="8" numFmtId="0" xfId="0" applyBorder="1" applyFont="1"/>
    <xf borderId="3" fillId="0" fontId="12" numFmtId="0" xfId="0" applyAlignment="1" applyBorder="1" applyFont="1">
      <alignment vertical="center"/>
    </xf>
    <xf borderId="8" fillId="0" fontId="15" numFmtId="0" xfId="0" applyAlignment="1" applyBorder="1" applyFont="1">
      <alignment shrinkToFit="0" vertical="center" wrapText="1"/>
    </xf>
    <xf borderId="3" fillId="0" fontId="77" numFmtId="0" xfId="0" applyAlignment="1" applyBorder="1" applyFont="1">
      <alignment vertical="center"/>
    </xf>
    <xf borderId="3" fillId="0" fontId="78" numFmtId="0" xfId="0" applyBorder="1" applyFont="1"/>
    <xf borderId="8" fillId="0" fontId="12" numFmtId="0" xfId="0" applyAlignment="1" applyBorder="1" applyFont="1">
      <alignment shrinkToFit="0" wrapText="1"/>
    </xf>
    <xf borderId="8" fillId="7" fontId="8" numFmtId="0" xfId="0" applyAlignment="1" applyBorder="1" applyFont="1">
      <alignment shrinkToFit="0" wrapText="1"/>
    </xf>
    <xf borderId="2" fillId="0" fontId="15" numFmtId="0" xfId="0" applyAlignment="1" applyBorder="1" applyFont="1">
      <alignment shrinkToFit="0" wrapText="1"/>
    </xf>
    <xf borderId="2" fillId="0" fontId="79" numFmtId="0" xfId="0" applyAlignment="1" applyBorder="1" applyFont="1">
      <alignment vertical="center"/>
    </xf>
    <xf borderId="2" fillId="0" fontId="8" numFmtId="0" xfId="0" applyAlignment="1" applyBorder="1" applyFont="1">
      <alignment vertical="center"/>
    </xf>
    <xf borderId="2" fillId="0" fontId="5" numFmtId="0" xfId="0" applyBorder="1" applyFont="1"/>
    <xf borderId="14" fillId="0" fontId="8" numFmtId="0" xfId="0" applyAlignment="1" applyBorder="1" applyFont="1">
      <alignment vertical="center"/>
    </xf>
    <xf borderId="3" fillId="0" fontId="15" numFmtId="0" xfId="0" applyAlignment="1" applyBorder="1" applyFont="1">
      <alignment shrinkToFit="0" wrapText="1"/>
    </xf>
    <xf borderId="3" fillId="0" fontId="80" numFmtId="0" xfId="0" applyAlignment="1" applyBorder="1" applyFont="1">
      <alignment shrinkToFit="0" wrapText="1"/>
    </xf>
    <xf borderId="3" fillId="0" fontId="15" numFmtId="0" xfId="0" applyAlignment="1" applyBorder="1" applyFont="1">
      <alignment shrinkToFit="0" vertical="center" wrapText="1"/>
    </xf>
    <xf borderId="3" fillId="0" fontId="81" numFmtId="0" xfId="0" applyAlignment="1" applyBorder="1" applyFont="1">
      <alignment shrinkToFit="0" vertical="center" wrapText="1"/>
    </xf>
    <xf borderId="8" fillId="0" fontId="82" numFmtId="0" xfId="0" applyAlignment="1" applyBorder="1" applyFont="1">
      <alignment shrinkToFit="0" wrapText="1"/>
    </xf>
    <xf borderId="15" fillId="0" fontId="15" numFmtId="0" xfId="0" applyAlignment="1" applyBorder="1" applyFont="1">
      <alignment shrinkToFit="0" vertical="center" wrapText="1"/>
    </xf>
    <xf borderId="15" fillId="0" fontId="15" numFmtId="0" xfId="0" applyAlignment="1" applyBorder="1" applyFont="1">
      <alignment shrinkToFit="0" wrapText="1"/>
    </xf>
    <xf borderId="11" fillId="0" fontId="9" numFmtId="0" xfId="0" applyAlignment="1" applyBorder="1" applyFont="1">
      <alignment shrinkToFit="0" vertical="center" wrapText="1"/>
    </xf>
    <xf borderId="11" fillId="0" fontId="8" numFmtId="0" xfId="0" applyAlignment="1" applyBorder="1" applyFont="1">
      <alignment vertical="center"/>
    </xf>
    <xf borderId="12" fillId="0" fontId="15" numFmtId="0" xfId="0" applyAlignment="1" applyBorder="1" applyFont="1">
      <alignment shrinkToFit="0" vertical="center" wrapText="1"/>
    </xf>
    <xf borderId="11" fillId="0" fontId="5" numFmtId="0" xfId="0" applyAlignment="1" applyBorder="1" applyFont="1">
      <alignment vertical="center"/>
    </xf>
    <xf borderId="9" fillId="0" fontId="83" numFmtId="0" xfId="0" applyAlignment="1" applyBorder="1" applyFont="1">
      <alignment shrinkToFit="0" vertical="center" wrapText="1"/>
    </xf>
    <xf borderId="9" fillId="0" fontId="44" numFmtId="0" xfId="0" applyBorder="1" applyFont="1"/>
    <xf borderId="8" fillId="0" fontId="84" numFmtId="0" xfId="0" applyAlignment="1" applyBorder="1" applyFont="1">
      <alignment shrinkToFit="0" vertical="center" wrapText="1"/>
    </xf>
    <xf borderId="0" fillId="0" fontId="85" numFmtId="0" xfId="0" applyFont="1"/>
    <xf borderId="8" fillId="6" fontId="8" numFmtId="0" xfId="0" applyAlignment="1" applyBorder="1" applyFont="1">
      <alignment shrinkToFit="0" wrapText="1"/>
    </xf>
    <xf borderId="0" fillId="0" fontId="8" numFmtId="49" xfId="0" applyAlignment="1" applyFont="1" applyNumberFormat="1">
      <alignment horizontal="left" shrinkToFit="0" vertical="center" wrapText="1"/>
    </xf>
    <xf borderId="0" fillId="0" fontId="5" numFmtId="0" xfId="0" applyAlignment="1" applyFont="1">
      <alignment shrinkToFit="0" vertical="top" wrapText="1"/>
    </xf>
    <xf borderId="7" fillId="0" fontId="8" numFmtId="0" xfId="0" applyAlignment="1" applyBorder="1" applyFont="1">
      <alignment shrinkToFit="0" vertical="center" wrapText="1"/>
    </xf>
    <xf borderId="2" fillId="0" fontId="12" numFmtId="0" xfId="0" applyAlignment="1" applyBorder="1" applyFont="1">
      <alignment vertical="center"/>
    </xf>
    <xf borderId="9" fillId="0" fontId="8" numFmtId="0" xfId="0" applyAlignment="1" applyBorder="1" applyFont="1">
      <alignment shrinkToFit="0" vertical="center" wrapText="1"/>
    </xf>
    <xf borderId="8" fillId="0" fontId="8" numFmtId="0" xfId="0" applyAlignment="1" applyBorder="1" applyFont="1">
      <alignment vertical="center"/>
    </xf>
    <xf borderId="10" fillId="0" fontId="8" numFmtId="0" xfId="0" applyAlignment="1" applyBorder="1" applyFont="1">
      <alignment shrinkToFit="0" wrapText="1"/>
    </xf>
    <xf borderId="8" fillId="0" fontId="86" numFmtId="0" xfId="0" applyAlignment="1" applyBorder="1" applyFont="1">
      <alignment shrinkToFit="0" vertical="center" wrapText="1"/>
    </xf>
    <xf borderId="0" fillId="0" fontId="87" numFmtId="0" xfId="0" applyAlignment="1" applyFont="1">
      <alignment shrinkToFit="0" wrapText="1"/>
    </xf>
    <xf borderId="8" fillId="0" fontId="88" numFmtId="0" xfId="0" applyAlignment="1" applyBorder="1" applyFont="1">
      <alignment shrinkToFit="0" wrapText="1"/>
    </xf>
    <xf borderId="3" fillId="0" fontId="5" numFmtId="0" xfId="0" applyAlignment="1" applyBorder="1" applyFont="1">
      <alignment vertical="center"/>
    </xf>
    <xf borderId="3" fillId="0" fontId="89" numFmtId="0" xfId="0" applyBorder="1" applyFont="1"/>
    <xf borderId="9" fillId="0" fontId="90" numFmtId="0" xfId="0" applyBorder="1" applyFont="1"/>
    <xf borderId="9" fillId="0" fontId="8" numFmtId="0" xfId="0" applyBorder="1" applyFont="1"/>
    <xf borderId="0" fillId="0" fontId="91" numFmtId="0" xfId="0" applyAlignment="1" applyFont="1">
      <alignment shrinkToFit="0" vertical="center" wrapText="1"/>
    </xf>
    <xf borderId="7" fillId="0" fontId="8" numFmtId="0" xfId="0" applyAlignment="1" applyBorder="1" applyFont="1">
      <alignment shrinkToFit="0" wrapText="1"/>
    </xf>
    <xf borderId="13" fillId="0" fontId="5" numFmtId="0" xfId="0" applyBorder="1" applyFont="1"/>
    <xf borderId="2" fillId="0" fontId="8" numFmtId="0" xfId="0" applyAlignment="1" applyBorder="1" applyFont="1">
      <alignment shrinkToFit="0" vertical="center" wrapText="1"/>
    </xf>
    <xf borderId="2" fillId="0" fontId="8" numFmtId="0" xfId="0" applyBorder="1" applyFont="1"/>
    <xf borderId="14" fillId="0" fontId="8" numFmtId="0" xfId="0" applyBorder="1" applyFont="1"/>
    <xf borderId="9" fillId="0" fontId="8" numFmtId="0" xfId="0" applyAlignment="1" applyBorder="1" applyFont="1">
      <alignment shrinkToFit="0" wrapText="1"/>
    </xf>
    <xf borderId="3" fillId="0" fontId="92" numFmtId="0" xfId="0" applyBorder="1" applyFont="1"/>
    <xf borderId="3" fillId="0" fontId="93" numFmtId="0" xfId="0" applyAlignment="1" applyBorder="1" applyFont="1">
      <alignment vertical="center"/>
    </xf>
    <xf borderId="0" fillId="9" fontId="94" numFmtId="0" xfId="0" applyFont="1"/>
    <xf borderId="0" fillId="0" fontId="82" numFmtId="0" xfId="0" applyAlignment="1" applyFont="1">
      <alignment shrinkToFit="0" wrapText="1"/>
    </xf>
    <xf borderId="0" fillId="9" fontId="18" numFmtId="0" xfId="0" applyFont="1"/>
    <xf borderId="0" fillId="9" fontId="18" numFmtId="0" xfId="0" applyAlignment="1" applyFont="1">
      <alignment vertical="center"/>
    </xf>
    <xf borderId="0" fillId="0" fontId="95" numFmtId="0" xfId="0" applyAlignment="1" applyFont="1">
      <alignment shrinkToFit="0" vertical="center" wrapText="1"/>
    </xf>
    <xf borderId="0" fillId="9" fontId="94" numFmtId="0" xfId="0" applyAlignment="1" applyFont="1">
      <alignment vertical="center"/>
    </xf>
    <xf borderId="0" fillId="9" fontId="96" numFmtId="0" xfId="0" applyAlignment="1" applyFont="1">
      <alignment vertical="center"/>
    </xf>
    <xf borderId="0" fillId="9" fontId="96" numFmtId="0" xfId="0" applyFont="1"/>
    <xf borderId="3" fillId="0" fontId="97" numFmtId="0" xfId="0" applyAlignment="1" applyBorder="1" applyFont="1">
      <alignment vertical="center"/>
    </xf>
    <xf borderId="0" fillId="9" fontId="98" numFmtId="0" xfId="0" applyAlignment="1" applyFont="1">
      <alignment horizontal="left"/>
    </xf>
    <xf borderId="0" fillId="9" fontId="5" numFmtId="0" xfId="0" applyAlignment="1" applyFont="1">
      <alignment shrinkToFit="0" wrapText="1"/>
    </xf>
    <xf borderId="0" fillId="15" fontId="5" numFmtId="0" xfId="0" applyAlignment="1" applyFill="1" applyFont="1">
      <alignment vertical="center"/>
    </xf>
    <xf borderId="0" fillId="9" fontId="99" numFmtId="0" xfId="0" applyAlignment="1" applyFont="1">
      <alignment horizontal="left"/>
    </xf>
    <xf borderId="0" fillId="9" fontId="98" numFmtId="0" xfId="0" applyFont="1"/>
    <xf borderId="0" fillId="9" fontId="100" numFmtId="0" xfId="0" applyAlignment="1" applyFont="1">
      <alignment horizontal="left"/>
    </xf>
    <xf borderId="0" fillId="9" fontId="101" numFmtId="0" xfId="0" applyFont="1"/>
    <xf borderId="8" fillId="0" fontId="102" numFmtId="0" xfId="0" applyAlignment="1" applyBorder="1" applyFont="1">
      <alignment horizontal="left" shrinkToFit="0" wrapText="1"/>
    </xf>
    <xf borderId="3" fillId="0" fontId="8" numFmtId="0" xfId="0" applyAlignment="1" applyBorder="1" applyFont="1">
      <alignment horizontal="left"/>
    </xf>
    <xf borderId="8" fillId="0" fontId="8" numFmtId="0" xfId="0" applyAlignment="1" applyBorder="1" applyFont="1">
      <alignment horizontal="left" shrinkToFit="0" vertical="center" wrapText="1"/>
    </xf>
    <xf borderId="3" fillId="0" fontId="8" numFmtId="0" xfId="0" applyAlignment="1" applyBorder="1" applyFont="1">
      <alignment horizontal="left" vertical="center"/>
    </xf>
    <xf borderId="0" fillId="0" fontId="103" numFmtId="0" xfId="0" applyFont="1"/>
    <xf borderId="3" fillId="0" fontId="8" numFmtId="0" xfId="0" applyAlignment="1" applyBorder="1" applyFont="1">
      <alignment horizontal="left" shrinkToFit="0" wrapText="1"/>
    </xf>
    <xf borderId="7" fillId="0" fontId="8" numFmtId="0" xfId="0" applyAlignment="1" applyBorder="1" applyFont="1">
      <alignment horizontal="left" shrinkToFit="0" wrapText="1"/>
    </xf>
    <xf borderId="9" fillId="0" fontId="104" numFmtId="0" xfId="0" applyAlignment="1" applyBorder="1" applyFont="1">
      <alignment horizontal="left" shrinkToFit="0" wrapText="1"/>
    </xf>
    <xf borderId="9" fillId="0" fontId="8" numFmtId="0" xfId="0" applyAlignment="1" applyBorder="1" applyFont="1">
      <alignment horizontal="left" shrinkToFit="0" wrapText="1"/>
    </xf>
    <xf borderId="15" fillId="9" fontId="8" numFmtId="0" xfId="0" applyAlignment="1" applyBorder="1" applyFont="1">
      <alignment horizontal="left" shrinkToFit="0" wrapText="1"/>
    </xf>
    <xf borderId="7" fillId="0" fontId="105" numFmtId="0" xfId="0" applyAlignment="1" applyBorder="1" applyFont="1">
      <alignment shrinkToFit="0" vertical="center" wrapText="1"/>
    </xf>
    <xf borderId="13" fillId="0" fontId="15" numFmtId="0" xfId="0" applyAlignment="1" applyBorder="1" applyFont="1">
      <alignment vertical="center"/>
    </xf>
    <xf borderId="9" fillId="0" fontId="15" numFmtId="0" xfId="0" applyAlignment="1" applyBorder="1" applyFont="1">
      <alignment shrinkToFit="0" vertical="center" wrapText="1"/>
    </xf>
    <xf borderId="3" fillId="0" fontId="106" numFmtId="0" xfId="0" applyAlignment="1" applyBorder="1" applyFont="1">
      <alignment vertical="center"/>
    </xf>
    <xf borderId="3" fillId="0" fontId="15" numFmtId="0" xfId="0" applyAlignment="1" applyBorder="1" applyFont="1">
      <alignment vertical="center"/>
    </xf>
    <xf borderId="0" fillId="0" fontId="107" numFmtId="0" xfId="0" applyAlignment="1" applyFont="1">
      <alignment shrinkToFit="0" vertical="center" wrapText="1"/>
    </xf>
    <xf borderId="8" fillId="7" fontId="15" numFmtId="0" xfId="0" applyAlignment="1" applyBorder="1" applyFont="1">
      <alignment horizontal="left" shrinkToFit="0" wrapText="1"/>
    </xf>
    <xf borderId="8" fillId="16" fontId="15" numFmtId="0" xfId="0" applyAlignment="1" applyBorder="1" applyFill="1" applyFont="1">
      <alignment shrinkToFit="0" wrapText="1"/>
    </xf>
    <xf borderId="3" fillId="17" fontId="108" numFmtId="0" xfId="0" applyAlignment="1" applyBorder="1" applyFill="1" applyFont="1">
      <alignment vertical="center"/>
    </xf>
    <xf borderId="0" fillId="9" fontId="109" numFmtId="0" xfId="0" applyAlignment="1" applyFont="1">
      <alignment shrinkToFit="0" wrapText="1"/>
    </xf>
    <xf borderId="0" fillId="0" fontId="110" numFmtId="49" xfId="0" applyAlignment="1" applyFont="1" applyNumberFormat="1">
      <alignment horizontal="left" shrinkToFit="0" vertical="center" wrapText="1"/>
    </xf>
    <xf borderId="0" fillId="0" fontId="12" numFmtId="0" xfId="0" applyAlignment="1" applyFont="1">
      <alignment horizontal="left" shrinkToFit="0" wrapText="1"/>
    </xf>
    <xf borderId="0" fillId="0" fontId="12" numFmtId="0" xfId="0" applyAlignment="1" applyFont="1">
      <alignment shrinkToFit="0" vertical="center" wrapText="1"/>
    </xf>
    <xf borderId="0" fillId="0" fontId="46" numFmtId="49" xfId="0" applyAlignment="1" applyFont="1" applyNumberFormat="1">
      <alignment horizontal="left" shrinkToFit="0" vertical="center" wrapText="1"/>
    </xf>
    <xf borderId="3" fillId="0" fontId="111" numFmtId="0" xfId="0" applyAlignment="1" applyBorder="1" applyFont="1">
      <alignment vertical="center"/>
    </xf>
    <xf borderId="0" fillId="9" fontId="100" numFmtId="0" xfId="0" applyFont="1"/>
    <xf borderId="0" fillId="9" fontId="42" numFmtId="0" xfId="0" applyFont="1"/>
    <xf borderId="0" fillId="9" fontId="42" numFmtId="0" xfId="0" applyAlignment="1" applyFont="1">
      <alignment horizontal="left"/>
    </xf>
    <xf borderId="0" fillId="9" fontId="42" numFmtId="49" xfId="0" applyAlignment="1" applyFont="1" applyNumberFormat="1">
      <alignment horizontal="left"/>
    </xf>
    <xf borderId="0" fillId="0" fontId="5" numFmtId="0" xfId="0" applyAlignment="1" applyFont="1">
      <alignment horizontal="left"/>
    </xf>
    <xf borderId="0" fillId="9" fontId="96" numFmtId="0" xfId="0" applyAlignment="1" applyFont="1">
      <alignment shrinkToFit="0" wrapText="1"/>
    </xf>
    <xf borderId="0" fillId="9" fontId="112" numFmtId="0" xfId="0" applyFont="1"/>
    <xf borderId="0" fillId="0" fontId="46" numFmtId="0" xfId="0" applyAlignment="1" applyFont="1">
      <alignment shrinkToFit="0" vertical="center" wrapText="1"/>
    </xf>
    <xf borderId="8" fillId="11" fontId="15" numFmtId="0" xfId="0" applyAlignment="1" applyBorder="1" applyFont="1">
      <alignment horizontal="left" shrinkToFit="0" wrapText="1"/>
    </xf>
    <xf borderId="0" fillId="0" fontId="113" numFmtId="0" xfId="0" applyAlignment="1" applyFont="1">
      <alignment shrinkToFit="0" wrapText="1"/>
    </xf>
    <xf borderId="0" fillId="0" fontId="5" numFmtId="165" xfId="0" applyAlignment="1" applyFont="1" applyNumberFormat="1">
      <alignment shrinkToFit="0" wrapText="1"/>
    </xf>
    <xf borderId="0" fillId="0" fontId="5" numFmtId="0" xfId="0" applyAlignment="1" applyFont="1">
      <alignment horizontal="right" shrinkToFit="0" wrapText="1"/>
    </xf>
    <xf borderId="0" fillId="0" fontId="114" numFmtId="0" xfId="0" applyAlignment="1" applyFont="1">
      <alignment shrinkToFit="0" vertical="center" wrapText="1"/>
    </xf>
    <xf borderId="7" fillId="0" fontId="15" numFmtId="0" xfId="0" applyAlignment="1" applyBorder="1" applyFont="1">
      <alignment shrinkToFit="0" wrapText="1"/>
    </xf>
    <xf borderId="2" fillId="0" fontId="115" numFmtId="0" xfId="0" applyBorder="1" applyFont="1"/>
    <xf borderId="14" fillId="0" fontId="8" numFmtId="0" xfId="0" applyAlignment="1" applyBorder="1" applyFont="1">
      <alignment shrinkToFit="0" vertical="center" wrapText="1"/>
    </xf>
    <xf borderId="9" fillId="0" fontId="15" numFmtId="0" xfId="0" applyAlignment="1" applyBorder="1" applyFont="1">
      <alignment shrinkToFit="0" wrapText="1"/>
    </xf>
    <xf borderId="3" fillId="17" fontId="8" numFmtId="0" xfId="0" applyAlignment="1" applyBorder="1" applyFont="1">
      <alignment vertical="center"/>
    </xf>
    <xf borderId="10" fillId="0" fontId="44" numFmtId="0" xfId="0" applyBorder="1" applyFont="1"/>
    <xf borderId="11" fillId="0" fontId="44" numFmtId="0" xfId="0" applyBorder="1" applyFont="1"/>
    <xf borderId="12" fillId="0" fontId="8" numFmtId="0" xfId="0" applyAlignment="1" applyBorder="1" applyFont="1">
      <alignment shrinkToFit="0" vertical="center" wrapText="1"/>
    </xf>
    <xf borderId="0" fillId="0" fontId="8" numFmtId="49" xfId="0" applyAlignment="1" applyFont="1" applyNumberFormat="1">
      <alignment shrinkToFit="0" vertical="center" wrapText="1"/>
    </xf>
    <xf borderId="0" fillId="0" fontId="15" numFmtId="49" xfId="0" applyAlignment="1" applyFont="1" applyNumberFormat="1">
      <alignment shrinkToFit="0" vertical="center" wrapText="1"/>
    </xf>
    <xf borderId="0" fillId="0" fontId="116" numFmtId="49" xfId="0" applyAlignment="1" applyFont="1" applyNumberFormat="1">
      <alignment shrinkToFit="0" vertical="center" wrapText="1"/>
    </xf>
    <xf borderId="0" fillId="0" fontId="5" numFmtId="49" xfId="0" applyAlignment="1" applyFont="1" applyNumberFormat="1">
      <alignment vertical="center"/>
    </xf>
    <xf borderId="0" fillId="0" fontId="5" numFmtId="49" xfId="0" applyFont="1" applyNumberFormat="1"/>
    <xf borderId="8" fillId="11" fontId="59" numFmtId="0" xfId="0" applyAlignment="1" applyBorder="1" applyFont="1">
      <alignment shrinkToFit="0" wrapText="1"/>
    </xf>
    <xf borderId="3" fillId="2" fontId="8" numFmtId="0" xfId="0" applyAlignment="1" applyBorder="1" applyFont="1">
      <alignment vertical="center"/>
    </xf>
    <xf borderId="0" fillId="0" fontId="117" numFmtId="0" xfId="0" applyAlignment="1" applyFont="1">
      <alignment shrinkToFit="0" wrapText="1"/>
    </xf>
    <xf borderId="0" fillId="0" fontId="5" numFmtId="165" xfId="0" applyAlignment="1" applyFont="1" applyNumberFormat="1">
      <alignment horizontal="left"/>
    </xf>
    <xf borderId="0" fillId="0" fontId="118" numFmtId="0" xfId="0" applyAlignment="1" applyFont="1">
      <alignment shrinkToFit="0" vertical="center" wrapText="1"/>
    </xf>
    <xf borderId="0" fillId="0" fontId="15" numFmtId="0" xfId="0" applyAlignment="1" applyFont="1">
      <alignment horizontal="left" shrinkToFit="0" vertical="center" wrapText="1"/>
    </xf>
    <xf borderId="0" fillId="0" fontId="119" numFmtId="0" xfId="0" applyAlignment="1" applyFont="1">
      <alignment horizontal="left" shrinkToFit="0" vertical="center" wrapText="1"/>
    </xf>
    <xf borderId="0" fillId="0" fontId="15" numFmtId="165" xfId="0" applyAlignment="1" applyFont="1" applyNumberFormat="1">
      <alignment shrinkToFit="0" vertical="center" wrapText="1"/>
    </xf>
    <xf borderId="3" fillId="9" fontId="8" numFmtId="0" xfId="0" applyAlignment="1" applyBorder="1" applyFont="1">
      <alignment horizontal="left" vertical="center"/>
    </xf>
    <xf borderId="8" fillId="11" fontId="8" numFmtId="0" xfId="0" applyAlignment="1" applyBorder="1" applyFont="1">
      <alignment shrinkToFit="0" wrapText="1"/>
    </xf>
    <xf borderId="0" fillId="0" fontId="2" numFmtId="0" xfId="0" applyAlignment="1" applyFont="1">
      <alignment shrinkToFit="0" vertical="center" wrapText="1"/>
    </xf>
    <xf borderId="8" fillId="9" fontId="120" numFmtId="0" xfId="0" applyAlignment="1" applyBorder="1" applyFont="1">
      <alignment horizontal="left" shrinkToFit="0" wrapText="1"/>
    </xf>
    <xf borderId="0" fillId="18" fontId="5" numFmtId="0" xfId="0" applyFill="1" applyFont="1"/>
    <xf borderId="0" fillId="0" fontId="87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left" shrinkToFit="0" wrapText="1"/>
    </xf>
    <xf borderId="10" fillId="0" fontId="15" numFmtId="0" xfId="0" applyAlignment="1" applyBorder="1" applyFont="1">
      <alignment shrinkToFit="0" wrapText="1"/>
    </xf>
    <xf borderId="8" fillId="0" fontId="29" numFmtId="0" xfId="0" applyAlignment="1" applyBorder="1" applyFont="1">
      <alignment horizontal="left" shrinkToFit="0" vertical="center" wrapText="1"/>
    </xf>
    <xf borderId="0" fillId="0" fontId="117" numFmtId="0" xfId="0" applyAlignment="1" applyFont="1">
      <alignment shrinkToFit="0" vertical="center" wrapText="1"/>
    </xf>
    <xf borderId="0" fillId="0" fontId="121" numFmtId="0" xfId="0" applyAlignment="1" applyFont="1">
      <alignment shrinkToFit="0" vertical="center" wrapText="1"/>
    </xf>
    <xf borderId="8" fillId="0" fontId="29" numFmtId="0" xfId="0" applyAlignment="1" applyBorder="1" applyFont="1">
      <alignment horizontal="left" shrinkToFit="0" wrapText="1"/>
    </xf>
    <xf borderId="8" fillId="0" fontId="122" numFmtId="0" xfId="0" applyAlignment="1" applyBorder="1" applyFont="1">
      <alignment horizontal="left" shrinkToFit="0" wrapText="1"/>
    </xf>
    <xf borderId="0" fillId="0" fontId="29" numFmtId="0" xfId="0" applyAlignment="1" applyFont="1">
      <alignment horizontal="left" shrinkToFit="0" wrapText="1"/>
    </xf>
    <xf borderId="0" fillId="0" fontId="29" numFmtId="0" xfId="0" applyAlignment="1" applyFont="1">
      <alignment horizontal="left" shrinkToFit="0" vertical="center" wrapText="1"/>
    </xf>
    <xf borderId="0" fillId="0" fontId="123" numFmtId="0" xfId="0" applyAlignment="1" applyFont="1">
      <alignment horizontal="left" shrinkToFit="0" vertical="center" wrapText="1"/>
    </xf>
    <xf borderId="0" fillId="0" fontId="121" numFmtId="0" xfId="0" applyAlignment="1" applyFont="1">
      <alignment shrinkToFit="0" wrapText="1"/>
    </xf>
    <xf borderId="0" fillId="9" fontId="8" numFmtId="0" xfId="0" applyAlignment="1" applyFont="1">
      <alignment vertical="center"/>
    </xf>
    <xf borderId="9" fillId="11" fontId="15" numFmtId="0" xfId="0" applyAlignment="1" applyBorder="1" applyFont="1">
      <alignment horizontal="left" shrinkToFit="0" wrapText="1"/>
    </xf>
    <xf borderId="9" fillId="0" fontId="124" numFmtId="0" xfId="0" applyAlignment="1" applyBorder="1" applyFont="1">
      <alignment shrinkToFit="0" wrapText="1"/>
    </xf>
    <xf borderId="8" fillId="4" fontId="6" numFmtId="0" xfId="0" applyAlignment="1" applyBorder="1" applyFont="1">
      <alignment shrinkToFit="0" wrapText="1"/>
    </xf>
    <xf borderId="8" fillId="5" fontId="8" numFmtId="0" xfId="0" applyAlignment="1" applyBorder="1" applyFont="1">
      <alignment shrinkToFit="0" wrapText="1"/>
    </xf>
    <xf borderId="8" fillId="6" fontId="34" numFmtId="0" xfId="0" applyAlignment="1" applyBorder="1" applyFont="1">
      <alignment shrinkToFit="0" vertical="center" wrapText="1"/>
    </xf>
    <xf borderId="0" fillId="0" fontId="46" numFmtId="0" xfId="0" applyAlignment="1" applyFont="1">
      <alignment vertical="center"/>
    </xf>
    <xf borderId="0" fillId="9" fontId="125" numFmtId="0" xfId="0" applyFont="1"/>
    <xf borderId="0" fillId="9" fontId="69" numFmtId="0" xfId="0" applyAlignment="1" applyFont="1">
      <alignment horizontal="left"/>
    </xf>
    <xf borderId="0" fillId="0" fontId="46" numFmtId="0" xfId="0" applyFont="1"/>
    <xf borderId="0" fillId="0" fontId="9" numFmtId="0" xfId="0" applyAlignment="1" applyFont="1">
      <alignment shrinkToFit="0" wrapText="1"/>
    </xf>
    <xf borderId="0" fillId="0" fontId="9" numFmtId="0" xfId="0" applyAlignment="1" applyFont="1">
      <alignment horizontal="left" shrinkToFit="0" wrapText="1"/>
    </xf>
    <xf borderId="8" fillId="9" fontId="8" numFmtId="0" xfId="0" applyAlignment="1" applyBorder="1" applyFont="1">
      <alignment shrinkToFit="0" wrapText="1"/>
    </xf>
    <xf borderId="8" fillId="4" fontId="6" numFmtId="0" xfId="0" applyAlignment="1" applyBorder="1" applyFont="1">
      <alignment shrinkToFit="0" vertical="center" wrapText="1"/>
    </xf>
    <xf borderId="3" fillId="0" fontId="9" numFmtId="0" xfId="0" applyAlignment="1" applyBorder="1" applyFont="1">
      <alignment vertical="bottom"/>
    </xf>
    <xf borderId="0" fillId="4" fontId="126" numFmtId="0" xfId="0" applyFont="1"/>
    <xf borderId="8" fillId="5" fontId="127" numFmtId="0" xfId="0" applyAlignment="1" applyBorder="1" applyFont="1">
      <alignment shrinkToFit="0" wrapText="1"/>
    </xf>
    <xf borderId="0" fillId="0" fontId="12" numFmtId="0" xfId="0" applyAlignment="1" applyFont="1">
      <alignment vertical="bottom"/>
    </xf>
    <xf borderId="0" fillId="0" fontId="12" numFmtId="0" xfId="0" applyAlignment="1" applyFont="1">
      <alignment shrinkToFit="0" vertical="bottom" wrapText="1"/>
    </xf>
    <xf borderId="0" fillId="0" fontId="9" numFmtId="0" xfId="0" applyAlignment="1" applyFont="1">
      <alignment vertical="bottom"/>
    </xf>
    <xf borderId="8" fillId="3" fontId="128" numFmtId="0" xfId="0" applyAlignment="1" applyBorder="1" applyFont="1">
      <alignment shrinkToFit="0" vertical="center" wrapText="1"/>
    </xf>
    <xf borderId="8" fillId="0" fontId="29" numFmtId="0" xfId="0" applyAlignment="1" applyBorder="1" applyFont="1">
      <alignment shrinkToFit="0" wrapText="1"/>
    </xf>
    <xf borderId="8" fillId="9" fontId="129" numFmtId="0" xfId="0" applyAlignment="1" applyBorder="1" applyFont="1">
      <alignment horizontal="left" shrinkToFit="0" wrapText="1"/>
    </xf>
    <xf borderId="8" fillId="9" fontId="46" numFmtId="0" xfId="0" applyAlignment="1" applyBorder="1" applyFont="1">
      <alignment horizontal="left" shrinkToFit="0" wrapText="1"/>
    </xf>
    <xf borderId="0" fillId="9" fontId="46" numFmtId="0" xfId="0" applyAlignment="1" applyFont="1">
      <alignment horizontal="left" shrinkToFit="0" wrapText="1"/>
    </xf>
    <xf borderId="0" fillId="9" fontId="130" numFmtId="0" xfId="0" applyAlignment="1" applyFont="1">
      <alignment horizontal="left" shrinkToFit="0" wrapText="1"/>
    </xf>
    <xf borderId="8" fillId="9" fontId="46" numFmtId="0" xfId="0" applyAlignment="1" applyBorder="1" applyFont="1">
      <alignment horizontal="left" shrinkToFit="0" vertical="center" wrapText="1"/>
    </xf>
    <xf borderId="0" fillId="9" fontId="131" numFmtId="0" xfId="0" applyAlignment="1" applyFont="1">
      <alignment horizontal="left" shrinkToFit="0" vertical="center" wrapText="1"/>
    </xf>
    <xf borderId="0" fillId="0" fontId="132" numFmtId="166" xfId="0" applyAlignment="1" applyFont="1" applyNumberFormat="1">
      <alignment vertical="center"/>
    </xf>
    <xf borderId="8" fillId="6" fontId="34" numFmtId="0" xfId="0" applyAlignment="1" applyBorder="1" applyFont="1">
      <alignment shrinkToFit="0" wrapText="1"/>
    </xf>
    <xf borderId="0" fillId="0" fontId="8" numFmtId="0" xfId="0" applyAlignment="1" applyFont="1">
      <alignment vertical="top"/>
    </xf>
    <xf borderId="0" fillId="0" fontId="133" numFmtId="0" xfId="0" applyFont="1"/>
    <xf borderId="0" fillId="0" fontId="134" numFmtId="0" xfId="0" applyAlignment="1" applyFont="1">
      <alignment shrinkToFit="0" vertical="center" wrapText="1"/>
    </xf>
    <xf borderId="0" fillId="0" fontId="135" numFmtId="0" xfId="0" applyAlignment="1" applyFont="1">
      <alignment vertical="center"/>
    </xf>
    <xf borderId="0" fillId="0" fontId="136" numFmtId="0" xfId="0" applyAlignment="1" applyFont="1">
      <alignment shrinkToFit="0" wrapText="1"/>
    </xf>
    <xf borderId="0" fillId="0" fontId="100" numFmtId="0" xfId="0" applyAlignment="1" applyFont="1">
      <alignment shrinkToFit="0" vertical="center" wrapText="1"/>
    </xf>
    <xf borderId="0" fillId="0" fontId="8" numFmtId="0" xfId="0" applyAlignment="1" applyFont="1">
      <alignment shrinkToFit="0" vertical="top" wrapText="1"/>
    </xf>
    <xf borderId="8" fillId="3" fontId="12" numFmtId="0" xfId="0" applyAlignment="1" applyBorder="1" applyFont="1">
      <alignment shrinkToFit="0" vertical="center" wrapText="1"/>
    </xf>
    <xf borderId="0" fillId="0" fontId="8" numFmtId="167" xfId="0" applyAlignment="1" applyFont="1" applyNumberFormat="1">
      <alignment horizontal="left"/>
    </xf>
    <xf borderId="0" fillId="0" fontId="8" numFmtId="167" xfId="0" applyAlignment="1" applyFont="1" applyNumberFormat="1">
      <alignment horizontal="left" vertical="center"/>
    </xf>
    <xf borderId="0" fillId="9" fontId="8" numFmtId="0" xfId="0" applyFont="1"/>
    <xf borderId="0" fillId="9" fontId="15" numFmtId="0" xfId="0" applyAlignment="1" applyFont="1">
      <alignment horizontal="left" vertical="center"/>
    </xf>
    <xf borderId="8" fillId="0" fontId="15" numFmtId="0" xfId="0" applyAlignment="1" applyBorder="1" applyFont="1">
      <alignment horizontal="left" shrinkToFit="0" wrapText="1"/>
    </xf>
    <xf borderId="0" fillId="0" fontId="1" numFmtId="0" xfId="0" applyAlignment="1" applyFont="1">
      <alignment shrinkToFit="0" wrapText="1"/>
    </xf>
    <xf borderId="8" fillId="0" fontId="137" numFmtId="0" xfId="0" applyAlignment="1" applyBorder="1" applyFont="1">
      <alignment shrinkToFit="0" wrapText="1"/>
    </xf>
    <xf borderId="0" fillId="0" fontId="138" numFmtId="0" xfId="0" applyAlignment="1" applyFont="1">
      <alignment shrinkToFit="0" wrapText="1"/>
    </xf>
    <xf borderId="0" fillId="17" fontId="5" numFmtId="0" xfId="0" applyFont="1"/>
    <xf borderId="0" fillId="0" fontId="139" numFmtId="0" xfId="0" applyAlignment="1" applyFont="1">
      <alignment vertical="center"/>
    </xf>
    <xf borderId="8" fillId="6" fontId="34" numFmtId="0" xfId="0" applyAlignment="1" applyBorder="1" applyFont="1">
      <alignment vertical="center"/>
    </xf>
    <xf borderId="8" fillId="0" fontId="140" numFmtId="0" xfId="0" applyAlignment="1" applyBorder="1" applyFont="1">
      <alignment shrinkToFit="0" wrapText="1"/>
    </xf>
    <xf borderId="0" fillId="0" fontId="137" numFmtId="0" xfId="0" applyAlignment="1" applyFont="1">
      <alignment shrinkToFit="0" wrapText="1"/>
    </xf>
    <xf borderId="0" fillId="9" fontId="141" numFmtId="0" xfId="0" applyAlignment="1" applyFont="1">
      <alignment horizontal="left"/>
    </xf>
    <xf borderId="0" fillId="9" fontId="141" numFmtId="0" xfId="0" applyAlignment="1" applyFont="1">
      <alignment horizontal="left" vertical="center"/>
    </xf>
    <xf borderId="8" fillId="3" fontId="5" numFmtId="0" xfId="0" applyAlignment="1" applyBorder="1" applyFont="1">
      <alignment shrinkToFit="0" wrapText="1"/>
    </xf>
    <xf borderId="8" fillId="0" fontId="142" numFmtId="0" xfId="0" applyAlignment="1" applyBorder="1" applyFont="1">
      <alignment shrinkToFit="0" wrapText="1"/>
    </xf>
    <xf borderId="0" fillId="9" fontId="141" numFmtId="167" xfId="0" applyAlignment="1" applyFont="1" applyNumberFormat="1">
      <alignment horizontal="left" vertical="center"/>
    </xf>
    <xf borderId="8" fillId="0" fontId="29" numFmtId="0" xfId="0" applyAlignment="1" applyBorder="1" applyFont="1">
      <alignment shrinkToFit="0" vertical="center" wrapText="1"/>
    </xf>
    <xf borderId="0" fillId="9" fontId="46" numFmtId="0" xfId="0" applyAlignment="1" applyFont="1">
      <alignment shrinkToFit="0" vertical="center" wrapText="1"/>
    </xf>
    <xf borderId="0" fillId="2" fontId="9" numFmtId="0" xfId="0" applyAlignment="1" applyFont="1">
      <alignment shrinkToFit="0" wrapText="1"/>
    </xf>
    <xf borderId="8" fillId="0" fontId="143" numFmtId="0" xfId="0" applyAlignment="1" applyBorder="1" applyFont="1">
      <alignment shrinkToFit="0" vertical="center" wrapText="1"/>
    </xf>
    <xf borderId="8" fillId="0" fontId="29" numFmtId="0" xfId="0" applyBorder="1" applyFont="1"/>
    <xf borderId="8" fillId="0" fontId="144" numFmtId="0" xfId="0" applyBorder="1" applyFont="1"/>
    <xf borderId="0" fillId="0" fontId="145" numFmtId="0" xfId="0" applyAlignment="1" applyFont="1">
      <alignment shrinkToFit="0" vertical="center" wrapText="1"/>
    </xf>
    <xf borderId="0" fillId="0" fontId="29" numFmtId="0" xfId="0" applyAlignment="1" applyFont="1">
      <alignment shrinkToFit="0" vertical="center" wrapText="1"/>
    </xf>
    <xf borderId="3" fillId="0" fontId="29" numFmtId="0" xfId="0" applyBorder="1" applyFont="1"/>
    <xf borderId="8" fillId="3" fontId="15" numFmtId="0" xfId="0" applyAlignment="1" applyBorder="1" applyFont="1">
      <alignment horizontal="left"/>
    </xf>
    <xf borderId="8" fillId="4" fontId="6" numFmtId="0" xfId="0" applyAlignment="1" applyBorder="1" applyFont="1">
      <alignment vertical="center"/>
    </xf>
    <xf borderId="8" fillId="0" fontId="8" numFmtId="0" xfId="0" applyAlignment="1" applyBorder="1" applyFont="1">
      <alignment horizontal="left"/>
    </xf>
    <xf borderId="8" fillId="0" fontId="8" numFmtId="0" xfId="0" applyAlignment="1" applyBorder="1" applyFont="1">
      <alignment horizontal="left" shrinkToFit="0" wrapText="1"/>
    </xf>
    <xf borderId="8" fillId="0" fontId="146" numFmtId="0" xfId="0" applyBorder="1" applyFont="1"/>
    <xf borderId="8" fillId="0" fontId="147" numFmtId="0" xfId="0" applyBorder="1" applyFont="1"/>
    <xf borderId="8" fillId="7" fontId="8" numFmtId="0" xfId="0" applyBorder="1" applyFont="1"/>
    <xf borderId="0" fillId="9" fontId="141" numFmtId="0" xfId="0" applyAlignment="1" applyFont="1">
      <alignment horizontal="left" shrinkToFit="0" wrapText="1"/>
    </xf>
    <xf borderId="0" fillId="0" fontId="5" numFmtId="168" xfId="0" applyAlignment="1" applyFont="1" applyNumberFormat="1">
      <alignment shrinkToFit="0" wrapText="1"/>
    </xf>
    <xf borderId="0" fillId="0" fontId="148" numFmtId="0" xfId="0" applyAlignment="1" applyFont="1">
      <alignment vertical="center"/>
    </xf>
    <xf borderId="0" fillId="0" fontId="149" numFmtId="0" xfId="0" applyFont="1"/>
    <xf borderId="0" fillId="17" fontId="150" numFmtId="0" xfId="0" applyFont="1"/>
    <xf borderId="0" fillId="13" fontId="34" numFmtId="0" xfId="0" applyAlignment="1" applyFont="1">
      <alignment vertical="center"/>
    </xf>
    <xf borderId="0" fillId="0" fontId="151" numFmtId="0" xfId="0" applyAlignment="1" applyFont="1">
      <alignment shrinkToFit="0" wrapText="1"/>
    </xf>
    <xf borderId="8" fillId="0" fontId="152" numFmtId="0" xfId="0" applyAlignment="1" applyBorder="1" applyFont="1">
      <alignment shrinkToFit="0" wrapText="1"/>
    </xf>
    <xf borderId="8" fillId="13" fontId="12" numFmtId="0" xfId="0" applyAlignment="1" applyBorder="1" applyFont="1">
      <alignment shrinkToFit="0" wrapText="1"/>
    </xf>
    <xf borderId="0" fillId="13" fontId="12" numFmtId="0" xfId="0" applyAlignment="1" applyFont="1">
      <alignment shrinkToFit="0" vertical="center" wrapText="1"/>
    </xf>
    <xf borderId="0" fillId="13" fontId="8" numFmtId="0" xfId="0" applyAlignment="1" applyFont="1">
      <alignment shrinkToFit="0" vertical="center" wrapText="1"/>
    </xf>
    <xf borderId="8" fillId="7" fontId="8" numFmtId="0" xfId="0" applyAlignment="1" applyBorder="1" applyFont="1">
      <alignment vertical="center"/>
    </xf>
    <xf borderId="8" fillId="0" fontId="153" numFmtId="0" xfId="0" applyAlignment="1" applyBorder="1" applyFont="1">
      <alignment shrinkToFit="0" wrapText="1"/>
    </xf>
    <xf borderId="8" fillId="0" fontId="12" numFmtId="0" xfId="0" applyBorder="1" applyFont="1"/>
    <xf borderId="8" fillId="9" fontId="64" numFmtId="0" xfId="0" applyAlignment="1" applyBorder="1" applyFont="1">
      <alignment shrinkToFit="0" wrapText="1"/>
    </xf>
    <xf borderId="8" fillId="9" fontId="154" numFmtId="0" xfId="0" applyAlignment="1" applyBorder="1" applyFont="1">
      <alignment shrinkToFit="0" wrapText="1"/>
    </xf>
    <xf borderId="8" fillId="0" fontId="15" numFmtId="0" xfId="0" applyAlignment="1" applyBorder="1" applyFont="1">
      <alignment vertical="center"/>
    </xf>
    <xf borderId="8" fillId="13" fontId="155" numFmtId="0" xfId="0" applyAlignment="1" applyBorder="1" applyFont="1">
      <alignment shrinkToFit="0" wrapText="1"/>
    </xf>
    <xf borderId="8" fillId="0" fontId="156" numFmtId="0" xfId="0" applyAlignment="1" applyBorder="1" applyFont="1">
      <alignment shrinkToFit="0" vertical="bottom" wrapText="1"/>
    </xf>
    <xf borderId="8" fillId="3" fontId="34" numFmtId="0" xfId="0" applyAlignment="1" applyBorder="1" applyFont="1">
      <alignment vertical="center"/>
    </xf>
    <xf borderId="0" fillId="0" fontId="157" numFmtId="0" xfId="0" applyAlignment="1" applyFont="1">
      <alignment shrinkToFit="0" wrapText="1"/>
    </xf>
    <xf borderId="0" fillId="0" fontId="5" numFmtId="49" xfId="0" applyAlignment="1" applyFont="1" applyNumberFormat="1">
      <alignment shrinkToFit="0" wrapText="1"/>
    </xf>
    <xf borderId="0" fillId="0" fontId="20" numFmtId="0" xfId="0" applyAlignment="1" applyFont="1">
      <alignment horizontal="left" shrinkToFit="0" wrapText="1"/>
    </xf>
    <xf borderId="0" fillId="0" fontId="20" numFmtId="0" xfId="0" applyAlignment="1" applyFont="1">
      <alignment shrinkToFit="0" wrapText="1"/>
    </xf>
    <xf borderId="12" fillId="0" fontId="8" numFmtId="0" xfId="0" applyAlignment="1" applyBorder="1" applyFont="1">
      <alignment shrinkToFit="0" wrapText="1"/>
    </xf>
    <xf borderId="11" fillId="0" fontId="12" numFmtId="0" xfId="0" applyAlignment="1" applyBorder="1" applyFont="1">
      <alignment shrinkToFit="0" vertical="center" wrapText="1"/>
    </xf>
    <xf borderId="11" fillId="0" fontId="8" numFmtId="0" xfId="0" applyAlignment="1" applyBorder="1" applyFont="1">
      <alignment shrinkToFit="0" wrapText="1"/>
    </xf>
    <xf borderId="8" fillId="0" fontId="5" numFmtId="0" xfId="0" applyAlignment="1" applyBorder="1" applyFont="1">
      <alignment shrinkToFit="0" wrapText="1"/>
    </xf>
    <xf borderId="0" fillId="19" fontId="1" numFmtId="0" xfId="0" applyAlignment="1" applyFill="1" applyFont="1">
      <alignment shrinkToFit="0" vertical="center" wrapText="1"/>
    </xf>
    <xf borderId="13" fillId="0" fontId="4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vertical="center"/>
    </xf>
    <xf borderId="0" fillId="9" fontId="158" numFmtId="0" xfId="0" applyFont="1"/>
    <xf borderId="0" fillId="0" fontId="5" numFmtId="0" xfId="0" applyAlignment="1" applyFont="1">
      <alignment horizontal="center"/>
    </xf>
    <xf borderId="0" fillId="0" fontId="7" numFmtId="0" xfId="0" applyAlignment="1" applyFont="1">
      <alignment horizontal="left" shrinkToFit="0" wrapText="1"/>
    </xf>
    <xf borderId="0" fillId="20" fontId="12" numFmtId="0" xfId="0" applyAlignment="1" applyFill="1" applyFont="1">
      <alignment vertical="center"/>
    </xf>
    <xf borderId="0" fillId="20" fontId="46" numFmtId="0" xfId="0" applyFont="1"/>
    <xf borderId="0" fillId="20" fontId="12" numFmtId="0" xfId="0" applyFont="1"/>
    <xf borderId="0" fillId="20" fontId="159" numFmtId="0" xfId="0" applyAlignment="1" applyFont="1">
      <alignment horizontal="left" shrinkToFit="0" wrapText="1"/>
    </xf>
    <xf borderId="0" fillId="20" fontId="12" numFmtId="0" xfId="0" applyAlignment="1" applyFont="1">
      <alignment shrinkToFit="0" wrapText="1"/>
    </xf>
    <xf borderId="0" fillId="20" fontId="5" numFmtId="0" xfId="0" applyAlignment="1" applyFont="1">
      <alignment shrinkToFit="0" wrapText="1"/>
    </xf>
    <xf borderId="0" fillId="20" fontId="5" numFmtId="0" xfId="0" applyAlignment="1" applyFont="1">
      <alignment shrinkToFit="0" vertical="center" wrapText="1"/>
    </xf>
    <xf borderId="0" fillId="20" fontId="12" numFmtId="0" xfId="0" applyAlignment="1" applyFont="1">
      <alignment shrinkToFit="0" vertical="center" wrapText="1"/>
    </xf>
    <xf borderId="0" fillId="20" fontId="5" numFmtId="0" xfId="0" applyAlignment="1" applyFont="1">
      <alignment vertical="center"/>
    </xf>
    <xf borderId="3" fillId="0" fontId="7" numFmtId="0" xfId="0" applyAlignment="1" applyBorder="1" applyFont="1">
      <alignment horizontal="left" shrinkToFit="0" wrapText="1"/>
    </xf>
    <xf borderId="0" fillId="20" fontId="82" numFmtId="0" xfId="0" applyAlignment="1" applyFont="1">
      <alignment shrinkToFit="0" wrapText="1"/>
    </xf>
    <xf borderId="0" fillId="20" fontId="5" numFmtId="0" xfId="0" applyFont="1"/>
    <xf borderId="0" fillId="20" fontId="159" numFmtId="0" xfId="0" applyAlignment="1" applyFont="1">
      <alignment horizontal="left" shrinkToFit="0" vertical="center" wrapText="1"/>
    </xf>
    <xf borderId="0" fillId="3" fontId="12" numFmtId="0" xfId="0" applyAlignment="1" applyFont="1">
      <alignment shrinkToFit="0" vertical="center" wrapText="1"/>
    </xf>
    <xf borderId="3" fillId="0" fontId="5" numFmtId="0" xfId="0" applyAlignment="1" applyBorder="1" applyFont="1">
      <alignment shrinkToFit="0" wrapText="1"/>
    </xf>
    <xf borderId="0" fillId="3" fontId="12" numFmtId="0" xfId="0" applyFont="1"/>
    <xf borderId="0" fillId="3" fontId="12" numFmtId="0" xfId="0" applyAlignment="1" applyFont="1">
      <alignment shrinkToFit="0" wrapText="1"/>
    </xf>
    <xf borderId="0" fillId="3" fontId="5" numFmtId="0" xfId="0" applyAlignment="1" applyFont="1">
      <alignment shrinkToFit="0" vertical="center" wrapText="1"/>
    </xf>
    <xf borderId="0" fillId="3" fontId="159" numFmtId="0" xfId="0" applyAlignment="1" applyFont="1">
      <alignment horizontal="left" shrinkToFit="0" vertical="center" wrapText="1"/>
    </xf>
    <xf borderId="0" fillId="0" fontId="160" numFmtId="0" xfId="0" applyAlignment="1" applyFont="1">
      <alignment horizontal="center"/>
    </xf>
    <xf borderId="0" fillId="20" fontId="12" numFmtId="0" xfId="0" applyAlignment="1" applyFont="1">
      <alignment vertical="top"/>
    </xf>
    <xf borderId="0" fillId="3" fontId="12" numFmtId="0" xfId="0" applyAlignment="1" applyFont="1">
      <alignment shrinkToFit="0" vertical="top" wrapText="1"/>
    </xf>
    <xf borderId="3" fillId="3" fontId="8" numFmtId="0" xfId="0" applyAlignment="1" applyBorder="1" applyFont="1">
      <alignment shrinkToFit="0" wrapText="1"/>
    </xf>
    <xf borderId="0" fillId="3" fontId="5" numFmtId="0" xfId="0" applyAlignment="1" applyFont="1">
      <alignment shrinkToFit="0" wrapText="1"/>
    </xf>
    <xf borderId="15" fillId="0" fontId="159" numFmtId="0" xfId="0" applyAlignment="1" applyBorder="1" applyFont="1">
      <alignment horizontal="left" shrinkToFit="0" wrapText="1"/>
    </xf>
    <xf borderId="11" fillId="0" fontId="5" numFmtId="0" xfId="0" applyAlignment="1" applyBorder="1" applyFont="1">
      <alignment horizontal="center"/>
    </xf>
    <xf borderId="11" fillId="0" fontId="7" numFmtId="0" xfId="0" applyAlignment="1" applyBorder="1" applyFont="1">
      <alignment horizontal="left" shrinkToFit="0" wrapText="1"/>
    </xf>
    <xf borderId="0" fillId="3" fontId="159" numFmtId="0" xfId="0" applyAlignment="1" applyFont="1">
      <alignment horizontal="left" shrinkToFit="0" wrapText="1"/>
    </xf>
    <xf borderId="0" fillId="3" fontId="161" numFmtId="0" xfId="0" applyAlignment="1" applyFont="1">
      <alignment shrinkToFit="0" wrapText="1"/>
    </xf>
    <xf borderId="0" fillId="3" fontId="161" numFmtId="0" xfId="0" applyAlignment="1" applyFont="1">
      <alignment shrinkToFit="0" vertical="top" wrapText="1"/>
    </xf>
    <xf borderId="0" fillId="9" fontId="5" numFmtId="0" xfId="0" applyFont="1"/>
    <xf borderId="0" fillId="3" fontId="82" numFmtId="0" xfId="0" applyAlignment="1" applyFont="1">
      <alignment shrinkToFit="0" vertical="center" wrapText="1"/>
    </xf>
    <xf borderId="0" fillId="3" fontId="82" numFmtId="0" xfId="0" applyAlignment="1" applyFont="1">
      <alignment shrinkToFit="0" wrapText="1"/>
    </xf>
    <xf borderId="0" fillId="19" fontId="1" numFmtId="0" xfId="0" applyAlignment="1" applyFont="1">
      <alignment horizontal="center" shrinkToFit="0" vertical="center" wrapText="1"/>
    </xf>
    <xf borderId="0" fillId="0" fontId="162" numFmtId="0" xfId="0" applyAlignment="1" applyFont="1">
      <alignment horizontal="left" shrinkToFit="0" wrapText="1"/>
    </xf>
    <xf borderId="0" fillId="9" fontId="161" numFmtId="0" xfId="0" applyAlignment="1" applyFont="1">
      <alignment shrinkToFit="0" wrapText="1"/>
    </xf>
    <xf borderId="0" fillId="3" fontId="161" numFmtId="0" xfId="0" applyAlignment="1" applyFont="1">
      <alignment shrinkToFit="0" vertical="center" wrapText="1"/>
    </xf>
    <xf borderId="0" fillId="0" fontId="162" numFmtId="0" xfId="0" applyAlignment="1" applyFont="1">
      <alignment horizontal="left"/>
    </xf>
    <xf borderId="0" fillId="9" fontId="163" numFmtId="0" xfId="0" applyFont="1"/>
    <xf borderId="0" fillId="0" fontId="162" numFmtId="0" xfId="0" applyAlignment="1" applyFont="1">
      <alignment horizontal="left" shrinkToFit="0" vertical="center" wrapText="1"/>
    </xf>
    <xf borderId="0" fillId="14" fontId="5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21" fontId="5" numFmtId="0" xfId="0" applyFill="1" applyFont="1"/>
    <xf borderId="0" fillId="21" fontId="5" numFmtId="0" xfId="0" applyAlignment="1" applyFont="1">
      <alignment horizontal="center"/>
    </xf>
    <xf borderId="7" fillId="0" fontId="5" numFmtId="0" xfId="0" applyBorder="1" applyFont="1"/>
    <xf borderId="0" fillId="22" fontId="5" numFmtId="0" xfId="0" applyAlignment="1" applyFill="1" applyFont="1">
      <alignment horizontal="center"/>
    </xf>
    <xf borderId="0" fillId="22" fontId="5" numFmtId="0" xfId="0" applyFont="1"/>
    <xf borderId="9" fillId="9" fontId="96" numFmtId="0" xfId="0" applyAlignment="1" applyBorder="1" applyFont="1">
      <alignment horizontal="left"/>
    </xf>
    <xf borderId="0" fillId="23" fontId="5" numFmtId="0" xfId="0" applyAlignment="1" applyFill="1" applyFont="1">
      <alignment horizontal="center"/>
    </xf>
    <xf borderId="9" fillId="0" fontId="5" numFmtId="0" xfId="0" applyAlignment="1" applyBorder="1" applyFont="1">
      <alignment shrinkToFit="0" wrapText="1"/>
    </xf>
    <xf borderId="0" fillId="0" fontId="20" numFmtId="0" xfId="0" applyAlignment="1" applyFont="1">
      <alignment horizontal="center"/>
    </xf>
    <xf borderId="7" fillId="0" fontId="5" numFmtId="0" xfId="0" applyAlignment="1" applyBorder="1" applyFont="1">
      <alignment shrinkToFit="0" wrapText="1"/>
    </xf>
    <xf borderId="9" fillId="0" fontId="5" numFmtId="0" xfId="0" applyAlignment="1" applyBorder="1" applyFont="1">
      <alignment horizontal="right" shrinkToFit="0" wrapText="1"/>
    </xf>
    <xf borderId="0" fillId="0" fontId="9" numFmtId="0" xfId="0" applyAlignment="1" applyFont="1">
      <alignment horizontal="center"/>
    </xf>
    <xf borderId="0" fillId="0" fontId="82" numFmtId="0" xfId="0" applyAlignment="1" applyFont="1">
      <alignment horizontal="left"/>
    </xf>
    <xf borderId="0" fillId="0" fontId="159" numFmtId="0" xfId="0" applyAlignment="1" applyFont="1">
      <alignment horizontal="left"/>
    </xf>
    <xf borderId="9" fillId="0" fontId="20" numFmtId="0" xfId="0" applyAlignment="1" applyBorder="1" applyFont="1">
      <alignment horizontal="right" shrinkToFit="0" vertical="center" wrapText="1"/>
    </xf>
    <xf borderId="0" fillId="0" fontId="164" numFmtId="0" xfId="0" applyAlignment="1" applyFont="1">
      <alignment horizontal="left" shrinkToFit="0" vertical="center" wrapText="1"/>
    </xf>
    <xf borderId="0" fillId="0" fontId="165" numFmtId="0" xfId="0" applyAlignment="1" applyFont="1">
      <alignment horizontal="left" shrinkToFit="0" wrapText="1"/>
    </xf>
    <xf borderId="0" fillId="22" fontId="113" numFmtId="0" xfId="0" applyAlignment="1" applyFont="1">
      <alignment horizontal="center" vertical="center"/>
    </xf>
    <xf borderId="0" fillId="0" fontId="113" numFmtId="0" xfId="0" applyAlignment="1" applyFont="1">
      <alignment vertical="center"/>
    </xf>
    <xf borderId="0" fillId="0" fontId="166" numFmtId="0" xfId="0" applyFont="1"/>
    <xf borderId="10" fillId="0" fontId="5" numFmtId="0" xfId="0" applyAlignment="1" applyBorder="1" applyFont="1">
      <alignment horizontal="right" shrinkToFit="0" wrapText="1"/>
    </xf>
    <xf borderId="0" fillId="9" fontId="9" numFmtId="0" xfId="0" applyAlignment="1" applyFont="1">
      <alignment horizontal="right"/>
    </xf>
    <xf borderId="0" fillId="12" fontId="5" numFmtId="0" xfId="0" applyFont="1"/>
    <xf borderId="0" fillId="9" fontId="96" numFmtId="0" xfId="0" applyAlignment="1" applyFont="1">
      <alignment horizontal="left" shrinkToFit="0" wrapText="1"/>
    </xf>
    <xf borderId="1" fillId="14" fontId="5" numFmtId="0" xfId="0" applyBorder="1" applyFont="1"/>
    <xf borderId="1" fillId="0" fontId="5" numFmtId="0" xfId="0" applyBorder="1" applyFont="1"/>
    <xf borderId="1" fillId="18" fontId="5" numFmtId="0" xfId="0" applyBorder="1" applyFont="1"/>
    <xf borderId="1" fillId="18" fontId="5" numFmtId="0" xfId="0" applyAlignment="1" applyBorder="1" applyFont="1">
      <alignment horizontal="center"/>
    </xf>
    <xf borderId="1" fillId="20" fontId="5" numFmtId="0" xfId="0" applyBorder="1" applyFont="1"/>
    <xf borderId="4" fillId="20" fontId="5" numFmtId="0" xfId="0" applyBorder="1" applyFont="1"/>
    <xf borderId="5" fillId="20" fontId="5" numFmtId="0" xfId="0" applyBorder="1" applyFont="1"/>
    <xf borderId="6" fillId="20" fontId="5" numFmtId="0" xfId="0" applyBorder="1" applyFont="1"/>
    <xf borderId="1" fillId="22" fontId="5" numFmtId="0" xfId="0" applyAlignment="1" applyBorder="1" applyFont="1">
      <alignment horizontal="center"/>
    </xf>
    <xf borderId="1" fillId="13" fontId="5" numFmtId="0" xfId="0" applyAlignment="1" applyBorder="1" applyFont="1">
      <alignment horizontal="center"/>
    </xf>
    <xf borderId="1" fillId="22" fontId="5" numFmtId="0" xfId="0" applyBorder="1" applyFont="1"/>
    <xf borderId="1" fillId="0" fontId="5" numFmtId="0" xfId="0" applyAlignment="1" applyBorder="1" applyFont="1">
      <alignment shrinkToFit="0" wrapText="1"/>
    </xf>
    <xf borderId="1" fillId="0" fontId="82" numFmtId="0" xfId="0" applyAlignment="1" applyBorder="1" applyFont="1">
      <alignment horizontal="left"/>
    </xf>
    <xf borderId="1" fillId="0" fontId="5" numFmtId="0" xfId="0" applyAlignment="1" applyBorder="1" applyFont="1">
      <alignment horizontal="left"/>
    </xf>
    <xf borderId="1" fillId="0" fontId="167" numFmtId="0" xfId="0" applyBorder="1" applyFont="1"/>
    <xf borderId="1" fillId="0" fontId="5" numFmtId="0" xfId="0" applyAlignment="1" applyBorder="1" applyFont="1">
      <alignment horizontal="center"/>
    </xf>
    <xf borderId="1" fillId="3" fontId="5" numFmtId="0" xfId="0" applyBorder="1" applyFont="1"/>
    <xf borderId="4" fillId="3" fontId="5" numFmtId="0" xfId="0" applyBorder="1" applyFont="1"/>
    <xf borderId="5" fillId="3" fontId="5" numFmtId="0" xfId="0" applyBorder="1" applyFont="1"/>
    <xf borderId="6" fillId="3" fontId="5" numFmtId="0" xfId="0" applyBorder="1" applyFont="1"/>
    <xf borderId="1" fillId="9" fontId="96" numFmtId="0" xfId="0" applyAlignment="1" applyBorder="1" applyFont="1">
      <alignment horizontal="left" shrinkToFit="0" wrapText="1"/>
    </xf>
    <xf borderId="4" fillId="0" fontId="5" numFmtId="0" xfId="0" applyBorder="1" applyFont="1"/>
    <xf borderId="16" fillId="0" fontId="5" numFmtId="0" xfId="0" applyBorder="1" applyFont="1"/>
    <xf borderId="4" fillId="18" fontId="5" numFmtId="0" xfId="0" applyAlignment="1" applyBorder="1" applyFont="1">
      <alignment horizontal="center"/>
    </xf>
    <xf borderId="1" fillId="0" fontId="5" numFmtId="0" xfId="0" applyAlignment="1" applyBorder="1" applyFont="1">
      <alignment shrinkToFit="0" vertical="center" wrapText="1"/>
    </xf>
    <xf borderId="1" fillId="22" fontId="113" numFmtId="0" xfId="0" applyBorder="1" applyFont="1"/>
    <xf borderId="0" fillId="9" fontId="5" numFmtId="0" xfId="0" applyAlignment="1" applyFont="1">
      <alignment horizontal="center"/>
    </xf>
    <xf borderId="0" fillId="9" fontId="96" numFmtId="0" xfId="0" applyAlignment="1" applyFont="1">
      <alignment horizontal="right"/>
    </xf>
    <xf borderId="0" fillId="0" fontId="168" numFmtId="0" xfId="0" applyAlignment="1" applyFont="1">
      <alignment horizontal="left" shrinkToFit="0" wrapText="1"/>
    </xf>
    <xf borderId="9" fillId="0" fontId="5" numFmtId="0" xfId="0" applyAlignment="1" applyBorder="1" applyFont="1">
      <alignment horizontal="right" shrinkToFit="0" vertical="center" wrapText="1"/>
    </xf>
    <xf borderId="0" fillId="0" fontId="169" numFmtId="0" xfId="0" applyAlignment="1" applyFont="1">
      <alignment horizontal="left" shrinkToFit="0" vertical="center" wrapText="1"/>
    </xf>
    <xf borderId="0" fillId="0" fontId="168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center" vertical="center"/>
    </xf>
    <xf borderId="0" fillId="13" fontId="170" numFmtId="0" xfId="0" applyAlignment="1" applyFont="1">
      <alignment horizontal="center" shrinkToFit="0" vertical="center" wrapText="1"/>
    </xf>
    <xf borderId="0" fillId="22" fontId="87" numFmtId="0" xfId="0" applyAlignment="1" applyFont="1">
      <alignment horizontal="center" vertical="center"/>
    </xf>
    <xf borderId="0" fillId="22" fontId="87" numFmtId="0" xfId="0" applyAlignment="1" applyFont="1">
      <alignment horizontal="center" shrinkToFit="0" vertical="center" wrapText="1"/>
    </xf>
    <xf borderId="0" fillId="0" fontId="87" numFmtId="0" xfId="0" applyAlignment="1" applyFont="1">
      <alignment vertical="center"/>
    </xf>
    <xf borderId="0" fillId="9" fontId="96" numFmtId="165" xfId="0" applyAlignment="1" applyFont="1" applyNumberFormat="1">
      <alignment horizontal="center"/>
    </xf>
    <xf borderId="0" fillId="13" fontId="9" numFmtId="0" xfId="0" applyAlignment="1" applyFont="1">
      <alignment horizontal="center"/>
    </xf>
    <xf borderId="0" fillId="22" fontId="5" numFmtId="0" xfId="0" applyAlignment="1" applyFont="1">
      <alignment horizontal="center" vertical="center"/>
    </xf>
    <xf borderId="0" fillId="0" fontId="20" numFmtId="0" xfId="0" applyAlignment="1" applyFont="1">
      <alignment horizontal="left" vertical="center"/>
    </xf>
    <xf borderId="0" fillId="0" fontId="20" numFmtId="0" xfId="0" applyAlignment="1" applyFont="1">
      <alignment horizontal="left"/>
    </xf>
    <xf borderId="0" fillId="24" fontId="171" numFmtId="0" xfId="0" applyAlignment="1" applyFill="1" applyFont="1">
      <alignment horizontal="left" shrinkToFit="0" wrapText="1"/>
    </xf>
    <xf borderId="1" fillId="0" fontId="5" numFmtId="0" xfId="0" applyAlignment="1" applyBorder="1" applyFont="1">
      <alignment horizontal="right" shrinkToFit="0" vertical="center" wrapText="1"/>
    </xf>
    <xf borderId="1" fillId="0" fontId="5" numFmtId="0" xfId="0" applyAlignment="1" applyBorder="1" applyFont="1">
      <alignment vertical="center"/>
    </xf>
    <xf borderId="1" fillId="0" fontId="169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right" shrinkToFit="0" wrapText="1"/>
    </xf>
    <xf borderId="1" fillId="2" fontId="96" numFmtId="0" xfId="0" applyAlignment="1" applyBorder="1" applyFont="1">
      <alignment horizontal="left" shrinkToFit="0" wrapText="1"/>
    </xf>
    <xf borderId="0" fillId="9" fontId="7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9" fontId="29" numFmtId="0" xfId="0" applyAlignment="1" applyFont="1">
      <alignment horizontal="left"/>
    </xf>
    <xf borderId="8" fillId="0" fontId="8" numFmtId="0" xfId="0" applyAlignment="1" applyBorder="1" applyFont="1">
      <alignment horizontal="right" shrinkToFit="0" wrapText="1"/>
    </xf>
    <xf borderId="8" fillId="0" fontId="8" numFmtId="0" xfId="0" applyAlignment="1" applyBorder="1" applyFont="1">
      <alignment horizontal="right"/>
    </xf>
    <xf borderId="1" fillId="0" fontId="5" numFmtId="0" xfId="0" applyAlignment="1" applyBorder="1" applyFont="1">
      <alignment horizontal="left" shrinkToFit="0" wrapText="1"/>
    </xf>
    <xf borderId="1" fillId="0" fontId="5" numFmtId="168" xfId="0" applyAlignment="1" applyBorder="1" applyFont="1" applyNumberFormat="1">
      <alignment horizontal="left"/>
    </xf>
    <xf borderId="1" fillId="2" fontId="5" numFmtId="0" xfId="0" applyAlignment="1" applyBorder="1" applyFont="1">
      <alignment shrinkToFit="0" wrapText="1"/>
    </xf>
    <xf borderId="1" fillId="0" fontId="96" numFmtId="0" xfId="0" applyAlignment="1" applyBorder="1" applyFont="1">
      <alignment horizontal="left" shrinkToFit="0" wrapText="1"/>
    </xf>
    <xf borderId="1" fillId="0" fontId="172" numFmtId="0" xfId="0" applyAlignment="1" applyBorder="1" applyFont="1">
      <alignment horizontal="left"/>
    </xf>
    <xf borderId="1" fillId="0" fontId="168" numFmtId="0" xfId="0" applyAlignment="1" applyBorder="1" applyFont="1">
      <alignment horizontal="left" shrinkToFit="0" wrapText="1"/>
    </xf>
    <xf borderId="8" fillId="0" fontId="8" numFmtId="0" xfId="0" applyAlignment="1" applyBorder="1" applyFont="1">
      <alignment horizontal="right" vertical="center"/>
    </xf>
    <xf borderId="1" fillId="0" fontId="87" numFmtId="0" xfId="0" applyAlignment="1" applyBorder="1" applyFont="1">
      <alignment shrinkToFit="0" wrapText="1"/>
    </xf>
    <xf borderId="1" fillId="0" fontId="87" numFmtId="0" xfId="0" applyAlignment="1" applyBorder="1" applyFont="1">
      <alignment shrinkToFit="0" vertical="center" wrapText="1"/>
    </xf>
    <xf borderId="1" fillId="0" fontId="5" numFmtId="49" xfId="0" applyBorder="1" applyFont="1" applyNumberFormat="1"/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561975</xdr:colOff>
      <xdr:row>172</xdr:row>
      <xdr:rowOff>190500</xdr:rowOff>
    </xdr:from>
    <xdr:ext cx="2838450" cy="18097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1104</xdr:row>
      <xdr:rowOff>114300</xdr:rowOff>
    </xdr:from>
    <xdr:ext cx="1038225" cy="1457325"/>
    <xdr:pic>
      <xdr:nvPicPr>
        <xdr:cNvPr id="0" name="image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2809875</xdr:colOff>
      <xdr:row>1112</xdr:row>
      <xdr:rowOff>85725</xdr:rowOff>
    </xdr:from>
    <xdr:ext cx="2600325" cy="1085850"/>
    <xdr:pic>
      <xdr:nvPicPr>
        <xdr:cNvPr id="0" name="image3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838200</xdr:colOff>
      <xdr:row>298</xdr:row>
      <xdr:rowOff>581025</xdr:rowOff>
    </xdr:from>
    <xdr:ext cx="1533525" cy="9810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ispot.ru/" TargetMode="External"/><Relationship Id="rId22" Type="http://schemas.openxmlformats.org/officeDocument/2006/relationships/hyperlink" Target="https://dk.ispot.ru/blog/" TargetMode="External"/><Relationship Id="rId21" Type="http://schemas.openxmlformats.org/officeDocument/2006/relationships/hyperlink" Target="https://dk.ispot.ru/bonus/rules/" TargetMode="External"/><Relationship Id="rId24" Type="http://schemas.openxmlformats.org/officeDocument/2006/relationships/hyperlink" Target="https://dk.ispot.ru/blog/novost/" TargetMode="External"/><Relationship Id="rId23" Type="http://schemas.openxmlformats.org/officeDocument/2006/relationships/hyperlink" Target="https://dk.ispot.ru/blog/instruktsiya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k.ispot.ru/" TargetMode="External"/><Relationship Id="rId3" Type="http://schemas.openxmlformats.org/officeDocument/2006/relationships/hyperlink" Target="https://dk.ispot.ru/shop/" TargetMode="External"/><Relationship Id="rId4" Type="http://schemas.openxmlformats.org/officeDocument/2006/relationships/hyperlink" Target="https://dk.ispot.ru/service/" TargetMode="External"/><Relationship Id="rId9" Type="http://schemas.openxmlformats.org/officeDocument/2006/relationships/hyperlink" Target="https://dk.ispot.ru/personal/cart/" TargetMode="External"/><Relationship Id="rId26" Type="http://schemas.openxmlformats.org/officeDocument/2006/relationships/hyperlink" Target="https://ispot.ru/" TargetMode="External"/><Relationship Id="rId25" Type="http://schemas.openxmlformats.org/officeDocument/2006/relationships/hyperlink" Target="https://dk.ispot.ru/blog/podborka/" TargetMode="External"/><Relationship Id="rId28" Type="http://schemas.openxmlformats.org/officeDocument/2006/relationships/hyperlink" Target="https://policies.google.com/privacy" TargetMode="External"/><Relationship Id="rId27" Type="http://schemas.openxmlformats.org/officeDocument/2006/relationships/hyperlink" Target="https://ispot.ru/policy/" TargetMode="External"/><Relationship Id="rId5" Type="http://schemas.openxmlformats.org/officeDocument/2006/relationships/hyperlink" Target="https://dk.ispot.ru/payment-and-delivery/" TargetMode="External"/><Relationship Id="rId6" Type="http://schemas.openxmlformats.org/officeDocument/2006/relationships/hyperlink" Target="https://dk.ispot.ru/wholesale/" TargetMode="External"/><Relationship Id="rId29" Type="http://schemas.openxmlformats.org/officeDocument/2006/relationships/hyperlink" Target="https://policies.google.com/privacy" TargetMode="External"/><Relationship Id="rId7" Type="http://schemas.openxmlformats.org/officeDocument/2006/relationships/hyperlink" Target="https://jam.dev/c/9df123e2-fab4-4a01-b2ea-d8c3b5548089" TargetMode="External"/><Relationship Id="rId8" Type="http://schemas.openxmlformats.org/officeDocument/2006/relationships/hyperlink" Target="https://qna.habr.com/q/548303" TargetMode="External"/><Relationship Id="rId31" Type="http://schemas.openxmlformats.org/officeDocument/2006/relationships/hyperlink" Target="https://vk.com/ispot" TargetMode="External"/><Relationship Id="rId30" Type="http://schemas.openxmlformats.org/officeDocument/2006/relationships/hyperlink" Target="https://policies.google.com/terms" TargetMode="External"/><Relationship Id="rId11" Type="http://schemas.openxmlformats.org/officeDocument/2006/relationships/hyperlink" Target="https://dk.ispot.ru/catalog/apple-mac/" TargetMode="External"/><Relationship Id="rId33" Type="http://schemas.openxmlformats.org/officeDocument/2006/relationships/hyperlink" Target="https://ok.ru/ispot)" TargetMode="External"/><Relationship Id="rId10" Type="http://schemas.openxmlformats.org/officeDocument/2006/relationships/hyperlink" Target="https://dk.ispot.ru/catalog/apple-mac/" TargetMode="External"/><Relationship Id="rId32" Type="http://schemas.openxmlformats.org/officeDocument/2006/relationships/hyperlink" Target="https://www.tiktok.com/@ispot.ru" TargetMode="External"/><Relationship Id="rId13" Type="http://schemas.openxmlformats.org/officeDocument/2006/relationships/hyperlink" Target="https://dk.ispot.ru/catalog/apple-ipad-10-2-2021-wi-fi-64-gb-serebristyy-mk2l3/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https://dk.ispot.ru/catalog/apple-mac/" TargetMode="External"/><Relationship Id="rId34" Type="http://schemas.openxmlformats.org/officeDocument/2006/relationships/hyperlink" Target="https://t.me/ispotRuBot" TargetMode="External"/><Relationship Id="rId15" Type="http://schemas.openxmlformats.org/officeDocument/2006/relationships/hyperlink" Target="https://dk.ispot.ru/catalog/apple-iphone-15-plus-256-gb-rozovyy-mu193/" TargetMode="External"/><Relationship Id="rId14" Type="http://schemas.openxmlformats.org/officeDocument/2006/relationships/hyperlink" Target="https://dk.ispot.ru/catalog/apple-mac/" TargetMode="External"/><Relationship Id="rId36" Type="http://schemas.openxmlformats.org/officeDocument/2006/relationships/vmlDrawing" Target="../drawings/vmlDrawing1.vml"/><Relationship Id="rId17" Type="http://schemas.openxmlformats.org/officeDocument/2006/relationships/hyperlink" Target="https://dk.ispot.ru/return/" TargetMode="External"/><Relationship Id="rId16" Type="http://schemas.openxmlformats.org/officeDocument/2006/relationships/hyperlink" Target="https://dk.ispot.ru/" TargetMode="External"/><Relationship Id="rId19" Type="http://schemas.openxmlformats.org/officeDocument/2006/relationships/hyperlink" Target="https://dk.ispot.ru/bonus/" TargetMode="External"/><Relationship Id="rId18" Type="http://schemas.openxmlformats.org/officeDocument/2006/relationships/hyperlink" Target="https://dk.ispot.ru/contacts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dk.ispot.ru/blog/instruktsiya/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k.ispot.ru/shop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://estyandex.ru/" TargetMode="External"/><Relationship Id="rId22" Type="http://schemas.openxmlformats.org/officeDocument/2006/relationships/hyperlink" Target="http://estyandex.ru/" TargetMode="External"/><Relationship Id="rId21" Type="http://schemas.openxmlformats.org/officeDocument/2006/relationships/hyperlink" Target="http://estyandex.ru/" TargetMode="External"/><Relationship Id="rId23" Type="http://schemas.openxmlformats.org/officeDocument/2006/relationships/drawing" Target="../drawings/drawing4.xml"/><Relationship Id="rId1" Type="http://schemas.openxmlformats.org/officeDocument/2006/relationships/hyperlink" Target="http://testgmail.com/" TargetMode="External"/><Relationship Id="rId2" Type="http://schemas.openxmlformats.org/officeDocument/2006/relationships/hyperlink" Target="http://testgmail.com/" TargetMode="External"/><Relationship Id="rId3" Type="http://schemas.openxmlformats.org/officeDocument/2006/relationships/hyperlink" Target="http://11.ru/" TargetMode="External"/><Relationship Id="rId4" Type="http://schemas.openxmlformats.org/officeDocument/2006/relationships/hyperlink" Target="http://11.ru/" TargetMode="External"/><Relationship Id="rId9" Type="http://schemas.openxmlformats.org/officeDocument/2006/relationships/hyperlink" Target="http://11.ru/" TargetMode="External"/><Relationship Id="rId5" Type="http://schemas.openxmlformats.org/officeDocument/2006/relationships/hyperlink" Target="http://11.ru/" TargetMode="External"/><Relationship Id="rId6" Type="http://schemas.openxmlformats.org/officeDocument/2006/relationships/hyperlink" Target="http://11.ru/" TargetMode="External"/><Relationship Id="rId7" Type="http://schemas.openxmlformats.org/officeDocument/2006/relationships/hyperlink" Target="http://11.ru/" TargetMode="External"/><Relationship Id="rId8" Type="http://schemas.openxmlformats.org/officeDocument/2006/relationships/hyperlink" Target="http://11.ru/" TargetMode="External"/><Relationship Id="rId11" Type="http://schemas.openxmlformats.org/officeDocument/2006/relationships/hyperlink" Target="http://11.ru/" TargetMode="External"/><Relationship Id="rId10" Type="http://schemas.openxmlformats.org/officeDocument/2006/relationships/hyperlink" Target="http://11.ru/" TargetMode="External"/><Relationship Id="rId13" Type="http://schemas.openxmlformats.org/officeDocument/2006/relationships/hyperlink" Target="http://t.est-t.ru/" TargetMode="External"/><Relationship Id="rId12" Type="http://schemas.openxmlformats.org/officeDocument/2006/relationships/hyperlink" Target="http://testgmail.com/" TargetMode="External"/><Relationship Id="rId15" Type="http://schemas.openxmlformats.org/officeDocument/2006/relationships/hyperlink" Target="http://ss.ru/" TargetMode="External"/><Relationship Id="rId14" Type="http://schemas.openxmlformats.org/officeDocument/2006/relationships/hyperlink" Target="http://ss.ru/" TargetMode="External"/><Relationship Id="rId17" Type="http://schemas.openxmlformats.org/officeDocument/2006/relationships/hyperlink" Target="http://estyandex.ru" TargetMode="External"/><Relationship Id="rId16" Type="http://schemas.openxmlformats.org/officeDocument/2006/relationships/hyperlink" Target="http://ss.ru/" TargetMode="External"/><Relationship Id="rId19" Type="http://schemas.openxmlformats.org/officeDocument/2006/relationships/hyperlink" Target="http://estyandex.ru/" TargetMode="External"/><Relationship Id="rId18" Type="http://schemas.openxmlformats.org/officeDocument/2006/relationships/hyperlink" Target="http://estyandex.ru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5.71"/>
    <col customWidth="1" min="2" max="2" width="16.14"/>
    <col customWidth="1" min="3" max="3" width="15.43"/>
    <col customWidth="1" min="4" max="4" width="84.0"/>
    <col customWidth="1" min="5" max="5" width="10.86"/>
    <col customWidth="1" min="6" max="6" width="10.57"/>
    <col customWidth="1" min="7" max="7" width="42.86"/>
    <col customWidth="1" min="8" max="8" width="59.29"/>
    <col customWidth="1" min="9" max="9" width="53.57"/>
    <col customWidth="1" min="10" max="26" width="8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5" t="s">
        <v>6</v>
      </c>
      <c r="H1" s="6" t="s">
        <v>7</v>
      </c>
      <c r="I1" s="1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8" t="s">
        <v>9</v>
      </c>
      <c r="B2" s="8" t="s">
        <v>10</v>
      </c>
      <c r="C2" s="9"/>
      <c r="D2" s="10" t="s">
        <v>11</v>
      </c>
      <c r="E2" s="9"/>
      <c r="F2" s="9"/>
      <c r="G2" s="11"/>
      <c r="H2" s="12"/>
      <c r="I2" s="13"/>
    </row>
    <row r="3" ht="14.25" customHeight="1">
      <c r="A3" s="14"/>
      <c r="B3" s="15" t="s">
        <v>12</v>
      </c>
      <c r="C3" s="15" t="s">
        <v>13</v>
      </c>
      <c r="D3" s="16" t="s">
        <v>14</v>
      </c>
      <c r="G3" s="11"/>
      <c r="H3" s="12"/>
      <c r="I3" s="13"/>
    </row>
    <row r="4" ht="14.25" customHeight="1">
      <c r="A4" s="14"/>
      <c r="D4" s="17" t="s">
        <v>15</v>
      </c>
      <c r="G4" s="11"/>
      <c r="H4" s="12"/>
      <c r="I4" s="13"/>
    </row>
    <row r="5" ht="14.25" customHeight="1">
      <c r="A5" s="14"/>
      <c r="D5" s="17" t="s">
        <v>16</v>
      </c>
      <c r="G5" s="11"/>
      <c r="H5" s="12"/>
      <c r="I5" s="13"/>
    </row>
    <row r="6" ht="14.25" customHeight="1">
      <c r="A6" s="14"/>
      <c r="D6" s="17" t="s">
        <v>17</v>
      </c>
      <c r="G6" s="11"/>
      <c r="H6" s="12"/>
      <c r="I6" s="13"/>
    </row>
    <row r="7" ht="14.25" customHeight="1">
      <c r="A7" s="14"/>
      <c r="D7" s="17" t="s">
        <v>18</v>
      </c>
      <c r="G7" s="11"/>
      <c r="H7" s="12"/>
      <c r="I7" s="13"/>
    </row>
    <row r="8" ht="14.25" customHeight="1">
      <c r="A8" s="14"/>
      <c r="B8" s="14" t="s">
        <v>19</v>
      </c>
      <c r="C8" s="18" t="s">
        <v>13</v>
      </c>
      <c r="D8" s="19" t="s">
        <v>20</v>
      </c>
      <c r="G8" s="11"/>
      <c r="H8" s="12"/>
      <c r="I8" s="13"/>
    </row>
    <row r="9" ht="14.25" customHeight="1">
      <c r="A9" s="14"/>
      <c r="B9" s="14" t="s">
        <v>21</v>
      </c>
      <c r="C9" s="18" t="s">
        <v>13</v>
      </c>
      <c r="D9" s="20" t="s">
        <v>22</v>
      </c>
      <c r="G9" s="11"/>
      <c r="H9" s="12"/>
      <c r="I9" s="13"/>
    </row>
    <row r="10" ht="14.25" customHeight="1">
      <c r="A10" s="14"/>
      <c r="B10" s="15" t="s">
        <v>23</v>
      </c>
      <c r="C10" s="15" t="s">
        <v>13</v>
      </c>
      <c r="D10" s="21" t="s">
        <v>24</v>
      </c>
      <c r="G10" s="11"/>
      <c r="H10" s="12"/>
      <c r="I10" s="13"/>
    </row>
    <row r="11" ht="14.25" customHeight="1">
      <c r="A11" s="14"/>
      <c r="D11" s="22" t="s">
        <v>25</v>
      </c>
      <c r="G11" s="11"/>
      <c r="H11" s="12"/>
      <c r="I11" s="13"/>
    </row>
    <row r="12" ht="14.25" customHeight="1">
      <c r="A12" s="14"/>
      <c r="D12" s="21" t="s">
        <v>26</v>
      </c>
      <c r="G12" s="11"/>
      <c r="H12" s="12"/>
      <c r="I12" s="13"/>
    </row>
    <row r="13" ht="14.25" customHeight="1">
      <c r="A13" s="14"/>
      <c r="D13" s="21" t="s">
        <v>27</v>
      </c>
      <c r="G13" s="11"/>
      <c r="H13" s="12"/>
      <c r="I13" s="13"/>
    </row>
    <row r="14" ht="14.25" customHeight="1">
      <c r="A14" s="14"/>
      <c r="D14" s="21" t="s">
        <v>28</v>
      </c>
      <c r="G14" s="11"/>
      <c r="H14" s="12"/>
      <c r="I14" s="13"/>
    </row>
    <row r="15" ht="14.25" customHeight="1">
      <c r="A15" s="14"/>
      <c r="B15" s="14" t="s">
        <v>29</v>
      </c>
      <c r="C15" s="18" t="s">
        <v>30</v>
      </c>
      <c r="D15" s="21" t="s">
        <v>31</v>
      </c>
      <c r="G15" s="11"/>
      <c r="H15" s="12"/>
      <c r="I15" s="13"/>
    </row>
    <row r="16" ht="14.25" customHeight="1">
      <c r="A16" s="14"/>
      <c r="B16" s="14" t="s">
        <v>32</v>
      </c>
      <c r="C16" s="18" t="s">
        <v>33</v>
      </c>
      <c r="D16" s="23" t="s">
        <v>34</v>
      </c>
      <c r="G16" s="11"/>
      <c r="H16" s="12"/>
      <c r="I16" s="13"/>
    </row>
    <row r="17" ht="14.25" customHeight="1">
      <c r="A17" s="24" t="s">
        <v>35</v>
      </c>
      <c r="B17" s="25" t="s">
        <v>36</v>
      </c>
      <c r="C17" s="9"/>
      <c r="D17" s="26" t="s">
        <v>37</v>
      </c>
      <c r="E17" s="9"/>
      <c r="F17" s="9"/>
      <c r="G17" s="11"/>
      <c r="H17" s="12"/>
      <c r="I17" s="13"/>
    </row>
    <row r="18" ht="14.25" customHeight="1">
      <c r="A18" s="8" t="s">
        <v>9</v>
      </c>
      <c r="B18" s="8" t="s">
        <v>38</v>
      </c>
      <c r="C18" s="8"/>
      <c r="D18" s="8"/>
      <c r="E18" s="8"/>
      <c r="F18" s="8"/>
      <c r="G18" s="11"/>
      <c r="H18" s="12"/>
      <c r="I18" s="13"/>
    </row>
    <row r="19" ht="14.25" customHeight="1">
      <c r="A19" s="27"/>
      <c r="B19" s="28" t="s">
        <v>39</v>
      </c>
      <c r="C19" s="28" t="s">
        <v>13</v>
      </c>
      <c r="D19" s="27" t="s">
        <v>40</v>
      </c>
      <c r="E19" s="27"/>
      <c r="F19" s="27"/>
      <c r="G19" s="11"/>
      <c r="H19" s="12"/>
      <c r="I19" s="13"/>
    </row>
    <row r="20" ht="28.5" customHeight="1">
      <c r="A20" s="29" t="s">
        <v>41</v>
      </c>
      <c r="B20" s="30" t="s">
        <v>39</v>
      </c>
      <c r="C20" s="31"/>
      <c r="D20" s="32"/>
      <c r="E20" s="31"/>
      <c r="F20" s="31"/>
      <c r="G20" s="11"/>
      <c r="H20" s="12"/>
      <c r="I20" s="13"/>
    </row>
    <row r="21" ht="14.25" customHeight="1">
      <c r="A21" s="33"/>
      <c r="B21" s="27" t="s">
        <v>42</v>
      </c>
      <c r="C21" s="18" t="s">
        <v>33</v>
      </c>
      <c r="D21" s="34" t="s">
        <v>43</v>
      </c>
      <c r="E21" s="14"/>
      <c r="G21" s="11"/>
      <c r="H21" s="12"/>
      <c r="I21" s="13"/>
    </row>
    <row r="22" ht="14.25" customHeight="1">
      <c r="A22" s="33"/>
      <c r="B22" s="28" t="s">
        <v>44</v>
      </c>
      <c r="C22" s="35" t="s">
        <v>33</v>
      </c>
      <c r="D22" s="34" t="s">
        <v>45</v>
      </c>
      <c r="E22" s="14"/>
      <c r="G22" s="11"/>
      <c r="H22" s="12"/>
      <c r="I22" s="13"/>
    </row>
    <row r="23" ht="14.25" customHeight="1">
      <c r="A23" s="33"/>
      <c r="D23" s="34" t="s">
        <v>46</v>
      </c>
      <c r="E23" s="14"/>
      <c r="G23" s="11"/>
      <c r="H23" s="12"/>
      <c r="I23" s="13"/>
    </row>
    <row r="24" ht="14.25" customHeight="1">
      <c r="A24" s="33"/>
      <c r="D24" s="34" t="s">
        <v>47</v>
      </c>
      <c r="E24" s="14"/>
      <c r="G24" s="11"/>
      <c r="H24" s="12"/>
      <c r="I24" s="13"/>
    </row>
    <row r="25" ht="14.25" customHeight="1">
      <c r="A25" s="33"/>
      <c r="B25" s="27" t="s">
        <v>48</v>
      </c>
      <c r="C25" s="18" t="s">
        <v>33</v>
      </c>
      <c r="D25" s="34" t="s">
        <v>49</v>
      </c>
      <c r="E25" s="14"/>
      <c r="G25" s="11"/>
      <c r="H25" s="12"/>
      <c r="I25" s="13"/>
    </row>
    <row r="26" ht="14.25" customHeight="1">
      <c r="A26" s="33"/>
      <c r="B26" s="27" t="s">
        <v>50</v>
      </c>
      <c r="C26" s="18" t="s">
        <v>13</v>
      </c>
      <c r="D26" s="34" t="s">
        <v>51</v>
      </c>
      <c r="E26" s="14"/>
      <c r="G26" s="11"/>
      <c r="H26" s="12"/>
      <c r="I26" s="13"/>
    </row>
    <row r="27" ht="14.25" customHeight="1">
      <c r="A27" s="33"/>
      <c r="B27" s="27" t="s">
        <v>52</v>
      </c>
      <c r="C27" s="18" t="s">
        <v>13</v>
      </c>
      <c r="D27" s="34" t="s">
        <v>53</v>
      </c>
      <c r="E27" s="14" t="s">
        <v>54</v>
      </c>
      <c r="G27" s="11"/>
      <c r="H27" s="12"/>
      <c r="I27" s="13"/>
    </row>
    <row r="28" ht="84.75" customHeight="1">
      <c r="A28" s="27"/>
      <c r="B28" s="28" t="s">
        <v>55</v>
      </c>
      <c r="C28" s="35" t="s">
        <v>13</v>
      </c>
      <c r="D28" s="27" t="s">
        <v>56</v>
      </c>
      <c r="E28" s="14" t="s">
        <v>54</v>
      </c>
      <c r="G28" s="36"/>
      <c r="H28" s="12"/>
      <c r="I28" s="13"/>
    </row>
    <row r="29" ht="14.25" customHeight="1">
      <c r="A29" s="37" t="s">
        <v>57</v>
      </c>
      <c r="B29" s="37" t="s">
        <v>58</v>
      </c>
      <c r="C29" s="38"/>
      <c r="D29" s="39"/>
      <c r="E29" s="38"/>
      <c r="F29" s="38"/>
      <c r="G29" s="11"/>
      <c r="H29" s="12"/>
      <c r="I29" s="13"/>
    </row>
    <row r="30" ht="14.25" customHeight="1">
      <c r="A30" s="27"/>
      <c r="B30" s="28" t="s">
        <v>59</v>
      </c>
      <c r="C30" s="35" t="s">
        <v>13</v>
      </c>
      <c r="D30" s="40" t="s">
        <v>60</v>
      </c>
      <c r="G30" s="11"/>
      <c r="H30" s="41" t="s">
        <v>61</v>
      </c>
      <c r="I30" s="13" t="s">
        <v>62</v>
      </c>
    </row>
    <row r="31" ht="14.25" customHeight="1">
      <c r="A31" s="27"/>
      <c r="B31" s="27" t="s">
        <v>63</v>
      </c>
      <c r="C31" s="18" t="s">
        <v>13</v>
      </c>
      <c r="D31" s="42" t="s">
        <v>64</v>
      </c>
      <c r="G31" s="11"/>
      <c r="H31" s="12"/>
      <c r="I31" s="13"/>
    </row>
    <row r="32" ht="14.25" customHeight="1">
      <c r="A32" s="27"/>
      <c r="B32" s="27" t="s">
        <v>65</v>
      </c>
      <c r="C32" s="18" t="s">
        <v>30</v>
      </c>
      <c r="D32" s="34" t="s">
        <v>66</v>
      </c>
      <c r="G32" s="11"/>
      <c r="H32" s="12"/>
      <c r="I32" s="13"/>
    </row>
    <row r="33" ht="14.25" customHeight="1">
      <c r="A33" s="27"/>
      <c r="B33" s="27" t="s">
        <v>67</v>
      </c>
      <c r="C33" s="18" t="s">
        <v>33</v>
      </c>
      <c r="D33" s="42" t="s">
        <v>68</v>
      </c>
      <c r="G33" s="11"/>
      <c r="H33" s="12"/>
      <c r="I33" s="13"/>
    </row>
    <row r="34" ht="14.25" customHeight="1">
      <c r="A34" s="37" t="s">
        <v>69</v>
      </c>
      <c r="B34" s="37" t="s">
        <v>70</v>
      </c>
      <c r="C34" s="38"/>
      <c r="D34" s="39"/>
      <c r="E34" s="38"/>
      <c r="F34" s="38"/>
      <c r="G34" s="11"/>
      <c r="H34" s="12"/>
      <c r="I34" s="43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4.25" customHeight="1">
      <c r="A35" s="27"/>
      <c r="B35" s="27" t="s">
        <v>71</v>
      </c>
      <c r="C35" s="18" t="s">
        <v>30</v>
      </c>
      <c r="D35" s="34" t="s">
        <v>72</v>
      </c>
      <c r="F35" s="44"/>
      <c r="G35" s="11"/>
      <c r="H35" s="12"/>
      <c r="I35" s="13"/>
    </row>
    <row r="36" ht="14.25" customHeight="1">
      <c r="A36" s="27"/>
      <c r="B36" s="27" t="s">
        <v>73</v>
      </c>
      <c r="C36" s="18" t="s">
        <v>13</v>
      </c>
      <c r="D36" s="34" t="s">
        <v>74</v>
      </c>
      <c r="G36" s="11"/>
      <c r="H36" s="12"/>
      <c r="I36" s="13"/>
    </row>
    <row r="37" ht="14.25" customHeight="1">
      <c r="A37" s="27"/>
      <c r="B37" s="27" t="s">
        <v>75</v>
      </c>
      <c r="C37" s="18" t="s">
        <v>30</v>
      </c>
      <c r="D37" s="42" t="s">
        <v>76</v>
      </c>
      <c r="G37" s="11"/>
      <c r="H37" s="12"/>
      <c r="I37" s="13"/>
    </row>
    <row r="38" ht="14.25" customHeight="1">
      <c r="A38" s="27"/>
      <c r="B38" s="27" t="s">
        <v>77</v>
      </c>
      <c r="C38" s="18" t="s">
        <v>30</v>
      </c>
      <c r="D38" s="42" t="s">
        <v>78</v>
      </c>
      <c r="G38" s="11"/>
      <c r="H38" s="12"/>
      <c r="I38" s="13"/>
    </row>
    <row r="39" ht="14.25" customHeight="1">
      <c r="A39" s="37" t="s">
        <v>79</v>
      </c>
      <c r="B39" s="45" t="s">
        <v>80</v>
      </c>
      <c r="C39" s="38"/>
      <c r="D39" s="39"/>
      <c r="E39" s="38"/>
      <c r="F39" s="38"/>
      <c r="G39" s="11"/>
      <c r="H39" s="12"/>
      <c r="I39" s="13"/>
    </row>
    <row r="40" ht="14.25" customHeight="1">
      <c r="A40" s="27"/>
      <c r="B40" s="28" t="s">
        <v>81</v>
      </c>
      <c r="C40" s="35" t="s">
        <v>33</v>
      </c>
      <c r="D40" s="42" t="s">
        <v>82</v>
      </c>
      <c r="G40" s="11"/>
      <c r="H40" s="12"/>
      <c r="I40" s="13"/>
    </row>
    <row r="41" ht="14.25" customHeight="1">
      <c r="A41" s="27"/>
      <c r="B41" s="28" t="s">
        <v>83</v>
      </c>
      <c r="C41" s="35" t="s">
        <v>33</v>
      </c>
      <c r="D41" s="42" t="s">
        <v>84</v>
      </c>
      <c r="G41" s="11"/>
      <c r="H41" s="12"/>
      <c r="I41" s="13"/>
    </row>
    <row r="42" ht="14.25" customHeight="1">
      <c r="A42" s="27"/>
      <c r="B42" s="28" t="s">
        <v>85</v>
      </c>
      <c r="C42" s="18" t="s">
        <v>33</v>
      </c>
      <c r="D42" s="34" t="s">
        <v>86</v>
      </c>
      <c r="G42" s="11"/>
      <c r="H42" s="12"/>
      <c r="I42" s="13"/>
    </row>
    <row r="43" ht="14.25" customHeight="1">
      <c r="A43" s="37" t="s">
        <v>87</v>
      </c>
      <c r="B43" s="45" t="s">
        <v>88</v>
      </c>
      <c r="C43" s="38"/>
      <c r="D43" s="39"/>
      <c r="E43" s="38"/>
      <c r="F43" s="46"/>
      <c r="G43" s="11"/>
      <c r="H43" s="12"/>
      <c r="I43" s="13"/>
    </row>
    <row r="44" ht="14.25" customHeight="1">
      <c r="A44" s="27"/>
      <c r="B44" s="27" t="s">
        <v>89</v>
      </c>
      <c r="C44" s="18" t="s">
        <v>13</v>
      </c>
      <c r="D44" s="34" t="s">
        <v>90</v>
      </c>
      <c r="F44" s="47"/>
      <c r="G44" s="11"/>
      <c r="H44" s="12"/>
      <c r="I44" s="13"/>
    </row>
    <row r="45" ht="14.25" customHeight="1">
      <c r="A45" s="27"/>
      <c r="B45" s="27" t="s">
        <v>91</v>
      </c>
      <c r="C45" s="18" t="s">
        <v>30</v>
      </c>
      <c r="D45" s="34" t="s">
        <v>92</v>
      </c>
      <c r="F45" s="47"/>
      <c r="G45" s="11"/>
      <c r="H45" s="12"/>
      <c r="I45" s="13"/>
    </row>
    <row r="46" ht="14.25" customHeight="1">
      <c r="A46" s="27"/>
      <c r="B46" s="27" t="s">
        <v>93</v>
      </c>
      <c r="C46" s="18" t="s">
        <v>33</v>
      </c>
      <c r="D46" s="34" t="s">
        <v>94</v>
      </c>
      <c r="F46" s="47"/>
      <c r="G46" s="11"/>
      <c r="H46" s="12"/>
      <c r="I46" s="13"/>
    </row>
    <row r="47" ht="14.25" customHeight="1">
      <c r="A47" s="48" t="s">
        <v>95</v>
      </c>
      <c r="B47" s="48" t="s">
        <v>96</v>
      </c>
      <c r="C47" s="31"/>
      <c r="D47" s="48"/>
      <c r="E47" s="31"/>
      <c r="F47" s="49"/>
      <c r="G47" s="11"/>
      <c r="H47" s="12"/>
      <c r="I47" s="13"/>
    </row>
    <row r="48" ht="14.25" customHeight="1">
      <c r="A48" s="27"/>
      <c r="B48" s="27" t="s">
        <v>97</v>
      </c>
      <c r="C48" s="18" t="s">
        <v>13</v>
      </c>
      <c r="D48" s="50" t="s">
        <v>98</v>
      </c>
      <c r="F48" s="51"/>
      <c r="G48" s="11"/>
      <c r="H48" s="12"/>
      <c r="I48" s="13"/>
    </row>
    <row r="49" ht="14.25" customHeight="1">
      <c r="A49" s="27"/>
      <c r="B49" s="28" t="s">
        <v>99</v>
      </c>
      <c r="C49" s="52" t="s">
        <v>33</v>
      </c>
      <c r="D49" s="27" t="s">
        <v>100</v>
      </c>
      <c r="G49" s="11"/>
      <c r="H49" s="12"/>
      <c r="I49" s="13"/>
    </row>
    <row r="50" ht="14.25" customHeight="1">
      <c r="A50" s="37" t="s">
        <v>101</v>
      </c>
      <c r="B50" s="37" t="s">
        <v>102</v>
      </c>
      <c r="C50" s="38"/>
      <c r="D50" s="39"/>
      <c r="E50" s="38"/>
      <c r="F50" s="38"/>
      <c r="G50" s="11"/>
      <c r="H50" s="12"/>
      <c r="I50" s="13"/>
    </row>
    <row r="51" ht="14.25" customHeight="1">
      <c r="A51" s="27"/>
      <c r="B51" s="27" t="s">
        <v>103</v>
      </c>
      <c r="C51" s="18" t="s">
        <v>30</v>
      </c>
      <c r="D51" s="34" t="s">
        <v>104</v>
      </c>
      <c r="G51" s="11"/>
      <c r="H51" s="12"/>
      <c r="I51" s="13"/>
    </row>
    <row r="52" ht="14.25" customHeight="1">
      <c r="A52" s="27"/>
      <c r="B52" s="27" t="s">
        <v>105</v>
      </c>
      <c r="C52" s="18" t="s">
        <v>30</v>
      </c>
      <c r="D52" s="34" t="s">
        <v>106</v>
      </c>
      <c r="G52" s="11"/>
      <c r="H52" s="12"/>
      <c r="I52" s="13"/>
    </row>
    <row r="53" ht="14.25" customHeight="1">
      <c r="A53" s="37" t="s">
        <v>107</v>
      </c>
      <c r="B53" s="37" t="s">
        <v>108</v>
      </c>
      <c r="C53" s="38"/>
      <c r="D53" s="39"/>
      <c r="E53" s="38"/>
      <c r="F53" s="53"/>
      <c r="G53" s="11"/>
      <c r="H53" s="12"/>
      <c r="I53" s="13"/>
    </row>
    <row r="54" ht="14.25" customHeight="1">
      <c r="A54" s="27"/>
      <c r="B54" s="27" t="s">
        <v>109</v>
      </c>
      <c r="C54" s="18" t="s">
        <v>33</v>
      </c>
      <c r="D54" s="42" t="s">
        <v>110</v>
      </c>
      <c r="F54" s="54"/>
      <c r="G54" s="11"/>
      <c r="H54" s="12"/>
      <c r="I54" s="13"/>
    </row>
    <row r="55" ht="14.25" customHeight="1">
      <c r="A55" s="27"/>
      <c r="B55" s="27" t="s">
        <v>111</v>
      </c>
      <c r="C55" s="18" t="s">
        <v>30</v>
      </c>
      <c r="D55" s="42" t="s">
        <v>112</v>
      </c>
      <c r="F55" s="54"/>
      <c r="G55" s="11"/>
      <c r="H55" s="12"/>
      <c r="I55" s="13"/>
    </row>
    <row r="56" ht="14.25" customHeight="1">
      <c r="A56" s="27"/>
      <c r="B56" s="27" t="s">
        <v>113</v>
      </c>
      <c r="C56" s="18" t="s">
        <v>30</v>
      </c>
      <c r="D56" s="42" t="s">
        <v>114</v>
      </c>
      <c r="F56" s="54"/>
      <c r="G56" s="11"/>
      <c r="H56" s="12"/>
      <c r="I56" s="13"/>
    </row>
    <row r="57" ht="14.25" customHeight="1">
      <c r="A57" s="27"/>
      <c r="B57" s="27" t="s">
        <v>115</v>
      </c>
      <c r="C57" s="18" t="s">
        <v>13</v>
      </c>
      <c r="D57" s="50" t="s">
        <v>116</v>
      </c>
      <c r="F57" s="54"/>
      <c r="G57" s="11"/>
      <c r="H57" s="41" t="s">
        <v>117</v>
      </c>
      <c r="I57" s="13" t="s">
        <v>118</v>
      </c>
    </row>
    <row r="58" ht="14.25" customHeight="1">
      <c r="A58" s="27"/>
      <c r="B58" s="27" t="s">
        <v>119</v>
      </c>
      <c r="C58" s="18" t="s">
        <v>33</v>
      </c>
      <c r="D58" s="42" t="s">
        <v>120</v>
      </c>
      <c r="F58" s="54"/>
      <c r="G58" s="11"/>
      <c r="H58" s="12"/>
      <c r="I58" s="13"/>
    </row>
    <row r="59" ht="14.25" customHeight="1">
      <c r="A59" s="37" t="s">
        <v>121</v>
      </c>
      <c r="B59" s="37" t="s">
        <v>122</v>
      </c>
      <c r="C59" s="38"/>
      <c r="D59" s="39"/>
      <c r="E59" s="38"/>
      <c r="F59" s="53"/>
      <c r="G59" s="11"/>
      <c r="H59" s="12"/>
      <c r="I59" s="13"/>
    </row>
    <row r="60" ht="14.25" customHeight="1">
      <c r="A60" s="27"/>
      <c r="B60" s="27" t="s">
        <v>123</v>
      </c>
      <c r="C60" s="18" t="s">
        <v>33</v>
      </c>
      <c r="D60" s="42" t="s">
        <v>124</v>
      </c>
      <c r="G60" s="11"/>
      <c r="H60" s="12"/>
      <c r="I60" s="13"/>
    </row>
    <row r="61" ht="14.25" customHeight="1">
      <c r="A61" s="27"/>
      <c r="B61" s="27" t="s">
        <v>125</v>
      </c>
      <c r="C61" s="35" t="s">
        <v>30</v>
      </c>
      <c r="D61" s="42" t="s">
        <v>126</v>
      </c>
      <c r="G61" s="11"/>
      <c r="H61" s="12"/>
      <c r="I61" s="13"/>
    </row>
    <row r="62" ht="14.25" customHeight="1">
      <c r="A62" s="27"/>
      <c r="B62" s="27" t="s">
        <v>127</v>
      </c>
      <c r="C62" s="35" t="s">
        <v>30</v>
      </c>
      <c r="D62" s="42" t="s">
        <v>128</v>
      </c>
      <c r="G62" s="11"/>
      <c r="H62" s="12"/>
      <c r="I62" s="13"/>
    </row>
    <row r="63" ht="14.25" customHeight="1">
      <c r="A63" s="27"/>
      <c r="B63" s="27" t="s">
        <v>129</v>
      </c>
      <c r="C63" s="35" t="s">
        <v>13</v>
      </c>
      <c r="D63" s="42" t="s">
        <v>130</v>
      </c>
      <c r="G63" s="11"/>
      <c r="H63" s="12"/>
      <c r="I63" s="13"/>
    </row>
    <row r="64" ht="14.25" customHeight="1">
      <c r="A64" s="37" t="s">
        <v>131</v>
      </c>
      <c r="B64" s="55" t="s">
        <v>132</v>
      </c>
      <c r="C64" s="56"/>
      <c r="D64" s="39"/>
      <c r="E64" s="38"/>
      <c r="F64" s="53"/>
      <c r="G64" s="11"/>
      <c r="H64" s="12"/>
      <c r="I64" s="13"/>
    </row>
    <row r="65" ht="14.25" customHeight="1">
      <c r="A65" s="27"/>
      <c r="B65" s="28" t="s">
        <v>133</v>
      </c>
      <c r="C65" s="35" t="s">
        <v>33</v>
      </c>
      <c r="D65" s="42" t="s">
        <v>134</v>
      </c>
      <c r="G65" s="11"/>
      <c r="H65" s="12"/>
      <c r="I65" s="13"/>
    </row>
    <row r="66" ht="14.25" customHeight="1">
      <c r="A66" s="27"/>
      <c r="B66" s="28" t="s">
        <v>135</v>
      </c>
      <c r="C66" s="35" t="s">
        <v>30</v>
      </c>
      <c r="D66" s="42" t="s">
        <v>136</v>
      </c>
      <c r="G66" s="11"/>
      <c r="H66" s="12"/>
      <c r="I66" s="13"/>
    </row>
    <row r="67" ht="14.25" customHeight="1">
      <c r="A67" s="27"/>
      <c r="B67" s="28" t="s">
        <v>137</v>
      </c>
      <c r="C67" s="35" t="s">
        <v>30</v>
      </c>
      <c r="D67" s="42" t="s">
        <v>138</v>
      </c>
      <c r="G67" s="11"/>
      <c r="H67" s="12"/>
      <c r="I67" s="13"/>
    </row>
    <row r="68" ht="14.25" customHeight="1">
      <c r="A68" s="27"/>
      <c r="B68" s="28" t="s">
        <v>139</v>
      </c>
      <c r="C68" s="35" t="s">
        <v>13</v>
      </c>
      <c r="D68" s="42" t="s">
        <v>140</v>
      </c>
      <c r="G68" s="11"/>
      <c r="H68" s="12"/>
      <c r="I68" s="13"/>
    </row>
    <row r="69" ht="14.25" customHeight="1">
      <c r="A69" s="37" t="s">
        <v>141</v>
      </c>
      <c r="B69" s="57" t="s">
        <v>142</v>
      </c>
      <c r="C69" s="56"/>
      <c r="D69" s="39"/>
      <c r="E69" s="38"/>
      <c r="F69" s="53"/>
      <c r="G69" s="11"/>
      <c r="H69" s="12"/>
      <c r="I69" s="13"/>
    </row>
    <row r="70" ht="14.25" customHeight="1">
      <c r="A70" s="27"/>
      <c r="B70" s="28" t="s">
        <v>143</v>
      </c>
      <c r="C70" s="35" t="s">
        <v>33</v>
      </c>
      <c r="D70" s="34" t="s">
        <v>144</v>
      </c>
      <c r="G70" s="11"/>
      <c r="H70" s="12"/>
      <c r="I70" s="13"/>
    </row>
    <row r="71" ht="14.25" customHeight="1">
      <c r="A71" s="27"/>
      <c r="B71" s="58" t="s">
        <v>145</v>
      </c>
      <c r="C71" s="35" t="s">
        <v>30</v>
      </c>
      <c r="D71" s="34" t="s">
        <v>146</v>
      </c>
      <c r="G71" s="11"/>
      <c r="H71" s="12"/>
      <c r="I71" s="13"/>
    </row>
    <row r="72" ht="14.25" hidden="1" customHeight="1">
      <c r="A72" s="35"/>
      <c r="B72" s="28" t="s">
        <v>147</v>
      </c>
      <c r="C72" s="35" t="s">
        <v>13</v>
      </c>
      <c r="D72" s="27" t="s">
        <v>148</v>
      </c>
      <c r="H72" s="12"/>
      <c r="I72" s="13"/>
    </row>
    <row r="73" ht="14.25" customHeight="1">
      <c r="A73" s="18"/>
      <c r="B73" s="27" t="s">
        <v>149</v>
      </c>
      <c r="C73" s="18" t="s">
        <v>13</v>
      </c>
      <c r="D73" s="34" t="s">
        <v>150</v>
      </c>
      <c r="G73" s="59" t="s">
        <v>151</v>
      </c>
      <c r="H73" s="12"/>
      <c r="I73" s="13"/>
    </row>
    <row r="74" ht="14.25" customHeight="1">
      <c r="A74" s="27"/>
      <c r="B74" s="27" t="s">
        <v>152</v>
      </c>
      <c r="C74" s="18" t="s">
        <v>13</v>
      </c>
      <c r="D74" s="58" t="s">
        <v>153</v>
      </c>
      <c r="G74" s="59" t="s">
        <v>151</v>
      </c>
      <c r="H74" s="12"/>
      <c r="I74" s="13"/>
    </row>
    <row r="75" ht="14.25" customHeight="1">
      <c r="A75" s="27"/>
      <c r="B75" s="60" t="s">
        <v>154</v>
      </c>
      <c r="C75" s="18" t="s">
        <v>13</v>
      </c>
      <c r="D75" s="34" t="s">
        <v>155</v>
      </c>
      <c r="G75" s="11"/>
      <c r="H75" s="12"/>
      <c r="I75" s="13"/>
    </row>
    <row r="76" ht="14.25" customHeight="1">
      <c r="A76" s="27"/>
      <c r="B76" s="27" t="s">
        <v>156</v>
      </c>
      <c r="C76" s="18" t="s">
        <v>33</v>
      </c>
      <c r="D76" s="34" t="s">
        <v>157</v>
      </c>
      <c r="G76" s="11"/>
      <c r="H76" s="12"/>
      <c r="I76" s="13"/>
    </row>
    <row r="77" ht="14.25" customHeight="1">
      <c r="A77" s="27"/>
      <c r="B77" s="60" t="s">
        <v>158</v>
      </c>
      <c r="C77" s="18" t="s">
        <v>13</v>
      </c>
      <c r="D77" s="34" t="s">
        <v>159</v>
      </c>
      <c r="G77" s="11"/>
      <c r="H77" s="12"/>
      <c r="I77" s="13"/>
    </row>
    <row r="78" ht="14.25" customHeight="1">
      <c r="A78" s="27"/>
      <c r="B78" s="27" t="s">
        <v>160</v>
      </c>
      <c r="C78" s="18" t="s">
        <v>33</v>
      </c>
      <c r="D78" s="34" t="s">
        <v>161</v>
      </c>
      <c r="G78" s="11"/>
      <c r="H78" s="12"/>
      <c r="I78" s="13"/>
    </row>
    <row r="79" ht="14.25" customHeight="1">
      <c r="A79" s="27"/>
      <c r="B79" s="27" t="s">
        <v>162</v>
      </c>
      <c r="C79" s="18" t="s">
        <v>33</v>
      </c>
      <c r="D79" s="34" t="s">
        <v>163</v>
      </c>
      <c r="G79" s="11"/>
      <c r="H79" s="12"/>
      <c r="I79" s="13"/>
    </row>
    <row r="80" ht="14.25" customHeight="1">
      <c r="A80" s="37" t="s">
        <v>164</v>
      </c>
      <c r="B80" s="61" t="s">
        <v>165</v>
      </c>
      <c r="C80" s="62"/>
      <c r="D80" s="39"/>
      <c r="E80" s="38"/>
      <c r="F80" s="53"/>
      <c r="G80" s="11"/>
      <c r="H80" s="12"/>
      <c r="I80" s="13"/>
    </row>
    <row r="81" ht="14.25" customHeight="1">
      <c r="A81" s="27"/>
      <c r="B81" s="28" t="s">
        <v>166</v>
      </c>
      <c r="C81" s="28" t="s">
        <v>13</v>
      </c>
      <c r="D81" s="33" t="s">
        <v>167</v>
      </c>
      <c r="G81" s="11"/>
      <c r="H81" s="12"/>
      <c r="I81" s="13"/>
    </row>
    <row r="82" ht="14.25" customHeight="1">
      <c r="A82" s="27"/>
      <c r="B82" s="27" t="s">
        <v>168</v>
      </c>
      <c r="C82" s="18" t="s">
        <v>33</v>
      </c>
      <c r="D82" s="34" t="s">
        <v>169</v>
      </c>
      <c r="G82" s="11"/>
      <c r="H82" s="12"/>
      <c r="I82" s="13"/>
    </row>
    <row r="83" ht="14.25" customHeight="1">
      <c r="A83" s="27"/>
      <c r="B83" s="27" t="s">
        <v>170</v>
      </c>
      <c r="C83" s="18" t="s">
        <v>13</v>
      </c>
      <c r="D83" s="58" t="s">
        <v>153</v>
      </c>
      <c r="G83" s="11"/>
      <c r="H83" s="12"/>
      <c r="I83" s="13"/>
    </row>
    <row r="84" ht="14.25" customHeight="1">
      <c r="A84" s="27"/>
      <c r="B84" s="27" t="s">
        <v>171</v>
      </c>
      <c r="C84" s="18" t="s">
        <v>33</v>
      </c>
      <c r="D84" s="34" t="s">
        <v>155</v>
      </c>
      <c r="G84" s="11"/>
      <c r="H84" s="12"/>
      <c r="I84" s="13"/>
    </row>
    <row r="85" ht="14.25" customHeight="1">
      <c r="A85" s="27"/>
      <c r="B85" s="27" t="s">
        <v>172</v>
      </c>
      <c r="C85" s="18" t="s">
        <v>13</v>
      </c>
      <c r="D85" s="34" t="s">
        <v>157</v>
      </c>
      <c r="G85" s="11"/>
      <c r="H85" s="12"/>
      <c r="I85" s="13"/>
    </row>
    <row r="86" ht="14.25" customHeight="1">
      <c r="A86" s="27"/>
      <c r="B86" s="27" t="s">
        <v>173</v>
      </c>
      <c r="C86" s="18" t="s">
        <v>33</v>
      </c>
      <c r="D86" s="34" t="s">
        <v>159</v>
      </c>
      <c r="G86" s="11"/>
      <c r="H86" s="12"/>
      <c r="I86" s="13"/>
    </row>
    <row r="87" ht="14.25" customHeight="1">
      <c r="A87" s="27"/>
      <c r="B87" s="27" t="s">
        <v>174</v>
      </c>
      <c r="C87" s="18" t="s">
        <v>13</v>
      </c>
      <c r="D87" s="34" t="s">
        <v>161</v>
      </c>
      <c r="G87" s="11"/>
      <c r="H87" s="12"/>
      <c r="I87" s="13"/>
    </row>
    <row r="88" ht="14.25" customHeight="1">
      <c r="A88" s="27"/>
      <c r="B88" s="27" t="s">
        <v>175</v>
      </c>
      <c r="C88" s="18" t="s">
        <v>33</v>
      </c>
      <c r="D88" s="34" t="s">
        <v>176</v>
      </c>
      <c r="G88" s="11"/>
      <c r="H88" s="12"/>
      <c r="I88" s="13"/>
    </row>
    <row r="89" ht="14.25" customHeight="1">
      <c r="A89" s="37" t="s">
        <v>177</v>
      </c>
      <c r="B89" s="61" t="s">
        <v>178</v>
      </c>
      <c r="C89" s="62"/>
      <c r="D89" s="39"/>
      <c r="E89" s="38"/>
      <c r="F89" s="53"/>
      <c r="G89" s="11"/>
      <c r="H89" s="12"/>
      <c r="I89" s="13"/>
    </row>
    <row r="90" ht="14.25" customHeight="1">
      <c r="A90" s="27"/>
      <c r="B90" s="28" t="s">
        <v>179</v>
      </c>
      <c r="C90" s="35" t="s">
        <v>33</v>
      </c>
      <c r="D90" s="63" t="s">
        <v>180</v>
      </c>
      <c r="G90" s="11"/>
      <c r="H90" s="12"/>
      <c r="I90" s="13"/>
    </row>
    <row r="91" ht="14.25" customHeight="1">
      <c r="A91" s="27"/>
      <c r="B91" s="58" t="s">
        <v>181</v>
      </c>
      <c r="C91" s="35" t="s">
        <v>33</v>
      </c>
      <c r="D91" s="28" t="s">
        <v>182</v>
      </c>
      <c r="G91" s="13" t="s">
        <v>183</v>
      </c>
      <c r="H91" s="64" t="s">
        <v>184</v>
      </c>
      <c r="I91" s="13" t="s">
        <v>185</v>
      </c>
    </row>
    <row r="92" ht="14.25" customHeight="1">
      <c r="A92" s="27"/>
      <c r="B92" s="58" t="s">
        <v>186</v>
      </c>
      <c r="C92" s="35" t="s">
        <v>33</v>
      </c>
      <c r="D92" s="63" t="s">
        <v>187</v>
      </c>
      <c r="H92" s="12"/>
      <c r="I92" s="13"/>
    </row>
    <row r="93" ht="14.25" customHeight="1">
      <c r="A93" s="27"/>
      <c r="B93" s="58" t="s">
        <v>188</v>
      </c>
      <c r="C93" s="35" t="s">
        <v>33</v>
      </c>
      <c r="D93" s="63" t="s">
        <v>189</v>
      </c>
      <c r="H93" s="12"/>
      <c r="I93" s="13"/>
    </row>
    <row r="94" ht="14.25" customHeight="1">
      <c r="A94" s="27"/>
      <c r="B94" s="58" t="s">
        <v>190</v>
      </c>
      <c r="C94" s="35" t="s">
        <v>33</v>
      </c>
      <c r="D94" s="65" t="s">
        <v>191</v>
      </c>
      <c r="H94" s="12"/>
      <c r="I94" s="13"/>
    </row>
    <row r="95" ht="14.25" customHeight="1">
      <c r="A95" s="27"/>
      <c r="B95" s="58" t="s">
        <v>192</v>
      </c>
      <c r="C95" s="35" t="s">
        <v>33</v>
      </c>
      <c r="D95" s="65" t="s">
        <v>193</v>
      </c>
      <c r="G95" s="13"/>
      <c r="H95" s="12"/>
      <c r="I95" s="13"/>
    </row>
    <row r="96" ht="14.25" customHeight="1">
      <c r="A96" s="27"/>
      <c r="B96" s="58" t="s">
        <v>194</v>
      </c>
      <c r="C96" s="35" t="s">
        <v>33</v>
      </c>
      <c r="D96" s="65" t="s">
        <v>195</v>
      </c>
      <c r="G96" s="13"/>
      <c r="H96" s="12"/>
      <c r="I96" s="13"/>
    </row>
    <row r="97" ht="14.25" customHeight="1">
      <c r="A97" s="27"/>
      <c r="B97" s="58" t="s">
        <v>196</v>
      </c>
      <c r="C97" s="35" t="s">
        <v>33</v>
      </c>
      <c r="D97" s="65" t="s">
        <v>197</v>
      </c>
      <c r="G97" s="13"/>
      <c r="H97" s="12"/>
      <c r="I97" s="13"/>
    </row>
    <row r="98" ht="14.25" customHeight="1">
      <c r="A98" s="27"/>
      <c r="B98" s="58" t="s">
        <v>198</v>
      </c>
      <c r="C98" s="35" t="s">
        <v>33</v>
      </c>
      <c r="D98" s="66" t="s">
        <v>199</v>
      </c>
      <c r="F98" s="11"/>
      <c r="G98" s="59" t="s">
        <v>200</v>
      </c>
      <c r="H98" s="64" t="s">
        <v>201</v>
      </c>
      <c r="I98" s="13" t="s">
        <v>202</v>
      </c>
    </row>
    <row r="99" ht="14.25" customHeight="1">
      <c r="A99" s="27"/>
      <c r="B99" s="28" t="s">
        <v>203</v>
      </c>
      <c r="C99" s="35" t="s">
        <v>33</v>
      </c>
      <c r="D99" s="67" t="s">
        <v>204</v>
      </c>
      <c r="G99" s="59" t="s">
        <v>205</v>
      </c>
      <c r="H99" s="68" t="s">
        <v>206</v>
      </c>
      <c r="I99" s="13"/>
    </row>
    <row r="100" ht="14.25" customHeight="1">
      <c r="A100" s="27"/>
      <c r="B100" s="28" t="s">
        <v>207</v>
      </c>
      <c r="C100" s="35" t="s">
        <v>33</v>
      </c>
      <c r="D100" s="69" t="s">
        <v>208</v>
      </c>
      <c r="G100" s="70" t="s">
        <v>209</v>
      </c>
      <c r="H100" s="64" t="s">
        <v>210</v>
      </c>
      <c r="I100" s="13" t="s">
        <v>211</v>
      </c>
    </row>
    <row r="101" ht="14.25" customHeight="1">
      <c r="A101" s="27"/>
      <c r="B101" s="28" t="s">
        <v>212</v>
      </c>
      <c r="C101" s="35" t="s">
        <v>33</v>
      </c>
      <c r="D101" s="71" t="s">
        <v>213</v>
      </c>
      <c r="G101" s="72"/>
      <c r="H101" s="64" t="s">
        <v>214</v>
      </c>
      <c r="I101" s="13" t="s">
        <v>215</v>
      </c>
    </row>
    <row r="102" ht="14.25" customHeight="1">
      <c r="A102" s="27"/>
      <c r="B102" s="28" t="s">
        <v>216</v>
      </c>
      <c r="C102" s="35" t="s">
        <v>33</v>
      </c>
      <c r="D102" s="40" t="s">
        <v>217</v>
      </c>
      <c r="G102" s="11"/>
      <c r="H102" s="12"/>
      <c r="I102" s="13"/>
    </row>
    <row r="103" ht="14.25" customHeight="1">
      <c r="A103" s="27"/>
      <c r="B103" s="27" t="s">
        <v>218</v>
      </c>
      <c r="C103" s="18" t="s">
        <v>33</v>
      </c>
      <c r="D103" s="34" t="s">
        <v>219</v>
      </c>
      <c r="G103" s="11"/>
      <c r="H103" s="12"/>
      <c r="I103" s="13"/>
    </row>
    <row r="104" ht="19.5" customHeight="1">
      <c r="A104" s="27"/>
      <c r="B104" s="28" t="s">
        <v>220</v>
      </c>
      <c r="C104" s="18" t="s">
        <v>33</v>
      </c>
      <c r="D104" s="65" t="s">
        <v>221</v>
      </c>
      <c r="G104" s="11"/>
      <c r="H104" s="64" t="s">
        <v>222</v>
      </c>
      <c r="I104" s="13" t="s">
        <v>223</v>
      </c>
    </row>
    <row r="105" ht="14.25" customHeight="1">
      <c r="A105" s="27"/>
      <c r="B105" s="28" t="s">
        <v>224</v>
      </c>
      <c r="C105" s="35" t="s">
        <v>33</v>
      </c>
      <c r="D105" s="42" t="s">
        <v>225</v>
      </c>
      <c r="G105" s="11"/>
      <c r="H105" s="73" t="s">
        <v>226</v>
      </c>
      <c r="I105" s="13" t="s">
        <v>227</v>
      </c>
    </row>
    <row r="106" ht="14.25" customHeight="1">
      <c r="A106" s="27"/>
      <c r="B106" s="28" t="s">
        <v>228</v>
      </c>
      <c r="C106" s="35" t="s">
        <v>13</v>
      </c>
      <c r="D106" s="65" t="s">
        <v>229</v>
      </c>
      <c r="G106" s="11"/>
      <c r="H106" s="74"/>
      <c r="I106" s="13"/>
    </row>
    <row r="107" ht="14.25" customHeight="1">
      <c r="A107" s="48" t="s">
        <v>230</v>
      </c>
      <c r="B107" s="48" t="s">
        <v>231</v>
      </c>
      <c r="C107" s="31"/>
      <c r="D107" s="48"/>
      <c r="E107" s="31"/>
      <c r="F107" s="49"/>
      <c r="G107" s="11"/>
      <c r="H107" s="12"/>
      <c r="I107" s="13"/>
    </row>
    <row r="108" ht="14.25" customHeight="1">
      <c r="A108" s="27"/>
      <c r="B108" s="27" t="s">
        <v>232</v>
      </c>
      <c r="C108" s="18" t="s">
        <v>13</v>
      </c>
      <c r="D108" s="50" t="s">
        <v>233</v>
      </c>
      <c r="G108" s="11"/>
      <c r="H108" s="12" t="s">
        <v>234</v>
      </c>
      <c r="I108" s="13"/>
    </row>
    <row r="109" ht="14.25" customHeight="1">
      <c r="A109" s="27"/>
      <c r="B109" s="28" t="s">
        <v>235</v>
      </c>
      <c r="C109" s="35" t="s">
        <v>33</v>
      </c>
      <c r="D109" s="27" t="s">
        <v>236</v>
      </c>
      <c r="G109" s="11"/>
      <c r="H109" s="12"/>
      <c r="I109" s="13"/>
    </row>
    <row r="110" ht="14.25" customHeight="1">
      <c r="A110" s="37" t="s">
        <v>237</v>
      </c>
      <c r="B110" s="37" t="s">
        <v>238</v>
      </c>
      <c r="C110" s="62"/>
      <c r="D110" s="39"/>
      <c r="E110" s="38"/>
      <c r="F110" s="53"/>
      <c r="G110" s="11"/>
      <c r="H110" s="12"/>
      <c r="I110" s="13"/>
    </row>
    <row r="111" ht="14.25" customHeight="1">
      <c r="A111" s="27"/>
      <c r="B111" s="58" t="s">
        <v>239</v>
      </c>
      <c r="C111" s="35" t="s">
        <v>13</v>
      </c>
      <c r="D111" s="27" t="s">
        <v>240</v>
      </c>
      <c r="G111" s="11"/>
      <c r="H111" s="12"/>
      <c r="I111" s="13"/>
    </row>
    <row r="112" ht="15.75" customHeight="1">
      <c r="A112" s="27"/>
      <c r="D112" s="27" t="s">
        <v>241</v>
      </c>
      <c r="G112" s="11"/>
      <c r="H112" s="64" t="s">
        <v>242</v>
      </c>
      <c r="I112" s="13" t="s">
        <v>243</v>
      </c>
    </row>
    <row r="113" ht="14.25" customHeight="1">
      <c r="A113" s="27"/>
      <c r="D113" s="27" t="s">
        <v>244</v>
      </c>
      <c r="G113" s="11"/>
      <c r="H113" s="12"/>
      <c r="I113" s="13"/>
    </row>
    <row r="114" ht="14.25" customHeight="1">
      <c r="A114" s="27"/>
      <c r="D114" s="65" t="s">
        <v>245</v>
      </c>
      <c r="G114" s="11"/>
      <c r="H114" s="12"/>
      <c r="I114" s="13"/>
    </row>
    <row r="115" ht="14.25" customHeight="1">
      <c r="A115" s="27"/>
      <c r="B115" s="28" t="s">
        <v>246</v>
      </c>
      <c r="C115" s="35" t="s">
        <v>13</v>
      </c>
      <c r="D115" s="75" t="s">
        <v>247</v>
      </c>
      <c r="G115" s="11"/>
      <c r="H115" s="12"/>
      <c r="I115" s="13"/>
    </row>
    <row r="116" ht="14.25" customHeight="1">
      <c r="A116" s="27"/>
      <c r="B116" s="58" t="s">
        <v>248</v>
      </c>
      <c r="C116" s="35" t="s">
        <v>13</v>
      </c>
      <c r="D116" s="75" t="s">
        <v>249</v>
      </c>
      <c r="G116" s="11"/>
      <c r="H116" s="12"/>
      <c r="I116" s="13"/>
    </row>
    <row r="117" ht="14.25" customHeight="1">
      <c r="A117" s="27"/>
      <c r="B117" s="28" t="s">
        <v>250</v>
      </c>
      <c r="C117" s="35" t="s">
        <v>13</v>
      </c>
      <c r="D117" s="75" t="s">
        <v>251</v>
      </c>
      <c r="G117" s="11"/>
      <c r="H117" s="12"/>
      <c r="I117" s="13"/>
    </row>
    <row r="118" ht="14.25" customHeight="1">
      <c r="A118" s="27"/>
      <c r="B118" s="28" t="s">
        <v>252</v>
      </c>
      <c r="C118" s="35" t="s">
        <v>13</v>
      </c>
      <c r="D118" s="75" t="s">
        <v>253</v>
      </c>
      <c r="G118" s="11"/>
      <c r="H118" s="12"/>
      <c r="I118" s="13"/>
    </row>
    <row r="119" ht="14.25" customHeight="1">
      <c r="A119" s="27"/>
      <c r="B119" s="28" t="s">
        <v>254</v>
      </c>
      <c r="C119" s="35" t="s">
        <v>13</v>
      </c>
      <c r="D119" s="75" t="s">
        <v>255</v>
      </c>
      <c r="G119" s="11"/>
      <c r="H119" s="12"/>
      <c r="I119" s="13"/>
    </row>
    <row r="120" ht="14.25" customHeight="1">
      <c r="A120" s="27"/>
      <c r="B120" s="28" t="s">
        <v>256</v>
      </c>
      <c r="C120" s="35" t="s">
        <v>13</v>
      </c>
      <c r="D120" s="75" t="s">
        <v>257</v>
      </c>
      <c r="G120" s="11"/>
      <c r="H120" s="12"/>
      <c r="I120" s="13"/>
    </row>
    <row r="121" ht="14.25" customHeight="1">
      <c r="A121" s="27"/>
      <c r="B121" s="28" t="s">
        <v>258</v>
      </c>
      <c r="C121" s="35" t="s">
        <v>13</v>
      </c>
      <c r="D121" s="65" t="s">
        <v>259</v>
      </c>
      <c r="G121" s="11"/>
      <c r="H121" s="12"/>
      <c r="I121" s="13"/>
    </row>
    <row r="122" ht="14.25" customHeight="1">
      <c r="A122" s="27"/>
      <c r="B122" s="28" t="s">
        <v>260</v>
      </c>
      <c r="C122" s="35" t="s">
        <v>30</v>
      </c>
      <c r="D122" s="65" t="s">
        <v>261</v>
      </c>
      <c r="G122" s="11"/>
      <c r="H122" s="12"/>
      <c r="I122" s="13"/>
    </row>
    <row r="123" ht="14.25" customHeight="1">
      <c r="A123" s="27"/>
      <c r="B123" s="28" t="s">
        <v>262</v>
      </c>
      <c r="C123" s="35" t="s">
        <v>30</v>
      </c>
      <c r="D123" s="65" t="s">
        <v>263</v>
      </c>
      <c r="G123" s="11"/>
      <c r="H123" s="12"/>
      <c r="I123" s="13"/>
    </row>
    <row r="124" ht="14.25" customHeight="1">
      <c r="A124" s="27"/>
      <c r="B124" s="28" t="s">
        <v>264</v>
      </c>
      <c r="C124" s="35" t="s">
        <v>33</v>
      </c>
      <c r="D124" s="66" t="s">
        <v>265</v>
      </c>
      <c r="G124" s="11"/>
      <c r="H124" s="64" t="s">
        <v>266</v>
      </c>
      <c r="I124" s="13" t="s">
        <v>267</v>
      </c>
    </row>
    <row r="125" ht="14.25" customHeight="1">
      <c r="A125" s="27"/>
      <c r="B125" s="28" t="s">
        <v>268</v>
      </c>
      <c r="C125" s="35" t="s">
        <v>33</v>
      </c>
      <c r="D125" s="76" t="s">
        <v>269</v>
      </c>
      <c r="G125" s="11"/>
      <c r="H125" s="64"/>
      <c r="I125" s="13"/>
    </row>
    <row r="126" ht="14.25" customHeight="1">
      <c r="A126" s="27"/>
      <c r="B126" s="28" t="s">
        <v>270</v>
      </c>
      <c r="C126" s="35" t="s">
        <v>33</v>
      </c>
      <c r="D126" s="65" t="s">
        <v>271</v>
      </c>
      <c r="G126" s="11"/>
      <c r="H126" s="12"/>
      <c r="I126" s="13"/>
    </row>
    <row r="127" ht="14.25" customHeight="1">
      <c r="A127" s="27"/>
      <c r="B127" s="28" t="s">
        <v>272</v>
      </c>
      <c r="C127" s="35" t="s">
        <v>33</v>
      </c>
      <c r="D127" s="65" t="s">
        <v>273</v>
      </c>
      <c r="G127" s="11"/>
      <c r="H127" s="12"/>
      <c r="I127" s="13"/>
    </row>
    <row r="128" ht="14.25" customHeight="1">
      <c r="A128" s="27"/>
      <c r="B128" s="28" t="s">
        <v>274</v>
      </c>
      <c r="C128" s="35" t="s">
        <v>33</v>
      </c>
      <c r="D128" s="65" t="s">
        <v>275</v>
      </c>
      <c r="G128" s="11"/>
      <c r="H128" s="12"/>
      <c r="I128" s="13"/>
    </row>
    <row r="129" ht="14.25" customHeight="1">
      <c r="A129" s="27"/>
      <c r="B129" s="28" t="s">
        <v>276</v>
      </c>
      <c r="C129" s="35" t="s">
        <v>33</v>
      </c>
      <c r="D129" s="65" t="s">
        <v>277</v>
      </c>
      <c r="G129" s="11"/>
      <c r="H129" s="12"/>
      <c r="I129" s="13"/>
    </row>
    <row r="130" ht="14.25" customHeight="1">
      <c r="A130" s="27"/>
      <c r="B130" s="28" t="s">
        <v>278</v>
      </c>
      <c r="C130" s="35" t="s">
        <v>13</v>
      </c>
      <c r="D130" s="65" t="s">
        <v>279</v>
      </c>
      <c r="G130" s="11"/>
      <c r="H130" s="12"/>
      <c r="I130" s="13"/>
    </row>
    <row r="131" ht="14.25" customHeight="1">
      <c r="A131" s="37" t="s">
        <v>141</v>
      </c>
      <c r="B131" s="37" t="s">
        <v>280</v>
      </c>
      <c r="C131" s="62"/>
      <c r="D131" s="39"/>
      <c r="E131" s="77"/>
      <c r="F131" s="77"/>
      <c r="G131" s="11"/>
      <c r="H131" s="12"/>
      <c r="I131" s="13"/>
    </row>
    <row r="132" ht="14.25" customHeight="1">
      <c r="A132" s="27"/>
      <c r="B132" s="27" t="s">
        <v>281</v>
      </c>
      <c r="C132" s="35" t="s">
        <v>33</v>
      </c>
      <c r="D132" s="66" t="s">
        <v>282</v>
      </c>
      <c r="G132" s="11"/>
      <c r="H132" s="12"/>
      <c r="I132" s="13"/>
    </row>
    <row r="133" ht="14.25" customHeight="1">
      <c r="A133" s="37" t="s">
        <v>164</v>
      </c>
      <c r="B133" s="37" t="s">
        <v>283</v>
      </c>
      <c r="C133" s="38"/>
      <c r="D133" s="37"/>
      <c r="E133" s="38"/>
      <c r="F133" s="38"/>
      <c r="G133" s="11"/>
      <c r="H133" s="12"/>
      <c r="I133" s="13"/>
    </row>
    <row r="134" ht="14.25" customHeight="1">
      <c r="A134" s="27"/>
      <c r="B134" s="27" t="s">
        <v>284</v>
      </c>
      <c r="C134" s="14" t="s">
        <v>33</v>
      </c>
      <c r="D134" s="60" t="s">
        <v>285</v>
      </c>
      <c r="G134" s="11"/>
      <c r="H134" s="12"/>
      <c r="I134" s="13"/>
    </row>
    <row r="135" ht="14.25" customHeight="1">
      <c r="A135" s="37" t="s">
        <v>177</v>
      </c>
      <c r="B135" s="37" t="s">
        <v>286</v>
      </c>
      <c r="C135" s="38"/>
      <c r="D135" s="37"/>
      <c r="E135" s="38"/>
      <c r="F135" s="38"/>
      <c r="G135" s="11"/>
      <c r="H135" s="12"/>
      <c r="I135" s="13"/>
    </row>
    <row r="136" ht="14.25" customHeight="1">
      <c r="A136" s="27"/>
      <c r="B136" s="27" t="s">
        <v>287</v>
      </c>
      <c r="C136" s="14" t="s">
        <v>33</v>
      </c>
      <c r="D136" s="60" t="s">
        <v>288</v>
      </c>
      <c r="G136" s="11"/>
      <c r="H136" s="12"/>
      <c r="I136" s="13"/>
    </row>
    <row r="137" ht="14.25" customHeight="1">
      <c r="A137" s="48" t="s">
        <v>289</v>
      </c>
      <c r="B137" s="78" t="s">
        <v>290</v>
      </c>
      <c r="C137" s="31"/>
      <c r="D137" s="48"/>
      <c r="E137" s="31"/>
      <c r="F137" s="49"/>
      <c r="G137" s="11"/>
      <c r="H137" s="12"/>
      <c r="I137" s="13"/>
    </row>
    <row r="138" ht="14.25" customHeight="1">
      <c r="A138" s="27"/>
      <c r="B138" s="79" t="s">
        <v>291</v>
      </c>
      <c r="C138" s="35" t="s">
        <v>13</v>
      </c>
      <c r="D138" s="50" t="s">
        <v>292</v>
      </c>
      <c r="G138" s="11"/>
      <c r="H138" s="12"/>
      <c r="I138" s="13"/>
    </row>
    <row r="139" ht="14.25" customHeight="1">
      <c r="A139" s="27"/>
      <c r="B139" s="80" t="s">
        <v>293</v>
      </c>
      <c r="C139" s="35" t="s">
        <v>13</v>
      </c>
      <c r="D139" s="34" t="s">
        <v>294</v>
      </c>
      <c r="G139" s="11"/>
      <c r="H139" s="12"/>
      <c r="I139" s="13"/>
    </row>
    <row r="140" ht="14.25" customHeight="1">
      <c r="A140" s="27"/>
      <c r="B140" s="79" t="s">
        <v>295</v>
      </c>
      <c r="C140" s="35" t="s">
        <v>33</v>
      </c>
      <c r="D140" s="81" t="s">
        <v>296</v>
      </c>
      <c r="G140" s="11"/>
      <c r="H140" s="12"/>
      <c r="I140" s="13"/>
    </row>
    <row r="141" ht="14.25" customHeight="1">
      <c r="A141" s="48" t="s">
        <v>297</v>
      </c>
      <c r="B141" s="78" t="s">
        <v>298</v>
      </c>
      <c r="C141" s="31"/>
      <c r="D141" s="48"/>
      <c r="E141" s="31"/>
      <c r="F141" s="49"/>
      <c r="G141" s="11"/>
      <c r="H141" s="12"/>
      <c r="I141" s="13"/>
    </row>
    <row r="142" ht="14.25" customHeight="1">
      <c r="A142" s="27"/>
      <c r="B142" s="80" t="s">
        <v>299</v>
      </c>
      <c r="C142" s="35" t="s">
        <v>13</v>
      </c>
      <c r="D142" s="50" t="s">
        <v>300</v>
      </c>
      <c r="G142" s="11"/>
      <c r="H142" s="12"/>
      <c r="I142" s="13"/>
    </row>
    <row r="143" ht="14.25" customHeight="1">
      <c r="A143" s="27"/>
      <c r="B143" s="80" t="s">
        <v>301</v>
      </c>
      <c r="C143" s="35" t="s">
        <v>13</v>
      </c>
      <c r="D143" s="34" t="s">
        <v>302</v>
      </c>
      <c r="G143" s="11"/>
      <c r="H143" s="12"/>
      <c r="I143" s="13"/>
    </row>
    <row r="144" ht="14.25" customHeight="1">
      <c r="A144" s="37" t="s">
        <v>303</v>
      </c>
      <c r="B144" s="61" t="s">
        <v>304</v>
      </c>
      <c r="C144" s="62"/>
      <c r="D144" s="39"/>
      <c r="E144" s="38"/>
      <c r="F144" s="53"/>
      <c r="G144" s="11"/>
      <c r="H144" s="12"/>
      <c r="I144" s="13"/>
    </row>
    <row r="145" ht="14.25" customHeight="1">
      <c r="A145" s="27"/>
      <c r="B145" s="58" t="s">
        <v>305</v>
      </c>
      <c r="C145" s="35" t="s">
        <v>13</v>
      </c>
      <c r="D145" s="34" t="s">
        <v>306</v>
      </c>
      <c r="G145" s="11"/>
      <c r="H145" s="64" t="s">
        <v>307</v>
      </c>
      <c r="I145" s="13" t="s">
        <v>308</v>
      </c>
    </row>
    <row r="146" ht="14.25" customHeight="1">
      <c r="A146" s="27"/>
      <c r="B146" s="28" t="s">
        <v>309</v>
      </c>
      <c r="C146" s="35" t="s">
        <v>33</v>
      </c>
      <c r="D146" s="34" t="s">
        <v>310</v>
      </c>
      <c r="G146" s="11"/>
      <c r="H146" s="12"/>
      <c r="I146" s="13"/>
    </row>
    <row r="147" ht="14.25" customHeight="1">
      <c r="A147" s="27"/>
      <c r="B147" s="28" t="s">
        <v>311</v>
      </c>
      <c r="C147" s="35" t="s">
        <v>33</v>
      </c>
      <c r="D147" s="82" t="s">
        <v>312</v>
      </c>
      <c r="G147" s="11"/>
      <c r="H147" s="83" t="s">
        <v>313</v>
      </c>
      <c r="I147" s="13" t="s">
        <v>314</v>
      </c>
    </row>
    <row r="148" ht="14.25" customHeight="1">
      <c r="A148" s="27"/>
      <c r="B148" s="28" t="s">
        <v>315</v>
      </c>
      <c r="C148" s="35" t="s">
        <v>33</v>
      </c>
      <c r="D148" s="84" t="s">
        <v>316</v>
      </c>
      <c r="G148" s="11"/>
      <c r="H148" s="85"/>
      <c r="I148" s="13"/>
    </row>
    <row r="149" ht="14.25" customHeight="1">
      <c r="A149" s="27"/>
      <c r="B149" s="86" t="s">
        <v>317</v>
      </c>
      <c r="C149" s="35" t="s">
        <v>33</v>
      </c>
      <c r="D149" s="84" t="s">
        <v>318</v>
      </c>
      <c r="G149" s="11"/>
      <c r="H149" s="85"/>
      <c r="I149" s="13"/>
    </row>
    <row r="150" ht="14.25" customHeight="1">
      <c r="A150" s="27"/>
      <c r="B150" s="28" t="s">
        <v>319</v>
      </c>
      <c r="C150" s="35" t="s">
        <v>30</v>
      </c>
      <c r="D150" s="65" t="s">
        <v>320</v>
      </c>
      <c r="G150" s="11"/>
      <c r="H150" s="85"/>
      <c r="I150" s="13"/>
    </row>
    <row r="151" ht="14.25" customHeight="1">
      <c r="A151" s="27"/>
      <c r="B151" s="28" t="s">
        <v>321</v>
      </c>
      <c r="C151" s="35" t="s">
        <v>30</v>
      </c>
      <c r="D151" s="65" t="s">
        <v>263</v>
      </c>
      <c r="G151" s="11"/>
      <c r="H151" s="85"/>
      <c r="I151" s="13"/>
    </row>
    <row r="152" ht="14.25" customHeight="1">
      <c r="A152" s="27"/>
      <c r="B152" s="28" t="s">
        <v>322</v>
      </c>
      <c r="C152" s="35" t="s">
        <v>33</v>
      </c>
      <c r="D152" s="87" t="s">
        <v>323</v>
      </c>
      <c r="G152" s="11"/>
      <c r="H152" s="88"/>
      <c r="I152" s="13"/>
    </row>
    <row r="153" ht="14.25" customHeight="1">
      <c r="A153" s="27"/>
      <c r="B153" s="28" t="s">
        <v>324</v>
      </c>
      <c r="C153" s="35" t="s">
        <v>13</v>
      </c>
      <c r="D153" s="89" t="s">
        <v>325</v>
      </c>
      <c r="G153" s="11"/>
      <c r="H153" s="88"/>
      <c r="I153" s="13"/>
    </row>
    <row r="154" ht="14.25" customHeight="1">
      <c r="A154" s="27"/>
      <c r="B154" s="28" t="s">
        <v>326</v>
      </c>
      <c r="C154" s="35" t="s">
        <v>33</v>
      </c>
      <c r="D154" s="90" t="s">
        <v>327</v>
      </c>
      <c r="G154" s="11"/>
      <c r="H154" s="12"/>
      <c r="I154" s="13"/>
    </row>
    <row r="155" ht="14.25" customHeight="1">
      <c r="A155" s="27"/>
      <c r="B155" s="28" t="s">
        <v>328</v>
      </c>
      <c r="C155" s="35" t="s">
        <v>33</v>
      </c>
      <c r="D155" s="40" t="s">
        <v>329</v>
      </c>
      <c r="G155" s="11"/>
      <c r="H155" s="12"/>
      <c r="I155" s="13"/>
    </row>
    <row r="156" ht="14.25" customHeight="1">
      <c r="A156" s="27"/>
      <c r="B156" s="28" t="s">
        <v>330</v>
      </c>
      <c r="C156" s="35" t="s">
        <v>33</v>
      </c>
      <c r="D156" s="40" t="s">
        <v>331</v>
      </c>
      <c r="G156" s="11"/>
      <c r="H156" s="64" t="s">
        <v>332</v>
      </c>
      <c r="I156" s="13" t="s">
        <v>333</v>
      </c>
    </row>
    <row r="157" ht="14.25" customHeight="1">
      <c r="A157" s="27"/>
      <c r="B157" s="28" t="s">
        <v>334</v>
      </c>
      <c r="C157" s="35" t="s">
        <v>33</v>
      </c>
      <c r="D157" s="40" t="s">
        <v>335</v>
      </c>
      <c r="G157" s="11"/>
      <c r="H157" s="12"/>
      <c r="I157" s="13"/>
    </row>
    <row r="158" ht="14.25" customHeight="1">
      <c r="A158" s="27"/>
      <c r="B158" s="28" t="s">
        <v>336</v>
      </c>
      <c r="C158" s="35" t="s">
        <v>33</v>
      </c>
      <c r="D158" s="40" t="s">
        <v>337</v>
      </c>
      <c r="G158" s="11"/>
      <c r="H158" s="12"/>
      <c r="I158" s="13"/>
    </row>
    <row r="159" ht="14.25" customHeight="1">
      <c r="A159" s="27"/>
      <c r="B159" s="28" t="s">
        <v>338</v>
      </c>
      <c r="C159" s="35" t="s">
        <v>33</v>
      </c>
      <c r="D159" s="91" t="s">
        <v>339</v>
      </c>
      <c r="G159" s="11"/>
      <c r="H159" s="12"/>
      <c r="I159" s="13"/>
    </row>
    <row r="160" ht="14.25" customHeight="1">
      <c r="A160" s="27"/>
      <c r="B160" s="28" t="s">
        <v>340</v>
      </c>
      <c r="C160" s="35" t="s">
        <v>33</v>
      </c>
      <c r="D160" s="91" t="s">
        <v>341</v>
      </c>
      <c r="G160" s="11"/>
      <c r="H160" s="12"/>
      <c r="I160" s="13"/>
    </row>
    <row r="161" ht="14.25" customHeight="1">
      <c r="A161" s="27"/>
      <c r="B161" s="28" t="s">
        <v>342</v>
      </c>
      <c r="C161" s="35" t="s">
        <v>33</v>
      </c>
      <c r="D161" s="91" t="s">
        <v>343</v>
      </c>
      <c r="G161" s="11"/>
      <c r="H161" s="12"/>
      <c r="I161" s="13"/>
    </row>
    <row r="162" ht="14.25" customHeight="1">
      <c r="A162" s="45" t="s">
        <v>344</v>
      </c>
      <c r="B162" s="37" t="s">
        <v>345</v>
      </c>
      <c r="C162" s="62"/>
      <c r="D162" s="39"/>
      <c r="E162" s="38"/>
      <c r="F162" s="53"/>
      <c r="G162" s="11"/>
      <c r="H162" s="12"/>
      <c r="I162" s="13"/>
    </row>
    <row r="163" ht="14.25" customHeight="1">
      <c r="A163" s="27"/>
      <c r="B163" s="27" t="s">
        <v>346</v>
      </c>
      <c r="C163" s="35" t="s">
        <v>13</v>
      </c>
      <c r="D163" s="65" t="s">
        <v>347</v>
      </c>
      <c r="G163" s="11"/>
      <c r="H163" s="12"/>
      <c r="I163" s="13"/>
    </row>
    <row r="164" ht="14.25" customHeight="1">
      <c r="A164" s="27"/>
      <c r="B164" s="28" t="s">
        <v>348</v>
      </c>
      <c r="C164" s="35" t="s">
        <v>13</v>
      </c>
      <c r="D164" s="34" t="s">
        <v>349</v>
      </c>
      <c r="G164" s="11"/>
      <c r="H164" s="12"/>
      <c r="I164" s="13"/>
    </row>
    <row r="165" ht="14.25" customHeight="1">
      <c r="A165" s="27"/>
      <c r="B165" s="28" t="s">
        <v>350</v>
      </c>
      <c r="C165" s="35" t="s">
        <v>33</v>
      </c>
      <c r="D165" s="34" t="s">
        <v>351</v>
      </c>
      <c r="G165" s="11"/>
      <c r="H165" s="12"/>
      <c r="I165" s="13"/>
    </row>
    <row r="166" ht="14.25" customHeight="1">
      <c r="A166" s="27"/>
      <c r="B166" s="28" t="s">
        <v>352</v>
      </c>
      <c r="C166" s="35" t="s">
        <v>33</v>
      </c>
      <c r="D166" s="42" t="s">
        <v>353</v>
      </c>
      <c r="G166" s="11"/>
      <c r="H166" s="12"/>
      <c r="I166" s="13"/>
    </row>
    <row r="167" ht="14.25" customHeight="1">
      <c r="A167" s="27"/>
      <c r="B167" s="28" t="s">
        <v>354</v>
      </c>
      <c r="C167" s="35" t="s">
        <v>30</v>
      </c>
      <c r="D167" s="75" t="s">
        <v>355</v>
      </c>
      <c r="G167" s="11"/>
      <c r="H167" s="12"/>
      <c r="I167" s="13"/>
    </row>
    <row r="168" ht="14.25" customHeight="1">
      <c r="A168" s="27"/>
      <c r="B168" s="28" t="s">
        <v>356</v>
      </c>
      <c r="C168" s="35" t="s">
        <v>33</v>
      </c>
      <c r="D168" s="92" t="s">
        <v>357</v>
      </c>
      <c r="G168" s="11"/>
      <c r="H168" s="12"/>
      <c r="I168" s="13"/>
    </row>
    <row r="169" ht="14.25" customHeight="1">
      <c r="A169" s="93" t="s">
        <v>358</v>
      </c>
      <c r="B169" s="94" t="s">
        <v>359</v>
      </c>
      <c r="C169" s="95"/>
      <c r="D169" s="96"/>
      <c r="E169" s="97"/>
      <c r="F169" s="98"/>
      <c r="G169" s="11"/>
      <c r="H169" s="12"/>
      <c r="I169" s="13"/>
    </row>
    <row r="170" ht="14.25" customHeight="1">
      <c r="A170" s="27"/>
      <c r="B170" s="28" t="s">
        <v>360</v>
      </c>
      <c r="C170" s="35" t="s">
        <v>33</v>
      </c>
      <c r="D170" s="99" t="s">
        <v>361</v>
      </c>
      <c r="G170" s="11"/>
      <c r="H170" s="100" t="s">
        <v>362</v>
      </c>
      <c r="I170" s="13" t="s">
        <v>363</v>
      </c>
    </row>
    <row r="171" ht="14.25" customHeight="1">
      <c r="A171" s="27"/>
      <c r="B171" s="28" t="s">
        <v>364</v>
      </c>
      <c r="C171" s="35" t="s">
        <v>30</v>
      </c>
      <c r="D171" s="42" t="s">
        <v>365</v>
      </c>
      <c r="E171" s="42"/>
      <c r="F171" s="42"/>
      <c r="G171" s="11"/>
      <c r="H171" s="101" t="s">
        <v>366</v>
      </c>
      <c r="I171" s="102" t="s">
        <v>367</v>
      </c>
    </row>
    <row r="172" ht="14.25" customHeight="1">
      <c r="A172" s="27"/>
      <c r="B172" s="28" t="s">
        <v>368</v>
      </c>
      <c r="C172" s="35" t="s">
        <v>33</v>
      </c>
      <c r="D172" s="58" t="s">
        <v>369</v>
      </c>
      <c r="G172" s="11"/>
      <c r="H172" s="101"/>
      <c r="I172" s="13"/>
    </row>
    <row r="173" ht="14.25" customHeight="1">
      <c r="A173" s="27"/>
      <c r="B173" s="28" t="s">
        <v>370</v>
      </c>
      <c r="C173" s="35" t="s">
        <v>33</v>
      </c>
      <c r="D173" s="58" t="s">
        <v>153</v>
      </c>
      <c r="G173" s="11"/>
      <c r="H173" s="101"/>
      <c r="I173" s="13"/>
    </row>
    <row r="174" ht="14.25" customHeight="1">
      <c r="A174" s="27"/>
      <c r="B174" s="28" t="s">
        <v>371</v>
      </c>
      <c r="C174" s="35" t="s">
        <v>33</v>
      </c>
      <c r="D174" s="58" t="s">
        <v>372</v>
      </c>
      <c r="G174" s="11"/>
      <c r="H174" s="101"/>
      <c r="I174" s="13"/>
    </row>
    <row r="175" ht="14.25" customHeight="1">
      <c r="A175" s="27"/>
      <c r="B175" s="28" t="s">
        <v>373</v>
      </c>
      <c r="C175" s="35" t="s">
        <v>33</v>
      </c>
      <c r="D175" s="103" t="s">
        <v>374</v>
      </c>
      <c r="G175" s="11"/>
      <c r="H175" s="101"/>
      <c r="I175" s="13"/>
    </row>
    <row r="176" ht="14.25" customHeight="1">
      <c r="A176" s="93" t="s">
        <v>375</v>
      </c>
      <c r="B176" s="104" t="s">
        <v>352</v>
      </c>
      <c r="C176" s="95"/>
      <c r="D176" s="96"/>
      <c r="E176" s="97"/>
      <c r="F176" s="98"/>
      <c r="G176" s="11"/>
      <c r="H176" s="12"/>
      <c r="I176" s="13"/>
    </row>
    <row r="177" ht="14.25" customHeight="1">
      <c r="A177" s="27"/>
      <c r="B177" s="28" t="s">
        <v>376</v>
      </c>
      <c r="C177" s="35" t="s">
        <v>33</v>
      </c>
      <c r="D177" s="99" t="s">
        <v>377</v>
      </c>
      <c r="G177" s="11"/>
      <c r="H177" s="12"/>
      <c r="I177" s="13"/>
    </row>
    <row r="178" ht="14.25" customHeight="1">
      <c r="A178" s="93" t="s">
        <v>378</v>
      </c>
      <c r="B178" s="104" t="s">
        <v>354</v>
      </c>
      <c r="C178" s="95"/>
      <c r="D178" s="96"/>
      <c r="E178" s="97"/>
      <c r="F178" s="98"/>
      <c r="G178" s="11"/>
      <c r="H178" s="12"/>
      <c r="I178" s="13"/>
    </row>
    <row r="179" ht="14.25" customHeight="1">
      <c r="A179" s="27"/>
      <c r="B179" s="28" t="s">
        <v>379</v>
      </c>
      <c r="C179" s="35" t="s">
        <v>33</v>
      </c>
      <c r="D179" s="99" t="s">
        <v>380</v>
      </c>
      <c r="G179" s="11"/>
      <c r="H179" s="12"/>
      <c r="I179" s="13"/>
    </row>
    <row r="180" ht="14.25" customHeight="1">
      <c r="A180" s="93" t="s">
        <v>381</v>
      </c>
      <c r="B180" s="104" t="s">
        <v>356</v>
      </c>
      <c r="C180" s="95"/>
      <c r="D180" s="96"/>
      <c r="E180" s="97"/>
      <c r="F180" s="98"/>
      <c r="G180" s="11"/>
      <c r="H180" s="12"/>
      <c r="I180" s="13"/>
    </row>
    <row r="181" ht="14.25" customHeight="1">
      <c r="A181" s="27"/>
      <c r="B181" s="27" t="s">
        <v>382</v>
      </c>
      <c r="C181" s="35" t="s">
        <v>33</v>
      </c>
      <c r="D181" s="99" t="s">
        <v>383</v>
      </c>
      <c r="G181" s="11"/>
      <c r="H181" s="12"/>
      <c r="I181" s="13"/>
    </row>
    <row r="182" ht="14.25" customHeight="1">
      <c r="A182" s="93" t="s">
        <v>384</v>
      </c>
      <c r="B182" s="104" t="s">
        <v>385</v>
      </c>
      <c r="C182" s="95"/>
      <c r="D182" s="96"/>
      <c r="E182" s="97"/>
      <c r="F182" s="98"/>
      <c r="G182" s="11"/>
      <c r="H182" s="12"/>
      <c r="I182" s="13"/>
    </row>
    <row r="183" ht="14.25" customHeight="1">
      <c r="A183" s="27"/>
      <c r="B183" s="27" t="s">
        <v>386</v>
      </c>
      <c r="C183" s="35" t="s">
        <v>33</v>
      </c>
      <c r="D183" s="105" t="s">
        <v>387</v>
      </c>
      <c r="G183" s="11"/>
      <c r="H183" s="12"/>
      <c r="I183" s="13"/>
    </row>
    <row r="184" ht="14.25" customHeight="1">
      <c r="A184" s="37" t="s">
        <v>388</v>
      </c>
      <c r="B184" s="37" t="s">
        <v>389</v>
      </c>
      <c r="C184" s="38"/>
      <c r="D184" s="39"/>
      <c r="E184" s="38"/>
      <c r="F184" s="38"/>
      <c r="G184" s="11"/>
      <c r="H184" s="12"/>
      <c r="I184" s="13"/>
    </row>
    <row r="185" ht="14.25" customHeight="1">
      <c r="A185" s="27"/>
      <c r="B185" s="28" t="s">
        <v>390</v>
      </c>
      <c r="C185" s="35" t="s">
        <v>13</v>
      </c>
      <c r="D185" s="27" t="s">
        <v>391</v>
      </c>
      <c r="G185" s="11"/>
      <c r="H185" s="12"/>
      <c r="I185" s="13"/>
    </row>
    <row r="186" ht="14.25" customHeight="1">
      <c r="A186" s="27"/>
      <c r="B186" s="28" t="s">
        <v>392</v>
      </c>
      <c r="C186" s="35" t="s">
        <v>33</v>
      </c>
      <c r="D186" s="60" t="s">
        <v>393</v>
      </c>
      <c r="G186" s="11"/>
      <c r="H186" s="12"/>
      <c r="I186" s="13"/>
    </row>
    <row r="187" ht="14.25" customHeight="1">
      <c r="A187" s="37" t="s">
        <v>394</v>
      </c>
      <c r="B187" s="37" t="s">
        <v>395</v>
      </c>
      <c r="C187" s="37"/>
      <c r="D187" s="37"/>
      <c r="E187" s="37"/>
      <c r="F187" s="37"/>
      <c r="G187" s="11"/>
      <c r="H187" s="12"/>
      <c r="I187" s="13"/>
    </row>
    <row r="188" ht="14.25" customHeight="1">
      <c r="A188" s="27"/>
      <c r="B188" s="28" t="s">
        <v>396</v>
      </c>
      <c r="C188" s="35" t="s">
        <v>33</v>
      </c>
      <c r="D188" s="27" t="s">
        <v>397</v>
      </c>
      <c r="G188" s="11"/>
      <c r="H188" s="12"/>
      <c r="I188" s="13"/>
    </row>
    <row r="189" ht="14.25" customHeight="1">
      <c r="A189" s="37" t="s">
        <v>398</v>
      </c>
      <c r="B189" s="37" t="s">
        <v>399</v>
      </c>
      <c r="C189" s="37"/>
      <c r="D189" s="37"/>
      <c r="E189" s="37"/>
      <c r="F189" s="37"/>
      <c r="G189" s="11"/>
      <c r="H189" s="12"/>
      <c r="I189" s="13"/>
    </row>
    <row r="190" ht="14.25" customHeight="1">
      <c r="A190" s="27"/>
      <c r="B190" s="28" t="s">
        <v>400</v>
      </c>
      <c r="C190" s="35" t="s">
        <v>33</v>
      </c>
      <c r="D190" s="27" t="s">
        <v>401</v>
      </c>
      <c r="G190" s="11"/>
      <c r="H190" s="12"/>
      <c r="I190" s="13"/>
    </row>
    <row r="191" ht="14.25" customHeight="1">
      <c r="A191" s="27"/>
      <c r="B191" s="28" t="s">
        <v>402</v>
      </c>
      <c r="C191" s="35" t="s">
        <v>33</v>
      </c>
      <c r="D191" s="27" t="s">
        <v>403</v>
      </c>
      <c r="G191" s="11"/>
      <c r="H191" s="12"/>
      <c r="I191" s="13"/>
    </row>
    <row r="192" ht="14.25" customHeight="1">
      <c r="A192" s="27"/>
      <c r="B192" s="28" t="s">
        <v>404</v>
      </c>
      <c r="C192" s="35" t="s">
        <v>33</v>
      </c>
      <c r="D192" s="27" t="s">
        <v>405</v>
      </c>
      <c r="G192" s="11"/>
      <c r="H192" s="12"/>
      <c r="I192" s="13"/>
    </row>
    <row r="193" ht="14.25" customHeight="1">
      <c r="A193" s="27"/>
      <c r="B193" s="28" t="s">
        <v>406</v>
      </c>
      <c r="C193" s="35" t="s">
        <v>33</v>
      </c>
      <c r="D193" s="58" t="s">
        <v>372</v>
      </c>
      <c r="G193" s="11"/>
      <c r="H193" s="12"/>
      <c r="I193" s="13"/>
    </row>
    <row r="194" ht="14.25" customHeight="1">
      <c r="A194" s="27"/>
      <c r="B194" s="28" t="s">
        <v>407</v>
      </c>
      <c r="C194" s="35" t="s">
        <v>33</v>
      </c>
      <c r="D194" s="103" t="s">
        <v>374</v>
      </c>
      <c r="G194" s="11"/>
      <c r="H194" s="12"/>
      <c r="I194" s="13"/>
    </row>
    <row r="195" ht="14.25" customHeight="1">
      <c r="A195" s="37" t="s">
        <v>408</v>
      </c>
      <c r="B195" s="37" t="s">
        <v>409</v>
      </c>
      <c r="C195" s="37"/>
      <c r="D195" s="37"/>
      <c r="E195" s="37"/>
      <c r="F195" s="37"/>
      <c r="G195" s="11"/>
      <c r="H195" s="12"/>
      <c r="I195" s="13"/>
    </row>
    <row r="196" ht="14.25" customHeight="1">
      <c r="A196" s="27"/>
      <c r="B196" s="28" t="s">
        <v>410</v>
      </c>
      <c r="C196" s="35" t="s">
        <v>33</v>
      </c>
      <c r="D196" s="65" t="str">
        <f>D166</f>
        <v>Данный блок "Запросить условия":
1.Соответствует ID1.5.1 (за исключением ID1.5.1.4) + имеет поле "Комментарий"
2. Поле «Комментарий» не является обязательным полем
3. Поле "Комментарий" является динамическим полем
4. При наведении курсора на кнопку "Отправить" цвет кнопки меняется с голубого на прозрачный ( с #0081ff на #fff)</v>
      </c>
      <c r="G196" s="11"/>
      <c r="H196" s="12"/>
      <c r="I196" s="13"/>
    </row>
    <row r="197" ht="14.25" customHeight="1">
      <c r="A197" s="48" t="s">
        <v>411</v>
      </c>
      <c r="B197" s="78" t="s">
        <v>412</v>
      </c>
      <c r="C197" s="31"/>
      <c r="D197" s="106"/>
      <c r="E197" s="31"/>
      <c r="F197" s="49"/>
      <c r="G197" s="11"/>
      <c r="H197" s="12"/>
      <c r="I197" s="13"/>
    </row>
    <row r="198" ht="14.25" customHeight="1">
      <c r="A198" s="27"/>
      <c r="B198" s="80" t="s">
        <v>413</v>
      </c>
      <c r="C198" s="35" t="s">
        <v>13</v>
      </c>
      <c r="D198" s="66" t="s">
        <v>414</v>
      </c>
      <c r="G198" s="11"/>
      <c r="H198" s="12"/>
      <c r="I198" s="13"/>
    </row>
    <row r="199" ht="14.25" customHeight="1">
      <c r="A199" s="27"/>
      <c r="B199" s="80" t="s">
        <v>415</v>
      </c>
      <c r="C199" s="107" t="s">
        <v>33</v>
      </c>
      <c r="D199" s="27" t="s">
        <v>416</v>
      </c>
      <c r="G199" s="11"/>
      <c r="H199" s="64" t="s">
        <v>417</v>
      </c>
      <c r="I199" s="13" t="s">
        <v>418</v>
      </c>
    </row>
    <row r="200" ht="14.25" customHeight="1">
      <c r="A200" s="27"/>
      <c r="D200" s="42" t="s">
        <v>419</v>
      </c>
      <c r="G200" s="11"/>
      <c r="H200" s="12"/>
      <c r="I200" s="13"/>
    </row>
    <row r="201" ht="14.25" customHeight="1">
      <c r="A201" s="27"/>
      <c r="D201" s="27" t="s">
        <v>420</v>
      </c>
      <c r="G201" s="11"/>
      <c r="H201" s="12"/>
      <c r="I201" s="13"/>
    </row>
    <row r="202" ht="14.25" customHeight="1">
      <c r="A202" s="27"/>
      <c r="D202" s="27" t="s">
        <v>421</v>
      </c>
      <c r="G202" s="11"/>
      <c r="H202" s="12"/>
      <c r="I202" s="13"/>
    </row>
    <row r="203" ht="14.25" customHeight="1">
      <c r="A203" s="27"/>
      <c r="B203" s="80" t="s">
        <v>422</v>
      </c>
      <c r="C203" s="35" t="s">
        <v>33</v>
      </c>
      <c r="D203" s="42" t="s">
        <v>423</v>
      </c>
      <c r="G203" s="11"/>
      <c r="H203" s="12"/>
      <c r="I203" s="13"/>
    </row>
    <row r="204" ht="14.25" customHeight="1">
      <c r="A204" s="27"/>
      <c r="B204" s="80" t="s">
        <v>424</v>
      </c>
      <c r="C204" s="35" t="s">
        <v>13</v>
      </c>
      <c r="D204" s="34" t="s">
        <v>425</v>
      </c>
      <c r="G204" s="59"/>
      <c r="H204" s="12"/>
      <c r="I204" s="13"/>
    </row>
    <row r="205" ht="14.25" customHeight="1">
      <c r="A205" s="27"/>
      <c r="B205" s="80" t="s">
        <v>426</v>
      </c>
      <c r="C205" s="35" t="s">
        <v>13</v>
      </c>
      <c r="D205" s="34" t="s">
        <v>427</v>
      </c>
      <c r="G205" s="11"/>
      <c r="H205" s="12"/>
      <c r="I205" s="13"/>
    </row>
    <row r="206" ht="14.25" customHeight="1">
      <c r="A206" s="27"/>
      <c r="D206" s="27" t="s">
        <v>428</v>
      </c>
      <c r="G206" s="11"/>
      <c r="H206" s="12"/>
      <c r="I206" s="13"/>
    </row>
    <row r="207" ht="14.25" customHeight="1">
      <c r="A207" s="27"/>
      <c r="D207" s="27" t="s">
        <v>429</v>
      </c>
      <c r="G207" s="11"/>
      <c r="H207" s="12"/>
      <c r="I207" s="13"/>
    </row>
    <row r="208" ht="14.25" customHeight="1">
      <c r="A208" s="27"/>
      <c r="D208" s="27" t="s">
        <v>430</v>
      </c>
      <c r="G208" s="11"/>
      <c r="H208" s="12"/>
      <c r="I208" s="13"/>
    </row>
    <row r="209" ht="14.25" customHeight="1">
      <c r="A209" s="27"/>
      <c r="D209" s="34" t="s">
        <v>431</v>
      </c>
      <c r="G209" s="11"/>
      <c r="H209" s="64" t="s">
        <v>432</v>
      </c>
      <c r="I209" s="13" t="s">
        <v>433</v>
      </c>
    </row>
    <row r="210" ht="14.25" customHeight="1">
      <c r="A210" s="37" t="s">
        <v>434</v>
      </c>
      <c r="B210" s="37" t="s">
        <v>435</v>
      </c>
      <c r="C210" s="38"/>
      <c r="D210" s="37"/>
      <c r="E210" s="38"/>
      <c r="F210" s="38"/>
      <c r="G210" s="11"/>
      <c r="H210" s="12"/>
      <c r="I210" s="13"/>
    </row>
    <row r="211" ht="14.25" customHeight="1">
      <c r="A211" s="27"/>
      <c r="B211" s="80" t="s">
        <v>436</v>
      </c>
      <c r="C211" s="35" t="s">
        <v>13</v>
      </c>
      <c r="D211" s="42" t="s">
        <v>437</v>
      </c>
      <c r="G211" s="11"/>
      <c r="H211" s="12"/>
      <c r="I211" s="13"/>
    </row>
    <row r="212" ht="14.25" customHeight="1">
      <c r="A212" s="27"/>
      <c r="B212" s="108" t="s">
        <v>438</v>
      </c>
      <c r="C212" s="35" t="s">
        <v>13</v>
      </c>
      <c r="D212" s="34" t="s">
        <v>439</v>
      </c>
      <c r="G212" s="11"/>
      <c r="H212" s="12"/>
      <c r="I212" s="13"/>
    </row>
    <row r="213" ht="14.25" customHeight="1">
      <c r="A213" s="109" t="s">
        <v>440</v>
      </c>
      <c r="B213" s="110" t="s">
        <v>441</v>
      </c>
      <c r="C213" s="111"/>
      <c r="D213" s="96"/>
      <c r="E213" s="97"/>
      <c r="F213" s="98"/>
      <c r="G213" s="11"/>
      <c r="H213" s="12"/>
      <c r="I213" s="13"/>
    </row>
    <row r="214" ht="14.25" customHeight="1">
      <c r="A214" s="27"/>
      <c r="B214" s="80" t="s">
        <v>442</v>
      </c>
      <c r="C214" s="35" t="s">
        <v>13</v>
      </c>
      <c r="D214" s="34" t="s">
        <v>443</v>
      </c>
      <c r="G214" s="11"/>
      <c r="H214" s="12"/>
      <c r="I214" s="13"/>
    </row>
    <row r="215" ht="14.25" customHeight="1">
      <c r="A215" s="27"/>
      <c r="B215" s="80" t="s">
        <v>444</v>
      </c>
      <c r="C215" s="35" t="s">
        <v>33</v>
      </c>
      <c r="D215" s="86" t="s">
        <v>445</v>
      </c>
      <c r="G215" s="11"/>
      <c r="H215" s="112" t="s">
        <v>446</v>
      </c>
      <c r="I215" s="13" t="s">
        <v>447</v>
      </c>
    </row>
    <row r="216" ht="14.25" customHeight="1">
      <c r="A216" s="110" t="s">
        <v>448</v>
      </c>
      <c r="B216" s="113" t="s">
        <v>449</v>
      </c>
      <c r="C216" s="95"/>
      <c r="D216" s="96"/>
      <c r="E216" s="97"/>
      <c r="F216" s="98"/>
      <c r="G216" s="11"/>
      <c r="H216" s="114"/>
      <c r="I216" s="13"/>
    </row>
    <row r="217" ht="14.25" customHeight="1">
      <c r="A217" s="27"/>
      <c r="B217" s="80" t="s">
        <v>450</v>
      </c>
      <c r="C217" s="35" t="s">
        <v>13</v>
      </c>
      <c r="D217" s="42" t="s">
        <v>451</v>
      </c>
      <c r="G217" s="11"/>
      <c r="H217" s="12"/>
      <c r="I217" s="13"/>
    </row>
    <row r="218" ht="14.25" customHeight="1">
      <c r="A218" s="110" t="s">
        <v>452</v>
      </c>
      <c r="B218" s="113" t="s">
        <v>453</v>
      </c>
      <c r="C218" s="95"/>
      <c r="D218" s="96"/>
      <c r="E218" s="97"/>
      <c r="F218" s="98"/>
      <c r="G218" s="11"/>
      <c r="H218" s="12"/>
      <c r="I218" s="13"/>
    </row>
    <row r="219" ht="14.25" customHeight="1">
      <c r="A219" s="27"/>
      <c r="B219" s="80" t="s">
        <v>454</v>
      </c>
      <c r="C219" s="35" t="s">
        <v>13</v>
      </c>
      <c r="D219" s="34" t="s">
        <v>455</v>
      </c>
      <c r="G219" s="11"/>
      <c r="H219" s="12"/>
      <c r="I219" s="13"/>
    </row>
    <row r="220" ht="14.25" customHeight="1">
      <c r="A220" s="27"/>
      <c r="B220" s="80" t="s">
        <v>456</v>
      </c>
      <c r="C220" s="35" t="s">
        <v>30</v>
      </c>
      <c r="D220" s="65" t="s">
        <v>457</v>
      </c>
      <c r="G220" s="11"/>
      <c r="H220" s="12"/>
      <c r="I220" s="13"/>
    </row>
    <row r="221" ht="14.25" customHeight="1">
      <c r="A221" s="27"/>
      <c r="B221" s="80" t="s">
        <v>458</v>
      </c>
      <c r="C221" s="35" t="s">
        <v>30</v>
      </c>
      <c r="D221" s="65" t="s">
        <v>459</v>
      </c>
      <c r="G221" s="11"/>
      <c r="H221" s="12"/>
      <c r="I221" s="13"/>
    </row>
    <row r="222" ht="14.25" customHeight="1">
      <c r="A222" s="110" t="s">
        <v>460</v>
      </c>
      <c r="B222" s="113" t="s">
        <v>461</v>
      </c>
      <c r="C222" s="95"/>
      <c r="D222" s="96"/>
      <c r="E222" s="97"/>
      <c r="F222" s="98"/>
      <c r="G222" s="11"/>
      <c r="H222" s="12"/>
      <c r="I222" s="13"/>
    </row>
    <row r="223" ht="14.25" customHeight="1">
      <c r="A223" s="27"/>
      <c r="B223" s="80" t="s">
        <v>462</v>
      </c>
      <c r="C223" s="35" t="s">
        <v>13</v>
      </c>
      <c r="D223" s="34" t="s">
        <v>463</v>
      </c>
      <c r="G223" s="11"/>
      <c r="H223" s="12"/>
      <c r="I223" s="13"/>
    </row>
    <row r="224" ht="14.25" customHeight="1">
      <c r="A224" s="27"/>
      <c r="B224" s="80" t="s">
        <v>464</v>
      </c>
      <c r="C224" s="35" t="s">
        <v>30</v>
      </c>
      <c r="D224" s="42" t="s">
        <v>465</v>
      </c>
      <c r="G224" s="11"/>
      <c r="H224" s="12"/>
      <c r="I224" s="13"/>
    </row>
    <row r="225" ht="14.25" customHeight="1">
      <c r="A225" s="27"/>
      <c r="B225" s="80" t="s">
        <v>466</v>
      </c>
      <c r="C225" s="35" t="s">
        <v>30</v>
      </c>
      <c r="D225" s="75" t="s">
        <v>467</v>
      </c>
      <c r="G225" s="11"/>
      <c r="H225" s="12"/>
      <c r="I225" s="13"/>
    </row>
    <row r="226" ht="14.25" customHeight="1">
      <c r="A226" s="93" t="s">
        <v>468</v>
      </c>
      <c r="B226" s="113" t="s">
        <v>469</v>
      </c>
      <c r="C226" s="95"/>
      <c r="D226" s="96"/>
      <c r="E226" s="97"/>
      <c r="F226" s="98"/>
      <c r="G226" s="11"/>
      <c r="H226" s="12"/>
      <c r="I226" s="13"/>
    </row>
    <row r="227" ht="26.25" customHeight="1">
      <c r="A227" s="27"/>
      <c r="B227" s="80" t="s">
        <v>470</v>
      </c>
      <c r="C227" s="35" t="s">
        <v>13</v>
      </c>
      <c r="D227" s="42" t="s">
        <v>471</v>
      </c>
      <c r="G227" s="11"/>
      <c r="H227" s="112" t="s">
        <v>472</v>
      </c>
      <c r="I227" s="13" t="s">
        <v>473</v>
      </c>
    </row>
    <row r="228" ht="14.25" customHeight="1">
      <c r="A228" s="93" t="s">
        <v>474</v>
      </c>
      <c r="B228" s="113" t="s">
        <v>475</v>
      </c>
      <c r="C228" s="95"/>
      <c r="D228" s="96"/>
      <c r="E228" s="97"/>
      <c r="F228" s="98"/>
      <c r="G228" s="11"/>
      <c r="H228" s="12"/>
      <c r="I228" s="13"/>
    </row>
    <row r="229" ht="14.25" customHeight="1">
      <c r="A229" s="27"/>
      <c r="B229" s="80" t="s">
        <v>476</v>
      </c>
      <c r="C229" s="35" t="s">
        <v>13</v>
      </c>
      <c r="D229" s="27" t="s">
        <v>477</v>
      </c>
      <c r="G229" s="11"/>
      <c r="H229" s="12"/>
      <c r="I229" s="13"/>
    </row>
    <row r="230" ht="14.25" customHeight="1">
      <c r="A230" s="27"/>
      <c r="D230" s="27" t="s">
        <v>478</v>
      </c>
      <c r="G230" s="11"/>
      <c r="H230" s="12"/>
      <c r="I230" s="13"/>
    </row>
    <row r="231" ht="14.25" customHeight="1">
      <c r="A231" s="27"/>
      <c r="D231" s="34" t="s">
        <v>479</v>
      </c>
      <c r="G231" s="11" t="s">
        <v>480</v>
      </c>
      <c r="H231" s="12"/>
      <c r="I231" s="13"/>
    </row>
    <row r="232" ht="14.25" customHeight="1">
      <c r="A232" s="27"/>
      <c r="D232" s="34" t="s">
        <v>481</v>
      </c>
      <c r="G232" s="11"/>
      <c r="H232" s="12"/>
      <c r="I232" s="13"/>
    </row>
    <row r="233" ht="14.25" customHeight="1">
      <c r="A233" s="27"/>
      <c r="B233" s="80" t="s">
        <v>482</v>
      </c>
      <c r="C233" s="35" t="s">
        <v>13</v>
      </c>
      <c r="D233" s="42" t="s">
        <v>483</v>
      </c>
      <c r="G233" s="11"/>
      <c r="H233" s="12"/>
      <c r="I233" s="13"/>
    </row>
    <row r="234" ht="14.25" customHeight="1">
      <c r="A234" s="27"/>
      <c r="B234" s="80" t="s">
        <v>484</v>
      </c>
      <c r="C234" s="35" t="s">
        <v>13</v>
      </c>
      <c r="D234" s="50" t="s">
        <v>485</v>
      </c>
      <c r="G234" s="11"/>
      <c r="H234" s="12"/>
      <c r="I234" s="13"/>
    </row>
    <row r="235" ht="14.25" customHeight="1">
      <c r="A235" s="27"/>
      <c r="B235" s="80" t="s">
        <v>486</v>
      </c>
      <c r="C235" s="35" t="s">
        <v>30</v>
      </c>
      <c r="D235" s="42" t="s">
        <v>487</v>
      </c>
      <c r="G235" s="11"/>
      <c r="H235" s="12"/>
      <c r="I235" s="13"/>
    </row>
    <row r="236" ht="14.25" customHeight="1">
      <c r="A236" s="27"/>
      <c r="B236" s="80" t="s">
        <v>488</v>
      </c>
      <c r="C236" s="35" t="s">
        <v>30</v>
      </c>
      <c r="D236" s="42" t="s">
        <v>489</v>
      </c>
      <c r="G236" s="11"/>
      <c r="H236" s="12"/>
      <c r="I236" s="13"/>
    </row>
    <row r="237" ht="14.25" customHeight="1">
      <c r="A237" s="27"/>
      <c r="B237" s="80" t="s">
        <v>490</v>
      </c>
      <c r="C237" s="35" t="s">
        <v>30</v>
      </c>
      <c r="D237" s="34" t="s">
        <v>491</v>
      </c>
      <c r="G237" s="11"/>
      <c r="H237" s="12"/>
      <c r="I237" s="13"/>
    </row>
    <row r="238" ht="14.25" customHeight="1">
      <c r="A238" s="27"/>
      <c r="B238" s="80" t="s">
        <v>492</v>
      </c>
      <c r="C238" s="35" t="s">
        <v>13</v>
      </c>
      <c r="D238" s="42" t="s">
        <v>493</v>
      </c>
      <c r="G238" s="11"/>
      <c r="H238" s="12"/>
      <c r="I238" s="13"/>
    </row>
    <row r="239" ht="14.25" customHeight="1">
      <c r="A239" s="93" t="s">
        <v>494</v>
      </c>
      <c r="B239" s="113" t="s">
        <v>495</v>
      </c>
      <c r="C239" s="95"/>
      <c r="D239" s="96"/>
      <c r="E239" s="97"/>
      <c r="F239" s="98"/>
      <c r="G239" s="11"/>
      <c r="H239" s="12"/>
      <c r="I239" s="13"/>
    </row>
    <row r="240" ht="14.25" customHeight="1">
      <c r="A240" s="27"/>
      <c r="B240" s="27" t="s">
        <v>496</v>
      </c>
      <c r="C240" s="35" t="s">
        <v>13</v>
      </c>
      <c r="D240" s="34" t="s">
        <v>497</v>
      </c>
      <c r="G240" s="11"/>
      <c r="H240" s="12"/>
      <c r="I240" s="13"/>
    </row>
    <row r="241" ht="14.25" customHeight="1">
      <c r="A241" s="37" t="s">
        <v>498</v>
      </c>
      <c r="B241" s="115" t="s">
        <v>499</v>
      </c>
      <c r="C241" s="38"/>
      <c r="D241" s="37"/>
      <c r="E241" s="38"/>
      <c r="F241" s="38"/>
      <c r="G241" s="11"/>
      <c r="H241" s="12"/>
      <c r="I241" s="13"/>
    </row>
    <row r="242" ht="14.25" customHeight="1">
      <c r="A242" s="27"/>
      <c r="B242" s="80" t="s">
        <v>500</v>
      </c>
      <c r="C242" s="35" t="s">
        <v>13</v>
      </c>
      <c r="D242" s="42" t="s">
        <v>501</v>
      </c>
      <c r="G242" s="11"/>
      <c r="H242" s="12"/>
      <c r="I242" s="13"/>
    </row>
    <row r="243" ht="14.25" customHeight="1">
      <c r="A243" s="27"/>
      <c r="D243" s="91" t="s">
        <v>502</v>
      </c>
      <c r="G243" s="11"/>
      <c r="H243" s="12"/>
      <c r="I243" s="13"/>
    </row>
    <row r="244" ht="14.25" customHeight="1">
      <c r="A244" s="27"/>
      <c r="D244" s="34" t="s">
        <v>503</v>
      </c>
      <c r="G244" s="11"/>
      <c r="H244" s="12"/>
      <c r="I244" s="13"/>
    </row>
    <row r="245" ht="14.25" customHeight="1">
      <c r="A245" s="27"/>
      <c r="D245" s="34" t="s">
        <v>504</v>
      </c>
      <c r="G245" s="11"/>
      <c r="H245" s="12"/>
      <c r="I245" s="13"/>
    </row>
    <row r="246" ht="14.25" customHeight="1">
      <c r="A246" s="27"/>
      <c r="D246" s="34" t="s">
        <v>505</v>
      </c>
      <c r="G246" s="11"/>
      <c r="H246" s="12"/>
      <c r="I246" s="13"/>
    </row>
    <row r="247" ht="14.25" customHeight="1">
      <c r="A247" s="27"/>
      <c r="D247" s="34" t="s">
        <v>506</v>
      </c>
      <c r="G247" s="11"/>
      <c r="H247" s="12"/>
      <c r="I247" s="13"/>
    </row>
    <row r="248" ht="14.25" customHeight="1">
      <c r="A248" s="93" t="s">
        <v>507</v>
      </c>
      <c r="B248" s="94" t="s">
        <v>508</v>
      </c>
      <c r="C248" s="95"/>
      <c r="D248" s="96"/>
      <c r="E248" s="97"/>
      <c r="F248" s="98"/>
      <c r="G248" s="11"/>
      <c r="H248" s="12"/>
      <c r="I248" s="13"/>
    </row>
    <row r="249" ht="14.25" customHeight="1">
      <c r="A249" s="27"/>
      <c r="B249" s="28" t="s">
        <v>509</v>
      </c>
      <c r="C249" s="35" t="s">
        <v>13</v>
      </c>
      <c r="D249" s="116" t="s">
        <v>501</v>
      </c>
      <c r="G249" s="11"/>
      <c r="H249" s="12"/>
      <c r="I249" s="13"/>
    </row>
    <row r="250" ht="14.25" customHeight="1">
      <c r="A250" s="27"/>
      <c r="D250" s="34" t="s">
        <v>510</v>
      </c>
      <c r="G250" s="11"/>
      <c r="H250" s="12"/>
      <c r="I250" s="13"/>
    </row>
    <row r="251" ht="13.5" customHeight="1">
      <c r="A251" s="27"/>
      <c r="D251" s="34" t="s">
        <v>511</v>
      </c>
      <c r="G251" s="11" t="s">
        <v>512</v>
      </c>
      <c r="H251" s="64" t="s">
        <v>513</v>
      </c>
      <c r="I251" s="13" t="s">
        <v>514</v>
      </c>
    </row>
    <row r="252" ht="14.25" customHeight="1">
      <c r="A252" s="27"/>
      <c r="D252" s="34" t="s">
        <v>515</v>
      </c>
      <c r="G252" s="11"/>
      <c r="H252" s="12"/>
      <c r="I252" s="13"/>
    </row>
    <row r="253" ht="14.25" customHeight="1">
      <c r="A253" s="27"/>
      <c r="D253" s="34" t="s">
        <v>516</v>
      </c>
      <c r="G253" s="11"/>
      <c r="H253" s="12"/>
      <c r="I253" s="13"/>
    </row>
    <row r="254" ht="14.25" customHeight="1">
      <c r="A254" s="27"/>
      <c r="D254" s="34" t="s">
        <v>517</v>
      </c>
      <c r="G254" s="11"/>
      <c r="H254" s="12"/>
      <c r="I254" s="13"/>
    </row>
    <row r="255" ht="14.25" customHeight="1">
      <c r="A255" s="27"/>
      <c r="D255" s="34" t="s">
        <v>518</v>
      </c>
      <c r="G255" s="11"/>
      <c r="H255" s="12"/>
      <c r="I255" s="13"/>
    </row>
    <row r="256" ht="14.25" customHeight="1">
      <c r="A256" s="27"/>
      <c r="D256" s="34" t="s">
        <v>519</v>
      </c>
      <c r="G256" s="11"/>
      <c r="H256" s="12"/>
      <c r="I256" s="13"/>
    </row>
    <row r="257" ht="14.25" customHeight="1">
      <c r="A257" s="27"/>
      <c r="D257" s="34" t="s">
        <v>520</v>
      </c>
      <c r="G257" s="11"/>
      <c r="H257" s="12"/>
      <c r="I257" s="13"/>
    </row>
    <row r="258" ht="14.25" customHeight="1">
      <c r="A258" s="27"/>
      <c r="B258" s="80" t="s">
        <v>521</v>
      </c>
      <c r="C258" s="35" t="s">
        <v>13</v>
      </c>
      <c r="D258" s="50" t="s">
        <v>522</v>
      </c>
      <c r="G258" s="11"/>
      <c r="H258" s="12"/>
      <c r="I258" s="13"/>
    </row>
    <row r="259" ht="14.25" customHeight="1">
      <c r="A259" s="27"/>
      <c r="B259" s="80" t="s">
        <v>523</v>
      </c>
      <c r="C259" s="35" t="s">
        <v>13</v>
      </c>
      <c r="D259" s="34" t="s">
        <v>524</v>
      </c>
      <c r="G259" s="11"/>
      <c r="H259" s="12"/>
      <c r="I259" s="13"/>
    </row>
    <row r="260" ht="14.25" customHeight="1">
      <c r="A260" s="27"/>
      <c r="B260" s="80" t="s">
        <v>525</v>
      </c>
      <c r="C260" s="35" t="s">
        <v>13</v>
      </c>
      <c r="D260" s="34" t="s">
        <v>526</v>
      </c>
      <c r="G260" s="11"/>
      <c r="H260" s="12"/>
      <c r="I260" s="13"/>
    </row>
    <row r="261" ht="14.25" customHeight="1">
      <c r="A261" s="27"/>
      <c r="B261" s="80" t="s">
        <v>527</v>
      </c>
      <c r="C261" s="35" t="s">
        <v>33</v>
      </c>
      <c r="D261" s="34" t="s">
        <v>528</v>
      </c>
      <c r="G261" s="11" t="s">
        <v>529</v>
      </c>
      <c r="H261" s="114" t="s">
        <v>530</v>
      </c>
      <c r="I261" s="13" t="s">
        <v>531</v>
      </c>
    </row>
    <row r="262" ht="14.25" customHeight="1">
      <c r="A262" s="27"/>
      <c r="B262" s="80" t="s">
        <v>532</v>
      </c>
      <c r="C262" s="35" t="s">
        <v>33</v>
      </c>
      <c r="D262" s="117" t="s">
        <v>533</v>
      </c>
      <c r="G262" s="11"/>
      <c r="H262" s="12"/>
      <c r="I262" s="13"/>
    </row>
    <row r="263" ht="14.25" customHeight="1">
      <c r="A263" s="27"/>
      <c r="B263" s="80" t="s">
        <v>534</v>
      </c>
      <c r="C263" s="35" t="s">
        <v>33</v>
      </c>
      <c r="D263" s="34" t="s">
        <v>535</v>
      </c>
      <c r="G263" s="11"/>
      <c r="H263" s="83" t="s">
        <v>536</v>
      </c>
      <c r="I263" s="13" t="s">
        <v>537</v>
      </c>
    </row>
    <row r="264" ht="14.25" customHeight="1">
      <c r="A264" s="27"/>
      <c r="B264" s="80" t="s">
        <v>538</v>
      </c>
      <c r="C264" s="35" t="s">
        <v>13</v>
      </c>
      <c r="D264" s="116" t="s">
        <v>539</v>
      </c>
      <c r="G264" s="11"/>
      <c r="H264" s="12"/>
      <c r="I264" s="13"/>
    </row>
    <row r="265" ht="14.25" customHeight="1">
      <c r="A265" s="27"/>
      <c r="B265" s="80" t="s">
        <v>540</v>
      </c>
      <c r="C265" s="35" t="s">
        <v>33</v>
      </c>
      <c r="D265" s="42" t="s">
        <v>541</v>
      </c>
      <c r="G265" s="11"/>
      <c r="H265" s="12"/>
      <c r="I265" s="13"/>
    </row>
    <row r="266" ht="14.25" customHeight="1">
      <c r="A266" s="27"/>
      <c r="B266" s="80" t="s">
        <v>542</v>
      </c>
      <c r="C266" s="35" t="s">
        <v>13</v>
      </c>
      <c r="D266" s="42" t="s">
        <v>543</v>
      </c>
      <c r="G266" s="11" t="s">
        <v>544</v>
      </c>
      <c r="H266" s="12" t="s">
        <v>545</v>
      </c>
      <c r="I266" s="13" t="s">
        <v>544</v>
      </c>
    </row>
    <row r="267" ht="14.25" customHeight="1">
      <c r="A267" s="27"/>
      <c r="B267" s="80" t="s">
        <v>546</v>
      </c>
      <c r="C267" s="35" t="s">
        <v>33</v>
      </c>
      <c r="D267" s="76" t="s">
        <v>547</v>
      </c>
      <c r="G267" s="59" t="s">
        <v>544</v>
      </c>
      <c r="H267" s="12" t="s">
        <v>548</v>
      </c>
      <c r="I267" s="13" t="s">
        <v>549</v>
      </c>
    </row>
    <row r="268" ht="14.25" customHeight="1">
      <c r="A268" s="27"/>
      <c r="B268" s="80" t="s">
        <v>550</v>
      </c>
      <c r="C268" s="35" t="s">
        <v>13</v>
      </c>
      <c r="D268" s="76" t="s">
        <v>551</v>
      </c>
      <c r="G268" s="59"/>
      <c r="H268" s="118" t="s">
        <v>552</v>
      </c>
      <c r="I268" s="13" t="s">
        <v>553</v>
      </c>
    </row>
    <row r="269" ht="14.25" customHeight="1">
      <c r="A269" s="27"/>
      <c r="B269" s="80" t="s">
        <v>554</v>
      </c>
      <c r="C269" s="35" t="s">
        <v>33</v>
      </c>
      <c r="D269" s="76" t="s">
        <v>555</v>
      </c>
      <c r="G269" s="11"/>
      <c r="H269" s="12"/>
      <c r="I269" s="13"/>
    </row>
    <row r="270" ht="14.25" customHeight="1">
      <c r="A270" s="27"/>
      <c r="B270" s="80" t="s">
        <v>556</v>
      </c>
      <c r="C270" s="35" t="s">
        <v>33</v>
      </c>
      <c r="D270" s="76" t="s">
        <v>557</v>
      </c>
      <c r="G270" s="11"/>
      <c r="H270" s="12"/>
      <c r="I270" s="13"/>
    </row>
    <row r="271" ht="14.25" customHeight="1">
      <c r="A271" s="93" t="s">
        <v>558</v>
      </c>
      <c r="B271" s="94" t="s">
        <v>559</v>
      </c>
      <c r="C271" s="95"/>
      <c r="D271" s="96"/>
      <c r="E271" s="97"/>
      <c r="F271" s="98"/>
      <c r="G271" s="11"/>
      <c r="H271" s="12"/>
      <c r="I271" s="13"/>
    </row>
    <row r="272" ht="14.25" customHeight="1">
      <c r="A272" s="27"/>
      <c r="B272" s="28" t="s">
        <v>560</v>
      </c>
      <c r="C272" s="35" t="s">
        <v>13</v>
      </c>
      <c r="D272" s="34" t="s">
        <v>561</v>
      </c>
      <c r="G272" s="11"/>
      <c r="H272" s="12"/>
      <c r="I272" s="13"/>
    </row>
    <row r="273" ht="13.5" customHeight="1">
      <c r="A273" s="27"/>
      <c r="D273" s="34" t="s">
        <v>562</v>
      </c>
      <c r="G273" s="11"/>
      <c r="H273" s="12" t="s">
        <v>563</v>
      </c>
      <c r="I273" s="13" t="s">
        <v>564</v>
      </c>
    </row>
    <row r="274" ht="14.25" customHeight="1">
      <c r="A274" s="27"/>
      <c r="D274" s="34" t="s">
        <v>565</v>
      </c>
      <c r="G274" s="11"/>
      <c r="H274" s="12"/>
      <c r="I274" s="13"/>
    </row>
    <row r="275" ht="14.25" customHeight="1">
      <c r="A275" s="27"/>
      <c r="B275" s="27" t="s">
        <v>566</v>
      </c>
      <c r="C275" s="35" t="s">
        <v>13</v>
      </c>
      <c r="D275" s="34" t="s">
        <v>567</v>
      </c>
      <c r="G275" s="11"/>
      <c r="H275" s="12"/>
      <c r="I275" s="13"/>
    </row>
    <row r="276" ht="14.25" customHeight="1">
      <c r="A276" s="27"/>
      <c r="B276" s="27" t="s">
        <v>568</v>
      </c>
      <c r="C276" s="35" t="s">
        <v>13</v>
      </c>
      <c r="D276" s="34" t="s">
        <v>569</v>
      </c>
      <c r="G276" s="11"/>
      <c r="H276" s="12"/>
      <c r="I276" s="13"/>
    </row>
    <row r="277" ht="14.25" customHeight="1">
      <c r="A277" s="27"/>
      <c r="B277" s="27" t="s">
        <v>570</v>
      </c>
      <c r="C277" s="35" t="s">
        <v>33</v>
      </c>
      <c r="D277" s="65" t="s">
        <v>571</v>
      </c>
      <c r="G277" s="11"/>
      <c r="H277" s="64" t="s">
        <v>572</v>
      </c>
      <c r="I277" s="13" t="s">
        <v>573</v>
      </c>
    </row>
    <row r="278" ht="14.25" customHeight="1">
      <c r="A278" s="27"/>
      <c r="B278" s="27" t="s">
        <v>574</v>
      </c>
      <c r="C278" s="35" t="s">
        <v>30</v>
      </c>
      <c r="D278" s="42" t="s">
        <v>575</v>
      </c>
      <c r="G278" s="11"/>
      <c r="H278" s="12"/>
      <c r="I278" s="13"/>
    </row>
    <row r="279" ht="14.25" customHeight="1">
      <c r="A279" s="27"/>
      <c r="B279" s="27" t="s">
        <v>576</v>
      </c>
      <c r="C279" s="35" t="s">
        <v>30</v>
      </c>
      <c r="D279" s="75" t="s">
        <v>577</v>
      </c>
      <c r="G279" s="11"/>
      <c r="H279" s="12"/>
      <c r="I279" s="13"/>
    </row>
    <row r="280" ht="14.25" customHeight="1">
      <c r="A280" s="93" t="s">
        <v>578</v>
      </c>
      <c r="B280" s="94" t="s">
        <v>579</v>
      </c>
      <c r="C280" s="95"/>
      <c r="D280" s="96"/>
      <c r="E280" s="97"/>
      <c r="F280" s="98"/>
      <c r="G280" s="11"/>
      <c r="H280" s="12"/>
      <c r="I280" s="13"/>
    </row>
    <row r="281" ht="14.25" customHeight="1">
      <c r="A281" s="27"/>
      <c r="B281" s="27" t="s">
        <v>580</v>
      </c>
      <c r="C281" s="35" t="s">
        <v>33</v>
      </c>
      <c r="D281" s="50" t="s">
        <v>285</v>
      </c>
      <c r="G281" s="11"/>
      <c r="H281" s="12"/>
      <c r="I281" s="13"/>
    </row>
    <row r="282" ht="14.25" customHeight="1">
      <c r="A282" s="93" t="s">
        <v>505</v>
      </c>
      <c r="B282" s="94" t="s">
        <v>581</v>
      </c>
      <c r="C282" s="119"/>
      <c r="D282" s="120"/>
      <c r="E282" s="119"/>
      <c r="F282" s="119"/>
      <c r="G282" s="11"/>
      <c r="H282" s="12"/>
      <c r="I282" s="13"/>
    </row>
    <row r="283" ht="14.25" customHeight="1">
      <c r="A283" s="27"/>
      <c r="B283" s="27" t="s">
        <v>582</v>
      </c>
      <c r="C283" s="14" t="s">
        <v>33</v>
      </c>
      <c r="D283" s="66" t="s">
        <v>583</v>
      </c>
      <c r="G283" s="11"/>
      <c r="H283" s="12"/>
      <c r="I283" s="13"/>
    </row>
    <row r="284" ht="14.25" customHeight="1">
      <c r="A284" s="110" t="s">
        <v>506</v>
      </c>
      <c r="B284" s="104" t="s">
        <v>584</v>
      </c>
      <c r="C284" s="121"/>
      <c r="D284" s="93"/>
      <c r="E284" s="119"/>
      <c r="F284" s="119"/>
      <c r="G284" s="11"/>
      <c r="H284" s="12"/>
      <c r="I284" s="13"/>
    </row>
    <row r="285" ht="14.25" customHeight="1">
      <c r="A285" s="27"/>
      <c r="B285" s="27" t="s">
        <v>585</v>
      </c>
      <c r="C285" s="14" t="s">
        <v>33</v>
      </c>
      <c r="D285" s="27" t="s">
        <v>586</v>
      </c>
      <c r="G285" s="11"/>
      <c r="H285" s="12"/>
      <c r="I285" s="13"/>
    </row>
    <row r="286" ht="14.25" customHeight="1">
      <c r="A286" s="27"/>
      <c r="B286" s="27" t="s">
        <v>587</v>
      </c>
      <c r="C286" s="14" t="s">
        <v>33</v>
      </c>
      <c r="D286" s="27" t="s">
        <v>588</v>
      </c>
      <c r="G286" s="11"/>
      <c r="H286" s="12"/>
      <c r="I286" s="13"/>
    </row>
    <row r="287" ht="14.25" customHeight="1">
      <c r="A287" s="27"/>
      <c r="B287" s="28" t="s">
        <v>589</v>
      </c>
      <c r="C287" s="15" t="s">
        <v>33</v>
      </c>
      <c r="D287" s="116" t="s">
        <v>501</v>
      </c>
      <c r="G287" s="11"/>
      <c r="H287" s="12"/>
      <c r="I287" s="13"/>
    </row>
    <row r="288" ht="14.25" customHeight="1">
      <c r="A288" s="27"/>
      <c r="D288" s="34" t="s">
        <v>510</v>
      </c>
      <c r="G288" s="11"/>
      <c r="H288" s="12"/>
      <c r="I288" s="13"/>
    </row>
    <row r="289" ht="14.25" customHeight="1">
      <c r="A289" s="27"/>
      <c r="D289" s="27" t="s">
        <v>511</v>
      </c>
      <c r="G289" s="11"/>
      <c r="H289" s="12"/>
      <c r="I289" s="13"/>
    </row>
    <row r="290" ht="14.25" customHeight="1">
      <c r="A290" s="27"/>
      <c r="D290" s="27" t="s">
        <v>590</v>
      </c>
      <c r="G290" s="11"/>
      <c r="H290" s="12"/>
      <c r="I290" s="13"/>
    </row>
    <row r="291" ht="14.25" customHeight="1">
      <c r="A291" s="27"/>
      <c r="D291" s="27" t="s">
        <v>591</v>
      </c>
      <c r="G291" s="11"/>
      <c r="H291" s="12"/>
      <c r="I291" s="13"/>
    </row>
    <row r="292" ht="14.25" customHeight="1">
      <c r="A292" s="27"/>
      <c r="D292" s="27" t="s">
        <v>592</v>
      </c>
      <c r="G292" s="11"/>
      <c r="H292" s="12"/>
      <c r="I292" s="13"/>
    </row>
    <row r="293" ht="14.25" customHeight="1">
      <c r="A293" s="27"/>
      <c r="D293" s="27" t="s">
        <v>593</v>
      </c>
      <c r="G293" s="11"/>
      <c r="H293" s="12"/>
      <c r="I293" s="13"/>
    </row>
    <row r="294" ht="14.25" customHeight="1">
      <c r="A294" s="27"/>
      <c r="D294" s="27" t="s">
        <v>594</v>
      </c>
      <c r="G294" s="11"/>
      <c r="H294" s="12"/>
      <c r="I294" s="13"/>
    </row>
    <row r="295" ht="14.25" customHeight="1">
      <c r="A295" s="27"/>
      <c r="B295" s="27" t="s">
        <v>595</v>
      </c>
      <c r="C295" s="14" t="s">
        <v>30</v>
      </c>
      <c r="D295" s="42" t="s">
        <v>596</v>
      </c>
      <c r="G295" s="11"/>
      <c r="H295" s="12"/>
      <c r="I295" s="13"/>
    </row>
    <row r="296" ht="14.25" customHeight="1">
      <c r="A296" s="27"/>
      <c r="B296" s="27" t="s">
        <v>597</v>
      </c>
      <c r="C296" s="14" t="s">
        <v>30</v>
      </c>
      <c r="D296" s="65" t="s">
        <v>459</v>
      </c>
      <c r="G296" s="11"/>
      <c r="H296" s="12"/>
      <c r="I296" s="13"/>
    </row>
    <row r="297" ht="14.25" customHeight="1">
      <c r="A297" s="37" t="s">
        <v>598</v>
      </c>
      <c r="B297" s="37" t="s">
        <v>599</v>
      </c>
      <c r="C297" s="38"/>
      <c r="D297" s="37"/>
      <c r="E297" s="38"/>
      <c r="F297" s="38"/>
      <c r="G297" s="11"/>
      <c r="H297" s="12"/>
      <c r="I297" s="13"/>
    </row>
    <row r="298" ht="14.25" customHeight="1">
      <c r="A298" s="27"/>
      <c r="B298" s="28"/>
      <c r="C298" s="35" t="s">
        <v>13</v>
      </c>
      <c r="D298" s="34" t="s">
        <v>600</v>
      </c>
      <c r="G298" s="11"/>
      <c r="H298" s="12"/>
      <c r="I298" s="13"/>
    </row>
    <row r="299" ht="14.25" customHeight="1">
      <c r="A299" s="27"/>
      <c r="B299" s="28" t="s">
        <v>601</v>
      </c>
      <c r="C299" s="35" t="s">
        <v>13</v>
      </c>
      <c r="D299" s="34" t="s">
        <v>602</v>
      </c>
      <c r="G299" s="11"/>
      <c r="H299" s="12"/>
      <c r="I299" s="13"/>
    </row>
    <row r="300" ht="14.25" customHeight="1">
      <c r="A300" s="27"/>
      <c r="D300" s="27" t="s">
        <v>603</v>
      </c>
      <c r="G300" s="11"/>
      <c r="H300" s="12"/>
      <c r="I300" s="13"/>
    </row>
    <row r="301" ht="14.25" customHeight="1">
      <c r="A301" s="27"/>
      <c r="D301" s="34" t="s">
        <v>604</v>
      </c>
      <c r="G301" s="11"/>
      <c r="H301" s="12"/>
      <c r="I301" s="13"/>
    </row>
    <row r="302" ht="14.25" customHeight="1">
      <c r="A302" s="27"/>
      <c r="D302" s="34" t="s">
        <v>605</v>
      </c>
      <c r="G302" s="11"/>
      <c r="H302" s="12"/>
      <c r="I302" s="13"/>
    </row>
    <row r="303" ht="14.25" customHeight="1">
      <c r="A303" s="27"/>
      <c r="D303" s="34" t="s">
        <v>606</v>
      </c>
      <c r="G303" s="11"/>
      <c r="H303" s="12"/>
      <c r="I303" s="13"/>
    </row>
    <row r="304" ht="14.25" customHeight="1">
      <c r="A304" s="27"/>
      <c r="D304" s="34" t="s">
        <v>607</v>
      </c>
      <c r="G304" s="11"/>
      <c r="H304" s="12"/>
      <c r="I304" s="13"/>
    </row>
    <row r="305" ht="14.25" customHeight="1">
      <c r="A305" s="27"/>
      <c r="D305" s="34" t="s">
        <v>608</v>
      </c>
      <c r="G305" s="11"/>
      <c r="H305" s="12"/>
      <c r="I305" s="13"/>
    </row>
    <row r="306" ht="14.25" customHeight="1">
      <c r="A306" s="27"/>
      <c r="D306" s="27" t="s">
        <v>609</v>
      </c>
      <c r="G306" s="11"/>
      <c r="H306" s="12"/>
      <c r="I306" s="13"/>
    </row>
    <row r="307" ht="14.25" customHeight="1">
      <c r="A307" s="27"/>
      <c r="D307" s="27" t="s">
        <v>610</v>
      </c>
      <c r="G307" s="11"/>
      <c r="H307" s="12"/>
      <c r="I307" s="13"/>
    </row>
    <row r="308" ht="14.25" customHeight="1">
      <c r="A308" s="27"/>
      <c r="D308" s="27" t="s">
        <v>611</v>
      </c>
      <c r="G308" s="11"/>
      <c r="H308" s="12"/>
      <c r="I308" s="13"/>
    </row>
    <row r="309" ht="14.25" customHeight="1">
      <c r="A309" s="27"/>
      <c r="B309" s="28" t="s">
        <v>612</v>
      </c>
      <c r="C309" s="35" t="s">
        <v>13</v>
      </c>
      <c r="D309" s="65" t="s">
        <v>613</v>
      </c>
      <c r="G309" s="59"/>
      <c r="H309" s="12"/>
      <c r="I309" s="13"/>
    </row>
    <row r="310" ht="14.25" customHeight="1">
      <c r="A310" s="27"/>
      <c r="B310" s="28" t="s">
        <v>614</v>
      </c>
      <c r="C310" s="35" t="s">
        <v>13</v>
      </c>
      <c r="D310" s="65" t="s">
        <v>615</v>
      </c>
      <c r="G310" s="11"/>
      <c r="H310" s="12"/>
      <c r="I310" s="13"/>
    </row>
    <row r="311" ht="14.25" customHeight="1">
      <c r="A311" s="27"/>
      <c r="B311" s="28" t="s">
        <v>616</v>
      </c>
      <c r="C311" s="35" t="s">
        <v>13</v>
      </c>
      <c r="D311" s="42" t="s">
        <v>617</v>
      </c>
      <c r="G311" s="11"/>
      <c r="H311" s="12"/>
      <c r="I311" s="13"/>
    </row>
    <row r="312" ht="14.25" customHeight="1">
      <c r="A312" s="27"/>
      <c r="B312" s="28" t="s">
        <v>618</v>
      </c>
      <c r="C312" s="35" t="s">
        <v>13</v>
      </c>
      <c r="D312" s="65" t="s">
        <v>619</v>
      </c>
      <c r="G312" s="11"/>
      <c r="H312" s="12"/>
      <c r="I312" s="13"/>
    </row>
    <row r="313" ht="14.25" customHeight="1">
      <c r="A313" s="27"/>
      <c r="B313" s="28" t="s">
        <v>620</v>
      </c>
      <c r="C313" s="35" t="s">
        <v>33</v>
      </c>
      <c r="D313" s="40" t="s">
        <v>621</v>
      </c>
      <c r="G313" s="11"/>
      <c r="H313" s="122" t="s">
        <v>622</v>
      </c>
      <c r="I313" s="13" t="s">
        <v>623</v>
      </c>
    </row>
    <row r="314" ht="14.25" customHeight="1">
      <c r="A314" s="93" t="s">
        <v>603</v>
      </c>
      <c r="B314" s="94" t="s">
        <v>624</v>
      </c>
      <c r="C314" s="95"/>
      <c r="D314" s="96"/>
      <c r="E314" s="97"/>
      <c r="F314" s="98"/>
      <c r="G314" s="11"/>
      <c r="H314" s="12"/>
      <c r="I314" s="13"/>
    </row>
    <row r="315" ht="14.25" customHeight="1">
      <c r="A315" s="27"/>
      <c r="B315" s="28" t="s">
        <v>625</v>
      </c>
      <c r="C315" s="35" t="s">
        <v>13</v>
      </c>
      <c r="D315" s="34" t="s">
        <v>626</v>
      </c>
      <c r="G315" s="11"/>
      <c r="H315" s="12"/>
      <c r="I315" s="13"/>
    </row>
    <row r="316" ht="14.25" customHeight="1">
      <c r="A316" s="27"/>
      <c r="D316" s="34" t="s">
        <v>627</v>
      </c>
      <c r="G316" s="11"/>
      <c r="H316" s="12"/>
      <c r="I316" s="13"/>
    </row>
    <row r="317" ht="14.25" customHeight="1">
      <c r="A317" s="27"/>
      <c r="D317" s="27" t="s">
        <v>628</v>
      </c>
      <c r="G317" s="11"/>
      <c r="H317" s="12"/>
      <c r="I317" s="13"/>
    </row>
    <row r="318" ht="14.25" customHeight="1">
      <c r="A318" s="27"/>
      <c r="D318" s="27" t="s">
        <v>629</v>
      </c>
      <c r="G318" s="11"/>
      <c r="H318" s="12"/>
      <c r="I318" s="13"/>
    </row>
    <row r="319" ht="14.25" customHeight="1">
      <c r="A319" s="27"/>
      <c r="B319" s="28" t="s">
        <v>630</v>
      </c>
      <c r="C319" s="15" t="s">
        <v>13</v>
      </c>
      <c r="D319" s="65" t="s">
        <v>631</v>
      </c>
      <c r="G319" s="11"/>
      <c r="H319" s="12"/>
      <c r="I319" s="13"/>
    </row>
    <row r="320" ht="14.25" customHeight="1">
      <c r="A320" s="27"/>
      <c r="D320" s="65" t="s">
        <v>632</v>
      </c>
      <c r="G320" s="11"/>
      <c r="H320" s="12"/>
      <c r="I320" s="13"/>
    </row>
    <row r="321" ht="14.25" customHeight="1">
      <c r="A321" s="27"/>
      <c r="D321" s="65" t="s">
        <v>633</v>
      </c>
      <c r="G321" s="11"/>
      <c r="H321" s="12"/>
      <c r="I321" s="13"/>
    </row>
    <row r="322" ht="14.25" customHeight="1">
      <c r="A322" s="27"/>
      <c r="D322" s="65" t="s">
        <v>634</v>
      </c>
      <c r="G322" s="11"/>
      <c r="H322" s="12"/>
      <c r="I322" s="13"/>
    </row>
    <row r="323" ht="14.25" customHeight="1">
      <c r="A323" s="27"/>
      <c r="D323" s="65" t="s">
        <v>635</v>
      </c>
      <c r="G323" s="11"/>
      <c r="H323" s="12"/>
      <c r="I323" s="13"/>
    </row>
    <row r="324" ht="14.25" customHeight="1">
      <c r="A324" s="27"/>
      <c r="B324" s="28" t="s">
        <v>636</v>
      </c>
      <c r="C324" s="35" t="s">
        <v>33</v>
      </c>
      <c r="D324" s="50" t="s">
        <v>637</v>
      </c>
      <c r="G324" s="11"/>
      <c r="H324" s="12"/>
      <c r="I324" s="13"/>
    </row>
    <row r="325" ht="14.25" customHeight="1">
      <c r="A325" s="27"/>
      <c r="B325" s="28" t="s">
        <v>638</v>
      </c>
      <c r="C325" s="35" t="s">
        <v>33</v>
      </c>
      <c r="D325" s="60" t="s">
        <v>316</v>
      </c>
      <c r="G325" s="11"/>
      <c r="H325" s="12"/>
      <c r="I325" s="13"/>
    </row>
    <row r="326" ht="14.25" customHeight="1">
      <c r="A326" s="27"/>
      <c r="B326" s="28" t="s">
        <v>639</v>
      </c>
      <c r="C326" s="35" t="s">
        <v>33</v>
      </c>
      <c r="D326" s="60" t="s">
        <v>640</v>
      </c>
      <c r="G326" s="11"/>
      <c r="H326" s="12"/>
      <c r="I326" s="13"/>
    </row>
    <row r="327" ht="14.25" customHeight="1">
      <c r="A327" s="93" t="s">
        <v>604</v>
      </c>
      <c r="B327" s="94" t="s">
        <v>641</v>
      </c>
      <c r="C327" s="95"/>
      <c r="D327" s="96"/>
      <c r="E327" s="97"/>
      <c r="F327" s="98"/>
      <c r="G327" s="11"/>
      <c r="H327" s="12"/>
      <c r="I327" s="13"/>
    </row>
    <row r="328" ht="14.25" customHeight="1">
      <c r="A328" s="123"/>
      <c r="B328" s="124" t="s">
        <v>642</v>
      </c>
      <c r="C328" s="125" t="s">
        <v>643</v>
      </c>
      <c r="D328" s="33"/>
      <c r="F328" s="11"/>
      <c r="H328" s="12"/>
    </row>
    <row r="329" ht="14.25" customHeight="1">
      <c r="A329" s="126" t="s">
        <v>644</v>
      </c>
      <c r="B329" s="127" t="s">
        <v>645</v>
      </c>
      <c r="C329" s="128" t="s">
        <v>645</v>
      </c>
      <c r="D329" s="33"/>
      <c r="F329" s="11"/>
      <c r="H329" s="12"/>
    </row>
    <row r="330" ht="14.25" customHeight="1">
      <c r="A330" s="129" t="s">
        <v>646</v>
      </c>
      <c r="B330" s="127" t="s">
        <v>645</v>
      </c>
      <c r="C330" s="128" t="s">
        <v>647</v>
      </c>
      <c r="D330" s="33"/>
      <c r="F330" s="11"/>
      <c r="H330" s="12"/>
    </row>
    <row r="331" ht="14.25" customHeight="1">
      <c r="A331" s="129" t="s">
        <v>648</v>
      </c>
      <c r="B331" s="127" t="s">
        <v>645</v>
      </c>
      <c r="C331" s="128" t="s">
        <v>647</v>
      </c>
      <c r="D331" s="33"/>
      <c r="F331" s="11"/>
      <c r="H331" s="12"/>
    </row>
    <row r="332" ht="14.25" customHeight="1">
      <c r="A332" s="130" t="s">
        <v>649</v>
      </c>
      <c r="B332" s="131" t="s">
        <v>645</v>
      </c>
      <c r="C332" s="132" t="s">
        <v>647</v>
      </c>
      <c r="D332" s="33"/>
      <c r="F332" s="11"/>
      <c r="H332" s="12"/>
    </row>
    <row r="333" ht="14.25" customHeight="1">
      <c r="A333" s="27"/>
      <c r="B333" s="28" t="s">
        <v>650</v>
      </c>
      <c r="C333" s="35" t="s">
        <v>13</v>
      </c>
      <c r="D333" s="34" t="s">
        <v>626</v>
      </c>
      <c r="G333" s="11"/>
      <c r="H333" s="12"/>
      <c r="I333" s="13"/>
    </row>
    <row r="334" ht="14.25" customHeight="1">
      <c r="A334" s="27"/>
      <c r="D334" s="34" t="s">
        <v>651</v>
      </c>
      <c r="G334" s="11"/>
      <c r="H334" s="12"/>
      <c r="I334" s="13"/>
    </row>
    <row r="335" ht="14.25" customHeight="1">
      <c r="A335" s="27"/>
      <c r="D335" s="34" t="s">
        <v>652</v>
      </c>
      <c r="G335" s="11"/>
      <c r="H335" s="12"/>
      <c r="I335" s="13"/>
    </row>
    <row r="336" ht="14.25" customHeight="1">
      <c r="A336" s="27"/>
      <c r="B336" s="28" t="s">
        <v>653</v>
      </c>
      <c r="C336" s="35" t="s">
        <v>13</v>
      </c>
      <c r="D336" s="42" t="s">
        <v>654</v>
      </c>
      <c r="G336" s="11"/>
      <c r="H336" s="12"/>
      <c r="I336" s="13"/>
    </row>
    <row r="337" ht="14.25" customHeight="1">
      <c r="A337" s="27"/>
      <c r="B337" s="133" t="s">
        <v>655</v>
      </c>
      <c r="C337" s="134" t="s">
        <v>13</v>
      </c>
      <c r="D337" s="135" t="s">
        <v>656</v>
      </c>
      <c r="G337" s="59"/>
      <c r="H337" s="12"/>
      <c r="I337" s="13"/>
    </row>
    <row r="338" ht="14.25" customHeight="1">
      <c r="A338" s="27"/>
      <c r="B338" s="136"/>
      <c r="D338" s="137" t="s">
        <v>657</v>
      </c>
      <c r="G338" s="59" t="s">
        <v>658</v>
      </c>
      <c r="H338" s="12"/>
      <c r="I338" s="13"/>
    </row>
    <row r="339" ht="14.25" customHeight="1">
      <c r="A339" s="27"/>
      <c r="B339" s="136"/>
      <c r="D339" s="137" t="s">
        <v>659</v>
      </c>
      <c r="G339" s="59"/>
      <c r="H339" s="12"/>
      <c r="I339" s="13"/>
    </row>
    <row r="340" ht="14.25" customHeight="1">
      <c r="A340" s="27"/>
      <c r="B340" s="138" t="s">
        <v>660</v>
      </c>
      <c r="C340" s="15" t="s">
        <v>13</v>
      </c>
      <c r="D340" s="139" t="s">
        <v>661</v>
      </c>
      <c r="G340" s="59"/>
      <c r="H340" s="12"/>
      <c r="I340" s="13"/>
    </row>
    <row r="341" ht="14.25" customHeight="1">
      <c r="A341" s="27"/>
      <c r="B341" s="133" t="s">
        <v>662</v>
      </c>
      <c r="C341" s="140" t="s">
        <v>13</v>
      </c>
      <c r="D341" s="141" t="s">
        <v>663</v>
      </c>
      <c r="G341" s="11"/>
      <c r="H341" s="12"/>
      <c r="I341" s="13"/>
    </row>
    <row r="342" ht="14.25" customHeight="1">
      <c r="A342" s="27"/>
      <c r="B342" s="136"/>
      <c r="D342" s="137" t="s">
        <v>664</v>
      </c>
      <c r="G342" s="11"/>
      <c r="H342" s="12"/>
      <c r="I342" s="13"/>
    </row>
    <row r="343" ht="14.25" customHeight="1">
      <c r="A343" s="27"/>
      <c r="B343" s="136"/>
      <c r="D343" s="137" t="s">
        <v>665</v>
      </c>
      <c r="G343" s="11"/>
      <c r="H343" s="12"/>
      <c r="I343" s="13"/>
    </row>
    <row r="344" ht="14.25" customHeight="1">
      <c r="A344" s="27"/>
      <c r="B344" s="136"/>
      <c r="D344" s="137" t="s">
        <v>666</v>
      </c>
      <c r="G344" s="11"/>
      <c r="H344" s="12"/>
      <c r="I344" s="13"/>
    </row>
    <row r="345" ht="14.25" customHeight="1">
      <c r="A345" s="27"/>
      <c r="B345" s="136"/>
      <c r="D345" s="137" t="s">
        <v>667</v>
      </c>
      <c r="G345" s="11"/>
      <c r="H345" s="12"/>
      <c r="I345" s="13"/>
    </row>
    <row r="346" ht="14.25" customHeight="1">
      <c r="A346" s="27"/>
      <c r="B346" s="136"/>
      <c r="D346" s="137" t="s">
        <v>668</v>
      </c>
      <c r="G346" s="11"/>
      <c r="H346" s="12"/>
      <c r="I346" s="13"/>
    </row>
    <row r="347" ht="14.25" customHeight="1">
      <c r="A347" s="27"/>
      <c r="B347" s="138" t="s">
        <v>669</v>
      </c>
      <c r="C347" s="35" t="s">
        <v>30</v>
      </c>
      <c r="D347" s="142" t="s">
        <v>670</v>
      </c>
      <c r="G347" s="11"/>
      <c r="H347" s="12"/>
      <c r="I347" s="13"/>
    </row>
    <row r="348" ht="14.25" customHeight="1">
      <c r="A348" s="27"/>
      <c r="B348" s="133" t="s">
        <v>671</v>
      </c>
      <c r="C348" s="140" t="s">
        <v>13</v>
      </c>
      <c r="D348" s="143" t="s">
        <v>672</v>
      </c>
      <c r="H348" s="12"/>
      <c r="I348" s="13"/>
    </row>
    <row r="349" ht="14.25" customHeight="1">
      <c r="A349" s="27"/>
      <c r="B349" s="136"/>
      <c r="D349" s="144" t="s">
        <v>673</v>
      </c>
      <c r="G349" s="11"/>
      <c r="H349" s="12"/>
      <c r="I349" s="13"/>
    </row>
    <row r="350" ht="14.25" customHeight="1">
      <c r="A350" s="27"/>
      <c r="B350" s="136"/>
      <c r="D350" s="145" t="s">
        <v>674</v>
      </c>
      <c r="G350" s="11"/>
      <c r="H350" s="12"/>
      <c r="I350" s="13"/>
    </row>
    <row r="351" ht="14.25" customHeight="1">
      <c r="A351" s="27"/>
      <c r="B351" s="136"/>
      <c r="D351" s="145" t="s">
        <v>675</v>
      </c>
      <c r="H351" s="64" t="s">
        <v>676</v>
      </c>
      <c r="I351" s="13" t="s">
        <v>677</v>
      </c>
    </row>
    <row r="352" ht="14.25" customHeight="1">
      <c r="A352" s="27"/>
      <c r="B352" s="136"/>
      <c r="D352" s="145" t="s">
        <v>678</v>
      </c>
      <c r="G352" s="11"/>
      <c r="H352" s="64" t="s">
        <v>676</v>
      </c>
      <c r="I352" s="13" t="s">
        <v>677</v>
      </c>
    </row>
    <row r="353" ht="14.25" customHeight="1">
      <c r="A353" s="27"/>
      <c r="B353" s="136"/>
      <c r="D353" s="145" t="s">
        <v>679</v>
      </c>
      <c r="G353" s="11"/>
      <c r="H353" s="64" t="s">
        <v>676</v>
      </c>
      <c r="I353" s="13" t="s">
        <v>677</v>
      </c>
    </row>
    <row r="354" ht="14.25" customHeight="1">
      <c r="A354" s="27"/>
      <c r="B354" s="136"/>
      <c r="D354" s="145" t="s">
        <v>680</v>
      </c>
      <c r="G354" s="11"/>
      <c r="H354" s="64" t="s">
        <v>676</v>
      </c>
      <c r="I354" s="13" t="s">
        <v>677</v>
      </c>
    </row>
    <row r="355" ht="14.25" customHeight="1">
      <c r="A355" s="27"/>
      <c r="B355" s="136"/>
      <c r="D355" s="145" t="s">
        <v>681</v>
      </c>
      <c r="G355" s="11"/>
      <c r="H355" s="64" t="s">
        <v>676</v>
      </c>
      <c r="I355" s="13" t="s">
        <v>677</v>
      </c>
    </row>
    <row r="356" ht="14.25" customHeight="1">
      <c r="A356" s="27"/>
      <c r="B356" s="136"/>
      <c r="D356" s="145" t="s">
        <v>682</v>
      </c>
      <c r="G356" s="11"/>
      <c r="H356" s="64" t="s">
        <v>676</v>
      </c>
      <c r="I356" s="13" t="s">
        <v>677</v>
      </c>
    </row>
    <row r="357" ht="14.25" customHeight="1">
      <c r="A357" s="27"/>
      <c r="B357" s="138" t="s">
        <v>683</v>
      </c>
      <c r="C357" s="35" t="s">
        <v>33</v>
      </c>
      <c r="D357" s="146" t="s">
        <v>684</v>
      </c>
      <c r="E357" s="35"/>
      <c r="F357" s="11"/>
      <c r="G357" s="59" t="s">
        <v>685</v>
      </c>
      <c r="H357" s="12"/>
      <c r="I357" s="13"/>
    </row>
    <row r="358" ht="14.25" customHeight="1">
      <c r="A358" s="27"/>
      <c r="B358" s="138" t="s">
        <v>686</v>
      </c>
      <c r="C358" s="35" t="s">
        <v>33</v>
      </c>
      <c r="D358" s="147" t="s">
        <v>687</v>
      </c>
      <c r="E358" s="35"/>
      <c r="F358" s="11"/>
      <c r="G358" s="11"/>
      <c r="H358" s="12"/>
      <c r="I358" s="13"/>
    </row>
    <row r="359" ht="14.25" customHeight="1">
      <c r="A359" s="27"/>
      <c r="B359" s="138" t="s">
        <v>688</v>
      </c>
      <c r="C359" s="35" t="s">
        <v>33</v>
      </c>
      <c r="D359" s="146" t="s">
        <v>689</v>
      </c>
      <c r="E359" s="35"/>
      <c r="F359" s="11"/>
      <c r="G359" s="11"/>
      <c r="H359" s="12" t="s">
        <v>690</v>
      </c>
      <c r="I359" s="13" t="s">
        <v>691</v>
      </c>
    </row>
    <row r="360" ht="14.25" customHeight="1">
      <c r="A360" s="27"/>
      <c r="B360" s="138" t="s">
        <v>692</v>
      </c>
      <c r="C360" s="35" t="s">
        <v>33</v>
      </c>
      <c r="D360" s="146" t="s">
        <v>693</v>
      </c>
      <c r="E360" s="35"/>
      <c r="F360" s="11"/>
      <c r="G360" s="11"/>
      <c r="H360" s="12"/>
      <c r="I360" s="13"/>
    </row>
    <row r="361" ht="14.25" customHeight="1">
      <c r="A361" s="27"/>
      <c r="B361" s="138" t="s">
        <v>694</v>
      </c>
      <c r="C361" s="35" t="s">
        <v>33</v>
      </c>
      <c r="D361" s="146" t="s">
        <v>695</v>
      </c>
      <c r="E361" s="35"/>
      <c r="F361" s="11"/>
      <c r="G361" s="11"/>
      <c r="H361" s="12"/>
      <c r="I361" s="13"/>
    </row>
    <row r="362" ht="14.25" customHeight="1">
      <c r="A362" s="27"/>
      <c r="B362" s="138" t="s">
        <v>696</v>
      </c>
      <c r="C362" s="35" t="s">
        <v>33</v>
      </c>
      <c r="D362" s="146" t="s">
        <v>697</v>
      </c>
      <c r="E362" s="35"/>
      <c r="F362" s="11"/>
      <c r="G362" s="11"/>
      <c r="H362" s="12"/>
      <c r="I362" s="13"/>
    </row>
    <row r="363" ht="14.25" customHeight="1">
      <c r="A363" s="27"/>
      <c r="B363" s="138" t="s">
        <v>698</v>
      </c>
      <c r="C363" s="35" t="s">
        <v>13</v>
      </c>
      <c r="D363" s="147" t="s">
        <v>699</v>
      </c>
      <c r="E363" s="35"/>
      <c r="F363" s="11"/>
      <c r="G363" s="11" t="s">
        <v>700</v>
      </c>
      <c r="H363" s="12"/>
      <c r="I363" s="13"/>
    </row>
    <row r="364" ht="84.0" customHeight="1">
      <c r="A364" s="27"/>
      <c r="B364" s="148" t="s">
        <v>701</v>
      </c>
      <c r="C364" s="149" t="s">
        <v>33</v>
      </c>
      <c r="D364" s="150" t="s">
        <v>702</v>
      </c>
      <c r="G364" s="59" t="s">
        <v>685</v>
      </c>
      <c r="H364" s="12" t="s">
        <v>703</v>
      </c>
      <c r="I364" s="13" t="s">
        <v>704</v>
      </c>
    </row>
    <row r="365" ht="14.25" customHeight="1">
      <c r="A365" s="27"/>
      <c r="B365" s="148" t="s">
        <v>705</v>
      </c>
      <c r="C365" s="149" t="s">
        <v>33</v>
      </c>
      <c r="D365" s="151" t="s">
        <v>706</v>
      </c>
      <c r="G365" s="59" t="s">
        <v>658</v>
      </c>
      <c r="H365" s="12"/>
      <c r="I365" s="13"/>
    </row>
    <row r="366" ht="14.25" customHeight="1">
      <c r="A366" s="93" t="s">
        <v>707</v>
      </c>
      <c r="B366" s="94" t="s">
        <v>708</v>
      </c>
      <c r="C366" s="95"/>
      <c r="D366" s="96"/>
      <c r="E366" s="97"/>
      <c r="F366" s="98"/>
      <c r="G366" s="11"/>
      <c r="H366" s="13"/>
      <c r="I366" s="13"/>
    </row>
    <row r="367" ht="14.25" customHeight="1">
      <c r="A367" s="27"/>
      <c r="B367" s="27" t="s">
        <v>709</v>
      </c>
      <c r="C367" s="35" t="s">
        <v>13</v>
      </c>
      <c r="D367" s="65" t="s">
        <v>710</v>
      </c>
      <c r="G367" s="11"/>
      <c r="H367" s="12"/>
      <c r="I367" s="13"/>
    </row>
    <row r="368" ht="14.25" customHeight="1">
      <c r="A368" s="27"/>
      <c r="B368" s="27" t="s">
        <v>711</v>
      </c>
      <c r="C368" s="35" t="s">
        <v>13</v>
      </c>
      <c r="D368" s="65" t="s">
        <v>712</v>
      </c>
      <c r="G368" s="11"/>
      <c r="H368" s="12"/>
      <c r="I368" s="13"/>
    </row>
    <row r="369" ht="14.25" customHeight="1">
      <c r="A369" s="27"/>
      <c r="B369" s="27" t="s">
        <v>713</v>
      </c>
      <c r="C369" s="35" t="s">
        <v>13</v>
      </c>
      <c r="D369" s="152" t="s">
        <v>714</v>
      </c>
      <c r="G369" s="11"/>
      <c r="H369" s="12"/>
      <c r="I369" s="13"/>
    </row>
    <row r="370" ht="14.25" customHeight="1">
      <c r="A370" s="27"/>
      <c r="B370" s="27" t="s">
        <v>715</v>
      </c>
      <c r="C370" s="35" t="s">
        <v>33</v>
      </c>
      <c r="D370" s="152" t="s">
        <v>716</v>
      </c>
      <c r="G370" s="153" t="s">
        <v>685</v>
      </c>
      <c r="H370" s="12"/>
      <c r="I370" s="13"/>
    </row>
    <row r="371">
      <c r="B371" s="27" t="s">
        <v>717</v>
      </c>
      <c r="C371" s="35" t="s">
        <v>33</v>
      </c>
      <c r="D371" s="152" t="s">
        <v>718</v>
      </c>
      <c r="G371" s="153" t="s">
        <v>685</v>
      </c>
    </row>
    <row r="372" ht="14.25" customHeight="1">
      <c r="A372" s="93" t="s">
        <v>719</v>
      </c>
      <c r="B372" s="94" t="s">
        <v>720</v>
      </c>
      <c r="C372" s="95"/>
      <c r="D372" s="96"/>
      <c r="E372" s="97"/>
      <c r="F372" s="98"/>
      <c r="G372" s="11"/>
      <c r="H372" s="12"/>
      <c r="I372" s="13"/>
    </row>
    <row r="373" ht="14.25" customHeight="1">
      <c r="A373" s="27"/>
      <c r="B373" s="28" t="s">
        <v>721</v>
      </c>
      <c r="C373" s="35" t="s">
        <v>13</v>
      </c>
      <c r="D373" s="27" t="s">
        <v>501</v>
      </c>
      <c r="G373" s="11"/>
      <c r="H373" s="12"/>
      <c r="I373" s="13"/>
    </row>
    <row r="374" ht="14.25" customHeight="1">
      <c r="A374" s="27"/>
      <c r="D374" s="34" t="s">
        <v>722</v>
      </c>
      <c r="G374" s="11"/>
      <c r="H374" s="12"/>
      <c r="I374" s="13"/>
    </row>
    <row r="375" ht="14.25" customHeight="1">
      <c r="A375" s="27"/>
      <c r="D375" s="34" t="s">
        <v>723</v>
      </c>
      <c r="G375" s="11"/>
      <c r="H375" s="12"/>
      <c r="I375" s="13"/>
    </row>
    <row r="376" ht="14.25" customHeight="1">
      <c r="A376" s="27"/>
      <c r="D376" s="34" t="s">
        <v>724</v>
      </c>
      <c r="G376" s="11"/>
      <c r="H376" s="12"/>
      <c r="I376" s="13"/>
    </row>
    <row r="377" ht="14.25" customHeight="1">
      <c r="A377" s="27"/>
      <c r="D377" s="34" t="s">
        <v>725</v>
      </c>
      <c r="G377" s="11"/>
      <c r="H377" s="12"/>
      <c r="I377" s="13"/>
    </row>
    <row r="378" ht="14.25" customHeight="1">
      <c r="A378" s="27"/>
      <c r="D378" s="34" t="s">
        <v>726</v>
      </c>
      <c r="G378" s="11"/>
      <c r="H378" s="12"/>
      <c r="I378" s="13"/>
    </row>
    <row r="379" ht="14.25" customHeight="1">
      <c r="A379" s="27"/>
      <c r="D379" s="27" t="s">
        <v>727</v>
      </c>
      <c r="G379" s="11"/>
      <c r="H379" s="12"/>
      <c r="I379" s="13" t="s">
        <v>234</v>
      </c>
    </row>
    <row r="380" ht="14.25" customHeight="1">
      <c r="A380" s="27"/>
      <c r="D380" s="28" t="s">
        <v>728</v>
      </c>
      <c r="G380" s="11"/>
      <c r="H380" s="12" t="s">
        <v>729</v>
      </c>
      <c r="I380" s="13" t="s">
        <v>730</v>
      </c>
    </row>
    <row r="381" ht="14.25" customHeight="1">
      <c r="A381" s="27"/>
      <c r="B381" s="28" t="s">
        <v>731</v>
      </c>
      <c r="C381" s="35" t="s">
        <v>13</v>
      </c>
      <c r="D381" s="50" t="s">
        <v>732</v>
      </c>
      <c r="G381" s="11"/>
      <c r="H381" s="12"/>
      <c r="I381" s="13"/>
    </row>
    <row r="382" ht="14.25" customHeight="1">
      <c r="A382" s="27"/>
      <c r="B382" s="28" t="s">
        <v>733</v>
      </c>
      <c r="C382" s="35" t="s">
        <v>30</v>
      </c>
      <c r="D382" s="42" t="s">
        <v>734</v>
      </c>
      <c r="G382" s="11"/>
      <c r="H382" s="12"/>
      <c r="I382" s="13"/>
    </row>
    <row r="383" ht="14.25" customHeight="1">
      <c r="A383" s="93" t="s">
        <v>735</v>
      </c>
      <c r="B383" s="94" t="s">
        <v>736</v>
      </c>
      <c r="C383" s="95"/>
      <c r="D383" s="96"/>
      <c r="E383" s="97"/>
      <c r="F383" s="98"/>
      <c r="G383" s="11"/>
      <c r="H383" s="12"/>
      <c r="I383" s="13"/>
    </row>
    <row r="384" ht="14.25" customHeight="1">
      <c r="A384" s="27"/>
      <c r="B384" s="27" t="s">
        <v>737</v>
      </c>
      <c r="C384" s="35" t="s">
        <v>33</v>
      </c>
      <c r="D384" s="34" t="s">
        <v>738</v>
      </c>
      <c r="G384" s="11"/>
      <c r="H384" s="12"/>
      <c r="I384" s="13"/>
    </row>
    <row r="385" ht="14.25" customHeight="1">
      <c r="A385" s="110" t="s">
        <v>608</v>
      </c>
      <c r="B385" s="94" t="s">
        <v>739</v>
      </c>
      <c r="C385" s="93"/>
      <c r="D385" s="93"/>
      <c r="E385" s="93"/>
      <c r="F385" s="93"/>
      <c r="G385" s="11"/>
      <c r="H385" s="12"/>
      <c r="I385" s="13"/>
    </row>
    <row r="386" ht="14.25" customHeight="1">
      <c r="A386" s="27"/>
      <c r="B386" s="27" t="s">
        <v>740</v>
      </c>
      <c r="C386" s="35" t="s">
        <v>13</v>
      </c>
      <c r="D386" s="42" t="s">
        <v>741</v>
      </c>
      <c r="G386" s="11"/>
      <c r="H386" s="12"/>
      <c r="I386" s="13"/>
    </row>
    <row r="387" ht="14.25" customHeight="1">
      <c r="A387" s="27"/>
      <c r="B387" s="27" t="s">
        <v>742</v>
      </c>
      <c r="C387" s="35" t="s">
        <v>33</v>
      </c>
      <c r="D387" s="42" t="s">
        <v>743</v>
      </c>
      <c r="G387" s="11"/>
      <c r="H387" s="12"/>
      <c r="I387" s="13"/>
    </row>
    <row r="388" ht="14.25" customHeight="1">
      <c r="A388" s="110" t="s">
        <v>609</v>
      </c>
      <c r="B388" s="94" t="s">
        <v>744</v>
      </c>
      <c r="C388" s="110"/>
      <c r="D388" s="110"/>
      <c r="E388" s="110"/>
      <c r="F388" s="110"/>
      <c r="G388" s="11"/>
      <c r="H388" s="12"/>
      <c r="I388" s="13"/>
    </row>
    <row r="389" ht="14.25" customHeight="1">
      <c r="A389" s="27"/>
      <c r="B389" s="27" t="s">
        <v>745</v>
      </c>
      <c r="C389" s="35" t="s">
        <v>33</v>
      </c>
      <c r="D389" s="76" t="s">
        <v>746</v>
      </c>
      <c r="G389" s="11"/>
      <c r="H389" s="12"/>
      <c r="I389" s="13"/>
    </row>
    <row r="390" ht="14.25" customHeight="1">
      <c r="A390" s="27"/>
      <c r="B390" s="27" t="s">
        <v>747</v>
      </c>
      <c r="C390" s="35" t="s">
        <v>13</v>
      </c>
      <c r="D390" s="76" t="s">
        <v>748</v>
      </c>
      <c r="G390" s="11"/>
      <c r="H390" s="12" t="s">
        <v>749</v>
      </c>
      <c r="I390" s="13" t="s">
        <v>750</v>
      </c>
    </row>
    <row r="391" ht="14.25" customHeight="1">
      <c r="A391" s="110" t="s">
        <v>610</v>
      </c>
      <c r="B391" s="94" t="s">
        <v>751</v>
      </c>
      <c r="C391" s="119"/>
      <c r="D391" s="93"/>
      <c r="E391" s="119"/>
      <c r="F391" s="119"/>
      <c r="G391" s="11"/>
      <c r="H391" s="12"/>
      <c r="I391" s="13"/>
    </row>
    <row r="392" ht="14.25" customHeight="1">
      <c r="A392" s="27"/>
      <c r="B392" s="27" t="s">
        <v>752</v>
      </c>
      <c r="C392" s="35" t="s">
        <v>13</v>
      </c>
      <c r="D392" s="65" t="s">
        <v>753</v>
      </c>
      <c r="G392" s="11"/>
      <c r="H392" s="12"/>
      <c r="I392" s="13"/>
    </row>
    <row r="393" ht="14.25" customHeight="1">
      <c r="A393" s="27"/>
      <c r="B393" s="27" t="s">
        <v>754</v>
      </c>
      <c r="C393" s="35" t="s">
        <v>30</v>
      </c>
      <c r="D393" s="65" t="s">
        <v>457</v>
      </c>
      <c r="G393" s="11"/>
      <c r="H393" s="12"/>
      <c r="I393" s="13"/>
    </row>
    <row r="394" ht="14.25" customHeight="1">
      <c r="A394" s="27"/>
      <c r="B394" s="27" t="s">
        <v>755</v>
      </c>
      <c r="C394" s="35" t="s">
        <v>30</v>
      </c>
      <c r="D394" s="65" t="s">
        <v>459</v>
      </c>
      <c r="G394" s="11"/>
      <c r="H394" s="12"/>
      <c r="I394" s="13"/>
    </row>
    <row r="395" ht="14.25" customHeight="1">
      <c r="A395" s="93" t="s">
        <v>756</v>
      </c>
      <c r="B395" s="94" t="s">
        <v>757</v>
      </c>
      <c r="C395" s="95"/>
      <c r="D395" s="96"/>
      <c r="E395" s="97"/>
      <c r="F395" s="98"/>
      <c r="G395" s="11"/>
      <c r="H395" s="12"/>
      <c r="I395" s="13"/>
    </row>
    <row r="396" ht="14.25" customHeight="1">
      <c r="A396" s="27"/>
      <c r="B396" s="27" t="s">
        <v>758</v>
      </c>
      <c r="C396" s="35" t="s">
        <v>33</v>
      </c>
      <c r="D396" s="50" t="s">
        <v>285</v>
      </c>
      <c r="G396" s="11"/>
      <c r="H396" s="12"/>
      <c r="I396" s="13"/>
    </row>
    <row r="397" ht="14.25" customHeight="1">
      <c r="A397" s="78" t="s">
        <v>759</v>
      </c>
      <c r="B397" s="78" t="s">
        <v>760</v>
      </c>
      <c r="C397" s="78"/>
      <c r="D397" s="78"/>
      <c r="E397" s="78"/>
      <c r="F397" s="78"/>
      <c r="G397" s="11"/>
      <c r="H397" s="12"/>
      <c r="I397" s="13"/>
    </row>
    <row r="398" ht="14.25" customHeight="1">
      <c r="A398" s="27"/>
      <c r="B398" s="27" t="s">
        <v>761</v>
      </c>
      <c r="C398" s="35" t="s">
        <v>13</v>
      </c>
      <c r="D398" s="42" t="s">
        <v>762</v>
      </c>
      <c r="G398" s="11"/>
      <c r="H398" s="12"/>
      <c r="I398" s="13"/>
    </row>
    <row r="399" ht="14.25" customHeight="1">
      <c r="A399" s="154" t="s">
        <v>763</v>
      </c>
      <c r="B399" s="155" t="s">
        <v>764</v>
      </c>
      <c r="C399" s="9"/>
      <c r="D399" s="10" t="s">
        <v>11</v>
      </c>
      <c r="E399" s="9"/>
      <c r="F399" s="9"/>
      <c r="G399" s="11"/>
      <c r="H399" s="12"/>
      <c r="I399" s="13"/>
    </row>
    <row r="400" ht="14.25" customHeight="1">
      <c r="A400" s="27"/>
      <c r="B400" s="27"/>
      <c r="C400" s="27"/>
      <c r="D400" s="27" t="s">
        <v>765</v>
      </c>
      <c r="E400" s="27"/>
      <c r="F400" s="27"/>
      <c r="G400" s="11"/>
      <c r="H400" s="12"/>
      <c r="I400" s="13"/>
    </row>
    <row r="401" ht="14.25" customHeight="1">
      <c r="A401" s="154" t="s">
        <v>766</v>
      </c>
      <c r="B401" s="155" t="s">
        <v>767</v>
      </c>
      <c r="C401" s="9"/>
      <c r="D401" s="156" t="s">
        <v>768</v>
      </c>
      <c r="E401" s="9"/>
      <c r="F401" s="9"/>
      <c r="G401" s="11"/>
      <c r="H401" s="12"/>
      <c r="I401" s="13"/>
    </row>
    <row r="402" ht="14.25" customHeight="1">
      <c r="A402" s="27"/>
      <c r="B402" s="28" t="s">
        <v>769</v>
      </c>
      <c r="C402" s="35" t="s">
        <v>13</v>
      </c>
      <c r="D402" s="27" t="s">
        <v>770</v>
      </c>
      <c r="E402" s="27"/>
      <c r="F402" s="27"/>
      <c r="G402" s="11"/>
      <c r="H402" s="12"/>
      <c r="I402" s="13"/>
    </row>
    <row r="403" ht="14.25" customHeight="1">
      <c r="A403" s="27"/>
      <c r="D403" s="27" t="s">
        <v>16</v>
      </c>
      <c r="E403" s="27"/>
      <c r="F403" s="27"/>
      <c r="G403" s="11"/>
      <c r="H403" s="12"/>
      <c r="I403" s="13"/>
    </row>
    <row r="404" ht="14.25" customHeight="1">
      <c r="A404" s="27"/>
      <c r="D404" s="65" t="s">
        <v>771</v>
      </c>
      <c r="E404" s="27"/>
      <c r="F404" s="27"/>
      <c r="G404" s="11"/>
      <c r="H404" s="12"/>
      <c r="I404" s="13"/>
    </row>
    <row r="405" ht="14.25" customHeight="1">
      <c r="A405" s="27"/>
      <c r="D405" s="27" t="s">
        <v>772</v>
      </c>
      <c r="E405" s="27"/>
      <c r="F405" s="27"/>
      <c r="G405" s="11"/>
      <c r="H405" s="12"/>
      <c r="I405" s="13"/>
    </row>
    <row r="406" ht="14.25" customHeight="1">
      <c r="A406" s="157" t="s">
        <v>381</v>
      </c>
      <c r="B406" s="30" t="s">
        <v>773</v>
      </c>
      <c r="C406" s="31"/>
      <c r="D406" s="32"/>
      <c r="E406" s="31"/>
      <c r="F406" s="31"/>
      <c r="G406" s="11"/>
      <c r="H406" s="12"/>
      <c r="I406" s="13"/>
    </row>
    <row r="407" ht="14.25" customHeight="1">
      <c r="A407" s="27"/>
      <c r="B407" s="27" t="s">
        <v>774</v>
      </c>
      <c r="C407" s="35" t="s">
        <v>33</v>
      </c>
      <c r="D407" s="34" t="s">
        <v>775</v>
      </c>
      <c r="G407" s="11"/>
      <c r="H407" s="12"/>
      <c r="I407" s="13"/>
    </row>
    <row r="408" ht="14.25" customHeight="1">
      <c r="A408" s="157" t="s">
        <v>776</v>
      </c>
      <c r="B408" s="30" t="s">
        <v>777</v>
      </c>
      <c r="C408" s="31"/>
      <c r="D408" s="32"/>
      <c r="E408" s="31"/>
      <c r="F408" s="31"/>
      <c r="G408" s="11"/>
      <c r="H408" s="12"/>
      <c r="I408" s="13"/>
    </row>
    <row r="409" ht="14.25" customHeight="1">
      <c r="A409" s="27"/>
      <c r="B409" s="27" t="s">
        <v>778</v>
      </c>
      <c r="C409" s="35" t="s">
        <v>33</v>
      </c>
      <c r="D409" s="42" t="s">
        <v>779</v>
      </c>
      <c r="G409" s="11"/>
      <c r="H409" s="12"/>
      <c r="I409" s="13"/>
    </row>
    <row r="410" ht="14.25" customHeight="1">
      <c r="A410" s="27"/>
      <c r="B410" s="27" t="s">
        <v>780</v>
      </c>
      <c r="C410" s="35" t="s">
        <v>33</v>
      </c>
      <c r="D410" s="50" t="s">
        <v>781</v>
      </c>
      <c r="G410" s="11"/>
      <c r="H410" s="12"/>
      <c r="I410" s="13"/>
    </row>
    <row r="411" ht="14.25" customHeight="1">
      <c r="A411" s="27"/>
      <c r="B411" s="27" t="s">
        <v>782</v>
      </c>
      <c r="C411" s="35" t="s">
        <v>33</v>
      </c>
      <c r="D411" s="65" t="s">
        <v>783</v>
      </c>
      <c r="G411" s="11"/>
      <c r="H411" s="12"/>
      <c r="I411" s="13"/>
    </row>
    <row r="412" ht="14.25" customHeight="1">
      <c r="A412" s="158" t="s">
        <v>784</v>
      </c>
      <c r="B412" s="157" t="s">
        <v>785</v>
      </c>
      <c r="C412" s="157"/>
      <c r="D412" s="157"/>
      <c r="E412" s="157"/>
      <c r="F412" s="157"/>
      <c r="G412" s="11"/>
      <c r="H412" s="12"/>
      <c r="I412" s="13"/>
    </row>
    <row r="413" ht="14.25" customHeight="1">
      <c r="A413" s="27"/>
      <c r="B413" s="28" t="s">
        <v>786</v>
      </c>
      <c r="C413" s="35" t="s">
        <v>13</v>
      </c>
      <c r="D413" s="27" t="s">
        <v>501</v>
      </c>
      <c r="G413" s="11"/>
      <c r="H413" s="12"/>
      <c r="I413" s="13"/>
    </row>
    <row r="414" ht="14.25" customHeight="1">
      <c r="A414" s="27"/>
      <c r="D414" s="34" t="s">
        <v>787</v>
      </c>
      <c r="G414" s="11"/>
      <c r="H414" s="12"/>
      <c r="I414" s="13"/>
    </row>
    <row r="415" ht="14.25" customHeight="1">
      <c r="A415" s="27"/>
      <c r="D415" s="34" t="s">
        <v>788</v>
      </c>
      <c r="G415" s="11"/>
      <c r="H415" s="12"/>
      <c r="I415" s="13"/>
    </row>
    <row r="416" ht="14.25" customHeight="1">
      <c r="A416" s="27"/>
      <c r="B416" s="28" t="s">
        <v>789</v>
      </c>
      <c r="C416" s="35" t="s">
        <v>13</v>
      </c>
      <c r="D416" s="34" t="s">
        <v>790</v>
      </c>
      <c r="G416" s="11"/>
      <c r="H416" s="12"/>
      <c r="I416" s="13"/>
    </row>
    <row r="417" ht="14.25" customHeight="1">
      <c r="A417" s="27"/>
      <c r="B417" s="28" t="s">
        <v>791</v>
      </c>
      <c r="C417" s="35" t="s">
        <v>33</v>
      </c>
      <c r="D417" s="34" t="s">
        <v>792</v>
      </c>
      <c r="G417" s="11"/>
      <c r="H417" s="12"/>
      <c r="I417" s="13"/>
    </row>
    <row r="418" ht="14.25" customHeight="1">
      <c r="A418" s="27"/>
      <c r="B418" s="28" t="s">
        <v>793</v>
      </c>
      <c r="C418" s="35" t="s">
        <v>13</v>
      </c>
      <c r="D418" s="42" t="s">
        <v>794</v>
      </c>
      <c r="G418" s="11"/>
      <c r="H418" s="12"/>
      <c r="I418" s="13"/>
    </row>
    <row r="419" ht="14.25" customHeight="1">
      <c r="A419" s="37" t="s">
        <v>795</v>
      </c>
      <c r="B419" s="37" t="s">
        <v>789</v>
      </c>
      <c r="C419" s="37"/>
      <c r="D419" s="37"/>
      <c r="E419" s="37"/>
      <c r="F419" s="37"/>
      <c r="G419" s="11"/>
      <c r="H419" s="12"/>
      <c r="I419" s="13"/>
    </row>
    <row r="420" ht="14.25" customHeight="1">
      <c r="A420" s="27"/>
      <c r="B420" s="28" t="s">
        <v>796</v>
      </c>
      <c r="C420" s="35" t="s">
        <v>13</v>
      </c>
      <c r="D420" s="34" t="s">
        <v>797</v>
      </c>
      <c r="G420" s="11"/>
      <c r="H420" s="12"/>
      <c r="I420" s="13"/>
    </row>
    <row r="421" ht="14.25" customHeight="1">
      <c r="A421" s="27"/>
      <c r="D421" s="34" t="s">
        <v>798</v>
      </c>
      <c r="G421" s="11"/>
      <c r="H421" s="12"/>
      <c r="I421" s="13"/>
    </row>
    <row r="422" ht="14.25" customHeight="1">
      <c r="A422" s="27"/>
      <c r="D422" s="27" t="s">
        <v>799</v>
      </c>
      <c r="G422" s="11"/>
      <c r="H422" s="12"/>
      <c r="I422" s="13"/>
    </row>
    <row r="423" ht="14.25" customHeight="1">
      <c r="A423" s="27"/>
      <c r="D423" s="34" t="s">
        <v>800</v>
      </c>
      <c r="G423" s="11"/>
      <c r="H423" s="12"/>
      <c r="I423" s="13"/>
    </row>
    <row r="424" ht="14.25" customHeight="1">
      <c r="A424" s="27"/>
      <c r="D424" s="34" t="s">
        <v>801</v>
      </c>
      <c r="G424" s="11"/>
      <c r="H424" s="12"/>
      <c r="I424" s="13"/>
    </row>
    <row r="425" ht="14.25" customHeight="1">
      <c r="A425" s="27"/>
      <c r="B425" s="28" t="s">
        <v>802</v>
      </c>
      <c r="C425" s="35" t="s">
        <v>13</v>
      </c>
      <c r="D425" s="34" t="s">
        <v>803</v>
      </c>
      <c r="G425" s="11"/>
      <c r="H425" s="64" t="s">
        <v>804</v>
      </c>
      <c r="I425" s="13" t="s">
        <v>805</v>
      </c>
    </row>
    <row r="426" ht="14.25" customHeight="1">
      <c r="A426" s="27"/>
      <c r="D426" s="65" t="s">
        <v>806</v>
      </c>
      <c r="G426" s="11"/>
      <c r="H426" s="12"/>
      <c r="I426" s="13"/>
    </row>
    <row r="427" ht="14.25" customHeight="1">
      <c r="A427" s="27"/>
      <c r="D427" s="65" t="s">
        <v>807</v>
      </c>
      <c r="G427" s="11"/>
      <c r="H427" s="12"/>
      <c r="I427" s="13"/>
    </row>
    <row r="428" ht="14.25" customHeight="1">
      <c r="A428" s="27"/>
      <c r="D428" s="65" t="s">
        <v>808</v>
      </c>
      <c r="G428" s="11"/>
      <c r="H428" s="12"/>
      <c r="I428" s="13"/>
    </row>
    <row r="429" ht="14.25" customHeight="1">
      <c r="A429" s="27"/>
      <c r="B429" s="28" t="s">
        <v>809</v>
      </c>
      <c r="C429" s="35" t="s">
        <v>33</v>
      </c>
      <c r="D429" s="159" t="s">
        <v>810</v>
      </c>
      <c r="G429" s="11"/>
      <c r="H429" s="12"/>
      <c r="I429" s="13"/>
    </row>
    <row r="430" ht="14.25" customHeight="1">
      <c r="A430" s="160" t="s">
        <v>811</v>
      </c>
      <c r="B430" s="37" t="s">
        <v>791</v>
      </c>
      <c r="C430" s="37"/>
      <c r="D430" s="37"/>
      <c r="E430" s="37"/>
      <c r="F430" s="37"/>
      <c r="G430" s="11"/>
      <c r="H430" s="12"/>
      <c r="I430" s="13"/>
    </row>
    <row r="431" ht="14.25" customHeight="1">
      <c r="A431" s="27"/>
      <c r="B431" s="28" t="s">
        <v>812</v>
      </c>
      <c r="C431" s="35" t="s">
        <v>13</v>
      </c>
      <c r="D431" s="65" t="s">
        <v>501</v>
      </c>
      <c r="G431" s="11"/>
      <c r="H431" s="12"/>
      <c r="I431" s="13"/>
    </row>
    <row r="432" ht="14.25" customHeight="1">
      <c r="A432" s="27"/>
      <c r="D432" s="65" t="s">
        <v>813</v>
      </c>
      <c r="G432" s="11"/>
      <c r="H432" s="12"/>
      <c r="I432" s="13"/>
    </row>
    <row r="433" ht="14.25" customHeight="1">
      <c r="A433" s="27"/>
      <c r="D433" s="65" t="s">
        <v>814</v>
      </c>
      <c r="G433" s="11"/>
      <c r="H433" s="12"/>
      <c r="I433" s="13"/>
    </row>
    <row r="434" ht="14.25" customHeight="1">
      <c r="A434" s="27"/>
      <c r="B434" s="28" t="s">
        <v>815</v>
      </c>
      <c r="C434" s="35" t="s">
        <v>13</v>
      </c>
      <c r="D434" s="65" t="s">
        <v>816</v>
      </c>
      <c r="G434" s="11"/>
      <c r="H434" s="12"/>
      <c r="I434" s="13"/>
    </row>
    <row r="435" ht="14.25" customHeight="1">
      <c r="A435" s="27"/>
      <c r="B435" s="28" t="s">
        <v>817</v>
      </c>
      <c r="C435" s="35" t="s">
        <v>13</v>
      </c>
      <c r="D435" s="65" t="s">
        <v>818</v>
      </c>
      <c r="G435" s="11"/>
      <c r="H435" s="12"/>
      <c r="I435" s="13"/>
    </row>
    <row r="436" ht="14.25" customHeight="1">
      <c r="A436" s="27"/>
      <c r="B436" s="28" t="s">
        <v>819</v>
      </c>
      <c r="C436" s="35" t="s">
        <v>30</v>
      </c>
      <c r="D436" s="65" t="s">
        <v>820</v>
      </c>
      <c r="E436" s="161"/>
      <c r="G436" s="11"/>
      <c r="H436" s="12"/>
      <c r="I436" s="13"/>
    </row>
    <row r="437" ht="14.25" customHeight="1">
      <c r="A437" s="27"/>
      <c r="B437" s="28" t="s">
        <v>821</v>
      </c>
      <c r="C437" s="35" t="s">
        <v>30</v>
      </c>
      <c r="D437" s="75" t="s">
        <v>822</v>
      </c>
      <c r="G437" s="11"/>
      <c r="H437" s="12"/>
      <c r="I437" s="13"/>
    </row>
    <row r="438" ht="14.25" customHeight="1">
      <c r="A438" s="154" t="s">
        <v>823</v>
      </c>
      <c r="B438" s="155" t="s">
        <v>824</v>
      </c>
      <c r="C438" s="162"/>
      <c r="D438" s="163" t="s">
        <v>11</v>
      </c>
      <c r="G438" s="11"/>
      <c r="H438" s="12"/>
      <c r="I438" s="13"/>
    </row>
    <row r="439" ht="14.25" customHeight="1">
      <c r="A439" s="27"/>
      <c r="B439" s="27" t="s">
        <v>825</v>
      </c>
      <c r="C439" s="27"/>
      <c r="D439" s="60" t="s">
        <v>826</v>
      </c>
      <c r="G439" s="11"/>
      <c r="H439" s="12"/>
      <c r="I439" s="13"/>
    </row>
    <row r="440" ht="14.25" customHeight="1">
      <c r="A440" s="27"/>
      <c r="B440" s="27" t="s">
        <v>827</v>
      </c>
      <c r="C440" s="27"/>
      <c r="D440" s="27" t="s">
        <v>828</v>
      </c>
      <c r="G440" s="11"/>
      <c r="H440" s="12"/>
      <c r="I440" s="13"/>
    </row>
    <row r="441" ht="14.25" customHeight="1">
      <c r="A441" s="154"/>
      <c r="B441" s="155"/>
      <c r="C441" s="162"/>
      <c r="D441" s="155"/>
      <c r="G441" s="11"/>
      <c r="H441" s="12"/>
      <c r="I441" s="13"/>
    </row>
    <row r="442" ht="14.25" customHeight="1">
      <c r="A442" s="154" t="s">
        <v>823</v>
      </c>
      <c r="B442" s="155" t="s">
        <v>829</v>
      </c>
      <c r="C442" s="162"/>
      <c r="D442" s="164" t="s">
        <v>830</v>
      </c>
      <c r="G442" s="11"/>
      <c r="H442" s="12"/>
      <c r="I442" s="13"/>
    </row>
    <row r="443" ht="14.25" customHeight="1">
      <c r="A443" s="27"/>
      <c r="B443" s="28" t="s">
        <v>831</v>
      </c>
      <c r="C443" s="35" t="s">
        <v>13</v>
      </c>
      <c r="D443" s="65" t="s">
        <v>832</v>
      </c>
      <c r="G443" s="11"/>
      <c r="H443" s="12"/>
      <c r="I443" s="13"/>
    </row>
    <row r="444" ht="14.25" customHeight="1">
      <c r="A444" s="27"/>
      <c r="D444" s="165" t="s">
        <v>833</v>
      </c>
      <c r="G444" s="11"/>
      <c r="H444" s="12"/>
      <c r="I444" s="13"/>
    </row>
    <row r="445" ht="14.25" customHeight="1">
      <c r="A445" s="27"/>
      <c r="D445" s="165" t="s">
        <v>834</v>
      </c>
      <c r="G445" s="11"/>
      <c r="H445" s="12"/>
      <c r="I445" s="13"/>
    </row>
    <row r="446" ht="14.25" customHeight="1">
      <c r="A446" s="27"/>
      <c r="D446" s="165" t="s">
        <v>835</v>
      </c>
      <c r="G446" s="11"/>
      <c r="H446" s="12"/>
      <c r="I446" s="13"/>
    </row>
    <row r="447" ht="14.25" customHeight="1">
      <c r="A447" s="27"/>
      <c r="D447" s="165" t="s">
        <v>836</v>
      </c>
      <c r="G447" s="11"/>
      <c r="H447" s="12"/>
      <c r="I447" s="13"/>
    </row>
    <row r="448" ht="14.25" customHeight="1">
      <c r="A448" s="27"/>
      <c r="D448" s="165" t="s">
        <v>837</v>
      </c>
      <c r="G448" s="11"/>
      <c r="H448" s="12"/>
      <c r="I448" s="13"/>
    </row>
    <row r="449" ht="14.25" customHeight="1">
      <c r="A449" s="27"/>
      <c r="B449" s="28" t="s">
        <v>838</v>
      </c>
      <c r="C449" s="35" t="s">
        <v>13</v>
      </c>
      <c r="D449" s="65" t="s">
        <v>839</v>
      </c>
      <c r="G449" s="11"/>
      <c r="H449" s="12"/>
      <c r="I449" s="13"/>
    </row>
    <row r="450" ht="14.25" customHeight="1">
      <c r="A450" s="27"/>
      <c r="D450" s="65" t="s">
        <v>840</v>
      </c>
      <c r="H450" s="12"/>
      <c r="I450" s="13"/>
    </row>
    <row r="451" ht="14.25" customHeight="1">
      <c r="A451" s="27"/>
      <c r="D451" s="65" t="s">
        <v>841</v>
      </c>
      <c r="G451" s="11"/>
      <c r="H451" s="12"/>
      <c r="I451" s="13"/>
    </row>
    <row r="452" ht="14.25" customHeight="1">
      <c r="A452" s="27"/>
      <c r="D452" s="65" t="s">
        <v>842</v>
      </c>
      <c r="G452" s="11"/>
      <c r="H452" s="12"/>
      <c r="I452" s="13"/>
    </row>
    <row r="453" ht="14.25" customHeight="1">
      <c r="A453" s="27"/>
      <c r="D453" s="65" t="s">
        <v>843</v>
      </c>
      <c r="G453" s="11"/>
      <c r="H453" s="12"/>
      <c r="I453" s="13"/>
    </row>
    <row r="454" ht="14.25" customHeight="1">
      <c r="A454" s="27"/>
      <c r="D454" s="65" t="s">
        <v>844</v>
      </c>
      <c r="G454" s="11"/>
      <c r="H454" s="12"/>
      <c r="I454" s="13"/>
    </row>
    <row r="455" ht="14.25" customHeight="1">
      <c r="A455" s="27"/>
      <c r="D455" s="65" t="s">
        <v>845</v>
      </c>
      <c r="G455" s="11"/>
      <c r="H455" s="12"/>
      <c r="I455" s="13"/>
    </row>
    <row r="456" ht="14.25" customHeight="1">
      <c r="A456" s="27"/>
      <c r="D456" s="65" t="s">
        <v>846</v>
      </c>
      <c r="G456" s="11"/>
      <c r="H456" s="12"/>
      <c r="I456" s="13"/>
    </row>
    <row r="457" ht="14.25" customHeight="1">
      <c r="A457" s="27"/>
      <c r="D457" s="65" t="s">
        <v>847</v>
      </c>
      <c r="G457" s="11"/>
      <c r="H457" s="12"/>
      <c r="I457" s="13"/>
    </row>
    <row r="458" ht="14.25" customHeight="1">
      <c r="A458" s="27"/>
      <c r="D458" s="65" t="s">
        <v>848</v>
      </c>
      <c r="G458" s="11"/>
      <c r="H458" s="12"/>
      <c r="I458" s="13"/>
    </row>
    <row r="459" ht="14.25" customHeight="1">
      <c r="A459" s="27"/>
      <c r="D459" s="27" t="s">
        <v>849</v>
      </c>
      <c r="G459" s="11"/>
      <c r="H459" s="12"/>
      <c r="I459" s="13"/>
    </row>
    <row r="460" ht="14.25" customHeight="1">
      <c r="A460" s="27"/>
      <c r="D460" s="65" t="s">
        <v>850</v>
      </c>
      <c r="G460" s="11"/>
      <c r="H460" s="12"/>
      <c r="I460" s="13"/>
    </row>
    <row r="461" ht="14.25" customHeight="1">
      <c r="A461" s="27"/>
      <c r="D461" s="65" t="s">
        <v>851</v>
      </c>
      <c r="G461" s="11"/>
      <c r="H461" s="12"/>
      <c r="I461" s="13"/>
    </row>
    <row r="462" ht="14.25" customHeight="1">
      <c r="A462" s="27"/>
      <c r="D462" s="65" t="s">
        <v>852</v>
      </c>
      <c r="G462" s="11"/>
      <c r="H462" s="12"/>
      <c r="I462" s="13"/>
    </row>
    <row r="463" ht="14.25" customHeight="1">
      <c r="A463" s="27"/>
      <c r="D463" s="34" t="s">
        <v>853</v>
      </c>
      <c r="G463" s="11"/>
      <c r="H463" s="12"/>
      <c r="I463" s="13"/>
    </row>
    <row r="464" ht="14.25" customHeight="1">
      <c r="A464" s="27"/>
      <c r="D464" s="34" t="s">
        <v>854</v>
      </c>
      <c r="G464" s="11"/>
      <c r="H464" s="12"/>
      <c r="I464" s="13"/>
    </row>
    <row r="465" ht="14.25" customHeight="1">
      <c r="A465" s="27"/>
      <c r="D465" s="34" t="s">
        <v>852</v>
      </c>
      <c r="G465" s="59" t="s">
        <v>855</v>
      </c>
      <c r="H465" s="12"/>
      <c r="I465" s="13"/>
    </row>
    <row r="466" ht="14.25" customHeight="1">
      <c r="A466" s="27"/>
      <c r="D466" s="34" t="s">
        <v>856</v>
      </c>
      <c r="G466" s="59" t="s">
        <v>855</v>
      </c>
      <c r="H466" s="12"/>
      <c r="I466" s="13"/>
    </row>
    <row r="467" ht="14.25" customHeight="1">
      <c r="A467" s="157" t="s">
        <v>857</v>
      </c>
      <c r="B467" s="157" t="s">
        <v>858</v>
      </c>
      <c r="C467" s="166"/>
      <c r="D467" s="167"/>
      <c r="E467" s="166"/>
      <c r="F467" s="168"/>
      <c r="G467" s="11"/>
      <c r="H467" s="12"/>
      <c r="I467" s="13"/>
    </row>
    <row r="468" ht="14.25" customHeight="1">
      <c r="A468" s="27"/>
      <c r="B468" s="28" t="s">
        <v>859</v>
      </c>
      <c r="C468" s="35" t="s">
        <v>13</v>
      </c>
      <c r="D468" s="27" t="s">
        <v>860</v>
      </c>
      <c r="G468" s="11"/>
      <c r="H468" s="12"/>
      <c r="I468" s="13"/>
    </row>
    <row r="469" ht="24.75" customHeight="1">
      <c r="A469" s="27"/>
      <c r="B469" s="28" t="s">
        <v>861</v>
      </c>
      <c r="C469" s="35" t="s">
        <v>33</v>
      </c>
      <c r="D469" s="99" t="s">
        <v>862</v>
      </c>
      <c r="G469" s="11"/>
      <c r="H469" s="12"/>
      <c r="I469" s="13"/>
    </row>
    <row r="470" ht="14.25" customHeight="1">
      <c r="A470" s="157" t="s">
        <v>863</v>
      </c>
      <c r="B470" s="157" t="s">
        <v>864</v>
      </c>
      <c r="C470" s="166"/>
      <c r="D470" s="29"/>
      <c r="E470" s="166"/>
      <c r="F470" s="166"/>
      <c r="G470" s="11"/>
      <c r="H470" s="12"/>
      <c r="I470" s="13"/>
    </row>
    <row r="471" ht="14.25" customHeight="1">
      <c r="A471" s="27"/>
      <c r="B471" s="28" t="s">
        <v>865</v>
      </c>
      <c r="C471" s="35" t="s">
        <v>13</v>
      </c>
      <c r="D471" s="169" t="s">
        <v>866</v>
      </c>
      <c r="G471" s="11"/>
      <c r="H471" s="12"/>
      <c r="I471" s="13"/>
    </row>
    <row r="472" ht="14.25" customHeight="1">
      <c r="A472" s="27"/>
      <c r="D472" s="33" t="s">
        <v>867</v>
      </c>
      <c r="G472" s="11"/>
      <c r="H472" s="12"/>
      <c r="I472" s="13"/>
    </row>
    <row r="473" ht="14.25" customHeight="1">
      <c r="A473" s="27"/>
      <c r="D473" s="33" t="s">
        <v>868</v>
      </c>
      <c r="G473" s="11"/>
      <c r="H473" s="12"/>
      <c r="I473" s="13"/>
    </row>
    <row r="474" ht="14.25" customHeight="1">
      <c r="A474" s="27"/>
      <c r="D474" s="33" t="s">
        <v>869</v>
      </c>
      <c r="G474" s="11"/>
      <c r="H474" s="12"/>
      <c r="I474" s="13"/>
    </row>
    <row r="475" ht="14.25" customHeight="1">
      <c r="A475" s="27"/>
      <c r="D475" s="75" t="s">
        <v>870</v>
      </c>
      <c r="G475" s="11"/>
      <c r="H475" s="12"/>
      <c r="I475" s="13"/>
    </row>
    <row r="476" ht="14.25" customHeight="1">
      <c r="A476" s="27"/>
      <c r="D476" s="76" t="s">
        <v>871</v>
      </c>
      <c r="G476" s="11"/>
      <c r="H476" s="12"/>
      <c r="I476" s="13"/>
    </row>
    <row r="477" ht="14.25" customHeight="1">
      <c r="A477" s="27"/>
      <c r="D477" s="170" t="s">
        <v>872</v>
      </c>
      <c r="G477" s="11"/>
      <c r="H477" s="12"/>
      <c r="I477" s="13"/>
    </row>
    <row r="478" ht="14.25" customHeight="1">
      <c r="A478" s="157" t="s">
        <v>873</v>
      </c>
      <c r="B478" s="157" t="s">
        <v>874</v>
      </c>
      <c r="C478" s="166"/>
      <c r="D478" s="29"/>
      <c r="E478" s="166"/>
      <c r="F478" s="166"/>
      <c r="G478" s="11"/>
      <c r="H478" s="12"/>
      <c r="I478" s="13"/>
    </row>
    <row r="479" ht="14.25" customHeight="1">
      <c r="A479" s="27"/>
      <c r="B479" s="27" t="s">
        <v>875</v>
      </c>
      <c r="C479" s="35" t="s">
        <v>13</v>
      </c>
      <c r="D479" s="171" t="s">
        <v>876</v>
      </c>
      <c r="G479" s="11"/>
      <c r="H479" s="12"/>
      <c r="I479" s="13"/>
    </row>
    <row r="480" ht="14.25" customHeight="1">
      <c r="A480" s="158" t="s">
        <v>877</v>
      </c>
      <c r="B480" s="157" t="s">
        <v>878</v>
      </c>
      <c r="C480" s="166"/>
      <c r="D480" s="29"/>
      <c r="E480" s="166"/>
      <c r="F480" s="166"/>
      <c r="G480" s="11"/>
      <c r="H480" s="12"/>
      <c r="I480" s="13"/>
    </row>
    <row r="481" ht="15.75" customHeight="1">
      <c r="A481" s="27"/>
      <c r="B481" s="28" t="s">
        <v>879</v>
      </c>
      <c r="C481" s="35" t="s">
        <v>13</v>
      </c>
      <c r="D481" s="169" t="s">
        <v>880</v>
      </c>
      <c r="G481" s="11"/>
      <c r="H481" s="12"/>
      <c r="I481" s="13"/>
    </row>
    <row r="482" ht="14.25" customHeight="1">
      <c r="A482" s="27"/>
      <c r="D482" s="169" t="s">
        <v>480</v>
      </c>
      <c r="G482" s="11"/>
      <c r="H482" s="12"/>
      <c r="I482" s="13"/>
    </row>
    <row r="483" ht="14.25" customHeight="1">
      <c r="A483" s="27"/>
      <c r="D483" s="169" t="s">
        <v>881</v>
      </c>
      <c r="G483" s="11" t="s">
        <v>480</v>
      </c>
      <c r="H483" s="12"/>
      <c r="I483" s="13"/>
    </row>
    <row r="484" ht="14.25" customHeight="1">
      <c r="A484" s="27"/>
      <c r="D484" s="169" t="s">
        <v>882</v>
      </c>
      <c r="G484" s="11"/>
      <c r="H484" s="12"/>
      <c r="I484" s="13"/>
    </row>
    <row r="485" ht="14.25" customHeight="1">
      <c r="A485" s="27"/>
      <c r="D485" s="169" t="s">
        <v>883</v>
      </c>
      <c r="G485" s="11"/>
      <c r="H485" s="12"/>
      <c r="I485" s="13"/>
    </row>
    <row r="486" ht="14.25" customHeight="1">
      <c r="A486" s="27"/>
      <c r="D486" s="169" t="s">
        <v>884</v>
      </c>
      <c r="E486" s="172"/>
      <c r="G486" s="11"/>
      <c r="H486" s="12"/>
      <c r="I486" s="13"/>
    </row>
    <row r="487" ht="14.25" customHeight="1">
      <c r="A487" s="27"/>
      <c r="D487" s="34" t="s">
        <v>885</v>
      </c>
      <c r="G487" s="11"/>
      <c r="H487" s="12"/>
      <c r="I487" s="13"/>
    </row>
    <row r="488" ht="14.25" customHeight="1">
      <c r="A488" s="27"/>
      <c r="D488" s="34" t="s">
        <v>886</v>
      </c>
      <c r="G488" s="11"/>
      <c r="H488" s="12"/>
      <c r="I488" s="13"/>
    </row>
    <row r="489" ht="14.25" customHeight="1">
      <c r="A489" s="27"/>
      <c r="B489" s="28" t="s">
        <v>887</v>
      </c>
      <c r="C489" s="35" t="s">
        <v>30</v>
      </c>
      <c r="D489" s="42" t="s">
        <v>888</v>
      </c>
      <c r="G489" s="11"/>
      <c r="H489" s="12"/>
      <c r="I489" s="13"/>
    </row>
    <row r="490" ht="14.25" customHeight="1">
      <c r="A490" s="27"/>
      <c r="B490" s="28" t="s">
        <v>889</v>
      </c>
      <c r="C490" s="35" t="s">
        <v>30</v>
      </c>
      <c r="D490" s="65" t="s">
        <v>489</v>
      </c>
      <c r="G490" s="11"/>
      <c r="H490" s="12"/>
      <c r="I490" s="13"/>
    </row>
    <row r="491" ht="14.25" customHeight="1">
      <c r="A491" s="27"/>
      <c r="B491" s="28" t="s">
        <v>890</v>
      </c>
      <c r="C491" s="35" t="s">
        <v>33</v>
      </c>
      <c r="D491" s="42" t="s">
        <v>891</v>
      </c>
      <c r="G491" s="11"/>
      <c r="H491" s="12"/>
      <c r="I491" s="13"/>
    </row>
    <row r="492" ht="14.25" customHeight="1">
      <c r="A492" s="27"/>
      <c r="B492" s="28" t="s">
        <v>892</v>
      </c>
      <c r="C492" s="35" t="s">
        <v>13</v>
      </c>
      <c r="D492" s="42" t="s">
        <v>893</v>
      </c>
      <c r="G492" s="11"/>
      <c r="H492" s="12"/>
      <c r="I492" s="13"/>
    </row>
    <row r="493" ht="14.25" customHeight="1">
      <c r="A493" s="27"/>
      <c r="B493" s="28" t="s">
        <v>894</v>
      </c>
      <c r="C493" s="35" t="s">
        <v>13</v>
      </c>
      <c r="D493" s="27" t="s">
        <v>895</v>
      </c>
      <c r="G493" s="11"/>
      <c r="H493" s="12"/>
      <c r="I493" s="13"/>
    </row>
    <row r="494" ht="14.25" customHeight="1">
      <c r="A494" s="27"/>
      <c r="D494" s="42" t="s">
        <v>896</v>
      </c>
      <c r="G494" s="11"/>
      <c r="H494" s="12"/>
      <c r="I494" s="13"/>
    </row>
    <row r="495" ht="14.25" customHeight="1">
      <c r="A495" s="27"/>
      <c r="D495" s="116" t="s">
        <v>897</v>
      </c>
      <c r="G495" s="11"/>
      <c r="H495" s="12"/>
      <c r="I495" s="13"/>
    </row>
    <row r="496" ht="14.25" customHeight="1">
      <c r="A496" s="27"/>
      <c r="D496" s="34" t="s">
        <v>898</v>
      </c>
      <c r="G496" s="11"/>
      <c r="H496" s="12"/>
      <c r="I496" s="13"/>
    </row>
    <row r="497" ht="14.25" customHeight="1">
      <c r="A497" s="27"/>
      <c r="D497" s="66" t="s">
        <v>899</v>
      </c>
      <c r="G497" s="11"/>
      <c r="H497" s="12"/>
      <c r="I497" s="13"/>
    </row>
    <row r="498" ht="14.25" customHeight="1">
      <c r="A498" s="27"/>
      <c r="B498" s="28" t="s">
        <v>900</v>
      </c>
      <c r="C498" s="35" t="s">
        <v>13</v>
      </c>
      <c r="D498" s="34" t="s">
        <v>901</v>
      </c>
      <c r="G498" s="11"/>
      <c r="H498" s="12"/>
      <c r="I498" s="13"/>
    </row>
    <row r="499" ht="14.25" customHeight="1">
      <c r="A499" s="27"/>
      <c r="B499" s="28" t="s">
        <v>902</v>
      </c>
      <c r="C499" s="35" t="s">
        <v>30</v>
      </c>
      <c r="D499" s="50" t="s">
        <v>903</v>
      </c>
      <c r="G499" s="11"/>
      <c r="H499" s="12"/>
      <c r="I499" s="13"/>
    </row>
    <row r="500" ht="14.25" customHeight="1">
      <c r="A500" s="158" t="s">
        <v>904</v>
      </c>
      <c r="B500" s="157" t="s">
        <v>905</v>
      </c>
      <c r="C500" s="166"/>
      <c r="D500" s="29"/>
      <c r="E500" s="166"/>
      <c r="F500" s="166"/>
      <c r="G500" s="11"/>
      <c r="H500" s="12"/>
      <c r="I500" s="13"/>
    </row>
    <row r="501" ht="14.25" customHeight="1">
      <c r="A501" s="27"/>
      <c r="B501" s="28" t="s">
        <v>906</v>
      </c>
      <c r="C501" s="35" t="s">
        <v>13</v>
      </c>
      <c r="D501" s="66" t="s">
        <v>907</v>
      </c>
      <c r="H501" s="12"/>
      <c r="I501" s="13"/>
    </row>
    <row r="502" ht="14.25" customHeight="1">
      <c r="A502" s="27"/>
      <c r="D502" s="27" t="s">
        <v>908</v>
      </c>
      <c r="H502" s="12"/>
      <c r="I502" s="13"/>
    </row>
    <row r="503" ht="14.25" customHeight="1">
      <c r="A503" s="27"/>
      <c r="D503" s="27" t="s">
        <v>909</v>
      </c>
      <c r="H503" s="12"/>
      <c r="I503" s="13"/>
    </row>
    <row r="504" ht="14.25" customHeight="1">
      <c r="A504" s="158" t="s">
        <v>910</v>
      </c>
      <c r="B504" s="157" t="s">
        <v>911</v>
      </c>
      <c r="C504" s="166"/>
      <c r="D504" s="157"/>
      <c r="E504" s="166"/>
      <c r="F504" s="166"/>
      <c r="H504" s="12"/>
      <c r="I504" s="13"/>
    </row>
    <row r="505" ht="14.25" customHeight="1">
      <c r="A505" s="27"/>
      <c r="B505" s="27" t="s">
        <v>912</v>
      </c>
      <c r="C505" s="35" t="s">
        <v>13</v>
      </c>
      <c r="D505" s="66" t="s">
        <v>907</v>
      </c>
      <c r="H505" s="12"/>
      <c r="I505" s="13"/>
    </row>
    <row r="506" ht="14.25" customHeight="1">
      <c r="A506" s="27"/>
      <c r="B506" s="27" t="s">
        <v>913</v>
      </c>
      <c r="C506" s="35" t="s">
        <v>13</v>
      </c>
      <c r="D506" s="27" t="s">
        <v>914</v>
      </c>
      <c r="H506" s="12"/>
      <c r="I506" s="13"/>
    </row>
    <row r="507" ht="14.25" customHeight="1">
      <c r="A507" s="27"/>
      <c r="B507" s="27" t="s">
        <v>915</v>
      </c>
      <c r="C507" s="35" t="s">
        <v>13</v>
      </c>
      <c r="D507" s="27" t="s">
        <v>916</v>
      </c>
      <c r="H507" s="12"/>
      <c r="I507" s="13"/>
    </row>
    <row r="508" ht="14.25" customHeight="1">
      <c r="A508" s="27"/>
      <c r="B508" s="27" t="s">
        <v>917</v>
      </c>
      <c r="C508" s="35" t="s">
        <v>13</v>
      </c>
      <c r="D508" s="142" t="s">
        <v>918</v>
      </c>
      <c r="H508" s="12"/>
      <c r="I508" s="13"/>
    </row>
    <row r="509" ht="14.25" customHeight="1">
      <c r="A509" s="27"/>
      <c r="B509" s="27" t="s">
        <v>919</v>
      </c>
      <c r="C509" s="35" t="s">
        <v>30</v>
      </c>
      <c r="D509" s="142" t="s">
        <v>920</v>
      </c>
      <c r="H509" s="12"/>
      <c r="I509" s="13"/>
    </row>
    <row r="510" ht="14.25" customHeight="1">
      <c r="A510" s="27"/>
      <c r="B510" s="27" t="s">
        <v>921</v>
      </c>
      <c r="C510" s="35" t="s">
        <v>13</v>
      </c>
      <c r="D510" s="66" t="s">
        <v>922</v>
      </c>
      <c r="H510" s="12"/>
      <c r="I510" s="13"/>
    </row>
    <row r="511" ht="14.25" customHeight="1">
      <c r="A511" s="173" t="s">
        <v>923</v>
      </c>
      <c r="B511" s="157" t="s">
        <v>924</v>
      </c>
      <c r="C511" s="174" t="s">
        <v>925</v>
      </c>
      <c r="D511" s="48"/>
      <c r="E511" s="175"/>
      <c r="F511" s="175"/>
      <c r="G511" s="11"/>
      <c r="H511" s="12"/>
      <c r="I511" s="13"/>
    </row>
    <row r="512" ht="14.25" customHeight="1">
      <c r="A512" s="27"/>
      <c r="B512" s="28" t="s">
        <v>926</v>
      </c>
      <c r="C512" s="35" t="s">
        <v>13</v>
      </c>
      <c r="D512" s="27" t="s">
        <v>927</v>
      </c>
      <c r="G512" s="11"/>
      <c r="H512" s="12"/>
      <c r="I512" s="13"/>
    </row>
    <row r="513" ht="14.25" customHeight="1">
      <c r="A513" s="27"/>
      <c r="D513" s="34" t="s">
        <v>928</v>
      </c>
      <c r="G513" s="11"/>
      <c r="H513" s="12"/>
      <c r="I513" s="13"/>
    </row>
    <row r="514" ht="14.25" customHeight="1">
      <c r="A514" s="27"/>
      <c r="D514" s="34" t="s">
        <v>929</v>
      </c>
      <c r="G514" s="11" t="s">
        <v>930</v>
      </c>
      <c r="H514" s="12"/>
      <c r="I514" s="13"/>
    </row>
    <row r="515" ht="14.25" customHeight="1">
      <c r="A515" s="27"/>
      <c r="D515" s="34" t="s">
        <v>931</v>
      </c>
      <c r="G515" s="59" t="s">
        <v>932</v>
      </c>
      <c r="H515" s="12"/>
      <c r="I515" s="13"/>
    </row>
    <row r="516" ht="14.25" customHeight="1">
      <c r="A516" s="27"/>
      <c r="D516" s="34" t="s">
        <v>933</v>
      </c>
      <c r="G516" s="59" t="s">
        <v>932</v>
      </c>
      <c r="H516" s="12"/>
      <c r="I516" s="13"/>
    </row>
    <row r="517" ht="14.25" customHeight="1">
      <c r="A517" s="27"/>
      <c r="D517" s="34" t="s">
        <v>934</v>
      </c>
      <c r="G517" s="11"/>
      <c r="H517" s="12"/>
      <c r="I517" s="13"/>
    </row>
    <row r="518" ht="14.25" customHeight="1">
      <c r="A518" s="27"/>
      <c r="B518" s="27" t="s">
        <v>935</v>
      </c>
      <c r="C518" s="35" t="s">
        <v>13</v>
      </c>
      <c r="D518" s="34" t="s">
        <v>936</v>
      </c>
      <c r="G518" s="11"/>
      <c r="H518" s="12"/>
      <c r="I518" s="13"/>
    </row>
    <row r="519" ht="14.25" customHeight="1">
      <c r="A519" s="27"/>
      <c r="B519" s="27" t="s">
        <v>937</v>
      </c>
      <c r="C519" s="35" t="s">
        <v>30</v>
      </c>
      <c r="D519" s="42" t="s">
        <v>938</v>
      </c>
      <c r="G519" s="11"/>
      <c r="H519" s="12"/>
      <c r="I519" s="13"/>
    </row>
    <row r="520" ht="14.25" customHeight="1">
      <c r="A520" s="27"/>
      <c r="B520" s="27" t="s">
        <v>939</v>
      </c>
      <c r="C520" s="35" t="s">
        <v>30</v>
      </c>
      <c r="D520" s="65" t="s">
        <v>940</v>
      </c>
      <c r="E520" s="42"/>
      <c r="G520" s="11"/>
      <c r="H520" s="12"/>
      <c r="I520" s="13"/>
    </row>
    <row r="521" ht="14.25" customHeight="1">
      <c r="A521" s="27"/>
      <c r="B521" s="27" t="s">
        <v>941</v>
      </c>
      <c r="C521" s="35" t="s">
        <v>13</v>
      </c>
      <c r="D521" s="91" t="s">
        <v>942</v>
      </c>
      <c r="G521" s="11"/>
      <c r="H521" s="12"/>
      <c r="I521" s="13"/>
    </row>
    <row r="522" ht="14.25" customHeight="1">
      <c r="A522" s="27"/>
      <c r="B522" s="27" t="s">
        <v>943</v>
      </c>
      <c r="C522" s="35" t="s">
        <v>13</v>
      </c>
      <c r="D522" s="91" t="s">
        <v>944</v>
      </c>
      <c r="G522" s="11"/>
      <c r="H522" s="12"/>
      <c r="I522" s="13"/>
    </row>
    <row r="523" ht="14.25" customHeight="1">
      <c r="A523" s="27"/>
      <c r="B523" s="27" t="s">
        <v>945</v>
      </c>
      <c r="C523" s="35" t="s">
        <v>30</v>
      </c>
      <c r="D523" s="91" t="s">
        <v>946</v>
      </c>
      <c r="G523" s="11"/>
      <c r="H523" s="12"/>
      <c r="I523" s="13"/>
    </row>
    <row r="524" ht="14.25" customHeight="1">
      <c r="A524" s="27"/>
      <c r="B524" s="27" t="s">
        <v>947</v>
      </c>
      <c r="C524" s="35" t="s">
        <v>13</v>
      </c>
      <c r="D524" s="91" t="s">
        <v>948</v>
      </c>
      <c r="G524" s="11"/>
      <c r="H524" s="12"/>
      <c r="I524" s="13"/>
    </row>
    <row r="525" ht="14.25" customHeight="1">
      <c r="A525" s="27"/>
      <c r="B525" s="27" t="s">
        <v>949</v>
      </c>
      <c r="C525" s="35" t="s">
        <v>13</v>
      </c>
      <c r="D525" s="91" t="s">
        <v>950</v>
      </c>
      <c r="G525" s="11"/>
      <c r="H525" s="12"/>
      <c r="I525" s="13"/>
    </row>
    <row r="526" ht="14.25" customHeight="1">
      <c r="A526" s="27"/>
      <c r="B526" s="27" t="s">
        <v>951</v>
      </c>
      <c r="C526" s="35" t="s">
        <v>33</v>
      </c>
      <c r="D526" s="91" t="s">
        <v>952</v>
      </c>
      <c r="G526" s="11"/>
      <c r="H526" s="12"/>
      <c r="I526" s="13"/>
    </row>
    <row r="527" ht="14.25" customHeight="1">
      <c r="A527" s="173" t="s">
        <v>953</v>
      </c>
      <c r="B527" s="157" t="s">
        <v>954</v>
      </c>
      <c r="C527" s="176"/>
      <c r="D527" s="177"/>
      <c r="E527" s="176"/>
      <c r="F527" s="176"/>
      <c r="G527" s="11"/>
      <c r="H527" s="12"/>
      <c r="I527" s="13"/>
    </row>
    <row r="528" ht="14.25" customHeight="1">
      <c r="A528" s="27"/>
      <c r="B528" s="27" t="s">
        <v>955</v>
      </c>
      <c r="C528" s="35" t="s">
        <v>13</v>
      </c>
      <c r="D528" s="65" t="s">
        <v>956</v>
      </c>
      <c r="E528" s="27"/>
      <c r="F528" s="27"/>
      <c r="G528" s="11"/>
      <c r="H528" s="12"/>
      <c r="I528" s="13"/>
    </row>
    <row r="529" ht="14.25" customHeight="1">
      <c r="A529" s="27"/>
      <c r="B529" s="27" t="s">
        <v>957</v>
      </c>
      <c r="C529" s="35" t="s">
        <v>33</v>
      </c>
      <c r="D529" s="65" t="s">
        <v>958</v>
      </c>
      <c r="E529" s="27"/>
      <c r="F529" s="27"/>
      <c r="G529" s="11"/>
      <c r="H529" s="12"/>
      <c r="I529" s="13"/>
    </row>
    <row r="530" ht="14.25" customHeight="1">
      <c r="A530" s="27"/>
      <c r="B530" s="27" t="s">
        <v>959</v>
      </c>
      <c r="C530" s="35" t="s">
        <v>30</v>
      </c>
      <c r="D530" s="65" t="s">
        <v>960</v>
      </c>
      <c r="E530" s="27"/>
      <c r="F530" s="27"/>
      <c r="G530" s="11"/>
      <c r="H530" s="12"/>
      <c r="I530" s="13"/>
    </row>
    <row r="531" ht="14.25" customHeight="1">
      <c r="A531" s="27"/>
      <c r="B531" s="27" t="s">
        <v>961</v>
      </c>
      <c r="C531" s="35" t="s">
        <v>30</v>
      </c>
      <c r="D531" s="65" t="s">
        <v>962</v>
      </c>
      <c r="E531" s="27"/>
      <c r="F531" s="27"/>
      <c r="G531" s="11"/>
      <c r="H531" s="12"/>
      <c r="I531" s="13"/>
    </row>
    <row r="532" ht="14.25" customHeight="1">
      <c r="A532" s="173" t="s">
        <v>141</v>
      </c>
      <c r="B532" s="157" t="s">
        <v>963</v>
      </c>
      <c r="C532" s="176"/>
      <c r="D532" s="173"/>
      <c r="E532" s="176"/>
      <c r="F532" s="176"/>
      <c r="G532" s="11"/>
      <c r="H532" s="12"/>
      <c r="I532" s="13"/>
    </row>
    <row r="533" ht="14.25" customHeight="1">
      <c r="A533" s="27"/>
      <c r="B533" s="27" t="s">
        <v>964</v>
      </c>
      <c r="C533" s="35" t="s">
        <v>13</v>
      </c>
      <c r="D533" s="60" t="s">
        <v>965</v>
      </c>
      <c r="G533" s="11"/>
      <c r="H533" s="12"/>
      <c r="I533" s="13"/>
    </row>
    <row r="534" ht="14.25" customHeight="1">
      <c r="A534" s="173" t="s">
        <v>966</v>
      </c>
      <c r="B534" s="157" t="s">
        <v>967</v>
      </c>
      <c r="C534" s="173"/>
      <c r="D534" s="173"/>
      <c r="E534" s="173"/>
      <c r="F534" s="173"/>
      <c r="G534" s="11"/>
      <c r="H534" s="12"/>
      <c r="I534" s="13"/>
    </row>
    <row r="535" ht="14.25" customHeight="1">
      <c r="A535" s="27"/>
      <c r="B535" s="27" t="s">
        <v>968</v>
      </c>
      <c r="C535" s="35" t="s">
        <v>13</v>
      </c>
      <c r="D535" s="65" t="s">
        <v>969</v>
      </c>
      <c r="G535" s="11"/>
      <c r="H535" s="12"/>
      <c r="I535" s="13"/>
    </row>
    <row r="536" ht="14.25" customHeight="1">
      <c r="A536" s="27"/>
      <c r="B536" s="27" t="s">
        <v>970</v>
      </c>
      <c r="C536" s="35" t="s">
        <v>30</v>
      </c>
      <c r="D536" s="65" t="s">
        <v>971</v>
      </c>
      <c r="G536" s="11"/>
      <c r="H536" s="12"/>
      <c r="I536" s="13"/>
    </row>
    <row r="537" ht="14.25" customHeight="1">
      <c r="A537" s="27"/>
      <c r="B537" s="27" t="s">
        <v>972</v>
      </c>
      <c r="C537" s="35" t="s">
        <v>33</v>
      </c>
      <c r="D537" s="65" t="s">
        <v>973</v>
      </c>
      <c r="G537" s="11"/>
      <c r="H537" s="12"/>
      <c r="I537" s="13"/>
    </row>
    <row r="538" ht="14.25" customHeight="1">
      <c r="A538" s="173" t="s">
        <v>974</v>
      </c>
      <c r="B538" s="157" t="s">
        <v>975</v>
      </c>
      <c r="C538" s="173"/>
      <c r="D538" s="173"/>
      <c r="E538" s="173"/>
      <c r="F538" s="173"/>
      <c r="G538" s="11"/>
      <c r="H538" s="12"/>
      <c r="I538" s="13"/>
    </row>
    <row r="539" ht="14.25" customHeight="1">
      <c r="A539" s="27"/>
      <c r="B539" s="27" t="s">
        <v>976</v>
      </c>
      <c r="C539" s="35" t="s">
        <v>13</v>
      </c>
      <c r="D539" s="65" t="s">
        <v>977</v>
      </c>
      <c r="G539" s="11"/>
      <c r="H539" s="12"/>
      <c r="I539" s="13"/>
    </row>
    <row r="540" ht="14.25" customHeight="1">
      <c r="A540" s="27"/>
      <c r="B540" s="27" t="s">
        <v>978</v>
      </c>
      <c r="C540" s="35" t="s">
        <v>13</v>
      </c>
      <c r="D540" s="65" t="s">
        <v>979</v>
      </c>
      <c r="G540" s="11"/>
      <c r="H540" s="12"/>
      <c r="I540" s="13"/>
    </row>
    <row r="541" ht="14.25" customHeight="1">
      <c r="A541" s="27"/>
      <c r="B541" s="27" t="s">
        <v>980</v>
      </c>
      <c r="C541" s="35" t="s">
        <v>30</v>
      </c>
      <c r="D541" s="65" t="s">
        <v>981</v>
      </c>
      <c r="G541" s="11"/>
      <c r="H541" s="12"/>
      <c r="I541" s="13"/>
    </row>
    <row r="542" ht="14.25" customHeight="1">
      <c r="A542" s="27"/>
      <c r="B542" s="27" t="s">
        <v>982</v>
      </c>
      <c r="C542" s="35" t="s">
        <v>30</v>
      </c>
      <c r="D542" s="65" t="s">
        <v>983</v>
      </c>
      <c r="G542" s="11"/>
      <c r="H542" s="12"/>
      <c r="I542" s="13"/>
    </row>
    <row r="543" ht="14.25" customHeight="1">
      <c r="A543" s="27"/>
      <c r="B543" s="27" t="s">
        <v>984</v>
      </c>
      <c r="C543" s="35" t="s">
        <v>13</v>
      </c>
      <c r="D543" s="66" t="s">
        <v>985</v>
      </c>
      <c r="G543" s="11" t="s">
        <v>986</v>
      </c>
      <c r="H543" s="12"/>
      <c r="I543" s="13"/>
    </row>
    <row r="544" ht="14.25" customHeight="1">
      <c r="A544" s="27"/>
      <c r="B544" s="27" t="s">
        <v>987</v>
      </c>
      <c r="C544" s="35" t="s">
        <v>33</v>
      </c>
      <c r="D544" s="91" t="s">
        <v>988</v>
      </c>
      <c r="G544" s="11"/>
      <c r="H544" s="12"/>
      <c r="I544" s="13"/>
    </row>
    <row r="545" ht="14.25" customHeight="1">
      <c r="A545" s="157" t="s">
        <v>164</v>
      </c>
      <c r="B545" s="157" t="s">
        <v>989</v>
      </c>
      <c r="C545" s="176"/>
      <c r="D545" s="173"/>
      <c r="E545" s="176"/>
      <c r="F545" s="176"/>
      <c r="G545" s="11"/>
      <c r="H545" s="12"/>
      <c r="I545" s="13"/>
    </row>
    <row r="546" ht="14.25" customHeight="1">
      <c r="A546" s="27"/>
      <c r="B546" s="27" t="s">
        <v>990</v>
      </c>
      <c r="C546" s="35" t="s">
        <v>13</v>
      </c>
      <c r="D546" s="60" t="s">
        <v>285</v>
      </c>
      <c r="G546" s="11"/>
      <c r="H546" s="12"/>
      <c r="I546" s="13"/>
    </row>
    <row r="547" ht="14.25" customHeight="1">
      <c r="A547" s="157" t="s">
        <v>177</v>
      </c>
      <c r="B547" s="157" t="s">
        <v>991</v>
      </c>
      <c r="C547" s="176"/>
      <c r="D547" s="173"/>
      <c r="E547" s="176"/>
      <c r="F547" s="176"/>
      <c r="G547" s="11"/>
      <c r="H547" s="12"/>
      <c r="I547" s="13"/>
    </row>
    <row r="548" ht="14.25" customHeight="1">
      <c r="A548" s="27"/>
      <c r="B548" s="27" t="s">
        <v>992</v>
      </c>
      <c r="C548" s="35" t="s">
        <v>13</v>
      </c>
      <c r="D548" s="99" t="s">
        <v>288</v>
      </c>
      <c r="G548" s="11"/>
      <c r="H548" s="12"/>
      <c r="I548" s="13"/>
    </row>
    <row r="549" ht="14.25" customHeight="1">
      <c r="A549" s="154" t="s">
        <v>993</v>
      </c>
      <c r="B549" s="155" t="s">
        <v>994</v>
      </c>
      <c r="C549" s="162"/>
      <c r="D549" s="164" t="s">
        <v>830</v>
      </c>
      <c r="E549" s="162"/>
      <c r="F549" s="162"/>
      <c r="G549" s="11"/>
      <c r="H549" s="12"/>
      <c r="I549" s="13"/>
    </row>
    <row r="550" ht="14.25" customHeight="1">
      <c r="A550" s="27"/>
      <c r="B550" s="28" t="s">
        <v>995</v>
      </c>
      <c r="C550" s="35" t="s">
        <v>13</v>
      </c>
      <c r="D550" s="34" t="s">
        <v>996</v>
      </c>
      <c r="G550" s="11"/>
      <c r="H550" s="12"/>
      <c r="I550" s="13"/>
    </row>
    <row r="551" ht="14.25" customHeight="1">
      <c r="A551" s="27"/>
      <c r="D551" s="34" t="s">
        <v>997</v>
      </c>
      <c r="H551" s="12"/>
      <c r="I551" s="13"/>
    </row>
    <row r="552" ht="14.25" customHeight="1">
      <c r="A552" s="27"/>
      <c r="D552" s="34" t="s">
        <v>998</v>
      </c>
      <c r="G552" s="11"/>
      <c r="H552" s="12"/>
      <c r="I552" s="13"/>
    </row>
    <row r="553" ht="14.25" customHeight="1">
      <c r="A553" s="27"/>
      <c r="D553" s="34" t="s">
        <v>999</v>
      </c>
      <c r="G553" s="11"/>
      <c r="H553" s="12"/>
      <c r="I553" s="13"/>
    </row>
    <row r="554" ht="14.25" customHeight="1">
      <c r="A554" s="27"/>
      <c r="D554" s="40" t="s">
        <v>1000</v>
      </c>
      <c r="G554" s="11"/>
      <c r="H554" s="12"/>
      <c r="I554" s="13"/>
    </row>
    <row r="555" ht="14.25" customHeight="1">
      <c r="A555" s="27"/>
      <c r="G555" s="11"/>
      <c r="H555" s="12"/>
      <c r="I555" s="13"/>
    </row>
    <row r="556" ht="14.25" customHeight="1">
      <c r="A556" s="27"/>
      <c r="D556" s="34" t="s">
        <v>1001</v>
      </c>
      <c r="G556" s="11"/>
      <c r="H556" s="12"/>
      <c r="I556" s="13"/>
    </row>
    <row r="557" ht="14.25" customHeight="1">
      <c r="A557" s="27"/>
      <c r="D557" s="34" t="s">
        <v>1002</v>
      </c>
      <c r="G557" s="11"/>
      <c r="H557" s="12"/>
      <c r="I557" s="13"/>
    </row>
    <row r="558" ht="14.25" customHeight="1">
      <c r="A558" s="27"/>
      <c r="D558" s="34" t="s">
        <v>854</v>
      </c>
      <c r="G558" s="11"/>
      <c r="H558" s="12"/>
      <c r="I558" s="13"/>
    </row>
    <row r="559" ht="14.25" customHeight="1">
      <c r="A559" s="27"/>
      <c r="D559" s="34" t="s">
        <v>852</v>
      </c>
      <c r="G559" s="11"/>
      <c r="H559" s="12"/>
      <c r="I559" s="13"/>
    </row>
    <row r="560" ht="14.25" customHeight="1">
      <c r="A560" s="27"/>
      <c r="D560" s="34" t="s">
        <v>856</v>
      </c>
      <c r="G560" s="11"/>
      <c r="H560" s="12"/>
      <c r="I560" s="13"/>
    </row>
    <row r="561" ht="14.25" customHeight="1">
      <c r="A561" s="27"/>
      <c r="B561" s="27" t="s">
        <v>1003</v>
      </c>
      <c r="C561" s="35" t="s">
        <v>13</v>
      </c>
      <c r="D561" s="42" t="s">
        <v>1004</v>
      </c>
      <c r="G561" s="11"/>
      <c r="H561" s="12"/>
      <c r="I561" s="13"/>
    </row>
    <row r="562" ht="14.25" customHeight="1">
      <c r="A562" s="157" t="s">
        <v>1005</v>
      </c>
      <c r="B562" s="157" t="s">
        <v>1006</v>
      </c>
      <c r="C562" s="166"/>
      <c r="D562" s="157"/>
      <c r="E562" s="166"/>
      <c r="F562" s="166"/>
      <c r="G562" s="11"/>
      <c r="H562" s="12"/>
      <c r="I562" s="13"/>
    </row>
    <row r="563" ht="14.25" customHeight="1">
      <c r="A563" s="27"/>
      <c r="B563" s="27" t="s">
        <v>1007</v>
      </c>
      <c r="C563" s="35" t="s">
        <v>33</v>
      </c>
      <c r="D563" s="27" t="s">
        <v>1008</v>
      </c>
      <c r="G563" s="11"/>
      <c r="H563" s="12"/>
      <c r="I563" s="13"/>
    </row>
    <row r="564" ht="14.25" customHeight="1">
      <c r="A564" s="27"/>
      <c r="B564" s="27" t="s">
        <v>1009</v>
      </c>
      <c r="C564" s="35" t="s">
        <v>13</v>
      </c>
      <c r="D564" s="65" t="s">
        <v>1010</v>
      </c>
      <c r="H564" s="12"/>
      <c r="I564" s="13"/>
    </row>
    <row r="565" ht="14.25" customHeight="1">
      <c r="A565" s="27"/>
      <c r="B565" s="27" t="s">
        <v>1011</v>
      </c>
      <c r="C565" s="35" t="s">
        <v>13</v>
      </c>
      <c r="D565" s="65" t="s">
        <v>1012</v>
      </c>
      <c r="H565" s="12"/>
      <c r="I565" s="13"/>
    </row>
    <row r="566" ht="14.25" customHeight="1">
      <c r="A566" s="158" t="s">
        <v>1013</v>
      </c>
      <c r="B566" s="157" t="s">
        <v>1014</v>
      </c>
      <c r="C566" s="166"/>
      <c r="D566" s="157"/>
      <c r="E566" s="166"/>
      <c r="F566" s="166"/>
      <c r="G566" s="11"/>
      <c r="H566" s="12"/>
      <c r="I566" s="13"/>
    </row>
    <row r="567" ht="14.25" customHeight="1">
      <c r="A567" s="27"/>
      <c r="B567" s="27" t="s">
        <v>1015</v>
      </c>
      <c r="C567" s="35" t="s">
        <v>13</v>
      </c>
      <c r="D567" s="27" t="s">
        <v>1016</v>
      </c>
      <c r="H567" s="12"/>
      <c r="I567" s="13"/>
    </row>
    <row r="568" ht="14.25" customHeight="1">
      <c r="A568" s="27"/>
      <c r="B568" s="27" t="s">
        <v>1017</v>
      </c>
      <c r="C568" s="35" t="s">
        <v>33</v>
      </c>
      <c r="D568" s="27" t="s">
        <v>1018</v>
      </c>
      <c r="G568" s="178"/>
      <c r="H568" s="12"/>
      <c r="I568" s="13"/>
    </row>
    <row r="569" ht="14.25" customHeight="1">
      <c r="A569" s="27"/>
      <c r="B569" s="27" t="s">
        <v>1019</v>
      </c>
      <c r="C569" s="35" t="s">
        <v>30</v>
      </c>
      <c r="D569" s="65" t="s">
        <v>1020</v>
      </c>
      <c r="G569" s="11"/>
      <c r="H569" s="12"/>
      <c r="I569" s="13"/>
    </row>
    <row r="570" ht="14.25" customHeight="1">
      <c r="A570" s="158" t="s">
        <v>1021</v>
      </c>
      <c r="B570" s="157" t="s">
        <v>1022</v>
      </c>
      <c r="C570" s="179"/>
      <c r="D570" s="158"/>
      <c r="E570" s="179"/>
      <c r="F570" s="179"/>
      <c r="G570" s="11"/>
      <c r="H570" s="12"/>
      <c r="I570" s="13"/>
    </row>
    <row r="571" ht="14.25" customHeight="1">
      <c r="A571" s="27"/>
      <c r="B571" s="28" t="s">
        <v>1023</v>
      </c>
      <c r="C571" s="28" t="s">
        <v>13</v>
      </c>
      <c r="D571" s="27" t="s">
        <v>1024</v>
      </c>
      <c r="G571" s="11"/>
      <c r="H571" s="12"/>
      <c r="I571" s="13"/>
    </row>
    <row r="572" ht="14.25" customHeight="1">
      <c r="A572" s="27"/>
      <c r="D572" s="27" t="s">
        <v>1025</v>
      </c>
      <c r="G572" s="11"/>
      <c r="H572" s="12"/>
      <c r="I572" s="13"/>
    </row>
    <row r="573" ht="14.25" customHeight="1">
      <c r="A573" s="27"/>
      <c r="D573" s="27" t="s">
        <v>1026</v>
      </c>
      <c r="G573" s="27"/>
      <c r="H573" s="12"/>
      <c r="I573" s="13"/>
    </row>
    <row r="574" ht="14.25" customHeight="1">
      <c r="A574" s="27"/>
      <c r="D574" s="27" t="s">
        <v>1027</v>
      </c>
      <c r="G574" s="27"/>
      <c r="H574" s="12"/>
      <c r="I574" s="13"/>
    </row>
    <row r="575" ht="14.25" customHeight="1">
      <c r="A575" s="27"/>
      <c r="D575" s="27" t="s">
        <v>800</v>
      </c>
      <c r="G575" s="34"/>
      <c r="H575" s="12"/>
      <c r="I575" s="13"/>
    </row>
    <row r="576" ht="14.25" customHeight="1">
      <c r="A576" s="27"/>
      <c r="B576" s="27" t="s">
        <v>1028</v>
      </c>
      <c r="C576" s="35" t="s">
        <v>13</v>
      </c>
      <c r="D576" s="50" t="s">
        <v>1029</v>
      </c>
      <c r="H576" s="12"/>
      <c r="I576" s="13"/>
    </row>
    <row r="577" ht="14.25" customHeight="1">
      <c r="A577" s="27"/>
      <c r="B577" s="27" t="s">
        <v>1030</v>
      </c>
      <c r="C577" s="35" t="s">
        <v>13</v>
      </c>
      <c r="D577" s="66" t="s">
        <v>1031</v>
      </c>
      <c r="H577" s="12"/>
      <c r="I577" s="13"/>
    </row>
    <row r="578" ht="14.25" customHeight="1">
      <c r="A578" s="27"/>
      <c r="B578" s="27" t="s">
        <v>1032</v>
      </c>
      <c r="C578" s="35" t="s">
        <v>13</v>
      </c>
      <c r="D578" s="27" t="s">
        <v>1033</v>
      </c>
      <c r="G578" s="11"/>
      <c r="H578" s="12"/>
      <c r="I578" s="13"/>
    </row>
    <row r="579" ht="14.25" customHeight="1">
      <c r="A579" s="27"/>
      <c r="B579" s="27" t="s">
        <v>1034</v>
      </c>
      <c r="C579" s="35" t="s">
        <v>13</v>
      </c>
      <c r="D579" s="27" t="s">
        <v>1035</v>
      </c>
      <c r="G579" s="13"/>
      <c r="H579" s="12"/>
      <c r="I579" s="13"/>
    </row>
    <row r="580" ht="14.25" customHeight="1">
      <c r="A580" s="27"/>
      <c r="B580" s="27" t="s">
        <v>1036</v>
      </c>
      <c r="C580" s="35" t="s">
        <v>30</v>
      </c>
      <c r="D580" s="42" t="s">
        <v>1037</v>
      </c>
      <c r="G580" s="11"/>
      <c r="H580" s="12"/>
      <c r="I580" s="13"/>
    </row>
    <row r="581" ht="14.25" customHeight="1">
      <c r="A581" s="27"/>
      <c r="B581" s="27" t="s">
        <v>1038</v>
      </c>
      <c r="C581" s="35" t="s">
        <v>30</v>
      </c>
      <c r="D581" s="65" t="s">
        <v>1039</v>
      </c>
      <c r="G581" s="11"/>
      <c r="H581" s="12"/>
      <c r="I581" s="13"/>
    </row>
    <row r="582" ht="14.25" customHeight="1">
      <c r="A582" s="158" t="s">
        <v>1040</v>
      </c>
      <c r="B582" s="158" t="s">
        <v>1041</v>
      </c>
      <c r="C582" s="179"/>
      <c r="D582" s="158"/>
      <c r="E582" s="158"/>
      <c r="F582" s="158"/>
      <c r="G582" s="11"/>
      <c r="H582" s="12"/>
      <c r="I582" s="13"/>
    </row>
    <row r="583" ht="14.25" customHeight="1">
      <c r="A583" s="33"/>
      <c r="B583" s="27" t="s">
        <v>1042</v>
      </c>
      <c r="C583" s="35" t="s">
        <v>33</v>
      </c>
      <c r="D583" s="27" t="s">
        <v>1043</v>
      </c>
      <c r="G583" s="11"/>
      <c r="H583" s="12" t="s">
        <v>1044</v>
      </c>
      <c r="I583" s="59" t="s">
        <v>1045</v>
      </c>
    </row>
    <row r="584" ht="14.25" customHeight="1">
      <c r="A584" s="33"/>
      <c r="B584" s="27" t="s">
        <v>1046</v>
      </c>
      <c r="C584" s="35" t="s">
        <v>30</v>
      </c>
      <c r="D584" s="28" t="s">
        <v>1047</v>
      </c>
      <c r="G584" s="11"/>
      <c r="H584" s="12" t="s">
        <v>1048</v>
      </c>
      <c r="I584" s="11" t="s">
        <v>1049</v>
      </c>
    </row>
    <row r="585" ht="14.25" customHeight="1">
      <c r="B585" s="27" t="s">
        <v>1050</v>
      </c>
      <c r="C585" s="35" t="s">
        <v>33</v>
      </c>
      <c r="D585" s="42" t="s">
        <v>1051</v>
      </c>
      <c r="G585" s="11"/>
      <c r="H585" s="12" t="s">
        <v>1052</v>
      </c>
      <c r="I585" s="59" t="s">
        <v>1053</v>
      </c>
    </row>
    <row r="586" ht="14.25" customHeight="1">
      <c r="B586" s="27" t="s">
        <v>1054</v>
      </c>
      <c r="C586" s="35" t="s">
        <v>33</v>
      </c>
      <c r="D586" s="42" t="s">
        <v>1055</v>
      </c>
      <c r="G586" s="11"/>
      <c r="H586" s="12"/>
      <c r="I586" s="13"/>
    </row>
    <row r="587" ht="14.25" customHeight="1">
      <c r="A587" s="180" t="s">
        <v>1056</v>
      </c>
      <c r="B587" s="158" t="s">
        <v>1057</v>
      </c>
      <c r="C587" s="179"/>
      <c r="D587" s="158"/>
      <c r="E587" s="179"/>
      <c r="F587" s="179"/>
      <c r="G587" s="11"/>
      <c r="H587" s="12"/>
      <c r="I587" s="13"/>
    </row>
    <row r="588" ht="14.25" customHeight="1">
      <c r="A588" s="33"/>
      <c r="B588" s="15" t="s">
        <v>1058</v>
      </c>
      <c r="C588" s="35" t="s">
        <v>33</v>
      </c>
      <c r="D588" s="181" t="s">
        <v>1059</v>
      </c>
      <c r="G588" s="11"/>
      <c r="H588" s="12" t="s">
        <v>1060</v>
      </c>
      <c r="I588" s="13" t="s">
        <v>1061</v>
      </c>
    </row>
    <row r="589" ht="14.25" customHeight="1">
      <c r="A589" s="33"/>
      <c r="B589" s="27" t="s">
        <v>1062</v>
      </c>
      <c r="C589" s="35" t="s">
        <v>30</v>
      </c>
      <c r="D589" s="27" t="s">
        <v>1063</v>
      </c>
      <c r="G589" s="11"/>
      <c r="H589" s="12"/>
      <c r="I589" s="13"/>
    </row>
    <row r="590" ht="14.25" customHeight="1">
      <c r="A590" s="33"/>
      <c r="B590" s="27" t="s">
        <v>1064</v>
      </c>
      <c r="C590" s="35" t="s">
        <v>33</v>
      </c>
      <c r="D590" s="42" t="s">
        <v>1065</v>
      </c>
      <c r="G590" s="11"/>
      <c r="H590" s="12"/>
      <c r="I590" s="13"/>
    </row>
    <row r="591" ht="14.25" customHeight="1">
      <c r="A591" s="33"/>
      <c r="B591" s="27" t="s">
        <v>1066</v>
      </c>
      <c r="C591" s="35" t="s">
        <v>33</v>
      </c>
      <c r="D591" s="42" t="s">
        <v>1067</v>
      </c>
      <c r="G591" s="11"/>
      <c r="H591" s="12"/>
      <c r="I591" s="13"/>
    </row>
    <row r="592" ht="14.25" customHeight="1">
      <c r="A592" s="177" t="s">
        <v>141</v>
      </c>
      <c r="B592" s="158" t="s">
        <v>1068</v>
      </c>
      <c r="C592" s="176"/>
      <c r="D592" s="173"/>
      <c r="E592" s="176"/>
      <c r="F592" s="176"/>
      <c r="G592" s="11"/>
      <c r="H592" s="12"/>
      <c r="I592" s="13"/>
    </row>
    <row r="593" ht="14.25" customHeight="1">
      <c r="A593" s="33"/>
      <c r="B593" s="27" t="s">
        <v>1069</v>
      </c>
      <c r="C593" s="35" t="s">
        <v>13</v>
      </c>
      <c r="D593" s="60" t="s">
        <v>965</v>
      </c>
      <c r="G593" s="11"/>
      <c r="H593" s="12"/>
      <c r="I593" s="13"/>
    </row>
    <row r="594" ht="14.25" customHeight="1">
      <c r="A594" s="29" t="s">
        <v>164</v>
      </c>
      <c r="B594" s="158" t="s">
        <v>1070</v>
      </c>
      <c r="C594" s="176"/>
      <c r="D594" s="173"/>
      <c r="E594" s="176"/>
      <c r="F594" s="176"/>
      <c r="G594" s="11"/>
      <c r="H594" s="12"/>
      <c r="I594" s="13"/>
    </row>
    <row r="595" ht="14.25" customHeight="1">
      <c r="A595" s="33"/>
      <c r="B595" s="27" t="s">
        <v>1071</v>
      </c>
      <c r="C595" s="35" t="s">
        <v>13</v>
      </c>
      <c r="D595" s="60" t="s">
        <v>285</v>
      </c>
      <c r="G595" s="11"/>
      <c r="H595" s="12"/>
      <c r="I595" s="13"/>
    </row>
    <row r="596" ht="14.25" customHeight="1">
      <c r="A596" s="29" t="s">
        <v>177</v>
      </c>
      <c r="B596" s="158" t="s">
        <v>1072</v>
      </c>
      <c r="C596" s="176"/>
      <c r="D596" s="173"/>
      <c r="E596" s="176"/>
      <c r="F596" s="176"/>
      <c r="G596" s="11"/>
      <c r="H596" s="12"/>
      <c r="I596" s="13"/>
    </row>
    <row r="597" ht="14.25" customHeight="1">
      <c r="A597" s="33"/>
      <c r="B597" s="27" t="s">
        <v>1073</v>
      </c>
      <c r="C597" s="35" t="s">
        <v>13</v>
      </c>
      <c r="D597" s="99" t="s">
        <v>288</v>
      </c>
      <c r="G597" s="11"/>
      <c r="H597" s="12"/>
      <c r="I597" s="13"/>
    </row>
    <row r="598" ht="14.25" customHeight="1">
      <c r="A598" s="182" t="s">
        <v>1074</v>
      </c>
      <c r="B598" s="155" t="s">
        <v>1075</v>
      </c>
      <c r="C598" s="162"/>
      <c r="D598" s="155"/>
      <c r="E598" s="162"/>
      <c r="F598" s="162"/>
      <c r="G598" s="11"/>
      <c r="H598" s="12"/>
      <c r="I598" s="13"/>
    </row>
    <row r="599" ht="14.25" customHeight="1">
      <c r="A599" s="33"/>
      <c r="B599" s="86" t="s">
        <v>1076</v>
      </c>
      <c r="C599" s="35" t="s">
        <v>13</v>
      </c>
      <c r="D599" s="33" t="s">
        <v>1077</v>
      </c>
      <c r="H599" s="12"/>
      <c r="I599" s="13"/>
    </row>
    <row r="600" ht="14.25" customHeight="1">
      <c r="A600" s="33"/>
      <c r="B600" s="86" t="s">
        <v>1078</v>
      </c>
      <c r="C600" s="35" t="s">
        <v>13</v>
      </c>
      <c r="D600" s="27" t="s">
        <v>1079</v>
      </c>
      <c r="H600" s="12"/>
      <c r="I600" s="13"/>
    </row>
    <row r="601" ht="14.25" customHeight="1">
      <c r="D601" s="27" t="s">
        <v>1080</v>
      </c>
      <c r="H601" s="12"/>
      <c r="I601" s="13"/>
    </row>
    <row r="602" ht="14.25" customHeight="1">
      <c r="D602" s="27" t="s">
        <v>1081</v>
      </c>
      <c r="H602" s="12"/>
      <c r="I602" s="13"/>
    </row>
    <row r="603" ht="14.25" customHeight="1">
      <c r="D603" s="27" t="s">
        <v>1082</v>
      </c>
      <c r="H603" s="12"/>
      <c r="I603" s="13"/>
    </row>
    <row r="604" ht="14.25" customHeight="1">
      <c r="A604" s="166" t="s">
        <v>1083</v>
      </c>
      <c r="B604" s="157" t="s">
        <v>1084</v>
      </c>
      <c r="C604" s="166"/>
      <c r="D604" s="183" t="s">
        <v>1085</v>
      </c>
      <c r="E604" s="11"/>
      <c r="F604" s="11"/>
      <c r="G604" s="11"/>
      <c r="H604" s="12"/>
      <c r="I604" s="13"/>
    </row>
    <row r="605" ht="14.25" customHeight="1">
      <c r="A605" s="11"/>
      <c r="B605" s="86" t="s">
        <v>1086</v>
      </c>
      <c r="C605" s="35" t="s">
        <v>13</v>
      </c>
      <c r="D605" s="40" t="s">
        <v>1087</v>
      </c>
      <c r="E605" s="11"/>
      <c r="F605" s="11"/>
      <c r="G605" s="11"/>
      <c r="H605" s="12"/>
      <c r="I605" s="13"/>
    </row>
    <row r="606" ht="14.25" customHeight="1">
      <c r="A606" s="11"/>
      <c r="B606" s="86" t="s">
        <v>1088</v>
      </c>
      <c r="C606" s="35" t="s">
        <v>13</v>
      </c>
      <c r="D606" s="34" t="s">
        <v>1089</v>
      </c>
      <c r="E606" s="11"/>
      <c r="F606" s="11"/>
      <c r="G606" s="11"/>
      <c r="H606" s="12"/>
      <c r="I606" s="13"/>
    </row>
    <row r="607" ht="14.25" customHeight="1">
      <c r="A607" s="11"/>
      <c r="D607" s="34" t="s">
        <v>1090</v>
      </c>
      <c r="E607" s="11"/>
      <c r="F607" s="11"/>
      <c r="G607" s="11"/>
      <c r="H607" s="12"/>
      <c r="I607" s="13"/>
    </row>
    <row r="608" ht="14.25" customHeight="1">
      <c r="A608" s="11"/>
      <c r="D608" s="34" t="s">
        <v>1091</v>
      </c>
      <c r="E608" s="11"/>
      <c r="F608" s="11"/>
      <c r="G608" s="11"/>
      <c r="H608" s="12"/>
      <c r="I608" s="13"/>
    </row>
    <row r="609" ht="14.25" customHeight="1">
      <c r="A609" s="11"/>
      <c r="D609" s="34" t="s">
        <v>1092</v>
      </c>
      <c r="E609" s="11"/>
      <c r="F609" s="11"/>
      <c r="G609" s="11"/>
      <c r="H609" s="12"/>
      <c r="I609" s="13"/>
    </row>
    <row r="610" ht="14.25" customHeight="1">
      <c r="A610" s="11"/>
      <c r="D610" s="34" t="s">
        <v>1093</v>
      </c>
      <c r="E610" s="11"/>
      <c r="F610" s="11"/>
      <c r="G610" s="11"/>
      <c r="H610" s="12"/>
      <c r="I610" s="13"/>
    </row>
    <row r="611" ht="14.25" customHeight="1">
      <c r="A611" s="11"/>
      <c r="B611" s="86" t="s">
        <v>1094</v>
      </c>
      <c r="C611" s="35" t="s">
        <v>13</v>
      </c>
      <c r="D611" s="34" t="s">
        <v>1095</v>
      </c>
      <c r="E611" s="11"/>
      <c r="F611" s="11"/>
      <c r="G611" s="11"/>
      <c r="H611" s="12"/>
      <c r="I611" s="13"/>
    </row>
    <row r="612" ht="14.25" customHeight="1">
      <c r="A612" s="11"/>
      <c r="D612" s="34" t="s">
        <v>1096</v>
      </c>
      <c r="E612" s="11"/>
      <c r="F612" s="11"/>
      <c r="G612" s="11"/>
      <c r="H612" s="12"/>
      <c r="I612" s="13"/>
    </row>
    <row r="613" ht="14.25" customHeight="1">
      <c r="A613" s="11"/>
      <c r="D613" s="34" t="s">
        <v>1097</v>
      </c>
      <c r="E613" s="11"/>
      <c r="F613" s="11"/>
      <c r="G613" s="11"/>
      <c r="H613" s="12"/>
      <c r="I613" s="13"/>
    </row>
    <row r="614" ht="14.25" customHeight="1">
      <c r="A614" s="11"/>
      <c r="D614" s="34" t="s">
        <v>1098</v>
      </c>
      <c r="E614" s="11"/>
      <c r="F614" s="11"/>
      <c r="G614" s="11"/>
      <c r="H614" s="12"/>
      <c r="I614" s="13"/>
    </row>
    <row r="615" ht="14.25" customHeight="1">
      <c r="A615" s="11"/>
      <c r="D615" s="34" t="s">
        <v>1099</v>
      </c>
      <c r="E615" s="11"/>
      <c r="F615" s="11"/>
      <c r="G615" s="11"/>
      <c r="H615" s="12"/>
      <c r="I615" s="13"/>
    </row>
    <row r="616" ht="14.25" customHeight="1">
      <c r="A616" s="11"/>
      <c r="D616" s="34" t="s">
        <v>1100</v>
      </c>
      <c r="E616" s="11"/>
      <c r="F616" s="11"/>
      <c r="G616" s="11"/>
      <c r="H616" s="12"/>
      <c r="I616" s="13"/>
    </row>
    <row r="617" ht="14.25" customHeight="1">
      <c r="A617" s="11"/>
      <c r="D617" s="34" t="s">
        <v>1101</v>
      </c>
      <c r="E617" s="11"/>
      <c r="F617" s="11"/>
      <c r="G617" s="11"/>
      <c r="H617" s="12"/>
      <c r="I617" s="13"/>
    </row>
    <row r="618" ht="14.25" customHeight="1">
      <c r="A618" s="11"/>
      <c r="D618" s="34" t="s">
        <v>1102</v>
      </c>
      <c r="E618" s="11"/>
      <c r="F618" s="11"/>
      <c r="G618" s="11"/>
      <c r="H618" s="12"/>
      <c r="I618" s="13"/>
    </row>
    <row r="619" ht="14.25" customHeight="1">
      <c r="A619" s="11"/>
      <c r="D619" s="34" t="s">
        <v>1103</v>
      </c>
      <c r="E619" s="11"/>
      <c r="F619" s="11"/>
      <c r="G619" s="11"/>
      <c r="H619" s="12"/>
      <c r="I619" s="13"/>
    </row>
    <row r="620" ht="14.25" customHeight="1">
      <c r="A620" s="11"/>
      <c r="D620" s="34" t="s">
        <v>1104</v>
      </c>
      <c r="E620" s="11"/>
      <c r="F620" s="11"/>
      <c r="G620" s="11"/>
      <c r="H620" s="12"/>
      <c r="I620" s="13"/>
    </row>
    <row r="621" ht="14.25" customHeight="1">
      <c r="A621" s="11"/>
      <c r="D621" s="34" t="s">
        <v>1105</v>
      </c>
      <c r="E621" s="11"/>
      <c r="F621" s="11"/>
      <c r="G621" s="11"/>
      <c r="H621" s="12"/>
      <c r="I621" s="13"/>
    </row>
    <row r="622" ht="14.25" customHeight="1">
      <c r="A622" s="11"/>
      <c r="D622" s="34" t="s">
        <v>1106</v>
      </c>
      <c r="E622" s="11"/>
      <c r="F622" s="11"/>
      <c r="G622" s="11"/>
      <c r="H622" s="12"/>
      <c r="I622" s="13"/>
    </row>
    <row r="623" ht="14.25" customHeight="1">
      <c r="A623" s="11"/>
      <c r="D623" s="34" t="s">
        <v>1107</v>
      </c>
      <c r="E623" s="11"/>
      <c r="F623" s="11"/>
      <c r="G623" s="11"/>
      <c r="H623" s="12"/>
      <c r="I623" s="13"/>
    </row>
    <row r="624" ht="14.25" customHeight="1">
      <c r="A624" s="11"/>
      <c r="D624" s="34" t="s">
        <v>1108</v>
      </c>
      <c r="E624" s="11"/>
      <c r="F624" s="11"/>
      <c r="G624" s="11"/>
      <c r="H624" s="12"/>
      <c r="I624" s="13"/>
    </row>
    <row r="625" ht="14.25" customHeight="1">
      <c r="A625" s="11"/>
      <c r="D625" s="34" t="s">
        <v>1109</v>
      </c>
      <c r="E625" s="11"/>
      <c r="F625" s="11"/>
      <c r="G625" s="11"/>
      <c r="H625" s="12"/>
      <c r="I625" s="13"/>
    </row>
    <row r="626" ht="14.25" customHeight="1">
      <c r="A626" s="11"/>
      <c r="D626" s="34" t="s">
        <v>1110</v>
      </c>
      <c r="E626" s="11"/>
      <c r="F626" s="11"/>
      <c r="G626" s="11"/>
      <c r="H626" s="12"/>
      <c r="I626" s="13"/>
    </row>
    <row r="627" ht="14.25" customHeight="1">
      <c r="A627" s="11"/>
      <c r="D627" s="34" t="s">
        <v>1111</v>
      </c>
      <c r="E627" s="11"/>
      <c r="F627" s="11"/>
      <c r="G627" s="11"/>
      <c r="H627" s="12"/>
      <c r="I627" s="13"/>
    </row>
    <row r="628" ht="15.75" customHeight="1">
      <c r="A628" s="11"/>
      <c r="D628" s="34" t="s">
        <v>1112</v>
      </c>
      <c r="E628" s="11"/>
      <c r="F628" s="11"/>
      <c r="G628" s="59"/>
      <c r="H628" s="12"/>
      <c r="I628" s="13"/>
    </row>
    <row r="629" ht="14.25" customHeight="1">
      <c r="A629" s="11"/>
      <c r="D629" s="34" t="s">
        <v>1113</v>
      </c>
      <c r="E629" s="11"/>
      <c r="F629" s="11"/>
      <c r="G629" s="11"/>
      <c r="H629" s="12"/>
      <c r="I629" s="13"/>
    </row>
    <row r="630" ht="14.25" customHeight="1">
      <c r="A630" s="11"/>
      <c r="D630" s="34" t="s">
        <v>1114</v>
      </c>
      <c r="E630" s="11"/>
      <c r="F630" s="11"/>
      <c r="G630" s="11"/>
      <c r="H630" s="12"/>
      <c r="I630" s="13"/>
    </row>
    <row r="631" ht="14.25" customHeight="1">
      <c r="A631" s="11"/>
      <c r="D631" s="34" t="s">
        <v>1115</v>
      </c>
      <c r="E631" s="11"/>
      <c r="F631" s="11"/>
      <c r="G631" s="11"/>
      <c r="H631" s="12"/>
      <c r="I631" s="13"/>
    </row>
    <row r="632" ht="14.25" customHeight="1">
      <c r="A632" s="11"/>
      <c r="D632" s="34" t="s">
        <v>1116</v>
      </c>
      <c r="E632" s="11"/>
      <c r="F632" s="11"/>
      <c r="G632" s="11"/>
      <c r="H632" s="12"/>
      <c r="I632" s="13"/>
    </row>
    <row r="633" ht="14.25" customHeight="1">
      <c r="A633" s="11"/>
      <c r="D633" s="34" t="s">
        <v>1117</v>
      </c>
      <c r="E633" s="11"/>
      <c r="F633" s="11"/>
      <c r="G633" s="11"/>
      <c r="H633" s="12"/>
      <c r="I633" s="13"/>
    </row>
    <row r="634" ht="14.25" customHeight="1">
      <c r="A634" s="11"/>
      <c r="D634" s="34" t="s">
        <v>1118</v>
      </c>
      <c r="E634" s="11"/>
      <c r="F634" s="11"/>
      <c r="G634" s="11"/>
      <c r="H634" s="12"/>
      <c r="I634" s="13"/>
    </row>
    <row r="635" ht="14.25" customHeight="1">
      <c r="A635" s="11"/>
      <c r="D635" s="34" t="s">
        <v>1119</v>
      </c>
      <c r="E635" s="11"/>
      <c r="F635" s="11"/>
      <c r="G635" s="11"/>
      <c r="H635" s="12"/>
      <c r="I635" s="13"/>
    </row>
    <row r="636" ht="14.25" customHeight="1">
      <c r="A636" s="11"/>
      <c r="D636" s="34" t="s">
        <v>1120</v>
      </c>
      <c r="E636" s="11"/>
      <c r="F636" s="11"/>
      <c r="G636" s="11"/>
      <c r="H636" s="12"/>
      <c r="I636" s="13"/>
    </row>
    <row r="637" ht="14.25" customHeight="1">
      <c r="A637" s="11"/>
      <c r="D637" s="34" t="s">
        <v>1121</v>
      </c>
      <c r="E637" s="11"/>
      <c r="F637" s="11"/>
      <c r="G637" s="11"/>
      <c r="H637" s="12"/>
      <c r="I637" s="13"/>
    </row>
    <row r="638" ht="14.25" customHeight="1">
      <c r="A638" s="11"/>
      <c r="D638" s="34" t="s">
        <v>1122</v>
      </c>
      <c r="E638" s="11"/>
      <c r="F638" s="11"/>
      <c r="G638" s="11"/>
      <c r="H638" s="12"/>
      <c r="I638" s="13"/>
    </row>
    <row r="639" ht="14.25" customHeight="1">
      <c r="A639" s="11"/>
      <c r="D639" s="34" t="s">
        <v>1123</v>
      </c>
      <c r="E639" s="11"/>
      <c r="F639" s="11"/>
      <c r="G639" s="11"/>
      <c r="H639" s="12"/>
      <c r="I639" s="13"/>
    </row>
    <row r="640" ht="14.25" customHeight="1">
      <c r="A640" s="37" t="s">
        <v>1124</v>
      </c>
      <c r="B640" s="37" t="s">
        <v>1125</v>
      </c>
      <c r="C640" s="37"/>
      <c r="D640" s="37"/>
      <c r="E640" s="37"/>
      <c r="F640" s="37"/>
      <c r="G640" s="11"/>
      <c r="H640" s="12"/>
      <c r="I640" s="13"/>
    </row>
    <row r="641" ht="14.25" customHeight="1">
      <c r="B641" s="28" t="s">
        <v>1126</v>
      </c>
      <c r="C641" s="35" t="s">
        <v>33</v>
      </c>
      <c r="D641" s="65" t="s">
        <v>1127</v>
      </c>
      <c r="E641" s="11"/>
      <c r="F641" s="11"/>
      <c r="G641" s="11"/>
      <c r="H641" s="12"/>
      <c r="I641" s="13"/>
    </row>
    <row r="642" ht="14.25" customHeight="1">
      <c r="B642" s="28" t="s">
        <v>1128</v>
      </c>
      <c r="C642" s="35" t="s">
        <v>33</v>
      </c>
      <c r="D642" s="65" t="s">
        <v>1129</v>
      </c>
      <c r="E642" s="11"/>
      <c r="F642" s="11"/>
      <c r="G642" s="11"/>
      <c r="H642" s="12"/>
      <c r="I642" s="13"/>
    </row>
    <row r="643" ht="14.25" customHeight="1">
      <c r="A643" s="37" t="s">
        <v>1130</v>
      </c>
      <c r="B643" s="37" t="s">
        <v>1131</v>
      </c>
      <c r="C643" s="37"/>
      <c r="D643" s="37"/>
      <c r="E643" s="37"/>
      <c r="F643" s="37"/>
      <c r="G643" s="11"/>
      <c r="H643" s="12"/>
      <c r="I643" s="13"/>
    </row>
    <row r="644" ht="14.25" customHeight="1">
      <c r="B644" s="27" t="s">
        <v>1132</v>
      </c>
      <c r="C644" s="35" t="s">
        <v>33</v>
      </c>
      <c r="D644" s="34" t="s">
        <v>1133</v>
      </c>
      <c r="G644" s="11"/>
      <c r="H644" s="12"/>
      <c r="I644" s="13"/>
    </row>
    <row r="645" ht="14.25" customHeight="1">
      <c r="B645" s="28" t="s">
        <v>1134</v>
      </c>
      <c r="C645" s="35" t="s">
        <v>13</v>
      </c>
      <c r="D645" s="34" t="s">
        <v>1135</v>
      </c>
      <c r="G645" s="11"/>
      <c r="H645" s="12"/>
      <c r="I645" s="13"/>
    </row>
    <row r="646" ht="14.25" customHeight="1">
      <c r="D646" s="34" t="s">
        <v>1136</v>
      </c>
      <c r="G646" s="11"/>
      <c r="H646" s="12"/>
      <c r="I646" s="13"/>
    </row>
    <row r="647" ht="14.25" customHeight="1">
      <c r="D647" s="34" t="s">
        <v>1137</v>
      </c>
      <c r="G647" s="11"/>
      <c r="H647" s="12"/>
      <c r="I647" s="13"/>
    </row>
    <row r="648" ht="14.25" customHeight="1">
      <c r="D648" s="34" t="s">
        <v>1138</v>
      </c>
      <c r="G648" s="11"/>
      <c r="H648" s="12"/>
      <c r="I648" s="13"/>
    </row>
    <row r="649" ht="14.25" customHeight="1">
      <c r="D649" s="65" t="s">
        <v>1139</v>
      </c>
      <c r="G649" s="11"/>
      <c r="H649" s="12"/>
      <c r="I649" s="13"/>
    </row>
    <row r="650" ht="14.25" customHeight="1">
      <c r="D650" s="65" t="s">
        <v>1140</v>
      </c>
      <c r="G650" s="11"/>
      <c r="H650" s="12"/>
      <c r="I650" s="13"/>
    </row>
    <row r="651" ht="14.25" customHeight="1">
      <c r="B651" s="27" t="s">
        <v>1141</v>
      </c>
      <c r="C651" s="35" t="s">
        <v>30</v>
      </c>
      <c r="D651" s="27" t="s">
        <v>1142</v>
      </c>
      <c r="G651" s="11"/>
      <c r="H651" s="12"/>
      <c r="I651" s="13"/>
    </row>
    <row r="652" ht="14.25" customHeight="1">
      <c r="B652" s="27" t="s">
        <v>1143</v>
      </c>
      <c r="C652" s="35" t="s">
        <v>30</v>
      </c>
      <c r="D652" s="27" t="s">
        <v>1144</v>
      </c>
      <c r="G652" s="11"/>
      <c r="H652" s="12"/>
      <c r="I652" s="13"/>
    </row>
    <row r="653" ht="14.25" customHeight="1">
      <c r="B653" s="27" t="s">
        <v>1145</v>
      </c>
      <c r="C653" s="35" t="s">
        <v>30</v>
      </c>
      <c r="D653" s="42" t="s">
        <v>1146</v>
      </c>
      <c r="G653" s="11"/>
      <c r="H653" s="12"/>
      <c r="I653" s="13"/>
    </row>
    <row r="654" ht="14.25" customHeight="1">
      <c r="A654" s="37" t="s">
        <v>1147</v>
      </c>
      <c r="B654" s="37" t="s">
        <v>1148</v>
      </c>
      <c r="C654" s="37"/>
      <c r="D654" s="37"/>
      <c r="E654" s="37"/>
      <c r="F654" s="37"/>
      <c r="G654" s="11"/>
      <c r="H654" s="12"/>
      <c r="I654" s="13"/>
    </row>
    <row r="655" ht="14.25" customHeight="1">
      <c r="B655" s="27" t="s">
        <v>1149</v>
      </c>
      <c r="C655" s="35" t="s">
        <v>13</v>
      </c>
      <c r="D655" s="65" t="s">
        <v>1150</v>
      </c>
      <c r="G655" s="11"/>
      <c r="H655" s="12"/>
      <c r="I655" s="13"/>
    </row>
    <row r="656" ht="14.25" customHeight="1">
      <c r="B656" s="28" t="s">
        <v>1151</v>
      </c>
      <c r="C656" s="35" t="s">
        <v>13</v>
      </c>
      <c r="D656" s="34" t="s">
        <v>1152</v>
      </c>
      <c r="G656" s="11"/>
      <c r="H656" s="12"/>
      <c r="I656" s="13"/>
    </row>
    <row r="657" ht="14.25" customHeight="1">
      <c r="D657" s="34" t="s">
        <v>1153</v>
      </c>
      <c r="G657" s="11"/>
      <c r="H657" s="12"/>
      <c r="I657" s="13"/>
    </row>
    <row r="658" ht="14.25" customHeight="1">
      <c r="D658" s="34" t="s">
        <v>1137</v>
      </c>
      <c r="G658" s="11"/>
      <c r="H658" s="12"/>
      <c r="I658" s="13"/>
    </row>
    <row r="659" ht="14.25" customHeight="1">
      <c r="D659" s="34" t="s">
        <v>1138</v>
      </c>
      <c r="G659" s="11"/>
      <c r="H659" s="12"/>
      <c r="I659" s="13"/>
    </row>
    <row r="660" ht="14.25" customHeight="1">
      <c r="D660" s="65" t="s">
        <v>1140</v>
      </c>
      <c r="G660" s="11"/>
      <c r="H660" s="12"/>
      <c r="I660" s="13"/>
    </row>
    <row r="661" ht="14.25" customHeight="1">
      <c r="B661" s="27" t="s">
        <v>1154</v>
      </c>
      <c r="C661" s="35" t="s">
        <v>30</v>
      </c>
      <c r="D661" s="65" t="s">
        <v>1155</v>
      </c>
      <c r="G661" s="11"/>
      <c r="H661" s="12"/>
      <c r="I661" s="13"/>
    </row>
    <row r="662" ht="14.25" customHeight="1">
      <c r="B662" s="27" t="s">
        <v>1156</v>
      </c>
      <c r="C662" s="35" t="s">
        <v>30</v>
      </c>
      <c r="D662" s="65" t="s">
        <v>1157</v>
      </c>
      <c r="G662" s="11"/>
      <c r="H662" s="12"/>
      <c r="I662" s="13"/>
    </row>
    <row r="663" ht="14.25" customHeight="1">
      <c r="A663" s="37" t="s">
        <v>1158</v>
      </c>
      <c r="B663" s="37" t="s">
        <v>1159</v>
      </c>
      <c r="C663" s="37"/>
      <c r="D663" s="37"/>
      <c r="E663" s="37"/>
      <c r="F663" s="37"/>
      <c r="G663" s="11"/>
      <c r="H663" s="12"/>
      <c r="I663" s="13"/>
    </row>
    <row r="664" ht="14.25" customHeight="1">
      <c r="B664" s="27" t="s">
        <v>1160</v>
      </c>
      <c r="C664" s="35" t="s">
        <v>13</v>
      </c>
      <c r="D664" s="65" t="s">
        <v>1161</v>
      </c>
      <c r="G664" s="11"/>
      <c r="H664" s="12"/>
      <c r="I664" s="13"/>
    </row>
    <row r="665" ht="14.25" customHeight="1">
      <c r="A665" s="37" t="s">
        <v>1162</v>
      </c>
      <c r="B665" s="37" t="s">
        <v>1163</v>
      </c>
      <c r="C665" s="37"/>
      <c r="D665" s="37"/>
      <c r="E665" s="37"/>
      <c r="F665" s="37"/>
      <c r="G665" s="11"/>
      <c r="H665" s="12"/>
      <c r="I665" s="13"/>
    </row>
    <row r="666" ht="14.25" customHeight="1">
      <c r="B666" s="27" t="s">
        <v>1164</v>
      </c>
      <c r="C666" s="35" t="s">
        <v>33</v>
      </c>
      <c r="D666" s="34" t="s">
        <v>1165</v>
      </c>
      <c r="E666" s="11"/>
      <c r="F666" s="11"/>
      <c r="G666" s="11"/>
      <c r="H666" s="12" t="s">
        <v>1166</v>
      </c>
      <c r="I666" s="13" t="s">
        <v>1167</v>
      </c>
    </row>
    <row r="667" ht="14.25" customHeight="1">
      <c r="A667" s="37" t="s">
        <v>1168</v>
      </c>
      <c r="B667" s="37" t="s">
        <v>1169</v>
      </c>
      <c r="C667" s="37"/>
      <c r="D667" s="37"/>
      <c r="E667" s="37"/>
      <c r="F667" s="37"/>
      <c r="G667" s="11"/>
      <c r="H667" s="12"/>
      <c r="I667" s="13"/>
    </row>
    <row r="668" ht="14.25" customHeight="1">
      <c r="B668" s="27" t="s">
        <v>1170</v>
      </c>
      <c r="C668" s="35" t="s">
        <v>33</v>
      </c>
      <c r="D668" s="65" t="s">
        <v>1171</v>
      </c>
      <c r="G668" s="11"/>
      <c r="H668" s="12"/>
      <c r="I668" s="13"/>
    </row>
    <row r="669" ht="14.25" customHeight="1">
      <c r="B669" s="27" t="s">
        <v>1172</v>
      </c>
      <c r="C669" s="35" t="s">
        <v>33</v>
      </c>
      <c r="D669" s="34" t="s">
        <v>1173</v>
      </c>
      <c r="G669" s="11"/>
      <c r="H669" s="12"/>
      <c r="I669" s="13"/>
    </row>
    <row r="670" ht="14.25" customHeight="1">
      <c r="B670" s="27" t="s">
        <v>1174</v>
      </c>
      <c r="C670" s="35" t="s">
        <v>33</v>
      </c>
      <c r="D670" s="34" t="s">
        <v>1175</v>
      </c>
      <c r="G670" s="11"/>
      <c r="H670" s="12"/>
      <c r="I670" s="13"/>
    </row>
    <row r="671" ht="14.25" customHeight="1">
      <c r="A671" s="37" t="s">
        <v>1176</v>
      </c>
      <c r="B671" s="37" t="s">
        <v>1177</v>
      </c>
      <c r="C671" s="37"/>
      <c r="D671" s="37"/>
      <c r="E671" s="37"/>
      <c r="F671" s="37"/>
      <c r="G671" s="11"/>
      <c r="H671" s="12"/>
      <c r="I671" s="13"/>
    </row>
    <row r="672" ht="14.25" customHeight="1">
      <c r="B672" s="27" t="s">
        <v>1178</v>
      </c>
      <c r="C672" s="35" t="s">
        <v>13</v>
      </c>
      <c r="D672" s="34" t="s">
        <v>1179</v>
      </c>
      <c r="G672" s="11"/>
      <c r="H672" s="12"/>
      <c r="I672" s="13"/>
    </row>
    <row r="673" ht="14.25" customHeight="1">
      <c r="A673" s="37" t="s">
        <v>1180</v>
      </c>
      <c r="B673" s="37" t="s">
        <v>1181</v>
      </c>
      <c r="C673" s="37"/>
      <c r="D673" s="37"/>
      <c r="E673" s="37"/>
      <c r="F673" s="37"/>
      <c r="G673" s="11"/>
      <c r="H673" s="12"/>
      <c r="I673" s="13"/>
    </row>
    <row r="674" ht="14.25" customHeight="1">
      <c r="B674" s="27" t="s">
        <v>1182</v>
      </c>
      <c r="C674" s="35" t="s">
        <v>13</v>
      </c>
      <c r="D674" s="99" t="s">
        <v>1183</v>
      </c>
      <c r="G674" s="11"/>
      <c r="H674" s="12"/>
      <c r="I674" s="13"/>
    </row>
    <row r="675" ht="14.25" customHeight="1">
      <c r="B675" s="27" t="s">
        <v>1184</v>
      </c>
      <c r="C675" s="35" t="s">
        <v>13</v>
      </c>
      <c r="D675" s="34" t="s">
        <v>1185</v>
      </c>
      <c r="G675" s="11"/>
      <c r="H675" s="12"/>
      <c r="I675" s="13"/>
    </row>
    <row r="676" ht="14.25" customHeight="1">
      <c r="B676" s="27" t="s">
        <v>1186</v>
      </c>
      <c r="C676" s="35" t="s">
        <v>13</v>
      </c>
      <c r="D676" s="34" t="s">
        <v>1187</v>
      </c>
      <c r="G676" s="11"/>
      <c r="H676" s="12"/>
      <c r="I676" s="13"/>
    </row>
    <row r="677" ht="14.25" customHeight="1">
      <c r="B677" s="27" t="s">
        <v>1188</v>
      </c>
      <c r="C677" s="35" t="s">
        <v>30</v>
      </c>
      <c r="D677" s="65" t="s">
        <v>1189</v>
      </c>
      <c r="G677" s="11"/>
      <c r="H677" s="12"/>
      <c r="I677" s="13"/>
    </row>
    <row r="678" ht="14.25" customHeight="1">
      <c r="B678" s="27" t="s">
        <v>1190</v>
      </c>
      <c r="C678" s="35" t="s">
        <v>30</v>
      </c>
      <c r="D678" s="65" t="s">
        <v>1039</v>
      </c>
      <c r="G678" s="11"/>
      <c r="H678" s="12"/>
      <c r="I678" s="13"/>
    </row>
    <row r="679" ht="14.25" customHeight="1">
      <c r="A679" s="37" t="s">
        <v>1191</v>
      </c>
      <c r="B679" s="37" t="s">
        <v>1192</v>
      </c>
      <c r="C679" s="37"/>
      <c r="D679" s="37"/>
      <c r="E679" s="37"/>
      <c r="F679" s="37"/>
      <c r="G679" s="11"/>
      <c r="H679" s="12"/>
      <c r="I679" s="13"/>
    </row>
    <row r="680" ht="19.5" customHeight="1">
      <c r="B680" s="27" t="s">
        <v>1193</v>
      </c>
      <c r="C680" s="35" t="s">
        <v>13</v>
      </c>
      <c r="D680" s="99" t="s">
        <v>1194</v>
      </c>
      <c r="G680" s="11"/>
      <c r="H680" s="12"/>
      <c r="I680" s="13"/>
    </row>
    <row r="681" ht="14.25" customHeight="1">
      <c r="A681" s="37" t="s">
        <v>1195</v>
      </c>
      <c r="B681" s="37" t="s">
        <v>1196</v>
      </c>
      <c r="C681" s="37"/>
      <c r="D681" s="37"/>
      <c r="E681" s="37"/>
      <c r="F681" s="37"/>
      <c r="G681" s="11"/>
      <c r="H681" s="12"/>
      <c r="I681" s="13"/>
    </row>
    <row r="682" ht="14.25" customHeight="1">
      <c r="B682" s="27" t="s">
        <v>1197</v>
      </c>
      <c r="C682" s="35" t="s">
        <v>33</v>
      </c>
      <c r="D682" s="50" t="s">
        <v>1198</v>
      </c>
      <c r="G682" s="11"/>
      <c r="H682" s="12"/>
      <c r="I682" s="13"/>
    </row>
    <row r="683" ht="14.25" customHeight="1">
      <c r="A683" s="37" t="s">
        <v>1199</v>
      </c>
      <c r="B683" s="37" t="s">
        <v>1200</v>
      </c>
      <c r="C683" s="37"/>
      <c r="D683" s="37"/>
      <c r="E683" s="37"/>
      <c r="F683" s="37"/>
      <c r="G683" s="11"/>
      <c r="H683" s="12"/>
      <c r="I683" s="13"/>
    </row>
    <row r="684" ht="14.25" customHeight="1">
      <c r="B684" s="27" t="s">
        <v>1201</v>
      </c>
      <c r="C684" s="35" t="s">
        <v>13</v>
      </c>
      <c r="D684" s="99" t="s">
        <v>1202</v>
      </c>
      <c r="G684" s="11"/>
      <c r="H684" s="12"/>
      <c r="I684" s="13"/>
    </row>
    <row r="685" ht="14.25" customHeight="1">
      <c r="A685" s="37" t="s">
        <v>1203</v>
      </c>
      <c r="B685" s="37" t="s">
        <v>1204</v>
      </c>
      <c r="C685" s="37" t="s">
        <v>13</v>
      </c>
      <c r="D685" s="37"/>
      <c r="E685" s="37"/>
      <c r="F685" s="37"/>
      <c r="H685" s="12"/>
      <c r="I685" s="13"/>
    </row>
    <row r="686" ht="14.25" customHeight="1">
      <c r="B686" s="28" t="s">
        <v>1205</v>
      </c>
      <c r="C686" s="35" t="s">
        <v>13</v>
      </c>
      <c r="D686" s="184" t="s">
        <v>1206</v>
      </c>
      <c r="G686" s="185" t="s">
        <v>1207</v>
      </c>
      <c r="H686" s="12"/>
      <c r="I686" s="13"/>
    </row>
    <row r="687" ht="14.25" customHeight="1">
      <c r="A687" s="37" t="s">
        <v>1208</v>
      </c>
      <c r="B687" s="37" t="s">
        <v>1209</v>
      </c>
      <c r="C687" s="37"/>
      <c r="D687" s="37"/>
      <c r="E687" s="37"/>
      <c r="F687" s="37"/>
      <c r="G687" s="11"/>
      <c r="H687" s="12"/>
      <c r="I687" s="13"/>
    </row>
    <row r="688" ht="14.25" customHeight="1">
      <c r="B688" s="27" t="s">
        <v>1210</v>
      </c>
      <c r="C688" s="35" t="s">
        <v>13</v>
      </c>
      <c r="D688" s="60" t="s">
        <v>1211</v>
      </c>
      <c r="G688" s="11"/>
      <c r="H688" s="12"/>
      <c r="I688" s="13"/>
    </row>
    <row r="689" ht="14.25" customHeight="1">
      <c r="A689" s="37" t="s">
        <v>1212</v>
      </c>
      <c r="B689" s="37" t="s">
        <v>1213</v>
      </c>
      <c r="C689" s="37"/>
      <c r="D689" s="37"/>
      <c r="E689" s="37"/>
      <c r="F689" s="37"/>
      <c r="G689" s="11"/>
      <c r="H689" s="12"/>
      <c r="I689" s="13"/>
    </row>
    <row r="690" ht="14.25" customHeight="1">
      <c r="B690" s="27" t="s">
        <v>1214</v>
      </c>
      <c r="C690" s="35" t="s">
        <v>13</v>
      </c>
      <c r="D690" s="66" t="s">
        <v>1215</v>
      </c>
      <c r="G690" s="11"/>
      <c r="H690" s="12"/>
      <c r="I690" s="13"/>
    </row>
    <row r="691" ht="14.25" customHeight="1">
      <c r="A691" s="37" t="s">
        <v>1216</v>
      </c>
      <c r="B691" s="37" t="s">
        <v>1217</v>
      </c>
      <c r="C691" s="37"/>
      <c r="D691" s="37"/>
      <c r="E691" s="37"/>
      <c r="F691" s="37"/>
      <c r="G691" s="11"/>
      <c r="H691" s="12"/>
      <c r="I691" s="13"/>
    </row>
    <row r="692" ht="14.25" customHeight="1">
      <c r="B692" s="27" t="s">
        <v>1218</v>
      </c>
      <c r="C692" s="35" t="s">
        <v>13</v>
      </c>
      <c r="D692" s="60" t="s">
        <v>1219</v>
      </c>
      <c r="G692" s="11"/>
      <c r="H692" s="12"/>
      <c r="I692" s="13"/>
    </row>
    <row r="693" ht="14.25" customHeight="1">
      <c r="A693" s="37" t="s">
        <v>1220</v>
      </c>
      <c r="B693" s="37" t="s">
        <v>1221</v>
      </c>
      <c r="C693" s="37"/>
      <c r="D693" s="37"/>
      <c r="E693" s="37"/>
      <c r="F693" s="37"/>
      <c r="G693" s="11"/>
      <c r="H693" s="12"/>
      <c r="I693" s="13"/>
    </row>
    <row r="694" ht="14.25" customHeight="1">
      <c r="B694" s="27" t="s">
        <v>1222</v>
      </c>
      <c r="C694" s="35" t="s">
        <v>33</v>
      </c>
      <c r="D694" s="65" t="s">
        <v>1223</v>
      </c>
      <c r="G694" s="11"/>
      <c r="H694" s="12"/>
      <c r="I694" s="13"/>
    </row>
    <row r="695" ht="14.25" customHeight="1">
      <c r="B695" s="27" t="s">
        <v>1224</v>
      </c>
      <c r="C695" s="35" t="s">
        <v>33</v>
      </c>
      <c r="D695" s="65" t="s">
        <v>1225</v>
      </c>
      <c r="G695" s="11"/>
      <c r="H695" s="12"/>
      <c r="I695" s="13"/>
    </row>
    <row r="696" ht="14.25" customHeight="1">
      <c r="A696" s="37" t="s">
        <v>1226</v>
      </c>
      <c r="B696" s="37" t="s">
        <v>1227</v>
      </c>
      <c r="C696" s="37"/>
      <c r="D696" s="37"/>
      <c r="E696" s="37"/>
      <c r="F696" s="37"/>
      <c r="G696" s="11"/>
      <c r="H696" s="12"/>
      <c r="I696" s="13"/>
    </row>
    <row r="697" ht="14.25" customHeight="1">
      <c r="B697" s="27" t="s">
        <v>1228</v>
      </c>
      <c r="C697" s="35" t="s">
        <v>33</v>
      </c>
      <c r="D697" s="34" t="s">
        <v>1229</v>
      </c>
      <c r="G697" s="11" t="s">
        <v>1230</v>
      </c>
      <c r="H697" s="12"/>
      <c r="I697" s="13"/>
    </row>
    <row r="698" ht="14.25" customHeight="1">
      <c r="A698" s="37" t="s">
        <v>1231</v>
      </c>
      <c r="B698" s="37" t="s">
        <v>1232</v>
      </c>
      <c r="C698" s="37"/>
      <c r="D698" s="37"/>
      <c r="E698" s="37"/>
      <c r="F698" s="37"/>
      <c r="G698" s="11"/>
      <c r="H698" s="12"/>
      <c r="I698" s="13"/>
    </row>
    <row r="699" ht="14.25" customHeight="1">
      <c r="B699" s="28" t="s">
        <v>1233</v>
      </c>
      <c r="C699" s="35" t="s">
        <v>13</v>
      </c>
      <c r="D699" s="34" t="s">
        <v>1234</v>
      </c>
      <c r="G699" s="11"/>
      <c r="H699" s="12"/>
      <c r="I699" s="13"/>
    </row>
    <row r="700" ht="14.25" customHeight="1">
      <c r="D700" s="34" t="s">
        <v>1235</v>
      </c>
      <c r="H700" s="12"/>
      <c r="I700" s="13"/>
    </row>
    <row r="701" ht="14.25" customHeight="1">
      <c r="D701" s="34" t="s">
        <v>1236</v>
      </c>
      <c r="G701" s="11" t="s">
        <v>1230</v>
      </c>
      <c r="H701" s="12"/>
      <c r="I701" s="13"/>
    </row>
    <row r="702" ht="14.25" customHeight="1">
      <c r="B702" s="28" t="s">
        <v>1237</v>
      </c>
      <c r="C702" s="35" t="s">
        <v>13</v>
      </c>
      <c r="D702" s="27" t="s">
        <v>1238</v>
      </c>
      <c r="G702" s="11"/>
      <c r="H702" s="12"/>
      <c r="I702" s="13"/>
    </row>
    <row r="703" ht="14.25" customHeight="1">
      <c r="B703" s="28" t="s">
        <v>1239</v>
      </c>
      <c r="D703" s="42" t="s">
        <v>1240</v>
      </c>
      <c r="G703" s="11"/>
      <c r="H703" s="12"/>
      <c r="I703" s="13"/>
    </row>
    <row r="704" ht="14.25" customHeight="1">
      <c r="B704" s="28" t="s">
        <v>1241</v>
      </c>
      <c r="D704" s="50" t="s">
        <v>1242</v>
      </c>
      <c r="G704" s="11"/>
      <c r="H704" s="12"/>
      <c r="I704" s="13"/>
    </row>
    <row r="705" ht="14.25" customHeight="1">
      <c r="A705" s="37" t="s">
        <v>1243</v>
      </c>
      <c r="B705" s="37" t="s">
        <v>1244</v>
      </c>
      <c r="C705" s="37"/>
      <c r="D705" s="37"/>
      <c r="E705" s="37"/>
      <c r="F705" s="37"/>
      <c r="G705" s="11"/>
      <c r="H705" s="12"/>
      <c r="I705" s="13"/>
    </row>
    <row r="706" ht="14.25" customHeight="1">
      <c r="B706" s="28" t="s">
        <v>1245</v>
      </c>
      <c r="C706" s="35" t="s">
        <v>13</v>
      </c>
      <c r="D706" s="65" t="s">
        <v>1246</v>
      </c>
      <c r="G706" s="11"/>
      <c r="H706" s="12"/>
      <c r="I706" s="13"/>
    </row>
    <row r="707" ht="14.25" customHeight="1">
      <c r="B707" s="28" t="s">
        <v>1247</v>
      </c>
      <c r="C707" s="35" t="s">
        <v>13</v>
      </c>
      <c r="D707" s="65" t="s">
        <v>1248</v>
      </c>
      <c r="G707" s="11"/>
      <c r="H707" s="12" t="s">
        <v>1249</v>
      </c>
      <c r="I707" s="13" t="s">
        <v>1250</v>
      </c>
    </row>
    <row r="708" ht="14.25" customHeight="1">
      <c r="B708" s="28" t="s">
        <v>1251</v>
      </c>
      <c r="C708" s="35" t="s">
        <v>13</v>
      </c>
      <c r="D708" s="65" t="s">
        <v>1252</v>
      </c>
      <c r="G708" s="11"/>
      <c r="H708" s="12" t="s">
        <v>1253</v>
      </c>
      <c r="I708" s="13" t="s">
        <v>1254</v>
      </c>
    </row>
    <row r="709" ht="14.25" customHeight="1">
      <c r="B709" s="28" t="s">
        <v>1255</v>
      </c>
      <c r="C709" s="28" t="s">
        <v>13</v>
      </c>
      <c r="D709" s="116" t="s">
        <v>1256</v>
      </c>
      <c r="G709" s="11"/>
      <c r="H709" s="12"/>
      <c r="I709" s="13"/>
    </row>
    <row r="710" ht="14.25" customHeight="1">
      <c r="D710" s="116" t="s">
        <v>1257</v>
      </c>
      <c r="G710" s="11"/>
      <c r="H710" s="12"/>
      <c r="I710" s="13"/>
    </row>
    <row r="711" ht="14.25" customHeight="1">
      <c r="D711" s="116" t="s">
        <v>1258</v>
      </c>
      <c r="G711" s="11"/>
      <c r="H711" s="12"/>
      <c r="I711" s="13"/>
    </row>
    <row r="712" ht="14.25" customHeight="1">
      <c r="B712" s="28" t="s">
        <v>1259</v>
      </c>
      <c r="C712" s="35" t="s">
        <v>33</v>
      </c>
      <c r="D712" s="65" t="s">
        <v>1260</v>
      </c>
      <c r="G712" s="11"/>
      <c r="H712" s="12"/>
      <c r="I712" s="13"/>
    </row>
    <row r="713" ht="14.25" customHeight="1">
      <c r="B713" s="28" t="s">
        <v>1261</v>
      </c>
      <c r="C713" s="35" t="s">
        <v>33</v>
      </c>
      <c r="D713" s="65" t="s">
        <v>1262</v>
      </c>
      <c r="G713" s="11"/>
      <c r="H713" s="12"/>
      <c r="I713" s="13"/>
    </row>
    <row r="714" ht="14.25" customHeight="1">
      <c r="A714" s="110" t="s">
        <v>1263</v>
      </c>
      <c r="B714" s="110" t="s">
        <v>1264</v>
      </c>
      <c r="C714" s="110"/>
      <c r="D714" s="110"/>
      <c r="E714" s="110"/>
      <c r="F714" s="110"/>
      <c r="G714" s="11"/>
      <c r="H714" s="12"/>
      <c r="I714" s="13"/>
    </row>
    <row r="715" ht="14.25" customHeight="1">
      <c r="B715" s="28" t="s">
        <v>1265</v>
      </c>
      <c r="C715" s="35" t="s">
        <v>13</v>
      </c>
      <c r="D715" s="65" t="s">
        <v>1266</v>
      </c>
      <c r="G715" s="11"/>
      <c r="H715" s="12"/>
      <c r="I715" s="13"/>
    </row>
    <row r="716" ht="14.25" customHeight="1">
      <c r="B716" s="28" t="s">
        <v>1267</v>
      </c>
      <c r="C716" s="35" t="s">
        <v>13</v>
      </c>
      <c r="D716" s="27" t="s">
        <v>1268</v>
      </c>
      <c r="G716" s="11"/>
      <c r="H716" s="12"/>
      <c r="I716" s="13"/>
    </row>
    <row r="717" ht="14.25" customHeight="1">
      <c r="B717" s="28" t="s">
        <v>1269</v>
      </c>
      <c r="C717" s="35" t="s">
        <v>13</v>
      </c>
      <c r="D717" s="60" t="s">
        <v>1270</v>
      </c>
      <c r="G717" s="11"/>
      <c r="H717" s="12"/>
      <c r="I717" s="13"/>
    </row>
    <row r="718" ht="14.25" customHeight="1">
      <c r="B718" s="28" t="s">
        <v>1271</v>
      </c>
      <c r="C718" s="35" t="s">
        <v>13</v>
      </c>
      <c r="D718" s="50" t="s">
        <v>1272</v>
      </c>
      <c r="G718" s="11"/>
      <c r="H718" s="12"/>
      <c r="I718" s="13"/>
    </row>
    <row r="719" ht="14.25" customHeight="1">
      <c r="B719" s="28" t="s">
        <v>1273</v>
      </c>
      <c r="C719" s="35" t="s">
        <v>13</v>
      </c>
      <c r="D719" s="50" t="s">
        <v>1274</v>
      </c>
      <c r="G719" s="11"/>
      <c r="H719" s="12"/>
      <c r="I719" s="13"/>
    </row>
    <row r="720" ht="14.25" customHeight="1">
      <c r="A720" s="186"/>
      <c r="B720" s="28" t="s">
        <v>1275</v>
      </c>
      <c r="C720" s="35" t="s">
        <v>13</v>
      </c>
      <c r="D720" s="187" t="s">
        <v>1276</v>
      </c>
      <c r="E720" s="186"/>
      <c r="F720" s="186"/>
      <c r="G720" s="11"/>
      <c r="H720" s="12"/>
      <c r="I720" s="13"/>
    </row>
    <row r="721" ht="14.25" customHeight="1">
      <c r="A721" s="186"/>
      <c r="B721" s="28" t="s">
        <v>1277</v>
      </c>
      <c r="C721" s="35" t="s">
        <v>33</v>
      </c>
      <c r="D721" s="65" t="s">
        <v>1278</v>
      </c>
      <c r="E721" s="186"/>
      <c r="F721" s="186"/>
      <c r="G721" s="11"/>
      <c r="H721" s="12"/>
      <c r="I721" s="13"/>
    </row>
    <row r="722" ht="14.25" customHeight="1">
      <c r="A722" s="186"/>
      <c r="B722" s="28" t="s">
        <v>1279</v>
      </c>
      <c r="C722" s="35" t="s">
        <v>33</v>
      </c>
      <c r="D722" s="91" t="s">
        <v>1280</v>
      </c>
      <c r="E722" s="186"/>
      <c r="F722" s="186"/>
      <c r="G722" s="11"/>
      <c r="H722" s="12"/>
      <c r="I722" s="13"/>
    </row>
    <row r="723" ht="14.25" customHeight="1">
      <c r="A723" s="186"/>
      <c r="B723" s="28" t="s">
        <v>1281</v>
      </c>
      <c r="C723" s="35" t="s">
        <v>33</v>
      </c>
      <c r="D723" s="65" t="s">
        <v>1282</v>
      </c>
      <c r="E723" s="186"/>
      <c r="F723" s="186"/>
      <c r="G723" s="11"/>
      <c r="H723" s="12"/>
      <c r="I723" s="13"/>
    </row>
    <row r="724" ht="14.25" customHeight="1">
      <c r="A724" s="186"/>
      <c r="B724" s="28" t="s">
        <v>1283</v>
      </c>
      <c r="C724" s="35" t="s">
        <v>30</v>
      </c>
      <c r="D724" s="65" t="s">
        <v>261</v>
      </c>
      <c r="E724" s="186"/>
      <c r="F724" s="186"/>
      <c r="G724" s="188"/>
      <c r="H724" s="12"/>
      <c r="I724" s="13"/>
    </row>
    <row r="725" ht="14.25" customHeight="1">
      <c r="A725" s="186"/>
      <c r="B725" s="28" t="s">
        <v>1284</v>
      </c>
      <c r="C725" s="35" t="s">
        <v>30</v>
      </c>
      <c r="D725" s="65" t="s">
        <v>263</v>
      </c>
      <c r="E725" s="186"/>
      <c r="F725" s="186"/>
      <c r="G725" s="188"/>
      <c r="H725" s="12"/>
      <c r="I725" s="13"/>
    </row>
    <row r="726" ht="14.25" customHeight="1">
      <c r="A726" s="110" t="s">
        <v>1285</v>
      </c>
      <c r="B726" s="110" t="s">
        <v>1286</v>
      </c>
      <c r="C726" s="110"/>
      <c r="D726" s="110"/>
      <c r="E726" s="110"/>
      <c r="F726" s="110"/>
      <c r="G726" s="188"/>
      <c r="H726" s="12"/>
      <c r="I726" s="13"/>
    </row>
    <row r="727" ht="14.25" customHeight="1">
      <c r="A727" s="186"/>
      <c r="B727" s="189" t="s">
        <v>1287</v>
      </c>
      <c r="C727" s="35" t="s">
        <v>13</v>
      </c>
      <c r="D727" s="65" t="s">
        <v>1288</v>
      </c>
      <c r="E727" s="186"/>
      <c r="F727" s="186"/>
      <c r="G727" s="188"/>
      <c r="H727" s="12"/>
      <c r="I727" s="13"/>
    </row>
    <row r="728" ht="14.25" customHeight="1">
      <c r="A728" s="186"/>
      <c r="D728" s="65" t="s">
        <v>1289</v>
      </c>
      <c r="E728" s="186"/>
      <c r="F728" s="186"/>
      <c r="G728" s="190" t="s">
        <v>1290</v>
      </c>
      <c r="H728" s="12"/>
      <c r="I728" s="13"/>
    </row>
    <row r="729" ht="14.25" customHeight="1">
      <c r="A729" s="186"/>
      <c r="D729" s="191" t="s">
        <v>1291</v>
      </c>
      <c r="E729" s="186"/>
      <c r="F729" s="186"/>
      <c r="G729" s="188"/>
      <c r="H729" s="12"/>
      <c r="I729" s="13"/>
    </row>
    <row r="730" ht="14.25" customHeight="1">
      <c r="A730" s="186"/>
      <c r="D730" s="192" t="s">
        <v>1292</v>
      </c>
      <c r="E730" s="186"/>
      <c r="F730" s="186"/>
      <c r="G730" s="188"/>
      <c r="H730" s="12"/>
      <c r="I730" s="13"/>
    </row>
    <row r="731" ht="14.25" customHeight="1">
      <c r="A731" s="186"/>
      <c r="D731" s="193" t="s">
        <v>1293</v>
      </c>
      <c r="E731" s="186"/>
      <c r="F731" s="186"/>
      <c r="G731" s="188"/>
      <c r="H731" s="12"/>
      <c r="I731" s="13"/>
    </row>
    <row r="732" ht="14.25" customHeight="1">
      <c r="A732" s="37" t="s">
        <v>1294</v>
      </c>
      <c r="B732" s="37" t="s">
        <v>1295</v>
      </c>
      <c r="C732" s="37"/>
      <c r="D732" s="37"/>
      <c r="E732" s="37"/>
      <c r="F732" s="37"/>
      <c r="G732" s="11"/>
      <c r="H732" s="12"/>
      <c r="I732" s="13"/>
    </row>
    <row r="733" ht="14.25" customHeight="1">
      <c r="A733" s="27"/>
      <c r="B733" s="27" t="s">
        <v>1296</v>
      </c>
      <c r="C733" s="35" t="s">
        <v>13</v>
      </c>
      <c r="D733" s="66" t="s">
        <v>282</v>
      </c>
      <c r="G733" s="11"/>
      <c r="H733" s="12"/>
      <c r="I733" s="13"/>
    </row>
    <row r="734" ht="14.25" customHeight="1">
      <c r="A734" s="37" t="s">
        <v>1297</v>
      </c>
      <c r="B734" s="37" t="s">
        <v>1298</v>
      </c>
      <c r="C734" s="37"/>
      <c r="D734" s="37"/>
      <c r="E734" s="37"/>
      <c r="F734" s="37"/>
      <c r="G734" s="11"/>
      <c r="H734" s="12"/>
      <c r="I734" s="13"/>
    </row>
    <row r="735" ht="14.25" customHeight="1">
      <c r="A735" s="27"/>
      <c r="B735" s="27" t="s">
        <v>1299</v>
      </c>
      <c r="C735" s="14" t="s">
        <v>13</v>
      </c>
      <c r="D735" s="60" t="s">
        <v>285</v>
      </c>
      <c r="G735" s="11"/>
      <c r="H735" s="12"/>
      <c r="I735" s="13"/>
    </row>
    <row r="736" ht="14.25" customHeight="1">
      <c r="A736" s="37" t="s">
        <v>1300</v>
      </c>
      <c r="B736" s="37" t="s">
        <v>1301</v>
      </c>
      <c r="C736" s="37"/>
      <c r="D736" s="37"/>
      <c r="E736" s="37"/>
      <c r="F736" s="37"/>
      <c r="G736" s="11"/>
      <c r="H736" s="12"/>
      <c r="I736" s="13"/>
    </row>
    <row r="737" ht="14.25" customHeight="1">
      <c r="A737" s="27"/>
      <c r="B737" s="27" t="s">
        <v>1302</v>
      </c>
      <c r="C737" s="14" t="s">
        <v>13</v>
      </c>
      <c r="D737" s="60" t="s">
        <v>288</v>
      </c>
      <c r="G737" s="11"/>
      <c r="H737" s="12"/>
      <c r="I737" s="13"/>
    </row>
    <row r="738" ht="14.25" customHeight="1">
      <c r="A738" s="29" t="s">
        <v>1303</v>
      </c>
      <c r="B738" s="157" t="s">
        <v>1304</v>
      </c>
      <c r="C738" s="166"/>
      <c r="D738" s="183" t="s">
        <v>1305</v>
      </c>
      <c r="E738" s="166"/>
      <c r="F738" s="166"/>
      <c r="G738" s="11"/>
      <c r="H738" s="12"/>
      <c r="I738" s="13"/>
    </row>
    <row r="739" ht="14.25" customHeight="1">
      <c r="B739" s="27" t="s">
        <v>1306</v>
      </c>
      <c r="C739" s="35" t="s">
        <v>13</v>
      </c>
      <c r="D739" s="65" t="s">
        <v>1307</v>
      </c>
      <c r="G739" s="11"/>
      <c r="H739" s="12"/>
      <c r="I739" s="13"/>
    </row>
    <row r="740" ht="15.0" customHeight="1">
      <c r="B740" s="28" t="s">
        <v>1308</v>
      </c>
      <c r="C740" s="35" t="s">
        <v>13</v>
      </c>
      <c r="D740" s="34" t="s">
        <v>1309</v>
      </c>
      <c r="G740" s="59"/>
      <c r="H740" s="12"/>
      <c r="I740" s="13"/>
    </row>
    <row r="741" ht="14.25" customHeight="1">
      <c r="D741" s="34" t="s">
        <v>1310</v>
      </c>
      <c r="G741" s="11"/>
      <c r="H741" s="12"/>
      <c r="I741" s="13"/>
    </row>
    <row r="742" ht="14.25" customHeight="1">
      <c r="D742" s="34" t="s">
        <v>1311</v>
      </c>
      <c r="G742" s="11"/>
      <c r="H742" s="12"/>
      <c r="I742" s="13"/>
    </row>
    <row r="743" ht="14.25" customHeight="1">
      <c r="B743" s="28" t="s">
        <v>1312</v>
      </c>
      <c r="C743" s="35" t="s">
        <v>13</v>
      </c>
      <c r="D743" s="27" t="s">
        <v>1313</v>
      </c>
      <c r="G743" s="11"/>
      <c r="H743" s="12"/>
      <c r="I743" s="13"/>
    </row>
    <row r="744" ht="14.25" customHeight="1">
      <c r="D744" s="27" t="s">
        <v>1314</v>
      </c>
      <c r="G744" s="11"/>
      <c r="H744" s="12"/>
      <c r="I744" s="13"/>
    </row>
    <row r="745" ht="14.25" customHeight="1">
      <c r="D745" s="34" t="s">
        <v>1315</v>
      </c>
      <c r="G745" s="11"/>
      <c r="H745" s="12"/>
      <c r="I745" s="13"/>
    </row>
    <row r="746" ht="14.25" customHeight="1">
      <c r="D746" s="34" t="s">
        <v>1316</v>
      </c>
      <c r="G746" s="11"/>
      <c r="H746" s="12"/>
      <c r="I746" s="13"/>
    </row>
    <row r="747" ht="14.25" customHeight="1">
      <c r="D747" s="34" t="s">
        <v>1317</v>
      </c>
      <c r="G747" s="11"/>
      <c r="H747" s="12"/>
      <c r="I747" s="13"/>
    </row>
    <row r="748" ht="14.25" customHeight="1">
      <c r="D748" s="34" t="s">
        <v>1318</v>
      </c>
      <c r="G748" s="11"/>
      <c r="H748" s="12"/>
      <c r="I748" s="13"/>
    </row>
    <row r="749" ht="14.25" customHeight="1">
      <c r="D749" s="34" t="s">
        <v>1319</v>
      </c>
      <c r="G749" s="11"/>
      <c r="H749" s="12"/>
      <c r="I749" s="13"/>
    </row>
    <row r="750" ht="14.25" customHeight="1">
      <c r="D750" s="34" t="s">
        <v>1320</v>
      </c>
      <c r="G750" s="11"/>
      <c r="H750" s="12"/>
      <c r="I750" s="13"/>
    </row>
    <row r="751" ht="14.25" customHeight="1">
      <c r="D751" s="34" t="s">
        <v>1321</v>
      </c>
      <c r="G751" s="11"/>
      <c r="H751" s="12"/>
      <c r="I751" s="13"/>
    </row>
    <row r="752" ht="14.25" customHeight="1">
      <c r="D752" s="27" t="s">
        <v>1322</v>
      </c>
      <c r="G752" s="11"/>
      <c r="H752" s="12"/>
      <c r="I752" s="13"/>
    </row>
    <row r="753" ht="14.25" customHeight="1">
      <c r="D753" s="27" t="s">
        <v>1323</v>
      </c>
      <c r="G753" s="11"/>
      <c r="H753" s="12"/>
      <c r="I753" s="13"/>
    </row>
    <row r="754" ht="14.25" customHeight="1">
      <c r="A754" s="110" t="s">
        <v>1324</v>
      </c>
      <c r="B754" s="110" t="s">
        <v>1325</v>
      </c>
      <c r="C754" s="110"/>
      <c r="D754" s="110"/>
      <c r="E754" s="110"/>
      <c r="F754" s="110"/>
      <c r="G754" s="11"/>
      <c r="H754" s="12"/>
      <c r="I754" s="13"/>
    </row>
    <row r="755" ht="14.25" customHeight="1">
      <c r="B755" s="27" t="s">
        <v>1326</v>
      </c>
      <c r="C755" s="35" t="s">
        <v>13</v>
      </c>
      <c r="D755" s="34" t="s">
        <v>1327</v>
      </c>
      <c r="G755" s="11"/>
      <c r="H755" s="12"/>
      <c r="I755" s="13"/>
    </row>
    <row r="756" ht="14.25" customHeight="1">
      <c r="A756" s="110" t="s">
        <v>1328</v>
      </c>
      <c r="B756" s="110" t="s">
        <v>1329</v>
      </c>
      <c r="C756" s="110"/>
      <c r="D756" s="110"/>
      <c r="E756" s="110"/>
      <c r="F756" s="110"/>
      <c r="G756" s="11"/>
      <c r="H756" s="12"/>
      <c r="I756" s="13"/>
    </row>
    <row r="757" ht="14.25" customHeight="1">
      <c r="B757" s="27" t="s">
        <v>1330</v>
      </c>
      <c r="C757" s="35" t="s">
        <v>13</v>
      </c>
      <c r="D757" s="65" t="s">
        <v>1331</v>
      </c>
      <c r="G757" s="11"/>
      <c r="H757" s="12"/>
      <c r="I757" s="13"/>
    </row>
    <row r="758" ht="14.25" customHeight="1">
      <c r="B758" s="28" t="s">
        <v>1332</v>
      </c>
      <c r="C758" s="35" t="s">
        <v>13</v>
      </c>
      <c r="D758" s="65" t="s">
        <v>1333</v>
      </c>
      <c r="G758" s="11"/>
      <c r="H758" s="12"/>
      <c r="I758" s="13"/>
    </row>
    <row r="759" ht="14.25" customHeight="1">
      <c r="D759" s="27" t="s">
        <v>1334</v>
      </c>
      <c r="G759" s="11"/>
      <c r="H759" s="12"/>
      <c r="I759" s="13"/>
    </row>
    <row r="760" ht="14.25" customHeight="1">
      <c r="D760" s="65" t="s">
        <v>1335</v>
      </c>
      <c r="G760" s="11"/>
      <c r="H760" s="12"/>
      <c r="I760" s="13"/>
    </row>
    <row r="761" ht="14.25" customHeight="1">
      <c r="D761" s="65" t="s">
        <v>1336</v>
      </c>
      <c r="G761" s="11"/>
      <c r="H761" s="12"/>
      <c r="I761" s="13"/>
    </row>
    <row r="762" ht="14.25" customHeight="1">
      <c r="D762" s="65" t="s">
        <v>1337</v>
      </c>
      <c r="G762" s="11"/>
      <c r="H762" s="12"/>
      <c r="I762" s="13"/>
    </row>
    <row r="763" ht="14.25" customHeight="1">
      <c r="D763" s="27" t="s">
        <v>1338</v>
      </c>
      <c r="G763" s="11"/>
      <c r="H763" s="12"/>
      <c r="I763" s="13"/>
    </row>
    <row r="764" ht="14.25" customHeight="1">
      <c r="D764" s="65" t="s">
        <v>1339</v>
      </c>
      <c r="G764" s="11"/>
      <c r="H764" s="12"/>
      <c r="I764" s="13"/>
    </row>
    <row r="765" ht="14.25" customHeight="1">
      <c r="D765" s="65" t="s">
        <v>635</v>
      </c>
      <c r="G765" s="11"/>
      <c r="H765" s="12"/>
      <c r="I765" s="13"/>
    </row>
    <row r="766" ht="14.25" customHeight="1">
      <c r="D766" s="65" t="s">
        <v>1340</v>
      </c>
      <c r="G766" s="11"/>
      <c r="H766" s="12"/>
      <c r="I766" s="13"/>
    </row>
    <row r="767" ht="14.25" customHeight="1">
      <c r="D767" s="65" t="s">
        <v>1341</v>
      </c>
      <c r="G767" s="11"/>
      <c r="H767" s="12"/>
      <c r="I767" s="13"/>
    </row>
    <row r="768" ht="14.25" customHeight="1">
      <c r="D768" s="65" t="s">
        <v>1342</v>
      </c>
      <c r="G768" s="11"/>
      <c r="H768" s="12"/>
      <c r="I768" s="13"/>
    </row>
    <row r="769" ht="14.25" customHeight="1">
      <c r="B769" s="27" t="s">
        <v>1343</v>
      </c>
      <c r="C769" s="35" t="s">
        <v>13</v>
      </c>
      <c r="D769" s="60" t="s">
        <v>1270</v>
      </c>
      <c r="G769" s="11"/>
      <c r="H769" s="12"/>
      <c r="I769" s="13"/>
    </row>
    <row r="770" ht="14.25" customHeight="1">
      <c r="B770" s="27" t="s">
        <v>1344</v>
      </c>
      <c r="C770" s="35" t="s">
        <v>13</v>
      </c>
      <c r="D770" s="60" t="s">
        <v>318</v>
      </c>
      <c r="G770" s="11"/>
      <c r="H770" s="12"/>
      <c r="I770" s="13"/>
    </row>
    <row r="771" ht="14.25" customHeight="1">
      <c r="B771" s="27" t="s">
        <v>1345</v>
      </c>
      <c r="C771" s="35" t="s">
        <v>13</v>
      </c>
      <c r="D771" s="58" t="s">
        <v>1346</v>
      </c>
      <c r="G771" s="11"/>
      <c r="H771" s="12"/>
      <c r="I771" s="13"/>
    </row>
    <row r="772" ht="14.25" customHeight="1">
      <c r="B772" s="27" t="s">
        <v>1347</v>
      </c>
      <c r="C772" s="35" t="s">
        <v>13</v>
      </c>
      <c r="D772" s="60" t="s">
        <v>316</v>
      </c>
      <c r="G772" s="11"/>
      <c r="H772" s="12"/>
      <c r="I772" s="13"/>
    </row>
    <row r="773" ht="14.25" customHeight="1">
      <c r="B773" s="27" t="s">
        <v>1348</v>
      </c>
      <c r="C773" s="35" t="s">
        <v>13</v>
      </c>
      <c r="D773" s="65" t="s">
        <v>1349</v>
      </c>
      <c r="G773" s="11"/>
      <c r="H773" s="12"/>
      <c r="I773" s="13"/>
    </row>
    <row r="774" ht="14.25" customHeight="1">
      <c r="B774" s="27" t="s">
        <v>1350</v>
      </c>
      <c r="C774" s="35" t="s">
        <v>13</v>
      </c>
      <c r="D774" s="181" t="s">
        <v>1351</v>
      </c>
      <c r="G774" s="11"/>
      <c r="H774" s="12" t="s">
        <v>1352</v>
      </c>
      <c r="I774" s="13" t="s">
        <v>1353</v>
      </c>
    </row>
    <row r="775" ht="14.25" customHeight="1">
      <c r="B775" s="27" t="s">
        <v>1354</v>
      </c>
      <c r="C775" s="35" t="s">
        <v>33</v>
      </c>
      <c r="D775" s="65" t="s">
        <v>1278</v>
      </c>
      <c r="G775" s="11"/>
      <c r="H775" s="12"/>
      <c r="I775" s="13"/>
    </row>
    <row r="776" ht="14.25" customHeight="1">
      <c r="B776" s="27" t="s">
        <v>1355</v>
      </c>
      <c r="C776" s="35" t="s">
        <v>33</v>
      </c>
      <c r="D776" s="91" t="s">
        <v>1356</v>
      </c>
      <c r="G776" s="11"/>
      <c r="H776" s="12"/>
      <c r="I776" s="13"/>
    </row>
    <row r="777" ht="14.25" customHeight="1">
      <c r="B777" s="27" t="s">
        <v>1357</v>
      </c>
      <c r="C777" s="35" t="s">
        <v>33</v>
      </c>
      <c r="D777" s="65" t="s">
        <v>1358</v>
      </c>
      <c r="G777" s="11"/>
      <c r="H777" s="12"/>
      <c r="I777" s="13"/>
    </row>
    <row r="778" ht="14.25" customHeight="1">
      <c r="B778" s="27" t="s">
        <v>1359</v>
      </c>
      <c r="C778" s="35" t="s">
        <v>33</v>
      </c>
      <c r="D778" s="65" t="s">
        <v>1360</v>
      </c>
      <c r="G778" s="11"/>
      <c r="H778" s="12"/>
      <c r="I778" s="13"/>
    </row>
    <row r="779" ht="14.25" customHeight="1">
      <c r="B779" s="27" t="s">
        <v>1361</v>
      </c>
      <c r="C779" s="35" t="s">
        <v>30</v>
      </c>
      <c r="D779" s="65" t="s">
        <v>1362</v>
      </c>
      <c r="G779" s="11"/>
      <c r="H779" s="12"/>
      <c r="I779" s="13"/>
    </row>
    <row r="780" ht="14.25" customHeight="1">
      <c r="B780" s="27" t="s">
        <v>1363</v>
      </c>
      <c r="C780" s="35" t="s">
        <v>30</v>
      </c>
      <c r="D780" s="65" t="s">
        <v>1364</v>
      </c>
      <c r="G780" s="11"/>
      <c r="H780" s="12"/>
      <c r="I780" s="13"/>
    </row>
    <row r="781" ht="14.25" customHeight="1">
      <c r="A781" s="110" t="s">
        <v>1365</v>
      </c>
      <c r="B781" s="110" t="s">
        <v>1366</v>
      </c>
      <c r="C781" s="110"/>
      <c r="D781" s="110"/>
      <c r="E781" s="110"/>
      <c r="F781" s="110"/>
      <c r="G781" s="11"/>
      <c r="H781" s="12"/>
      <c r="I781" s="13"/>
    </row>
    <row r="782" ht="14.25" customHeight="1">
      <c r="B782" s="27" t="s">
        <v>1367</v>
      </c>
      <c r="C782" s="35" t="s">
        <v>33</v>
      </c>
      <c r="D782" s="34" t="s">
        <v>1368</v>
      </c>
      <c r="G782" s="11"/>
      <c r="H782" s="12"/>
      <c r="I782" s="13"/>
    </row>
    <row r="783" ht="14.25" customHeight="1">
      <c r="B783" s="28" t="s">
        <v>1369</v>
      </c>
      <c r="C783" s="35" t="s">
        <v>13</v>
      </c>
      <c r="D783" s="34" t="s">
        <v>1288</v>
      </c>
      <c r="G783" s="11"/>
      <c r="H783" s="12"/>
      <c r="I783" s="13"/>
    </row>
    <row r="784" ht="14.25" customHeight="1">
      <c r="D784" s="34" t="s">
        <v>1370</v>
      </c>
      <c r="G784" s="11"/>
      <c r="H784" s="12"/>
      <c r="I784" s="13"/>
    </row>
    <row r="785" ht="14.25" customHeight="1">
      <c r="D785" s="34" t="s">
        <v>1371</v>
      </c>
      <c r="G785" s="11"/>
      <c r="H785" s="12"/>
      <c r="I785" s="13"/>
    </row>
    <row r="786" ht="14.25" customHeight="1">
      <c r="B786" s="27" t="s">
        <v>1372</v>
      </c>
      <c r="C786" s="35" t="s">
        <v>13</v>
      </c>
      <c r="D786" s="99" t="s">
        <v>1373</v>
      </c>
      <c r="G786" s="11"/>
      <c r="H786" s="12"/>
      <c r="I786" s="13"/>
    </row>
    <row r="787" ht="14.25" customHeight="1">
      <c r="B787" s="27" t="s">
        <v>1374</v>
      </c>
      <c r="C787" s="35" t="s">
        <v>33</v>
      </c>
      <c r="D787" s="34" t="s">
        <v>1375</v>
      </c>
      <c r="G787" s="11"/>
      <c r="H787" s="12"/>
      <c r="I787" s="13"/>
    </row>
    <row r="788" ht="14.25" customHeight="1">
      <c r="A788" s="166" t="s">
        <v>1376</v>
      </c>
      <c r="B788" s="157" t="s">
        <v>1377</v>
      </c>
      <c r="C788" s="166"/>
      <c r="D788" s="183" t="s">
        <v>1378</v>
      </c>
      <c r="E788" s="166"/>
      <c r="F788" s="166"/>
      <c r="G788" s="11"/>
      <c r="H788" s="12"/>
      <c r="I788" s="13"/>
    </row>
    <row r="789" ht="14.25" customHeight="1">
      <c r="B789" s="27" t="s">
        <v>1379</v>
      </c>
      <c r="C789" s="35" t="s">
        <v>13</v>
      </c>
      <c r="D789" s="65" t="s">
        <v>1380</v>
      </c>
      <c r="G789" s="11"/>
      <c r="H789" s="12"/>
      <c r="I789" s="13"/>
    </row>
    <row r="790" ht="14.25" customHeight="1">
      <c r="B790" s="28" t="s">
        <v>1381</v>
      </c>
      <c r="C790" s="35" t="s">
        <v>13</v>
      </c>
      <c r="D790" s="34" t="s">
        <v>1309</v>
      </c>
      <c r="G790" s="11"/>
      <c r="H790" s="12"/>
      <c r="I790" s="13"/>
    </row>
    <row r="791" ht="14.25" customHeight="1">
      <c r="D791" s="34" t="s">
        <v>1310</v>
      </c>
      <c r="G791" s="11"/>
      <c r="H791" s="12"/>
      <c r="I791" s="13"/>
    </row>
    <row r="792" ht="14.25" customHeight="1">
      <c r="D792" s="34" t="s">
        <v>1311</v>
      </c>
      <c r="G792" s="11"/>
      <c r="H792" s="12"/>
      <c r="I792" s="13"/>
    </row>
    <row r="793" ht="14.25" customHeight="1">
      <c r="B793" s="28" t="s">
        <v>1382</v>
      </c>
      <c r="C793" s="35" t="s">
        <v>13</v>
      </c>
      <c r="D793" s="27" t="s">
        <v>1383</v>
      </c>
      <c r="G793" s="11"/>
      <c r="H793" s="12"/>
      <c r="I793" s="13"/>
    </row>
    <row r="794" ht="14.25" customHeight="1">
      <c r="D794" s="27" t="s">
        <v>1314</v>
      </c>
      <c r="G794" s="11"/>
      <c r="H794" s="12"/>
      <c r="I794" s="13"/>
    </row>
    <row r="795" ht="14.25" customHeight="1">
      <c r="D795" s="34" t="s">
        <v>1315</v>
      </c>
      <c r="G795" s="11"/>
      <c r="H795" s="12"/>
      <c r="I795" s="13"/>
    </row>
    <row r="796" ht="14.25" customHeight="1">
      <c r="D796" s="34" t="s">
        <v>1316</v>
      </c>
      <c r="G796" s="11"/>
      <c r="H796" s="12"/>
      <c r="I796" s="13"/>
    </row>
    <row r="797" ht="14.25" customHeight="1">
      <c r="D797" s="34" t="s">
        <v>1317</v>
      </c>
      <c r="G797" s="11"/>
      <c r="H797" s="12"/>
      <c r="I797" s="13"/>
    </row>
    <row r="798" ht="14.25" customHeight="1">
      <c r="D798" s="34" t="s">
        <v>1318</v>
      </c>
      <c r="G798" s="11"/>
      <c r="H798" s="12"/>
      <c r="I798" s="13"/>
    </row>
    <row r="799" ht="14.25" customHeight="1">
      <c r="D799" s="34" t="s">
        <v>1319</v>
      </c>
      <c r="G799" s="11"/>
      <c r="H799" s="12"/>
      <c r="I799" s="13"/>
    </row>
    <row r="800" ht="14.25" customHeight="1">
      <c r="D800" s="34" t="s">
        <v>1320</v>
      </c>
      <c r="G800" s="11"/>
      <c r="H800" s="12"/>
      <c r="I800" s="13"/>
    </row>
    <row r="801" ht="14.25" customHeight="1">
      <c r="D801" s="27" t="s">
        <v>1323</v>
      </c>
      <c r="G801" s="11"/>
      <c r="H801" s="12"/>
      <c r="I801" s="13"/>
    </row>
    <row r="802" ht="14.25" customHeight="1">
      <c r="D802" s="34" t="s">
        <v>1384</v>
      </c>
      <c r="G802" s="11"/>
      <c r="H802" s="12"/>
      <c r="I802" s="13"/>
    </row>
    <row r="803" ht="14.25" customHeight="1">
      <c r="D803" s="27" t="s">
        <v>1385</v>
      </c>
      <c r="G803" s="11"/>
      <c r="H803" s="12"/>
      <c r="I803" s="13"/>
    </row>
    <row r="804" ht="14.25" customHeight="1">
      <c r="D804" s="27" t="s">
        <v>1322</v>
      </c>
      <c r="G804" s="11"/>
      <c r="H804" s="12"/>
      <c r="I804" s="13"/>
    </row>
    <row r="805" ht="14.25" customHeight="1">
      <c r="A805" s="110" t="s">
        <v>1365</v>
      </c>
      <c r="B805" s="110" t="s">
        <v>1386</v>
      </c>
      <c r="C805" s="110"/>
      <c r="D805" s="110"/>
      <c r="E805" s="110"/>
      <c r="F805" s="110"/>
      <c r="G805" s="11"/>
      <c r="H805" s="12"/>
      <c r="I805" s="13"/>
    </row>
    <row r="806" ht="14.25" customHeight="1">
      <c r="B806" s="27" t="s">
        <v>1387</v>
      </c>
      <c r="C806" s="35" t="s">
        <v>13</v>
      </c>
      <c r="D806" s="99" t="s">
        <v>1388</v>
      </c>
      <c r="G806" s="11"/>
      <c r="H806" s="12"/>
      <c r="I806" s="13"/>
    </row>
    <row r="807" ht="14.25" customHeight="1">
      <c r="A807" s="110" t="s">
        <v>1389</v>
      </c>
      <c r="B807" s="110" t="s">
        <v>1390</v>
      </c>
      <c r="C807" s="110"/>
      <c r="D807" s="110"/>
      <c r="E807" s="110"/>
      <c r="F807" s="110"/>
      <c r="G807" s="11"/>
      <c r="H807" s="12"/>
      <c r="I807" s="13"/>
    </row>
    <row r="808" ht="14.25" customHeight="1">
      <c r="B808" s="27" t="s">
        <v>1391</v>
      </c>
      <c r="C808" s="35" t="s">
        <v>13</v>
      </c>
      <c r="D808" s="42" t="s">
        <v>1392</v>
      </c>
      <c r="G808" s="11"/>
      <c r="H808" s="12"/>
      <c r="I808" s="13"/>
    </row>
    <row r="809" ht="14.25" customHeight="1">
      <c r="A809" s="110" t="s">
        <v>1393</v>
      </c>
      <c r="B809" s="110" t="s">
        <v>1394</v>
      </c>
      <c r="C809" s="110"/>
      <c r="D809" s="110"/>
      <c r="E809" s="110"/>
      <c r="F809" s="110"/>
      <c r="G809" s="11"/>
      <c r="H809" s="12"/>
      <c r="I809" s="13"/>
    </row>
    <row r="810" ht="14.25" customHeight="1">
      <c r="A810" s="11"/>
      <c r="B810" s="34" t="s">
        <v>1395</v>
      </c>
      <c r="C810" s="35" t="s">
        <v>13</v>
      </c>
      <c r="D810" s="34" t="s">
        <v>1396</v>
      </c>
      <c r="E810" s="11"/>
      <c r="F810" s="11"/>
      <c r="G810" s="11"/>
      <c r="H810" s="12"/>
      <c r="I810" s="13"/>
    </row>
    <row r="811" ht="14.25" customHeight="1">
      <c r="A811" s="11"/>
      <c r="B811" s="86" t="s">
        <v>1397</v>
      </c>
      <c r="C811" s="35" t="s">
        <v>13</v>
      </c>
      <c r="D811" s="34" t="s">
        <v>1398</v>
      </c>
      <c r="E811" s="11"/>
      <c r="F811" s="11"/>
      <c r="G811" s="11"/>
      <c r="H811" s="12"/>
      <c r="I811" s="13"/>
    </row>
    <row r="812" ht="14.25" customHeight="1">
      <c r="A812" s="11"/>
      <c r="D812" s="34" t="s">
        <v>1337</v>
      </c>
      <c r="E812" s="11"/>
      <c r="F812" s="11"/>
      <c r="G812" s="11"/>
      <c r="H812" s="12"/>
      <c r="I812" s="13"/>
    </row>
    <row r="813" ht="14.25" customHeight="1">
      <c r="A813" s="11"/>
      <c r="D813" s="34" t="s">
        <v>1399</v>
      </c>
      <c r="E813" s="11"/>
      <c r="F813" s="11"/>
      <c r="G813" s="11"/>
      <c r="H813" s="12"/>
      <c r="I813" s="13"/>
    </row>
    <row r="814" ht="14.25" customHeight="1">
      <c r="A814" s="11"/>
      <c r="D814" s="34" t="s">
        <v>1342</v>
      </c>
      <c r="E814" s="11"/>
      <c r="F814" s="11"/>
      <c r="G814" s="11"/>
      <c r="H814" s="12"/>
      <c r="I814" s="13"/>
    </row>
    <row r="815" ht="14.25" customHeight="1">
      <c r="A815" s="11"/>
      <c r="D815" s="34" t="s">
        <v>1400</v>
      </c>
      <c r="E815" s="11"/>
      <c r="F815" s="11"/>
      <c r="G815" s="11"/>
      <c r="H815" s="12"/>
      <c r="I815" s="13"/>
    </row>
    <row r="816" ht="14.25" customHeight="1">
      <c r="A816" s="11"/>
      <c r="D816" s="34" t="s">
        <v>635</v>
      </c>
      <c r="E816" s="11"/>
      <c r="F816" s="11"/>
      <c r="G816" s="11"/>
      <c r="H816" s="12"/>
      <c r="I816" s="13"/>
    </row>
    <row r="817" ht="14.25" customHeight="1">
      <c r="A817" s="11"/>
      <c r="D817" s="34" t="s">
        <v>1401</v>
      </c>
      <c r="E817" s="11"/>
      <c r="F817" s="11"/>
      <c r="G817" s="11"/>
      <c r="H817" s="12"/>
      <c r="I817" s="13"/>
    </row>
    <row r="818" ht="14.25" customHeight="1">
      <c r="A818" s="11"/>
      <c r="D818" s="27" t="s">
        <v>1402</v>
      </c>
      <c r="E818" s="11"/>
      <c r="F818" s="11"/>
      <c r="G818" s="11"/>
      <c r="H818" s="12"/>
      <c r="I818" s="13"/>
    </row>
    <row r="819" ht="14.25" customHeight="1">
      <c r="A819" s="11"/>
      <c r="D819" s="34" t="s">
        <v>1403</v>
      </c>
      <c r="E819" s="11"/>
      <c r="F819" s="11"/>
      <c r="G819" s="11"/>
      <c r="H819" s="12"/>
      <c r="I819" s="13"/>
    </row>
    <row r="820" ht="14.25" customHeight="1">
      <c r="A820" s="11"/>
      <c r="D820" s="34" t="s">
        <v>1404</v>
      </c>
      <c r="E820" s="11"/>
      <c r="F820" s="11"/>
      <c r="G820" s="11"/>
      <c r="H820" s="12"/>
      <c r="I820" s="13"/>
    </row>
    <row r="821" ht="14.25" customHeight="1">
      <c r="A821" s="11"/>
      <c r="B821" s="34" t="s">
        <v>1405</v>
      </c>
      <c r="C821" s="35" t="s">
        <v>13</v>
      </c>
      <c r="D821" s="60" t="s">
        <v>1270</v>
      </c>
      <c r="E821" s="11"/>
      <c r="F821" s="11"/>
      <c r="G821" s="11"/>
      <c r="H821" s="12"/>
      <c r="I821" s="13"/>
    </row>
    <row r="822" ht="14.25" customHeight="1">
      <c r="A822" s="11"/>
      <c r="B822" s="34" t="s">
        <v>1406</v>
      </c>
      <c r="C822" s="35" t="s">
        <v>13</v>
      </c>
      <c r="D822" s="60" t="s">
        <v>316</v>
      </c>
      <c r="E822" s="11"/>
      <c r="F822" s="11"/>
      <c r="G822" s="11"/>
      <c r="H822" s="12"/>
      <c r="I822" s="13"/>
    </row>
    <row r="823" ht="14.25" customHeight="1">
      <c r="A823" s="11"/>
      <c r="B823" s="34" t="s">
        <v>1407</v>
      </c>
      <c r="C823" s="35" t="s">
        <v>13</v>
      </c>
      <c r="D823" s="60" t="s">
        <v>318</v>
      </c>
      <c r="E823" s="11"/>
      <c r="F823" s="11"/>
      <c r="G823" s="11"/>
      <c r="H823" s="12"/>
      <c r="I823" s="13"/>
    </row>
    <row r="824" ht="14.25" customHeight="1">
      <c r="A824" s="11"/>
      <c r="B824" s="34" t="s">
        <v>1408</v>
      </c>
      <c r="C824" s="35" t="s">
        <v>13</v>
      </c>
      <c r="D824" s="58" t="s">
        <v>1346</v>
      </c>
      <c r="E824" s="11"/>
      <c r="F824" s="11"/>
      <c r="G824" s="11"/>
      <c r="H824" s="12"/>
      <c r="I824" s="13"/>
    </row>
    <row r="825" ht="14.25" customHeight="1">
      <c r="A825" s="11"/>
      <c r="B825" s="34" t="s">
        <v>1409</v>
      </c>
      <c r="C825" s="35" t="s">
        <v>13</v>
      </c>
      <c r="D825" s="65" t="s">
        <v>1349</v>
      </c>
      <c r="E825" s="11"/>
      <c r="F825" s="11"/>
      <c r="G825" s="11"/>
      <c r="H825" s="12"/>
      <c r="I825" s="13"/>
    </row>
    <row r="826" ht="14.25" customHeight="1">
      <c r="A826" s="11"/>
      <c r="B826" s="34" t="s">
        <v>1410</v>
      </c>
      <c r="C826" s="35" t="s">
        <v>13</v>
      </c>
      <c r="D826" s="65" t="s">
        <v>1411</v>
      </c>
      <c r="E826" s="11"/>
      <c r="F826" s="11"/>
      <c r="G826" s="11"/>
      <c r="H826" s="12"/>
      <c r="I826" s="13"/>
    </row>
    <row r="827" ht="14.25" customHeight="1">
      <c r="A827" s="11"/>
      <c r="B827" s="34" t="s">
        <v>1412</v>
      </c>
      <c r="C827" s="35" t="s">
        <v>33</v>
      </c>
      <c r="D827" s="65" t="s">
        <v>1278</v>
      </c>
      <c r="E827" s="11"/>
      <c r="F827" s="11"/>
      <c r="G827" s="11"/>
      <c r="H827" s="12"/>
      <c r="I827" s="13"/>
    </row>
    <row r="828" ht="14.25" customHeight="1">
      <c r="A828" s="11"/>
      <c r="B828" s="34" t="s">
        <v>1413</v>
      </c>
      <c r="C828" s="35" t="s">
        <v>33</v>
      </c>
      <c r="D828" s="152" t="s">
        <v>1414</v>
      </c>
      <c r="E828" s="11"/>
      <c r="F828" s="11"/>
      <c r="G828" s="11"/>
      <c r="H828" s="12"/>
      <c r="I828" s="13"/>
    </row>
    <row r="829" ht="14.25" customHeight="1">
      <c r="A829" s="11"/>
      <c r="B829" s="34" t="s">
        <v>1415</v>
      </c>
      <c r="C829" s="35" t="s">
        <v>33</v>
      </c>
      <c r="D829" s="91" t="s">
        <v>1416</v>
      </c>
      <c r="E829" s="11"/>
      <c r="F829" s="11"/>
      <c r="G829" s="11"/>
      <c r="H829" s="12"/>
      <c r="I829" s="13"/>
    </row>
    <row r="830" ht="14.25" customHeight="1">
      <c r="A830" s="169"/>
      <c r="B830" s="34" t="s">
        <v>1417</v>
      </c>
      <c r="C830" s="35" t="s">
        <v>33</v>
      </c>
      <c r="D830" s="65" t="s">
        <v>1418</v>
      </c>
      <c r="E830" s="11"/>
      <c r="F830" s="11"/>
      <c r="G830" s="11"/>
      <c r="H830" s="12"/>
      <c r="I830" s="13"/>
    </row>
    <row r="831" ht="14.25" customHeight="1">
      <c r="A831" s="169"/>
      <c r="B831" s="34" t="s">
        <v>1419</v>
      </c>
      <c r="C831" s="35" t="s">
        <v>33</v>
      </c>
      <c r="D831" s="65" t="s">
        <v>1360</v>
      </c>
      <c r="E831" s="11"/>
      <c r="F831" s="11"/>
      <c r="G831" s="11"/>
      <c r="H831" s="12"/>
      <c r="I831" s="13"/>
    </row>
    <row r="832" ht="14.25" customHeight="1">
      <c r="A832" s="169"/>
      <c r="B832" s="34" t="s">
        <v>1420</v>
      </c>
      <c r="C832" s="35" t="s">
        <v>30</v>
      </c>
      <c r="D832" s="65" t="s">
        <v>261</v>
      </c>
      <c r="E832" s="11"/>
      <c r="F832" s="11"/>
      <c r="G832" s="11"/>
      <c r="H832" s="12"/>
      <c r="I832" s="13"/>
    </row>
    <row r="833" ht="14.25" customHeight="1">
      <c r="A833" s="169"/>
      <c r="B833" s="34" t="s">
        <v>1421</v>
      </c>
      <c r="C833" s="35" t="s">
        <v>30</v>
      </c>
      <c r="D833" s="65" t="s">
        <v>1364</v>
      </c>
      <c r="E833" s="11"/>
      <c r="F833" s="11"/>
      <c r="G833" s="11"/>
      <c r="H833" s="12"/>
      <c r="I833" s="13"/>
    </row>
    <row r="834" ht="14.25" customHeight="1">
      <c r="A834" s="194" t="s">
        <v>1422</v>
      </c>
      <c r="B834" s="194" t="s">
        <v>1423</v>
      </c>
      <c r="C834" s="194"/>
      <c r="D834" s="195"/>
      <c r="E834" s="194"/>
      <c r="F834" s="194"/>
      <c r="G834" s="11"/>
      <c r="H834" s="12"/>
      <c r="I834" s="13"/>
    </row>
    <row r="835" ht="14.25" customHeight="1">
      <c r="B835" s="27" t="s">
        <v>1424</v>
      </c>
      <c r="C835" s="35" t="s">
        <v>13</v>
      </c>
      <c r="D835" s="196" t="s">
        <v>1425</v>
      </c>
      <c r="G835" s="11"/>
      <c r="H835" s="12"/>
      <c r="I835" s="13"/>
    </row>
    <row r="836" ht="14.25" customHeight="1">
      <c r="B836" s="27" t="s">
        <v>1426</v>
      </c>
      <c r="C836" s="35" t="s">
        <v>13</v>
      </c>
      <c r="D836" s="169" t="s">
        <v>1427</v>
      </c>
      <c r="G836" s="11"/>
      <c r="H836" s="12"/>
      <c r="I836" s="13"/>
    </row>
    <row r="837" ht="14.25" customHeight="1">
      <c r="B837" s="28" t="s">
        <v>1428</v>
      </c>
      <c r="C837" s="35" t="s">
        <v>13</v>
      </c>
      <c r="D837" s="169" t="s">
        <v>1429</v>
      </c>
      <c r="G837" s="11"/>
      <c r="H837" s="12"/>
      <c r="I837" s="13"/>
    </row>
    <row r="838" ht="14.25" customHeight="1">
      <c r="D838" s="169" t="s">
        <v>1430</v>
      </c>
      <c r="G838" s="11"/>
      <c r="H838" s="12"/>
      <c r="I838" s="13"/>
    </row>
    <row r="839" ht="14.25" customHeight="1">
      <c r="D839" s="169" t="s">
        <v>1431</v>
      </c>
      <c r="G839" s="11"/>
      <c r="H839" s="12"/>
      <c r="I839" s="13"/>
    </row>
    <row r="840" ht="14.25" customHeight="1">
      <c r="D840" s="169" t="s">
        <v>1432</v>
      </c>
      <c r="G840" s="11"/>
      <c r="H840" s="12"/>
      <c r="I840" s="13"/>
    </row>
    <row r="841" ht="14.25" customHeight="1">
      <c r="D841" s="169" t="s">
        <v>1433</v>
      </c>
      <c r="G841" s="11"/>
      <c r="H841" s="12"/>
      <c r="I841" s="13"/>
    </row>
    <row r="842" ht="14.25" customHeight="1">
      <c r="D842" s="169" t="s">
        <v>1434</v>
      </c>
      <c r="G842" s="11"/>
      <c r="H842" s="12"/>
      <c r="I842" s="13"/>
    </row>
    <row r="843" ht="14.25" customHeight="1">
      <c r="D843" s="169" t="s">
        <v>853</v>
      </c>
      <c r="G843" s="11"/>
      <c r="H843" s="12"/>
      <c r="I843" s="13"/>
    </row>
    <row r="844" ht="14.25" customHeight="1">
      <c r="D844" s="169" t="s">
        <v>1435</v>
      </c>
      <c r="G844" s="11"/>
      <c r="H844" s="12"/>
      <c r="I844" s="13"/>
    </row>
    <row r="845" ht="14.25" customHeight="1">
      <c r="D845" s="169" t="s">
        <v>854</v>
      </c>
      <c r="G845" s="11"/>
      <c r="H845" s="12"/>
      <c r="I845" s="13"/>
    </row>
    <row r="846" ht="14.25" customHeight="1">
      <c r="A846" s="157" t="s">
        <v>1436</v>
      </c>
      <c r="B846" s="157" t="s">
        <v>1437</v>
      </c>
      <c r="C846" s="157"/>
      <c r="D846" s="157"/>
      <c r="E846" s="157"/>
      <c r="F846" s="157"/>
      <c r="G846" s="11"/>
      <c r="H846" s="12"/>
      <c r="I846" s="13"/>
    </row>
    <row r="847" ht="14.25" customHeight="1">
      <c r="B847" s="27" t="s">
        <v>1438</v>
      </c>
      <c r="C847" s="35" t="s">
        <v>33</v>
      </c>
      <c r="D847" s="169" t="s">
        <v>1439</v>
      </c>
      <c r="G847" s="11"/>
      <c r="H847" s="12"/>
      <c r="I847" s="13"/>
    </row>
    <row r="848" ht="14.25" customHeight="1">
      <c r="B848" s="28" t="s">
        <v>1440</v>
      </c>
      <c r="C848" s="28" t="s">
        <v>33</v>
      </c>
      <c r="D848" s="169" t="s">
        <v>1441</v>
      </c>
      <c r="G848" s="11"/>
      <c r="H848" s="12"/>
      <c r="I848" s="13"/>
    </row>
    <row r="849" ht="14.25" customHeight="1">
      <c r="D849" s="169" t="s">
        <v>1442</v>
      </c>
      <c r="G849" s="11"/>
      <c r="H849" s="12"/>
      <c r="I849" s="13"/>
    </row>
    <row r="850" ht="14.25" customHeight="1">
      <c r="D850" s="34" t="s">
        <v>724</v>
      </c>
      <c r="G850" s="11"/>
      <c r="H850" s="12"/>
      <c r="I850" s="13"/>
    </row>
    <row r="851" ht="14.25" customHeight="1">
      <c r="D851" s="169" t="s">
        <v>1443</v>
      </c>
      <c r="G851" s="11"/>
      <c r="H851" s="12"/>
      <c r="I851" s="13"/>
    </row>
    <row r="852" ht="14.25" customHeight="1">
      <c r="B852" s="27" t="s">
        <v>1444</v>
      </c>
      <c r="C852" s="35" t="s">
        <v>33</v>
      </c>
      <c r="D852" s="76" t="s">
        <v>1445</v>
      </c>
      <c r="G852" s="11"/>
      <c r="H852" s="12"/>
      <c r="I852" s="13"/>
    </row>
    <row r="853" ht="14.25" customHeight="1">
      <c r="B853" s="27" t="s">
        <v>1446</v>
      </c>
      <c r="C853" s="35" t="s">
        <v>30</v>
      </c>
      <c r="D853" s="197" t="s">
        <v>1447</v>
      </c>
      <c r="G853" s="11"/>
      <c r="H853" s="12"/>
      <c r="I853" s="13"/>
    </row>
    <row r="854" ht="14.25" customHeight="1">
      <c r="B854" s="27" t="s">
        <v>1448</v>
      </c>
      <c r="C854" s="35" t="s">
        <v>13</v>
      </c>
      <c r="D854" s="198" t="s">
        <v>1449</v>
      </c>
      <c r="G854" s="11"/>
      <c r="H854" s="12"/>
      <c r="I854" s="13"/>
    </row>
    <row r="855" ht="14.25" customHeight="1">
      <c r="B855" s="27" t="s">
        <v>1450</v>
      </c>
      <c r="C855" s="35" t="s">
        <v>33</v>
      </c>
      <c r="D855" s="197" t="s">
        <v>1451</v>
      </c>
      <c r="G855" s="11"/>
      <c r="H855" s="12"/>
      <c r="I855" s="13"/>
    </row>
    <row r="856" ht="14.25" customHeight="1">
      <c r="B856" s="27" t="s">
        <v>1452</v>
      </c>
      <c r="C856" s="35" t="s">
        <v>13</v>
      </c>
      <c r="D856" s="197" t="s">
        <v>1453</v>
      </c>
      <c r="G856" s="11"/>
      <c r="H856" s="12"/>
      <c r="I856" s="13"/>
    </row>
    <row r="857" ht="14.25" customHeight="1">
      <c r="B857" s="27" t="s">
        <v>1454</v>
      </c>
      <c r="C857" s="35" t="s">
        <v>13</v>
      </c>
      <c r="D857" s="198" t="s">
        <v>1455</v>
      </c>
      <c r="G857" s="11"/>
      <c r="H857" s="12"/>
      <c r="I857" s="13"/>
    </row>
    <row r="858" ht="14.25" customHeight="1">
      <c r="A858" s="157" t="s">
        <v>1456</v>
      </c>
      <c r="B858" s="157" t="s">
        <v>1457</v>
      </c>
      <c r="C858" s="157"/>
      <c r="D858" s="157"/>
      <c r="E858" s="157"/>
      <c r="F858" s="157"/>
      <c r="G858" s="11"/>
      <c r="H858" s="12"/>
      <c r="I858" s="13"/>
    </row>
    <row r="859" ht="14.25" customHeight="1">
      <c r="B859" s="27" t="s">
        <v>1458</v>
      </c>
      <c r="C859" s="35" t="s">
        <v>13</v>
      </c>
      <c r="D859" s="169" t="s">
        <v>1459</v>
      </c>
      <c r="G859" s="11"/>
      <c r="H859" s="12"/>
      <c r="I859" s="13"/>
    </row>
    <row r="860" ht="14.25" customHeight="1">
      <c r="B860" s="28" t="s">
        <v>1460</v>
      </c>
      <c r="C860" s="35" t="s">
        <v>13</v>
      </c>
      <c r="D860" s="33" t="s">
        <v>1461</v>
      </c>
      <c r="G860" s="11"/>
      <c r="H860" s="12"/>
      <c r="I860" s="13"/>
    </row>
    <row r="861" ht="14.25" customHeight="1">
      <c r="D861" s="33" t="s">
        <v>1462</v>
      </c>
      <c r="G861" s="11"/>
      <c r="H861" s="12"/>
      <c r="I861" s="13"/>
    </row>
    <row r="862" ht="14.25" customHeight="1">
      <c r="D862" s="169" t="s">
        <v>1463</v>
      </c>
      <c r="G862" s="11"/>
      <c r="H862" s="12"/>
      <c r="I862" s="13"/>
    </row>
    <row r="863" ht="14.25" customHeight="1">
      <c r="D863" s="169" t="s">
        <v>1464</v>
      </c>
      <c r="G863" s="11"/>
      <c r="H863" s="12"/>
      <c r="I863" s="13"/>
    </row>
    <row r="864" ht="14.25" customHeight="1">
      <c r="B864" s="27" t="s">
        <v>1465</v>
      </c>
      <c r="C864" s="35" t="s">
        <v>13</v>
      </c>
      <c r="D864" s="196" t="s">
        <v>1466</v>
      </c>
      <c r="G864" s="11"/>
      <c r="H864" s="12"/>
      <c r="I864" s="13"/>
    </row>
    <row r="865" ht="14.25" customHeight="1">
      <c r="A865" s="157" t="s">
        <v>131</v>
      </c>
      <c r="B865" s="157" t="s">
        <v>1467</v>
      </c>
      <c r="C865" s="157"/>
      <c r="D865" s="157"/>
      <c r="E865" s="157"/>
      <c r="F865" s="157"/>
      <c r="G865" s="11"/>
      <c r="H865" s="12"/>
      <c r="I865" s="13"/>
    </row>
    <row r="866" ht="14.25" customHeight="1">
      <c r="B866" s="14" t="s">
        <v>1468</v>
      </c>
      <c r="C866" s="35" t="s">
        <v>33</v>
      </c>
      <c r="D866" s="169" t="s">
        <v>1469</v>
      </c>
      <c r="G866" s="11"/>
      <c r="H866" s="12"/>
      <c r="I866" s="13"/>
    </row>
    <row r="867" ht="14.25" customHeight="1">
      <c r="B867" s="14" t="s">
        <v>1470</v>
      </c>
      <c r="C867" s="35" t="s">
        <v>13</v>
      </c>
      <c r="D867" s="198" t="s">
        <v>1471</v>
      </c>
      <c r="G867" s="11"/>
      <c r="H867" s="12"/>
      <c r="I867" s="13"/>
    </row>
    <row r="868" ht="14.25" customHeight="1">
      <c r="A868" s="157" t="s">
        <v>1472</v>
      </c>
      <c r="B868" s="157" t="s">
        <v>1473</v>
      </c>
      <c r="C868" s="157"/>
      <c r="D868" s="157"/>
      <c r="E868" s="157"/>
      <c r="F868" s="157"/>
      <c r="G868" s="11"/>
      <c r="H868" s="12"/>
      <c r="I868" s="13"/>
    </row>
    <row r="869" ht="14.25" customHeight="1">
      <c r="B869" s="14" t="s">
        <v>1474</v>
      </c>
      <c r="C869" s="35" t="s">
        <v>33</v>
      </c>
      <c r="D869" s="169" t="s">
        <v>1475</v>
      </c>
      <c r="G869" s="11"/>
      <c r="H869" s="12"/>
      <c r="I869" s="13"/>
    </row>
    <row r="870" ht="14.25" customHeight="1">
      <c r="B870" s="14" t="s">
        <v>1476</v>
      </c>
      <c r="C870" s="35" t="s">
        <v>13</v>
      </c>
      <c r="D870" s="196" t="s">
        <v>1477</v>
      </c>
      <c r="G870" s="11"/>
      <c r="H870" s="12"/>
      <c r="I870" s="13"/>
    </row>
    <row r="871" ht="14.25" customHeight="1">
      <c r="A871" s="157" t="s">
        <v>1478</v>
      </c>
      <c r="B871" s="157" t="s">
        <v>1479</v>
      </c>
      <c r="C871" s="157"/>
      <c r="D871" s="157"/>
      <c r="E871" s="157"/>
      <c r="F871" s="157"/>
      <c r="G871" s="11"/>
      <c r="H871" s="12"/>
      <c r="I871" s="13"/>
    </row>
    <row r="872" ht="14.25" customHeight="1">
      <c r="B872" s="14" t="s">
        <v>1480</v>
      </c>
      <c r="C872" s="35" t="s">
        <v>33</v>
      </c>
      <c r="D872" s="169" t="s">
        <v>1481</v>
      </c>
      <c r="G872" s="11"/>
      <c r="H872" s="12"/>
      <c r="I872" s="13"/>
    </row>
    <row r="873" ht="14.25" customHeight="1">
      <c r="B873" s="14" t="s">
        <v>1482</v>
      </c>
      <c r="C873" s="35" t="s">
        <v>13</v>
      </c>
      <c r="D873" s="196" t="s">
        <v>1483</v>
      </c>
      <c r="G873" s="11"/>
      <c r="H873" s="12"/>
      <c r="I873" s="13"/>
    </row>
    <row r="874" ht="14.25" customHeight="1">
      <c r="A874" s="157" t="s">
        <v>381</v>
      </c>
      <c r="B874" s="157" t="s">
        <v>1484</v>
      </c>
      <c r="C874" s="157"/>
      <c r="D874" s="157"/>
      <c r="E874" s="157"/>
      <c r="F874" s="157"/>
      <c r="G874" s="11"/>
      <c r="H874" s="12"/>
      <c r="I874" s="13"/>
    </row>
    <row r="875" ht="14.25" customHeight="1">
      <c r="B875" s="27" t="s">
        <v>1485</v>
      </c>
      <c r="C875" s="35" t="s">
        <v>33</v>
      </c>
      <c r="D875" s="169" t="s">
        <v>1486</v>
      </c>
      <c r="G875" s="11"/>
      <c r="H875" s="12"/>
      <c r="I875" s="13"/>
    </row>
    <row r="876" ht="14.25" customHeight="1">
      <c r="A876" s="157" t="s">
        <v>141</v>
      </c>
      <c r="B876" s="157" t="s">
        <v>1487</v>
      </c>
      <c r="C876" s="157"/>
      <c r="D876" s="157"/>
      <c r="E876" s="157"/>
      <c r="F876" s="157"/>
      <c r="G876" s="11"/>
      <c r="H876" s="12"/>
      <c r="I876" s="13"/>
    </row>
    <row r="877" ht="14.25" customHeight="1">
      <c r="B877" s="27" t="s">
        <v>1488</v>
      </c>
      <c r="C877" s="35" t="s">
        <v>13</v>
      </c>
      <c r="D877" s="196" t="s">
        <v>1489</v>
      </c>
      <c r="G877" s="11"/>
      <c r="H877" s="12"/>
      <c r="I877" s="13"/>
    </row>
    <row r="878" ht="14.25" customHeight="1">
      <c r="A878" s="194" t="s">
        <v>1490</v>
      </c>
      <c r="B878" s="155" t="s">
        <v>1491</v>
      </c>
      <c r="C878" s="162"/>
      <c r="D878" s="163" t="s">
        <v>11</v>
      </c>
      <c r="E878" s="199"/>
      <c r="F878" s="199"/>
      <c r="G878" s="11"/>
      <c r="H878" s="12"/>
      <c r="I878" s="13"/>
    </row>
    <row r="879" ht="14.25" customHeight="1">
      <c r="A879" s="27"/>
      <c r="B879" s="27" t="s">
        <v>825</v>
      </c>
      <c r="C879" s="35" t="s">
        <v>13</v>
      </c>
      <c r="D879" s="60" t="s">
        <v>826</v>
      </c>
      <c r="E879" s="199"/>
      <c r="F879" s="199"/>
      <c r="G879" s="11"/>
      <c r="H879" s="12"/>
      <c r="I879" s="13"/>
    </row>
    <row r="880" ht="14.25" customHeight="1">
      <c r="A880" s="27"/>
      <c r="B880" s="27" t="s">
        <v>827</v>
      </c>
      <c r="C880" s="35" t="s">
        <v>13</v>
      </c>
      <c r="D880" s="27" t="s">
        <v>828</v>
      </c>
      <c r="E880" s="199"/>
      <c r="F880" s="199"/>
      <c r="G880" s="11"/>
      <c r="H880" s="12"/>
      <c r="I880" s="13"/>
    </row>
    <row r="881" ht="14.25" customHeight="1">
      <c r="A881" s="194" t="s">
        <v>1490</v>
      </c>
      <c r="B881" s="194" t="s">
        <v>1492</v>
      </c>
      <c r="C881" s="199"/>
      <c r="D881" s="200"/>
      <c r="E881" s="199"/>
      <c r="F881" s="199"/>
      <c r="G881" s="11"/>
      <c r="H881" s="12"/>
      <c r="I881" s="13"/>
    </row>
    <row r="882" ht="14.25" customHeight="1">
      <c r="A882" s="63"/>
      <c r="B882" s="201" t="s">
        <v>1492</v>
      </c>
      <c r="C882" s="201" t="s">
        <v>13</v>
      </c>
      <c r="D882" s="79" t="s">
        <v>1493</v>
      </c>
      <c r="E882" s="202"/>
      <c r="F882" s="202"/>
      <c r="G882" s="11"/>
      <c r="H882" s="13"/>
      <c r="I882" s="13"/>
    </row>
    <row r="883" ht="14.25" customHeight="1">
      <c r="A883" s="63"/>
      <c r="D883" s="203" t="s">
        <v>1494</v>
      </c>
      <c r="E883" s="202"/>
      <c r="F883" s="202"/>
      <c r="G883" s="11"/>
      <c r="H883" s="13"/>
      <c r="I883" s="13"/>
    </row>
    <row r="884" ht="14.25" customHeight="1">
      <c r="A884" s="63"/>
      <c r="D884" s="65" t="s">
        <v>1495</v>
      </c>
      <c r="E884" s="202"/>
      <c r="F884" s="202"/>
      <c r="G884" s="11"/>
      <c r="H884" s="13"/>
      <c r="I884" s="13"/>
    </row>
    <row r="885" ht="14.25" customHeight="1">
      <c r="A885" s="63"/>
      <c r="D885" s="203" t="s">
        <v>1496</v>
      </c>
      <c r="E885" s="202"/>
      <c r="F885" s="202"/>
      <c r="G885" s="11"/>
      <c r="H885" s="13"/>
      <c r="I885" s="13"/>
    </row>
    <row r="886" ht="14.25" customHeight="1">
      <c r="A886" s="63"/>
      <c r="D886" s="33" t="s">
        <v>1497</v>
      </c>
      <c r="E886" s="202"/>
      <c r="F886" s="202"/>
      <c r="G886" s="11"/>
      <c r="H886" s="13"/>
      <c r="I886" s="13"/>
    </row>
    <row r="887" ht="14.25" customHeight="1">
      <c r="A887" s="63"/>
      <c r="D887" s="79" t="s">
        <v>1498</v>
      </c>
      <c r="E887" s="202"/>
      <c r="F887" s="202"/>
      <c r="G887" s="11"/>
      <c r="H887" s="13"/>
      <c r="I887" s="13"/>
    </row>
    <row r="888" ht="14.25" customHeight="1">
      <c r="A888" s="63"/>
      <c r="D888" s="79" t="s">
        <v>1499</v>
      </c>
      <c r="E888" s="202"/>
      <c r="F888" s="202"/>
      <c r="G888" s="11"/>
      <c r="H888" s="13"/>
      <c r="I888" s="13"/>
    </row>
    <row r="889" ht="14.25" customHeight="1">
      <c r="A889" s="63"/>
      <c r="D889" s="79" t="s">
        <v>1500</v>
      </c>
      <c r="E889" s="202"/>
      <c r="F889" s="202"/>
      <c r="G889" s="11"/>
      <c r="H889" s="13"/>
      <c r="I889" s="13"/>
    </row>
    <row r="890" ht="14.25" customHeight="1">
      <c r="A890" s="63"/>
      <c r="D890" s="79" t="s">
        <v>1501</v>
      </c>
      <c r="E890" s="202"/>
      <c r="F890" s="202"/>
      <c r="G890" s="11"/>
      <c r="H890" s="13"/>
      <c r="I890" s="13"/>
    </row>
    <row r="891" ht="14.25" customHeight="1">
      <c r="A891" s="63"/>
      <c r="D891" s="79" t="s">
        <v>1502</v>
      </c>
      <c r="E891" s="202"/>
      <c r="F891" s="202"/>
      <c r="G891" s="11"/>
      <c r="H891" s="13"/>
      <c r="I891" s="13"/>
    </row>
    <row r="892" ht="14.25" customHeight="1">
      <c r="A892" s="63"/>
      <c r="D892" s="79" t="s">
        <v>1503</v>
      </c>
      <c r="E892" s="202"/>
      <c r="F892" s="202"/>
      <c r="G892" s="11"/>
      <c r="H892" s="13"/>
      <c r="I892" s="13"/>
    </row>
    <row r="893" ht="14.25" customHeight="1">
      <c r="A893" s="63"/>
      <c r="D893" s="79" t="s">
        <v>1504</v>
      </c>
      <c r="E893" s="202"/>
      <c r="F893" s="202"/>
      <c r="G893" s="11"/>
      <c r="H893" s="13"/>
      <c r="I893" s="13"/>
    </row>
    <row r="894" ht="14.25" customHeight="1">
      <c r="A894" s="63"/>
      <c r="D894" s="79" t="s">
        <v>1505</v>
      </c>
      <c r="E894" s="202"/>
      <c r="F894" s="202"/>
      <c r="G894" s="11"/>
      <c r="H894" s="13"/>
      <c r="I894" s="13"/>
    </row>
    <row r="895" ht="14.25" customHeight="1">
      <c r="A895" s="63"/>
      <c r="D895" s="79" t="s">
        <v>1506</v>
      </c>
      <c r="E895" s="202"/>
      <c r="F895" s="202"/>
      <c r="G895" s="11"/>
      <c r="H895" s="13"/>
      <c r="I895" s="13"/>
    </row>
    <row r="896" ht="14.25" customHeight="1">
      <c r="A896" s="63"/>
      <c r="D896" s="79" t="s">
        <v>1507</v>
      </c>
      <c r="E896" s="202"/>
      <c r="F896" s="202"/>
      <c r="G896" s="11"/>
      <c r="H896" s="13"/>
      <c r="I896" s="13"/>
    </row>
    <row r="897" ht="14.25" customHeight="1">
      <c r="A897" s="63"/>
      <c r="D897" s="79" t="s">
        <v>1508</v>
      </c>
      <c r="E897" s="202"/>
      <c r="F897" s="202"/>
      <c r="G897" s="11"/>
      <c r="H897" s="13"/>
      <c r="I897" s="13"/>
    </row>
    <row r="898" ht="14.25" customHeight="1">
      <c r="A898" s="63"/>
      <c r="D898" s="79" t="s">
        <v>1509</v>
      </c>
      <c r="E898" s="202"/>
      <c r="F898" s="202"/>
      <c r="G898" s="11"/>
      <c r="H898" s="13"/>
      <c r="I898" s="13"/>
    </row>
    <row r="899" ht="14.25" customHeight="1">
      <c r="A899" s="63"/>
      <c r="D899" s="79" t="s">
        <v>1510</v>
      </c>
      <c r="E899" s="202"/>
      <c r="F899" s="202"/>
      <c r="G899" s="11"/>
      <c r="H899" s="13"/>
      <c r="I899" s="13"/>
    </row>
    <row r="900" ht="14.25" customHeight="1">
      <c r="A900" s="63"/>
      <c r="D900" s="79" t="s">
        <v>1511</v>
      </c>
      <c r="E900" s="202"/>
      <c r="F900" s="202"/>
      <c r="G900" s="11"/>
      <c r="H900" s="13"/>
      <c r="I900" s="13"/>
    </row>
    <row r="901" ht="14.25" customHeight="1">
      <c r="A901" s="157" t="s">
        <v>1512</v>
      </c>
      <c r="B901" s="157" t="s">
        <v>1513</v>
      </c>
      <c r="C901" s="157"/>
      <c r="D901" s="157"/>
      <c r="E901" s="157"/>
      <c r="F901" s="157"/>
      <c r="G901" s="11"/>
      <c r="H901" s="12"/>
      <c r="I901" s="13"/>
    </row>
    <row r="902" ht="14.25" customHeight="1">
      <c r="A902" s="27"/>
      <c r="B902" s="27" t="s">
        <v>1514</v>
      </c>
      <c r="C902" s="35" t="s">
        <v>13</v>
      </c>
      <c r="D902" s="99" t="s">
        <v>1515</v>
      </c>
      <c r="G902" s="11"/>
      <c r="H902" s="12"/>
      <c r="I902" s="13"/>
    </row>
    <row r="903" ht="14.25" customHeight="1">
      <c r="A903" s="27"/>
      <c r="B903" s="27" t="s">
        <v>1516</v>
      </c>
      <c r="C903" s="35" t="s">
        <v>13</v>
      </c>
      <c r="D903" s="27" t="s">
        <v>1517</v>
      </c>
      <c r="G903" s="11"/>
      <c r="H903" s="12"/>
      <c r="I903" s="13"/>
    </row>
    <row r="904" ht="14.25" customHeight="1">
      <c r="A904" s="204"/>
      <c r="B904" s="28" t="s">
        <v>1518</v>
      </c>
      <c r="C904" s="35" t="s">
        <v>13</v>
      </c>
      <c r="D904" s="27" t="s">
        <v>1519</v>
      </c>
      <c r="G904" s="11"/>
      <c r="H904" s="12"/>
      <c r="I904" s="13"/>
    </row>
    <row r="905" ht="14.25" customHeight="1">
      <c r="A905" s="204"/>
      <c r="D905" s="27" t="s">
        <v>853</v>
      </c>
      <c r="G905" s="11"/>
      <c r="H905" s="12"/>
      <c r="I905" s="13"/>
    </row>
    <row r="906" ht="14.25" customHeight="1">
      <c r="A906" s="204"/>
      <c r="D906" s="27" t="s">
        <v>1520</v>
      </c>
      <c r="G906" s="11"/>
      <c r="H906" s="12"/>
      <c r="I906" s="13"/>
    </row>
    <row r="907" ht="14.25" customHeight="1">
      <c r="A907" s="27"/>
      <c r="D907" s="27" t="s">
        <v>1521</v>
      </c>
      <c r="G907" s="11"/>
      <c r="H907" s="12"/>
      <c r="I907" s="13"/>
    </row>
    <row r="908" ht="14.25" customHeight="1">
      <c r="A908" s="27"/>
      <c r="D908" s="27" t="s">
        <v>1522</v>
      </c>
      <c r="G908" s="11"/>
      <c r="H908" s="12"/>
      <c r="I908" s="13"/>
    </row>
    <row r="909" ht="14.25" customHeight="1">
      <c r="A909" s="27"/>
      <c r="B909" s="27" t="s">
        <v>1523</v>
      </c>
      <c r="C909" s="35" t="s">
        <v>13</v>
      </c>
      <c r="D909" s="60" t="s">
        <v>1524</v>
      </c>
      <c r="G909" s="11"/>
      <c r="H909" s="12"/>
      <c r="I909" s="13"/>
    </row>
    <row r="910" ht="14.25" customHeight="1">
      <c r="A910" s="27"/>
      <c r="B910" s="27" t="s">
        <v>1525</v>
      </c>
      <c r="C910" s="35" t="s">
        <v>13</v>
      </c>
      <c r="D910" s="58" t="s">
        <v>153</v>
      </c>
      <c r="G910" s="11"/>
      <c r="H910" s="12"/>
      <c r="I910" s="13"/>
    </row>
    <row r="911" ht="14.25" customHeight="1">
      <c r="A911" s="37" t="s">
        <v>1526</v>
      </c>
      <c r="B911" s="37" t="s">
        <v>1527</v>
      </c>
      <c r="C911" s="37"/>
      <c r="D911" s="37"/>
      <c r="E911" s="37"/>
      <c r="F911" s="37"/>
      <c r="G911" s="11"/>
      <c r="H911" s="12"/>
      <c r="I911" s="13"/>
    </row>
    <row r="912" ht="14.25" customHeight="1">
      <c r="A912" s="27"/>
      <c r="B912" s="27" t="s">
        <v>1528</v>
      </c>
      <c r="C912" s="35" t="s">
        <v>13</v>
      </c>
      <c r="D912" s="27" t="s">
        <v>1529</v>
      </c>
      <c r="G912" s="11"/>
      <c r="H912" s="12"/>
      <c r="I912" s="13"/>
    </row>
    <row r="913" ht="14.25" customHeight="1">
      <c r="A913" s="27"/>
      <c r="B913" s="27" t="s">
        <v>1530</v>
      </c>
      <c r="C913" s="35" t="s">
        <v>33</v>
      </c>
      <c r="D913" s="60" t="s">
        <v>1531</v>
      </c>
      <c r="G913" s="11"/>
      <c r="H913" s="12"/>
      <c r="I913" s="13"/>
    </row>
    <row r="914" ht="14.25" customHeight="1">
      <c r="A914" s="27"/>
      <c r="B914" s="27" t="s">
        <v>1532</v>
      </c>
      <c r="C914" s="35" t="s">
        <v>30</v>
      </c>
      <c r="D914" s="65" t="s">
        <v>1533</v>
      </c>
      <c r="G914" s="11"/>
      <c r="H914" s="12"/>
      <c r="I914" s="13"/>
    </row>
    <row r="915" ht="14.25" customHeight="1">
      <c r="A915" s="27"/>
      <c r="B915" s="27" t="s">
        <v>1534</v>
      </c>
      <c r="C915" s="35" t="s">
        <v>30</v>
      </c>
      <c r="D915" s="65" t="s">
        <v>1535</v>
      </c>
      <c r="G915" s="11"/>
      <c r="H915" s="12"/>
      <c r="I915" s="13"/>
    </row>
    <row r="916" ht="14.25" customHeight="1">
      <c r="A916" s="110" t="s">
        <v>1536</v>
      </c>
      <c r="B916" s="110" t="s">
        <v>1537</v>
      </c>
      <c r="C916" s="110"/>
      <c r="D916" s="110"/>
      <c r="E916" s="110"/>
      <c r="F916" s="110"/>
      <c r="G916" s="11"/>
      <c r="H916" s="12"/>
      <c r="I916" s="13"/>
    </row>
    <row r="917" ht="14.25" customHeight="1">
      <c r="A917" s="27"/>
      <c r="B917" s="28" t="s">
        <v>1538</v>
      </c>
      <c r="C917" s="28" t="s">
        <v>13</v>
      </c>
      <c r="D917" s="27" t="s">
        <v>1539</v>
      </c>
      <c r="G917" s="11"/>
      <c r="H917" s="12"/>
      <c r="I917" s="13"/>
    </row>
    <row r="918" ht="14.25" customHeight="1">
      <c r="A918" s="27"/>
      <c r="D918" s="27" t="s">
        <v>1540</v>
      </c>
      <c r="G918" s="11"/>
      <c r="H918" s="12"/>
      <c r="I918" s="13"/>
    </row>
    <row r="919" ht="14.25" customHeight="1">
      <c r="A919" s="33"/>
      <c r="D919" s="27" t="s">
        <v>1541</v>
      </c>
      <c r="G919" s="11"/>
      <c r="H919" s="12"/>
      <c r="I919" s="13"/>
    </row>
    <row r="920" ht="14.25" customHeight="1">
      <c r="D920" s="27" t="s">
        <v>1542</v>
      </c>
      <c r="G920" s="11"/>
      <c r="H920" s="12" t="s">
        <v>1543</v>
      </c>
      <c r="I920" s="13" t="s">
        <v>1544</v>
      </c>
    </row>
    <row r="921" ht="14.25" customHeight="1">
      <c r="D921" s="27" t="s">
        <v>1545</v>
      </c>
      <c r="G921" s="11"/>
      <c r="H921" s="12"/>
      <c r="I921" s="13"/>
    </row>
    <row r="922" ht="14.25" customHeight="1">
      <c r="D922" s="27" t="s">
        <v>1342</v>
      </c>
      <c r="G922" s="11"/>
      <c r="H922" s="12"/>
      <c r="I922" s="13"/>
    </row>
    <row r="923" ht="14.25" customHeight="1">
      <c r="D923" s="27" t="s">
        <v>1546</v>
      </c>
      <c r="G923" s="11"/>
      <c r="H923" s="12" t="s">
        <v>1547</v>
      </c>
      <c r="I923" s="13" t="s">
        <v>1544</v>
      </c>
    </row>
    <row r="924" ht="14.25" customHeight="1">
      <c r="D924" s="27" t="s">
        <v>1548</v>
      </c>
      <c r="G924" s="11"/>
      <c r="H924" s="12"/>
      <c r="I924" s="13"/>
    </row>
    <row r="925" ht="14.25" customHeight="1">
      <c r="D925" s="27" t="s">
        <v>1549</v>
      </c>
      <c r="G925" s="11"/>
      <c r="H925" s="12"/>
      <c r="I925" s="13"/>
    </row>
    <row r="926" ht="14.25" customHeight="1">
      <c r="D926" s="27" t="s">
        <v>1550</v>
      </c>
      <c r="G926" s="11"/>
      <c r="H926" s="12"/>
      <c r="I926" s="13"/>
    </row>
    <row r="927" ht="14.25" customHeight="1">
      <c r="D927" s="27" t="s">
        <v>1551</v>
      </c>
      <c r="G927" s="11"/>
      <c r="H927" s="12"/>
      <c r="I927" s="13"/>
    </row>
    <row r="928" ht="14.25" customHeight="1">
      <c r="D928" s="27" t="s">
        <v>1552</v>
      </c>
      <c r="G928" s="11"/>
      <c r="H928" s="12"/>
      <c r="I928" s="13"/>
    </row>
    <row r="929" ht="14.25" customHeight="1">
      <c r="D929" s="27" t="s">
        <v>1553</v>
      </c>
      <c r="G929" s="11"/>
      <c r="H929" s="12"/>
      <c r="I929" s="13"/>
    </row>
    <row r="930" ht="14.25" customHeight="1">
      <c r="D930" s="27" t="s">
        <v>1554</v>
      </c>
      <c r="G930" s="11"/>
      <c r="H930" s="12"/>
      <c r="I930" s="13"/>
    </row>
    <row r="931" ht="14.25" customHeight="1">
      <c r="D931" s="27" t="s">
        <v>1335</v>
      </c>
      <c r="G931" s="11"/>
      <c r="H931" s="12"/>
      <c r="I931" s="13"/>
    </row>
    <row r="932" ht="14.25" customHeight="1">
      <c r="D932" s="27" t="s">
        <v>1555</v>
      </c>
      <c r="G932" s="11"/>
      <c r="H932" s="12"/>
      <c r="I932" s="13"/>
    </row>
    <row r="933" ht="14.25" customHeight="1">
      <c r="B933" s="27" t="s">
        <v>1556</v>
      </c>
      <c r="C933" s="35" t="s">
        <v>33</v>
      </c>
      <c r="D933" s="65" t="s">
        <v>1557</v>
      </c>
      <c r="G933" s="11"/>
      <c r="H933" s="12"/>
      <c r="I933" s="13"/>
    </row>
    <row r="934" ht="14.25" customHeight="1">
      <c r="B934" s="27" t="s">
        <v>1558</v>
      </c>
      <c r="C934" s="35" t="s">
        <v>13</v>
      </c>
      <c r="D934" s="34" t="s">
        <v>1559</v>
      </c>
      <c r="G934" s="11"/>
      <c r="H934" s="12"/>
      <c r="I934" s="13"/>
    </row>
    <row r="935" ht="14.25" customHeight="1">
      <c r="B935" s="27" t="s">
        <v>1560</v>
      </c>
      <c r="C935" s="28" t="s">
        <v>33</v>
      </c>
      <c r="D935" s="34" t="s">
        <v>1561</v>
      </c>
      <c r="G935" s="11"/>
      <c r="H935" s="12"/>
      <c r="I935" s="13"/>
    </row>
    <row r="936" ht="14.25" customHeight="1">
      <c r="B936" s="27" t="s">
        <v>1562</v>
      </c>
      <c r="D936" s="27" t="s">
        <v>1551</v>
      </c>
      <c r="G936" s="11"/>
      <c r="H936" s="12"/>
      <c r="I936" s="13"/>
    </row>
    <row r="937" ht="14.25" customHeight="1">
      <c r="B937" s="27" t="s">
        <v>1563</v>
      </c>
      <c r="D937" s="27" t="s">
        <v>1552</v>
      </c>
      <c r="G937" s="11"/>
      <c r="H937" s="12"/>
      <c r="I937" s="13"/>
    </row>
    <row r="938" ht="14.25" customHeight="1">
      <c r="B938" s="27" t="s">
        <v>1564</v>
      </c>
      <c r="C938" s="35" t="s">
        <v>33</v>
      </c>
      <c r="D938" s="65" t="s">
        <v>1565</v>
      </c>
      <c r="G938" s="11"/>
      <c r="H938" s="12"/>
      <c r="I938" s="13"/>
    </row>
    <row r="939" ht="14.25" customHeight="1">
      <c r="B939" s="27" t="s">
        <v>1566</v>
      </c>
      <c r="C939" s="35" t="s">
        <v>33</v>
      </c>
      <c r="D939" s="65" t="s">
        <v>1567</v>
      </c>
      <c r="G939" s="11"/>
      <c r="H939" s="12"/>
      <c r="I939" s="13"/>
    </row>
    <row r="940" ht="14.25" customHeight="1">
      <c r="B940" s="27" t="s">
        <v>1568</v>
      </c>
      <c r="C940" s="35" t="s">
        <v>33</v>
      </c>
      <c r="D940" s="42" t="s">
        <v>1569</v>
      </c>
      <c r="G940" s="11"/>
      <c r="H940" s="12"/>
      <c r="I940" s="13"/>
    </row>
    <row r="941" ht="14.25" customHeight="1">
      <c r="B941" s="27" t="s">
        <v>1570</v>
      </c>
      <c r="C941" s="35" t="s">
        <v>13</v>
      </c>
      <c r="D941" s="60" t="s">
        <v>318</v>
      </c>
      <c r="G941" s="11"/>
      <c r="H941" s="12"/>
      <c r="I941" s="13"/>
    </row>
    <row r="942" ht="14.25" customHeight="1">
      <c r="B942" s="27" t="s">
        <v>1571</v>
      </c>
      <c r="C942" s="35" t="s">
        <v>13</v>
      </c>
      <c r="D942" s="60" t="s">
        <v>316</v>
      </c>
      <c r="G942" s="11"/>
      <c r="H942" s="12"/>
      <c r="I942" s="13"/>
    </row>
    <row r="943" ht="14.25" customHeight="1">
      <c r="B943" s="27" t="s">
        <v>1572</v>
      </c>
      <c r="C943" s="35" t="s">
        <v>33</v>
      </c>
      <c r="D943" s="27" t="s">
        <v>1573</v>
      </c>
      <c r="H943" s="205" t="s">
        <v>1547</v>
      </c>
      <c r="I943" s="13" t="s">
        <v>1544</v>
      </c>
    </row>
    <row r="944" ht="14.25" customHeight="1">
      <c r="B944" s="27" t="s">
        <v>1574</v>
      </c>
      <c r="C944" s="35" t="s">
        <v>33</v>
      </c>
      <c r="D944" s="27" t="s">
        <v>1575</v>
      </c>
      <c r="G944" s="11"/>
      <c r="H944" s="205" t="s">
        <v>1576</v>
      </c>
      <c r="I944" s="13" t="s">
        <v>1544</v>
      </c>
    </row>
    <row r="945" ht="14.25" customHeight="1">
      <c r="B945" s="27" t="s">
        <v>1577</v>
      </c>
      <c r="C945" s="35" t="s">
        <v>33</v>
      </c>
      <c r="D945" s="27" t="s">
        <v>1578</v>
      </c>
      <c r="G945" s="11"/>
      <c r="H945" s="12" t="s">
        <v>1579</v>
      </c>
      <c r="I945" s="13" t="s">
        <v>1544</v>
      </c>
    </row>
    <row r="946" ht="14.25" customHeight="1">
      <c r="B946" s="27" t="s">
        <v>1580</v>
      </c>
      <c r="C946" s="35" t="s">
        <v>33</v>
      </c>
      <c r="D946" s="27" t="s">
        <v>1581</v>
      </c>
      <c r="G946" s="11"/>
      <c r="H946" s="12" t="s">
        <v>1582</v>
      </c>
      <c r="I946" s="13" t="s">
        <v>1544</v>
      </c>
    </row>
    <row r="947" ht="14.25" customHeight="1">
      <c r="B947" s="27" t="s">
        <v>1583</v>
      </c>
      <c r="C947" s="35" t="s">
        <v>33</v>
      </c>
      <c r="D947" s="27" t="s">
        <v>1584</v>
      </c>
      <c r="G947" s="11"/>
      <c r="H947" s="12" t="s">
        <v>1585</v>
      </c>
      <c r="I947" s="13" t="s">
        <v>1544</v>
      </c>
    </row>
    <row r="948" ht="14.25" customHeight="1">
      <c r="B948" s="27" t="s">
        <v>1586</v>
      </c>
      <c r="C948" s="35" t="s">
        <v>33</v>
      </c>
      <c r="D948" s="27" t="s">
        <v>1587</v>
      </c>
      <c r="G948" s="11"/>
      <c r="H948" s="12" t="s">
        <v>1585</v>
      </c>
      <c r="I948" s="13" t="s">
        <v>1544</v>
      </c>
    </row>
    <row r="949" ht="14.25" customHeight="1">
      <c r="B949" s="27" t="s">
        <v>1588</v>
      </c>
      <c r="C949" s="35" t="s">
        <v>13</v>
      </c>
      <c r="D949" s="42" t="s">
        <v>1589</v>
      </c>
      <c r="G949" s="11"/>
      <c r="H949" s="12"/>
      <c r="I949" s="13"/>
    </row>
    <row r="950" ht="14.25" customHeight="1">
      <c r="A950" s="157" t="s">
        <v>1590</v>
      </c>
      <c r="B950" s="157" t="s">
        <v>1591</v>
      </c>
      <c r="C950" s="157"/>
      <c r="D950" s="157"/>
      <c r="E950" s="157"/>
      <c r="F950" s="157"/>
      <c r="G950" s="11"/>
      <c r="H950" s="12"/>
      <c r="I950" s="13"/>
    </row>
    <row r="951" ht="14.25" customHeight="1">
      <c r="B951" s="27" t="s">
        <v>1592</v>
      </c>
      <c r="C951" s="35" t="s">
        <v>13</v>
      </c>
      <c r="D951" s="50" t="s">
        <v>1593</v>
      </c>
      <c r="G951" s="11"/>
      <c r="H951" s="12"/>
      <c r="I951" s="13"/>
    </row>
    <row r="952" ht="14.25" customHeight="1">
      <c r="B952" s="27" t="s">
        <v>1594</v>
      </c>
      <c r="C952" s="35" t="s">
        <v>13</v>
      </c>
      <c r="D952" s="206" t="s">
        <v>1595</v>
      </c>
      <c r="G952" s="11"/>
      <c r="H952" s="12"/>
      <c r="I952" s="13"/>
    </row>
    <row r="953" ht="14.25" customHeight="1">
      <c r="B953" s="28" t="s">
        <v>1596</v>
      </c>
      <c r="C953" s="35" t="s">
        <v>13</v>
      </c>
      <c r="D953" s="206" t="s">
        <v>1597</v>
      </c>
      <c r="G953" s="11"/>
      <c r="H953" s="12"/>
      <c r="I953" s="13"/>
    </row>
    <row r="954" ht="14.25" customHeight="1">
      <c r="A954" s="37" t="s">
        <v>1598</v>
      </c>
      <c r="B954" s="37" t="s">
        <v>1599</v>
      </c>
      <c r="C954" s="37"/>
      <c r="D954" s="37"/>
      <c r="E954" s="37"/>
      <c r="F954" s="37"/>
      <c r="G954" s="11"/>
      <c r="H954" s="12"/>
      <c r="I954" s="13"/>
    </row>
    <row r="955" ht="14.25" customHeight="1">
      <c r="B955" s="15" t="s">
        <v>1600</v>
      </c>
      <c r="C955" s="35" t="s">
        <v>13</v>
      </c>
      <c r="D955" s="65" t="s">
        <v>1601</v>
      </c>
      <c r="G955" s="11"/>
      <c r="H955" s="12"/>
      <c r="I955" s="13"/>
    </row>
    <row r="956" ht="14.25" customHeight="1">
      <c r="B956" s="15" t="s">
        <v>1602</v>
      </c>
      <c r="C956" s="35" t="s">
        <v>13</v>
      </c>
      <c r="D956" s="65" t="s">
        <v>1603</v>
      </c>
      <c r="G956" s="11"/>
      <c r="H956" s="12"/>
      <c r="I956" s="13"/>
    </row>
    <row r="957" ht="14.25" customHeight="1">
      <c r="B957" s="15" t="s">
        <v>1604</v>
      </c>
      <c r="C957" s="35" t="s">
        <v>13</v>
      </c>
      <c r="D957" s="66" t="s">
        <v>1605</v>
      </c>
      <c r="G957" s="11"/>
      <c r="H957" s="12"/>
      <c r="I957" s="13"/>
    </row>
    <row r="958" ht="14.25" customHeight="1">
      <c r="B958" s="15" t="s">
        <v>1606</v>
      </c>
      <c r="C958" s="35" t="s">
        <v>13</v>
      </c>
      <c r="D958" s="65" t="s">
        <v>1607</v>
      </c>
      <c r="G958" s="11"/>
      <c r="H958" s="12"/>
      <c r="I958" s="13"/>
    </row>
    <row r="959" ht="14.25" customHeight="1">
      <c r="B959" s="15" t="s">
        <v>1608</v>
      </c>
      <c r="C959" s="35" t="s">
        <v>33</v>
      </c>
      <c r="D959" s="76" t="s">
        <v>1609</v>
      </c>
      <c r="G959" s="11"/>
      <c r="H959" s="12"/>
      <c r="I959" s="13"/>
    </row>
    <row r="960" ht="14.25" customHeight="1">
      <c r="B960" s="15" t="s">
        <v>1610</v>
      </c>
      <c r="C960" s="35" t="s">
        <v>13</v>
      </c>
      <c r="D960" s="207" t="s">
        <v>1611</v>
      </c>
      <c r="G960" s="11"/>
      <c r="H960" s="12"/>
      <c r="I960" s="13"/>
    </row>
    <row r="961" ht="14.25" customHeight="1">
      <c r="B961" s="15" t="s">
        <v>1612</v>
      </c>
      <c r="C961" s="35" t="s">
        <v>13</v>
      </c>
      <c r="D961" s="207" t="s">
        <v>1613</v>
      </c>
      <c r="G961" s="11"/>
      <c r="H961" s="12"/>
      <c r="I961" s="13"/>
    </row>
    <row r="962" ht="14.25" customHeight="1">
      <c r="B962" s="15" t="s">
        <v>1614</v>
      </c>
      <c r="C962" s="35" t="s">
        <v>13</v>
      </c>
      <c r="D962" s="76" t="s">
        <v>1615</v>
      </c>
      <c r="G962" s="11"/>
      <c r="H962" s="12"/>
      <c r="I962" s="13"/>
    </row>
    <row r="963" ht="14.25" customHeight="1">
      <c r="B963" s="15" t="s">
        <v>1616</v>
      </c>
      <c r="C963" s="35" t="s">
        <v>13</v>
      </c>
      <c r="D963" s="76" t="s">
        <v>1617</v>
      </c>
      <c r="G963" s="11"/>
      <c r="H963" s="12"/>
      <c r="I963" s="13"/>
    </row>
    <row r="964" ht="14.25" customHeight="1">
      <c r="B964" s="15" t="s">
        <v>1618</v>
      </c>
      <c r="C964" s="35" t="s">
        <v>30</v>
      </c>
      <c r="D964" s="76" t="s">
        <v>1619</v>
      </c>
      <c r="G964" s="11"/>
      <c r="H964" s="12"/>
      <c r="I964" s="13"/>
    </row>
    <row r="965" ht="14.25" customHeight="1">
      <c r="B965" s="15" t="s">
        <v>1620</v>
      </c>
      <c r="C965" s="35" t="s">
        <v>30</v>
      </c>
      <c r="D965" s="76" t="s">
        <v>1621</v>
      </c>
      <c r="G965" s="11"/>
      <c r="H965" s="12"/>
      <c r="I965" s="13"/>
    </row>
    <row r="966" ht="14.25" customHeight="1">
      <c r="A966" s="110" t="s">
        <v>1622</v>
      </c>
      <c r="B966" s="110" t="s">
        <v>1623</v>
      </c>
      <c r="C966" s="110"/>
      <c r="D966" s="110"/>
      <c r="E966" s="110"/>
      <c r="F966" s="110"/>
      <c r="G966" s="11"/>
      <c r="H966" s="12"/>
      <c r="I966" s="13"/>
    </row>
    <row r="967" ht="14.25" customHeight="1">
      <c r="B967" s="14" t="s">
        <v>1624</v>
      </c>
      <c r="C967" s="35" t="s">
        <v>13</v>
      </c>
      <c r="D967" s="65" t="s">
        <v>1625</v>
      </c>
      <c r="G967" s="11"/>
      <c r="H967" s="12"/>
      <c r="I967" s="13"/>
    </row>
    <row r="968" ht="14.25" customHeight="1">
      <c r="B968" s="14" t="s">
        <v>1626</v>
      </c>
      <c r="C968" s="35" t="s">
        <v>33</v>
      </c>
      <c r="D968" s="65" t="s">
        <v>1627</v>
      </c>
      <c r="G968" s="11"/>
      <c r="H968" s="12"/>
      <c r="I968" s="13"/>
    </row>
    <row r="969" ht="14.25" customHeight="1">
      <c r="A969" s="110" t="s">
        <v>1628</v>
      </c>
      <c r="B969" s="110" t="s">
        <v>1629</v>
      </c>
      <c r="C969" s="110"/>
      <c r="D969" s="110"/>
      <c r="E969" s="110"/>
      <c r="F969" s="110"/>
      <c r="G969" s="11"/>
      <c r="H969" s="12"/>
      <c r="I969" s="13"/>
    </row>
    <row r="970" ht="14.25" customHeight="1">
      <c r="B970" s="14" t="s">
        <v>1630</v>
      </c>
      <c r="C970" s="35" t="s">
        <v>13</v>
      </c>
      <c r="D970" s="65" t="s">
        <v>1631</v>
      </c>
      <c r="G970" s="11"/>
      <c r="H970" s="12"/>
      <c r="I970" s="13"/>
    </row>
    <row r="971" ht="14.25" customHeight="1">
      <c r="B971" s="14" t="s">
        <v>1632</v>
      </c>
      <c r="C971" s="35" t="s">
        <v>13</v>
      </c>
      <c r="D971" s="66" t="s">
        <v>1633</v>
      </c>
      <c r="G971" s="11"/>
      <c r="H971" s="12"/>
      <c r="I971" s="13"/>
    </row>
    <row r="972" ht="14.25" customHeight="1">
      <c r="A972" s="110" t="s">
        <v>1634</v>
      </c>
      <c r="B972" s="110" t="s">
        <v>1635</v>
      </c>
      <c r="C972" s="110"/>
      <c r="D972" s="110"/>
      <c r="E972" s="110"/>
      <c r="F972" s="110"/>
      <c r="G972" s="11"/>
      <c r="H972" s="12"/>
      <c r="I972" s="13"/>
    </row>
    <row r="973" ht="14.25" customHeight="1">
      <c r="B973" s="14" t="s">
        <v>1636</v>
      </c>
      <c r="C973" s="35" t="s">
        <v>13</v>
      </c>
      <c r="D973" s="60" t="s">
        <v>316</v>
      </c>
      <c r="G973" s="11"/>
      <c r="H973" s="12"/>
      <c r="I973" s="13"/>
    </row>
    <row r="974" ht="14.25" customHeight="1">
      <c r="B974" s="14" t="s">
        <v>1637</v>
      </c>
      <c r="C974" s="35" t="s">
        <v>33</v>
      </c>
      <c r="D974" s="65" t="s">
        <v>1638</v>
      </c>
      <c r="G974" s="11"/>
      <c r="H974" s="12"/>
      <c r="I974" s="13"/>
    </row>
    <row r="975" ht="14.25" customHeight="1">
      <c r="A975" s="110" t="s">
        <v>1639</v>
      </c>
      <c r="B975" s="110" t="s">
        <v>1640</v>
      </c>
      <c r="C975" s="110"/>
      <c r="D975" s="110"/>
      <c r="E975" s="110"/>
      <c r="F975" s="110"/>
      <c r="G975" s="11"/>
      <c r="H975" s="12"/>
      <c r="I975" s="13"/>
    </row>
    <row r="976" ht="14.25" customHeight="1">
      <c r="B976" s="14" t="s">
        <v>1641</v>
      </c>
      <c r="C976" s="35" t="s">
        <v>13</v>
      </c>
      <c r="D976" s="65" t="s">
        <v>1642</v>
      </c>
      <c r="G976" s="11"/>
      <c r="H976" s="12"/>
      <c r="I976" s="13"/>
    </row>
    <row r="977" ht="14.25" customHeight="1">
      <c r="B977" s="14" t="s">
        <v>1643</v>
      </c>
      <c r="C977" s="35" t="s">
        <v>13</v>
      </c>
      <c r="D977" s="84" t="s">
        <v>318</v>
      </c>
      <c r="G977" s="11"/>
      <c r="H977" s="12"/>
      <c r="I977" s="13"/>
    </row>
    <row r="978" ht="14.25" customHeight="1">
      <c r="A978" s="110" t="s">
        <v>1644</v>
      </c>
      <c r="B978" s="208" t="s">
        <v>1645</v>
      </c>
      <c r="C978" s="208"/>
      <c r="D978" s="110"/>
      <c r="E978" s="110"/>
      <c r="F978" s="110"/>
      <c r="G978" s="11"/>
      <c r="H978" s="12"/>
      <c r="I978" s="13"/>
    </row>
    <row r="979" ht="14.25" customHeight="1">
      <c r="B979" s="14" t="s">
        <v>1646</v>
      </c>
      <c r="C979" s="35" t="s">
        <v>13</v>
      </c>
      <c r="D979" s="65" t="s">
        <v>1647</v>
      </c>
      <c r="G979" s="11"/>
      <c r="H979" s="12"/>
      <c r="I979" s="13"/>
    </row>
    <row r="980" ht="14.25" customHeight="1">
      <c r="B980" s="14" t="s">
        <v>1648</v>
      </c>
      <c r="C980" s="35" t="s">
        <v>33</v>
      </c>
      <c r="D980" s="66" t="s">
        <v>1649</v>
      </c>
      <c r="G980" s="11"/>
      <c r="H980" s="12"/>
      <c r="I980" s="13"/>
    </row>
    <row r="981" ht="14.25" customHeight="1">
      <c r="A981" s="110" t="s">
        <v>1650</v>
      </c>
      <c r="B981" s="208" t="s">
        <v>1651</v>
      </c>
      <c r="C981" s="208"/>
      <c r="D981" s="110"/>
      <c r="E981" s="110"/>
      <c r="F981" s="110"/>
      <c r="G981" s="11"/>
      <c r="H981" s="12"/>
      <c r="I981" s="13"/>
    </row>
    <row r="982" ht="14.25" customHeight="1">
      <c r="B982" s="14" t="s">
        <v>1652</v>
      </c>
      <c r="C982" s="35" t="s">
        <v>30</v>
      </c>
      <c r="D982" s="65" t="s">
        <v>1619</v>
      </c>
      <c r="G982" s="11"/>
      <c r="H982" s="12"/>
      <c r="I982" s="13"/>
    </row>
    <row r="983" ht="14.25" customHeight="1">
      <c r="B983" s="14" t="s">
        <v>1653</v>
      </c>
      <c r="C983" s="35" t="s">
        <v>30</v>
      </c>
      <c r="D983" s="65" t="s">
        <v>263</v>
      </c>
      <c r="G983" s="11"/>
      <c r="H983" s="12"/>
      <c r="I983" s="13"/>
    </row>
    <row r="984" ht="14.25" customHeight="1">
      <c r="A984" s="157" t="s">
        <v>381</v>
      </c>
      <c r="B984" s="157" t="s">
        <v>1654</v>
      </c>
      <c r="C984" s="157"/>
      <c r="D984" s="157"/>
      <c r="E984" s="157"/>
      <c r="F984" s="157"/>
      <c r="G984" s="11"/>
      <c r="H984" s="12"/>
      <c r="I984" s="13"/>
    </row>
    <row r="985" ht="14.25" customHeight="1">
      <c r="A985" s="14"/>
      <c r="B985" s="27"/>
      <c r="C985" s="35" t="s">
        <v>30</v>
      </c>
      <c r="D985" s="34" t="s">
        <v>1655</v>
      </c>
      <c r="G985" s="11"/>
      <c r="H985" s="12"/>
      <c r="I985" s="13"/>
    </row>
    <row r="986" ht="14.25" customHeight="1">
      <c r="A986" s="157" t="s">
        <v>1656</v>
      </c>
      <c r="B986" s="157" t="s">
        <v>1657</v>
      </c>
      <c r="C986" s="157"/>
      <c r="D986" s="157"/>
      <c r="E986" s="157"/>
      <c r="F986" s="157"/>
      <c r="G986" s="11"/>
      <c r="H986" s="12"/>
      <c r="I986" s="13"/>
    </row>
    <row r="987" ht="14.25" customHeight="1">
      <c r="B987" s="28" t="s">
        <v>1658</v>
      </c>
      <c r="C987" s="28" t="s">
        <v>13</v>
      </c>
      <c r="D987" s="34" t="s">
        <v>1659</v>
      </c>
      <c r="G987" s="11"/>
      <c r="H987" s="12"/>
      <c r="I987" s="13"/>
    </row>
    <row r="988" ht="14.25" customHeight="1">
      <c r="D988" s="34" t="s">
        <v>1660</v>
      </c>
      <c r="G988" s="11"/>
      <c r="H988" s="12"/>
      <c r="I988" s="13"/>
    </row>
    <row r="989" ht="14.25" customHeight="1">
      <c r="D989" s="34" t="s">
        <v>1661</v>
      </c>
      <c r="G989" s="11"/>
      <c r="H989" s="12"/>
      <c r="I989" s="13"/>
    </row>
    <row r="990" ht="14.25" customHeight="1">
      <c r="D990" s="34" t="s">
        <v>1662</v>
      </c>
      <c r="G990" s="11"/>
      <c r="H990" s="12"/>
      <c r="I990" s="13"/>
    </row>
    <row r="991" ht="14.25" customHeight="1">
      <c r="D991" s="34" t="s">
        <v>1663</v>
      </c>
      <c r="G991" s="11"/>
      <c r="H991" s="12"/>
      <c r="I991" s="13"/>
    </row>
    <row r="992" ht="14.25" customHeight="1">
      <c r="D992" s="34" t="s">
        <v>1664</v>
      </c>
      <c r="G992" s="11"/>
      <c r="H992" s="12"/>
      <c r="I992" s="13"/>
    </row>
    <row r="993" ht="14.25" customHeight="1">
      <c r="D993" s="34" t="s">
        <v>1665</v>
      </c>
      <c r="G993" s="11"/>
      <c r="H993" s="12"/>
      <c r="I993" s="13"/>
    </row>
    <row r="994" ht="14.25" customHeight="1">
      <c r="D994" s="34" t="s">
        <v>1666</v>
      </c>
      <c r="G994" s="11"/>
      <c r="H994" s="12"/>
      <c r="I994" s="13"/>
    </row>
    <row r="995" ht="14.25" customHeight="1">
      <c r="D995" s="34" t="s">
        <v>1667</v>
      </c>
      <c r="G995" s="11"/>
      <c r="H995" s="12"/>
      <c r="I995" s="13"/>
    </row>
    <row r="996" ht="14.25" customHeight="1">
      <c r="A996" s="160" t="s">
        <v>1668</v>
      </c>
      <c r="B996" s="37" t="s">
        <v>1669</v>
      </c>
      <c r="C996" s="37"/>
      <c r="D996" s="37"/>
      <c r="E996" s="37"/>
      <c r="F996" s="37"/>
      <c r="G996" s="11"/>
      <c r="H996" s="12"/>
      <c r="I996" s="13"/>
    </row>
    <row r="997" ht="14.25" customHeight="1">
      <c r="B997" s="27" t="s">
        <v>1670</v>
      </c>
      <c r="C997" s="35" t="s">
        <v>13</v>
      </c>
      <c r="D997" s="34" t="s">
        <v>1671</v>
      </c>
      <c r="G997" s="11"/>
      <c r="H997" s="12"/>
      <c r="I997" s="13"/>
    </row>
    <row r="998" ht="14.25" customHeight="1">
      <c r="B998" s="28" t="s">
        <v>1672</v>
      </c>
      <c r="C998" s="35" t="s">
        <v>13</v>
      </c>
      <c r="D998" s="34" t="s">
        <v>1673</v>
      </c>
      <c r="G998" s="11"/>
      <c r="H998" s="12"/>
      <c r="I998" s="13"/>
    </row>
    <row r="999" ht="14.25" customHeight="1">
      <c r="D999" s="34" t="s">
        <v>1674</v>
      </c>
      <c r="G999" s="11"/>
      <c r="H999" s="12"/>
      <c r="I999" s="13"/>
    </row>
    <row r="1000" ht="14.25" customHeight="1">
      <c r="D1000" s="34" t="s">
        <v>1675</v>
      </c>
      <c r="G1000" s="11"/>
      <c r="H1000" s="12"/>
      <c r="I1000" s="13"/>
    </row>
    <row r="1001" ht="14.25" customHeight="1">
      <c r="D1001" s="34" t="s">
        <v>1676</v>
      </c>
      <c r="G1001" s="11"/>
      <c r="H1001" s="12"/>
      <c r="I1001" s="13"/>
    </row>
    <row r="1002" ht="14.25" customHeight="1">
      <c r="D1002" s="34" t="s">
        <v>1677</v>
      </c>
      <c r="G1002" s="11"/>
      <c r="H1002" s="12"/>
      <c r="I1002" s="13"/>
    </row>
    <row r="1003" ht="14.25" customHeight="1">
      <c r="D1003" s="34" t="s">
        <v>1335</v>
      </c>
      <c r="G1003" s="11"/>
      <c r="H1003" s="12"/>
      <c r="I1003" s="13"/>
    </row>
    <row r="1004" ht="14.25" customHeight="1">
      <c r="D1004" s="34" t="s">
        <v>1678</v>
      </c>
      <c r="G1004" s="11"/>
      <c r="H1004" s="12"/>
      <c r="I1004" s="13"/>
    </row>
    <row r="1005" ht="14.25" customHeight="1">
      <c r="B1005" s="27" t="s">
        <v>1679</v>
      </c>
      <c r="C1005" s="35" t="s">
        <v>13</v>
      </c>
      <c r="D1005" s="60" t="s">
        <v>1270</v>
      </c>
      <c r="G1005" s="11"/>
      <c r="H1005" s="12"/>
      <c r="I1005" s="13"/>
    </row>
    <row r="1006" ht="14.25" customHeight="1">
      <c r="B1006" s="27" t="s">
        <v>1680</v>
      </c>
      <c r="C1006" s="35" t="s">
        <v>13</v>
      </c>
      <c r="D1006" s="60" t="s">
        <v>318</v>
      </c>
      <c r="G1006" s="11"/>
      <c r="H1006" s="12"/>
      <c r="I1006" s="13"/>
    </row>
    <row r="1007" ht="14.25" customHeight="1">
      <c r="B1007" s="27" t="s">
        <v>1681</v>
      </c>
      <c r="C1007" s="35" t="s">
        <v>13</v>
      </c>
      <c r="D1007" s="209" t="s">
        <v>1682</v>
      </c>
      <c r="G1007" s="11"/>
      <c r="H1007" s="12"/>
      <c r="I1007" s="13"/>
    </row>
    <row r="1008" ht="14.25" customHeight="1">
      <c r="B1008" s="27" t="s">
        <v>1683</v>
      </c>
      <c r="C1008" s="35" t="s">
        <v>13</v>
      </c>
      <c r="D1008" s="210" t="s">
        <v>1684</v>
      </c>
      <c r="G1008" s="11"/>
      <c r="H1008" s="12"/>
      <c r="I1008" s="13"/>
    </row>
    <row r="1009" ht="14.25" customHeight="1">
      <c r="B1009" s="27" t="s">
        <v>1685</v>
      </c>
      <c r="C1009" s="35" t="s">
        <v>30</v>
      </c>
      <c r="D1009" s="42" t="s">
        <v>1686</v>
      </c>
      <c r="G1009" s="11"/>
      <c r="H1009" s="12"/>
      <c r="I1009" s="13"/>
    </row>
    <row r="1010" ht="14.25" customHeight="1">
      <c r="B1010" s="27" t="s">
        <v>1687</v>
      </c>
      <c r="C1010" s="35" t="s">
        <v>13</v>
      </c>
      <c r="D1010" s="42" t="s">
        <v>1688</v>
      </c>
      <c r="G1010" s="11"/>
      <c r="H1010" s="12"/>
      <c r="I1010" s="13"/>
    </row>
    <row r="1011" ht="14.25" customHeight="1">
      <c r="B1011" s="27" t="s">
        <v>1689</v>
      </c>
      <c r="C1011" s="35" t="s">
        <v>30</v>
      </c>
      <c r="D1011" s="65" t="s">
        <v>261</v>
      </c>
      <c r="G1011" s="11"/>
      <c r="H1011" s="12"/>
      <c r="I1011" s="13"/>
    </row>
    <row r="1012" ht="14.25" customHeight="1">
      <c r="B1012" s="27" t="s">
        <v>1690</v>
      </c>
      <c r="C1012" s="35" t="s">
        <v>30</v>
      </c>
      <c r="D1012" s="65" t="s">
        <v>263</v>
      </c>
      <c r="G1012" s="11"/>
      <c r="H1012" s="12"/>
      <c r="I1012" s="13"/>
    </row>
    <row r="1013" ht="14.25" customHeight="1">
      <c r="A1013" s="160" t="s">
        <v>1691</v>
      </c>
      <c r="B1013" s="55" t="s">
        <v>1692</v>
      </c>
      <c r="C1013" s="37"/>
      <c r="D1013" s="37"/>
      <c r="E1013" s="37"/>
      <c r="F1013" s="37"/>
      <c r="G1013" s="11"/>
      <c r="H1013" s="12"/>
      <c r="I1013" s="13"/>
    </row>
    <row r="1014" ht="14.25" customHeight="1">
      <c r="B1014" s="27" t="s">
        <v>1693</v>
      </c>
      <c r="C1014" s="35" t="s">
        <v>13</v>
      </c>
      <c r="D1014" s="42" t="s">
        <v>1694</v>
      </c>
      <c r="G1014" s="11"/>
      <c r="H1014" s="12"/>
      <c r="I1014" s="13"/>
    </row>
    <row r="1015" ht="14.25" customHeight="1">
      <c r="B1015" s="27" t="s">
        <v>1695</v>
      </c>
      <c r="C1015" s="35" t="s">
        <v>13</v>
      </c>
      <c r="D1015" s="99" t="s">
        <v>1696</v>
      </c>
      <c r="G1015" s="11"/>
      <c r="H1015" s="12"/>
      <c r="I1015" s="13"/>
    </row>
    <row r="1016" ht="14.25" customHeight="1">
      <c r="A1016" s="160" t="s">
        <v>1697</v>
      </c>
      <c r="B1016" s="55" t="s">
        <v>1698</v>
      </c>
      <c r="C1016" s="37"/>
      <c r="D1016" s="37"/>
      <c r="E1016" s="37"/>
      <c r="F1016" s="37"/>
      <c r="G1016" s="11"/>
      <c r="H1016" s="12"/>
      <c r="I1016" s="13"/>
    </row>
    <row r="1017" ht="14.25" customHeight="1">
      <c r="B1017" s="28" t="s">
        <v>1699</v>
      </c>
      <c r="C1017" s="35" t="s">
        <v>13</v>
      </c>
      <c r="D1017" s="34" t="s">
        <v>1288</v>
      </c>
      <c r="G1017" s="11"/>
      <c r="H1017" s="12"/>
      <c r="I1017" s="13"/>
    </row>
    <row r="1018" ht="14.25" customHeight="1">
      <c r="D1018" s="34" t="s">
        <v>853</v>
      </c>
      <c r="G1018" s="11"/>
      <c r="H1018" s="12"/>
      <c r="I1018" s="13"/>
    </row>
    <row r="1019" ht="14.25" customHeight="1">
      <c r="D1019" s="34" t="s">
        <v>1521</v>
      </c>
      <c r="G1019" s="11"/>
      <c r="H1019" s="12"/>
      <c r="I1019" s="13"/>
    </row>
    <row r="1020" ht="14.25" customHeight="1">
      <c r="B1020" s="27" t="s">
        <v>1700</v>
      </c>
      <c r="C1020" s="35" t="s">
        <v>13</v>
      </c>
      <c r="D1020" s="58" t="s">
        <v>369</v>
      </c>
      <c r="G1020" s="11"/>
      <c r="H1020" s="12"/>
      <c r="I1020" s="13"/>
    </row>
    <row r="1021" ht="14.25" customHeight="1">
      <c r="A1021" s="160" t="s">
        <v>1701</v>
      </c>
      <c r="B1021" s="55" t="s">
        <v>1702</v>
      </c>
      <c r="C1021" s="37"/>
      <c r="D1021" s="37"/>
      <c r="E1021" s="37"/>
      <c r="F1021" s="37"/>
      <c r="G1021" s="11"/>
      <c r="H1021" s="12"/>
      <c r="I1021" s="13"/>
    </row>
    <row r="1022" ht="14.25" customHeight="1">
      <c r="B1022" s="27" t="s">
        <v>1703</v>
      </c>
      <c r="C1022" s="35" t="s">
        <v>13</v>
      </c>
      <c r="D1022" s="99" t="s">
        <v>1704</v>
      </c>
      <c r="G1022" s="11"/>
      <c r="H1022" s="12"/>
      <c r="I1022" s="13"/>
    </row>
    <row r="1023" ht="14.25" customHeight="1">
      <c r="A1023" s="160" t="s">
        <v>1705</v>
      </c>
      <c r="B1023" s="55" t="s">
        <v>1706</v>
      </c>
      <c r="C1023" s="37"/>
      <c r="D1023" s="37"/>
      <c r="E1023" s="37"/>
      <c r="F1023" s="37"/>
      <c r="G1023" s="11"/>
      <c r="H1023" s="12"/>
      <c r="I1023" s="13"/>
    </row>
    <row r="1024" ht="14.25" customHeight="1">
      <c r="B1024" s="27" t="s">
        <v>1707</v>
      </c>
      <c r="C1024" s="35" t="s">
        <v>13</v>
      </c>
      <c r="D1024" s="99" t="s">
        <v>1704</v>
      </c>
      <c r="G1024" s="11"/>
      <c r="H1024" s="12"/>
      <c r="I1024" s="13"/>
    </row>
    <row r="1025" ht="14.25" customHeight="1">
      <c r="A1025" s="160" t="s">
        <v>1708</v>
      </c>
      <c r="B1025" s="55" t="s">
        <v>1709</v>
      </c>
      <c r="C1025" s="37"/>
      <c r="D1025" s="37"/>
      <c r="E1025" s="37"/>
      <c r="F1025" s="37"/>
      <c r="G1025" s="11"/>
      <c r="H1025" s="12"/>
      <c r="I1025" s="13"/>
    </row>
    <row r="1026" ht="14.25" customHeight="1">
      <c r="B1026" s="27" t="s">
        <v>1710</v>
      </c>
      <c r="C1026" s="35" t="s">
        <v>13</v>
      </c>
      <c r="D1026" s="99" t="s">
        <v>1704</v>
      </c>
      <c r="G1026" s="11"/>
      <c r="H1026" s="12"/>
      <c r="I1026" s="13"/>
    </row>
    <row r="1027" ht="14.25" customHeight="1">
      <c r="A1027" s="160" t="s">
        <v>1711</v>
      </c>
      <c r="B1027" s="55" t="s">
        <v>1712</v>
      </c>
      <c r="C1027" s="37"/>
      <c r="D1027" s="37"/>
      <c r="E1027" s="37"/>
      <c r="F1027" s="37"/>
      <c r="G1027" s="11"/>
      <c r="H1027" s="12"/>
      <c r="I1027" s="13"/>
    </row>
    <row r="1028" ht="14.25" customHeight="1">
      <c r="B1028" s="27" t="s">
        <v>1713</v>
      </c>
      <c r="C1028" s="35" t="s">
        <v>13</v>
      </c>
      <c r="D1028" s="99" t="s">
        <v>1704</v>
      </c>
      <c r="G1028" s="11"/>
      <c r="H1028" s="12"/>
      <c r="I1028" s="13"/>
    </row>
    <row r="1029" ht="14.25" customHeight="1">
      <c r="A1029" s="157" t="s">
        <v>1714</v>
      </c>
      <c r="B1029" s="157" t="s">
        <v>1715</v>
      </c>
      <c r="C1029" s="157"/>
      <c r="D1029" s="157"/>
      <c r="E1029" s="157"/>
      <c r="F1029" s="157"/>
      <c r="G1029" s="11"/>
      <c r="H1029" s="12"/>
      <c r="I1029" s="13"/>
    </row>
    <row r="1030" ht="14.25" customHeight="1">
      <c r="B1030" s="27" t="s">
        <v>1716</v>
      </c>
      <c r="C1030" s="35" t="s">
        <v>13</v>
      </c>
      <c r="D1030" s="84" t="s">
        <v>1717</v>
      </c>
      <c r="G1030" s="11"/>
      <c r="H1030" s="12"/>
      <c r="I1030" s="13"/>
    </row>
    <row r="1031" ht="14.25" customHeight="1">
      <c r="B1031" s="28" t="s">
        <v>1718</v>
      </c>
      <c r="C1031" s="35" t="s">
        <v>13</v>
      </c>
      <c r="D1031" s="33" t="s">
        <v>1719</v>
      </c>
      <c r="H1031" s="12"/>
      <c r="I1031" s="13"/>
    </row>
    <row r="1032" ht="14.25" customHeight="1">
      <c r="D1032" s="33" t="s">
        <v>1720</v>
      </c>
      <c r="H1032" s="12"/>
      <c r="I1032" s="13"/>
    </row>
    <row r="1033" ht="14.25" customHeight="1">
      <c r="D1033" s="33" t="s">
        <v>1721</v>
      </c>
      <c r="H1033" s="12"/>
      <c r="I1033" s="13"/>
    </row>
    <row r="1034" ht="14.25" customHeight="1">
      <c r="D1034" s="33" t="s">
        <v>1722</v>
      </c>
      <c r="H1034" s="12"/>
      <c r="I1034" s="13"/>
    </row>
    <row r="1035" ht="14.25" customHeight="1">
      <c r="D1035" s="33" t="s">
        <v>1723</v>
      </c>
      <c r="H1035" s="12"/>
      <c r="I1035" s="13"/>
    </row>
    <row r="1036" ht="14.25" customHeight="1">
      <c r="D1036" s="33" t="s">
        <v>1724</v>
      </c>
      <c r="H1036" s="12"/>
      <c r="I1036" s="13"/>
    </row>
    <row r="1037" ht="14.25" customHeight="1">
      <c r="D1037" s="33" t="s">
        <v>849</v>
      </c>
      <c r="H1037" s="12"/>
      <c r="I1037" s="13"/>
    </row>
    <row r="1038" ht="14.25" customHeight="1">
      <c r="D1038" s="33" t="s">
        <v>1725</v>
      </c>
      <c r="H1038" s="12"/>
      <c r="I1038" s="13"/>
    </row>
    <row r="1039" ht="14.25" customHeight="1">
      <c r="A1039" s="160" t="s">
        <v>1726</v>
      </c>
      <c r="B1039" s="160" t="s">
        <v>1727</v>
      </c>
      <c r="C1039" s="160"/>
      <c r="D1039" s="160"/>
      <c r="E1039" s="160"/>
      <c r="F1039" s="160"/>
      <c r="G1039" s="13"/>
      <c r="H1039" s="12"/>
      <c r="I1039" s="13"/>
    </row>
    <row r="1040" ht="14.25" customHeight="1">
      <c r="B1040" s="14" t="s">
        <v>1728</v>
      </c>
      <c r="C1040" s="35" t="s">
        <v>30</v>
      </c>
      <c r="D1040" s="207" t="s">
        <v>1729</v>
      </c>
      <c r="G1040" s="13"/>
      <c r="H1040" s="12"/>
      <c r="I1040" s="13"/>
    </row>
    <row r="1041" ht="14.25" customHeight="1">
      <c r="A1041" s="14"/>
      <c r="B1041" s="15" t="s">
        <v>1730</v>
      </c>
      <c r="C1041" s="35" t="s">
        <v>13</v>
      </c>
      <c r="D1041" s="76" t="s">
        <v>1731</v>
      </c>
      <c r="G1041" s="211"/>
      <c r="H1041" s="12"/>
      <c r="I1041" s="13"/>
    </row>
    <row r="1042" ht="14.25" customHeight="1">
      <c r="A1042" s="14"/>
      <c r="D1042" s="212" t="s">
        <v>1732</v>
      </c>
      <c r="G1042" s="211"/>
      <c r="H1042" s="12"/>
      <c r="I1042" s="13"/>
    </row>
    <row r="1043" ht="14.25" customHeight="1">
      <c r="A1043" s="14"/>
      <c r="D1043" s="207" t="s">
        <v>1733</v>
      </c>
      <c r="G1043" s="211"/>
      <c r="H1043" s="12"/>
      <c r="I1043" s="13"/>
    </row>
    <row r="1044" ht="14.25" customHeight="1">
      <c r="A1044" s="14"/>
      <c r="D1044" s="33" t="s">
        <v>1720</v>
      </c>
      <c r="G1044" s="211"/>
      <c r="H1044" s="12"/>
      <c r="I1044" s="13"/>
    </row>
    <row r="1045" ht="14.25" customHeight="1">
      <c r="A1045" s="14"/>
      <c r="D1045" s="33" t="s">
        <v>1721</v>
      </c>
      <c r="G1045" s="211"/>
      <c r="H1045" s="12"/>
      <c r="I1045" s="13"/>
    </row>
    <row r="1046" ht="14.25" customHeight="1">
      <c r="A1046" s="14"/>
      <c r="D1046" s="33" t="s">
        <v>1722</v>
      </c>
      <c r="G1046" s="211"/>
      <c r="H1046" s="12"/>
      <c r="I1046" s="13"/>
    </row>
    <row r="1047" ht="14.25" customHeight="1">
      <c r="A1047" s="14"/>
      <c r="D1047" s="33" t="s">
        <v>1723</v>
      </c>
      <c r="G1047" s="211"/>
      <c r="H1047" s="12"/>
      <c r="I1047" s="13"/>
    </row>
    <row r="1048" ht="14.25" customHeight="1">
      <c r="A1048" s="14"/>
      <c r="D1048" s="33" t="s">
        <v>1734</v>
      </c>
      <c r="G1048" s="211"/>
      <c r="H1048" s="12"/>
      <c r="I1048" s="13"/>
    </row>
    <row r="1049" ht="14.25" customHeight="1">
      <c r="A1049" s="110" t="s">
        <v>1735</v>
      </c>
      <c r="B1049" s="110" t="s">
        <v>1736</v>
      </c>
      <c r="C1049" s="110"/>
      <c r="D1049" s="110"/>
      <c r="E1049" s="110"/>
      <c r="F1049" s="110"/>
      <c r="G1049" s="211"/>
      <c r="H1049" s="12"/>
      <c r="I1049" s="13"/>
    </row>
    <row r="1050" ht="14.25" customHeight="1">
      <c r="A1050" s="13"/>
      <c r="B1050" s="213" t="s">
        <v>1737</v>
      </c>
      <c r="C1050" s="213" t="s">
        <v>13</v>
      </c>
      <c r="D1050" s="33" t="s">
        <v>1738</v>
      </c>
      <c r="G1050" s="211"/>
      <c r="H1050" s="12"/>
      <c r="I1050" s="13"/>
    </row>
    <row r="1051" ht="14.25" customHeight="1">
      <c r="A1051" s="13"/>
      <c r="D1051" s="33" t="s">
        <v>1739</v>
      </c>
      <c r="G1051" s="211"/>
      <c r="H1051" s="12"/>
      <c r="I1051" s="13"/>
    </row>
    <row r="1052" ht="14.25" customHeight="1">
      <c r="A1052" s="13"/>
      <c r="D1052" s="27" t="s">
        <v>1740</v>
      </c>
      <c r="G1052" s="211"/>
      <c r="H1052" s="12"/>
      <c r="I1052" s="13"/>
    </row>
    <row r="1053" ht="14.25" customHeight="1">
      <c r="A1053" s="13"/>
      <c r="D1053" s="27" t="s">
        <v>798</v>
      </c>
      <c r="G1053" s="211"/>
      <c r="H1053" s="12"/>
      <c r="I1053" s="13"/>
    </row>
    <row r="1054" ht="14.25" customHeight="1">
      <c r="A1054" s="13"/>
      <c r="B1054" s="213" t="s">
        <v>1741</v>
      </c>
      <c r="C1054" s="213" t="s">
        <v>13</v>
      </c>
      <c r="D1054" s="27" t="s">
        <v>1742</v>
      </c>
      <c r="G1054" s="211"/>
      <c r="H1054" s="12"/>
      <c r="I1054" s="13"/>
    </row>
    <row r="1055" ht="14.25" customHeight="1">
      <c r="A1055" s="13"/>
      <c r="D1055" s="65" t="s">
        <v>1743</v>
      </c>
      <c r="E1055" s="14"/>
      <c r="F1055" s="14"/>
      <c r="G1055" s="211"/>
      <c r="H1055" s="12"/>
      <c r="I1055" s="13"/>
    </row>
    <row r="1056" ht="14.25" customHeight="1">
      <c r="A1056" s="13"/>
      <c r="D1056" s="65" t="s">
        <v>1744</v>
      </c>
      <c r="E1056" s="14"/>
      <c r="F1056" s="14"/>
      <c r="G1056" s="211"/>
      <c r="H1056" s="12"/>
      <c r="I1056" s="13"/>
    </row>
    <row r="1057" ht="14.25" customHeight="1">
      <c r="A1057" s="13"/>
      <c r="D1057" s="27" t="s">
        <v>1745</v>
      </c>
      <c r="E1057" s="14"/>
      <c r="F1057" s="14"/>
      <c r="G1057" s="211"/>
      <c r="H1057" s="12"/>
      <c r="I1057" s="13"/>
    </row>
    <row r="1058" ht="14.25" customHeight="1">
      <c r="A1058" s="13"/>
      <c r="B1058" s="13" t="s">
        <v>1746</v>
      </c>
      <c r="C1058" s="35" t="s">
        <v>33</v>
      </c>
      <c r="D1058" s="65" t="s">
        <v>1747</v>
      </c>
      <c r="E1058" s="14"/>
      <c r="F1058" s="14"/>
      <c r="G1058" s="211"/>
      <c r="H1058" s="12"/>
      <c r="I1058" s="13"/>
    </row>
    <row r="1059" ht="14.25" customHeight="1">
      <c r="A1059" s="13"/>
      <c r="B1059" s="13" t="s">
        <v>1748</v>
      </c>
      <c r="C1059" s="35" t="s">
        <v>30</v>
      </c>
      <c r="D1059" s="65" t="s">
        <v>1749</v>
      </c>
      <c r="E1059" s="14"/>
      <c r="F1059" s="14"/>
      <c r="G1059" s="211"/>
      <c r="H1059" s="12"/>
      <c r="I1059" s="13"/>
    </row>
    <row r="1060" ht="14.25" customHeight="1">
      <c r="A1060" s="13"/>
      <c r="B1060" s="13" t="s">
        <v>1750</v>
      </c>
      <c r="C1060" s="35" t="s">
        <v>33</v>
      </c>
      <c r="D1060" s="27" t="s">
        <v>1751</v>
      </c>
      <c r="E1060" s="14"/>
      <c r="F1060" s="14"/>
      <c r="G1060" s="211"/>
      <c r="H1060" s="12"/>
      <c r="I1060" s="13"/>
    </row>
    <row r="1061" ht="14.25" customHeight="1">
      <c r="A1061" s="13"/>
      <c r="B1061" s="13" t="s">
        <v>1752</v>
      </c>
      <c r="C1061" s="35" t="s">
        <v>30</v>
      </c>
      <c r="D1061" s="27" t="s">
        <v>1753</v>
      </c>
      <c r="E1061" s="14"/>
      <c r="F1061" s="14"/>
      <c r="G1061" s="211"/>
      <c r="H1061" s="12"/>
      <c r="I1061" s="13"/>
    </row>
    <row r="1062" ht="14.25" customHeight="1">
      <c r="A1062" s="13"/>
      <c r="B1062" s="13" t="s">
        <v>1754</v>
      </c>
      <c r="C1062" s="35" t="s">
        <v>13</v>
      </c>
      <c r="D1062" s="65" t="s">
        <v>1755</v>
      </c>
      <c r="E1062" s="14"/>
      <c r="F1062" s="14"/>
      <c r="G1062" s="211"/>
      <c r="H1062" s="12"/>
      <c r="I1062" s="13"/>
    </row>
    <row r="1063" ht="14.25" customHeight="1">
      <c r="A1063" s="13"/>
      <c r="B1063" s="13" t="s">
        <v>1756</v>
      </c>
      <c r="C1063" s="35" t="s">
        <v>30</v>
      </c>
      <c r="D1063" s="207" t="s">
        <v>1757</v>
      </c>
      <c r="E1063" s="14"/>
      <c r="F1063" s="14"/>
      <c r="G1063" s="211"/>
      <c r="H1063" s="12"/>
      <c r="I1063" s="13"/>
    </row>
    <row r="1064" ht="14.25" customHeight="1">
      <c r="A1064" s="13"/>
      <c r="B1064" s="213" t="s">
        <v>1758</v>
      </c>
      <c r="C1064" s="213" t="s">
        <v>13</v>
      </c>
      <c r="D1064" s="65" t="s">
        <v>1759</v>
      </c>
      <c r="E1064" s="14"/>
      <c r="F1064" s="14"/>
      <c r="G1064" s="211"/>
      <c r="H1064" s="12"/>
      <c r="I1064" s="13"/>
    </row>
    <row r="1065" ht="14.25" customHeight="1">
      <c r="A1065" s="13"/>
      <c r="D1065" s="27" t="s">
        <v>1760</v>
      </c>
      <c r="E1065" s="14"/>
      <c r="F1065" s="14"/>
      <c r="G1065" s="211"/>
      <c r="H1065" s="12"/>
      <c r="I1065" s="13"/>
    </row>
    <row r="1066" ht="14.25" customHeight="1">
      <c r="A1066" s="13"/>
      <c r="D1066" s="33" t="s">
        <v>1761</v>
      </c>
      <c r="E1066" s="14"/>
      <c r="F1066" s="14"/>
      <c r="G1066" s="211"/>
      <c r="H1066" s="12"/>
      <c r="I1066" s="13"/>
    </row>
    <row r="1067" ht="14.25" customHeight="1">
      <c r="A1067" s="13"/>
      <c r="D1067" s="33" t="s">
        <v>1720</v>
      </c>
      <c r="E1067" s="14"/>
      <c r="F1067" s="14"/>
      <c r="G1067" s="211"/>
      <c r="H1067" s="12"/>
      <c r="I1067" s="13"/>
    </row>
    <row r="1068" ht="14.25" customHeight="1">
      <c r="A1068" s="13"/>
      <c r="D1068" s="33" t="s">
        <v>1721</v>
      </c>
      <c r="E1068" s="14"/>
      <c r="F1068" s="14"/>
      <c r="G1068" s="211"/>
      <c r="H1068" s="12"/>
      <c r="I1068" s="13"/>
    </row>
    <row r="1069" ht="14.25" customHeight="1">
      <c r="A1069" s="13"/>
      <c r="D1069" s="33" t="s">
        <v>1722</v>
      </c>
      <c r="E1069" s="14"/>
      <c r="F1069" s="14"/>
      <c r="G1069" s="211"/>
      <c r="H1069" s="12"/>
      <c r="I1069" s="13"/>
    </row>
    <row r="1070" ht="14.25" customHeight="1">
      <c r="A1070" s="13"/>
      <c r="D1070" s="33" t="s">
        <v>1723</v>
      </c>
      <c r="E1070" s="14"/>
      <c r="F1070" s="14"/>
      <c r="G1070" s="211"/>
      <c r="H1070" s="12"/>
      <c r="I1070" s="13"/>
    </row>
    <row r="1071" ht="14.25" customHeight="1">
      <c r="A1071" s="13"/>
      <c r="D1071" s="33" t="s">
        <v>1762</v>
      </c>
      <c r="E1071" s="14"/>
      <c r="F1071" s="14"/>
      <c r="G1071" s="211"/>
      <c r="H1071" s="12"/>
      <c r="I1071" s="13"/>
    </row>
    <row r="1072" ht="14.25" customHeight="1">
      <c r="A1072" s="55" t="s">
        <v>1763</v>
      </c>
      <c r="B1072" s="160" t="s">
        <v>1764</v>
      </c>
      <c r="C1072" s="37"/>
      <c r="D1072" s="37"/>
      <c r="E1072" s="37"/>
      <c r="F1072" s="37"/>
      <c r="G1072" s="211"/>
      <c r="H1072" s="12"/>
      <c r="I1072" s="13"/>
    </row>
    <row r="1073" ht="14.25" customHeight="1">
      <c r="B1073" s="14" t="s">
        <v>1765</v>
      </c>
      <c r="C1073" s="35" t="s">
        <v>13</v>
      </c>
      <c r="D1073" s="214" t="s">
        <v>1766</v>
      </c>
      <c r="G1073" s="215"/>
      <c r="H1073" s="12"/>
      <c r="I1073" s="13"/>
    </row>
    <row r="1074" ht="14.25" customHeight="1">
      <c r="B1074" s="14" t="s">
        <v>1767</v>
      </c>
      <c r="C1074" s="35" t="s">
        <v>13</v>
      </c>
      <c r="D1074" s="214" t="s">
        <v>1768</v>
      </c>
      <c r="G1074" s="215"/>
      <c r="H1074" s="12"/>
      <c r="I1074" s="13"/>
    </row>
    <row r="1075" ht="14.25" customHeight="1">
      <c r="A1075" s="14"/>
      <c r="B1075" s="14" t="s">
        <v>1769</v>
      </c>
      <c r="C1075" s="35" t="s">
        <v>30</v>
      </c>
      <c r="D1075" s="76" t="s">
        <v>1770</v>
      </c>
      <c r="G1075" s="13"/>
      <c r="H1075" s="12"/>
      <c r="I1075" s="13"/>
    </row>
    <row r="1076" ht="14.25" customHeight="1">
      <c r="A1076" s="55" t="s">
        <v>1771</v>
      </c>
      <c r="B1076" s="37" t="s">
        <v>1772</v>
      </c>
      <c r="C1076" s="55"/>
      <c r="D1076" s="55"/>
      <c r="E1076" s="55"/>
      <c r="F1076" s="55"/>
      <c r="G1076" s="13"/>
      <c r="H1076" s="12"/>
      <c r="I1076" s="13"/>
    </row>
    <row r="1077" ht="14.25" customHeight="1">
      <c r="B1077" s="14" t="s">
        <v>1773</v>
      </c>
      <c r="C1077" s="35" t="s">
        <v>13</v>
      </c>
      <c r="D1077" s="214" t="s">
        <v>1774</v>
      </c>
      <c r="G1077" s="13"/>
      <c r="H1077" s="12"/>
      <c r="I1077" s="13"/>
    </row>
    <row r="1078" ht="14.25" customHeight="1">
      <c r="B1078" s="14" t="s">
        <v>1775</v>
      </c>
      <c r="C1078" s="35" t="s">
        <v>13</v>
      </c>
      <c r="D1078" s="214" t="s">
        <v>1776</v>
      </c>
      <c r="G1078" s="13"/>
      <c r="H1078" s="12"/>
      <c r="I1078" s="13"/>
    </row>
    <row r="1079" ht="14.25" customHeight="1">
      <c r="A1079" s="14"/>
      <c r="B1079" s="14" t="s">
        <v>1777</v>
      </c>
      <c r="C1079" s="35" t="s">
        <v>30</v>
      </c>
      <c r="D1079" s="207" t="s">
        <v>1778</v>
      </c>
      <c r="G1079" s="211"/>
      <c r="H1079" s="12"/>
      <c r="I1079" s="13"/>
    </row>
    <row r="1080" ht="14.25" customHeight="1">
      <c r="A1080" s="55" t="s">
        <v>1779</v>
      </c>
      <c r="B1080" s="37" t="s">
        <v>1780</v>
      </c>
      <c r="C1080" s="55"/>
      <c r="D1080" s="55"/>
      <c r="E1080" s="55"/>
      <c r="F1080" s="55"/>
      <c r="G1080" s="211"/>
      <c r="H1080" s="12"/>
      <c r="I1080" s="13"/>
    </row>
    <row r="1081" ht="14.25" customHeight="1">
      <c r="B1081" s="14" t="s">
        <v>1781</v>
      </c>
      <c r="C1081" s="35" t="s">
        <v>13</v>
      </c>
      <c r="D1081" s="214" t="s">
        <v>1782</v>
      </c>
      <c r="G1081" s="13"/>
      <c r="H1081" s="12"/>
      <c r="I1081" s="13"/>
    </row>
    <row r="1082" ht="14.25" customHeight="1">
      <c r="B1082" s="14" t="s">
        <v>1783</v>
      </c>
      <c r="C1082" s="35" t="s">
        <v>30</v>
      </c>
      <c r="D1082" s="207" t="s">
        <v>1784</v>
      </c>
      <c r="G1082" s="211"/>
      <c r="H1082" s="12"/>
      <c r="I1082" s="13"/>
    </row>
    <row r="1083" ht="14.25" customHeight="1">
      <c r="A1083" s="55" t="s">
        <v>1785</v>
      </c>
      <c r="B1083" s="37" t="s">
        <v>1786</v>
      </c>
      <c r="C1083" s="55"/>
      <c r="D1083" s="55"/>
      <c r="E1083" s="55"/>
      <c r="F1083" s="55"/>
      <c r="G1083" s="211"/>
      <c r="H1083" s="12"/>
      <c r="I1083" s="13"/>
    </row>
    <row r="1084" ht="14.25" customHeight="1">
      <c r="B1084" s="15" t="s">
        <v>1787</v>
      </c>
      <c r="C1084" s="35" t="s">
        <v>13</v>
      </c>
      <c r="D1084" s="33" t="s">
        <v>1788</v>
      </c>
      <c r="H1084" s="12"/>
      <c r="I1084" s="13"/>
    </row>
    <row r="1085" ht="14.25" customHeight="1">
      <c r="A1085" s="14"/>
      <c r="B1085" s="15" t="s">
        <v>1789</v>
      </c>
      <c r="C1085" s="35" t="s">
        <v>33</v>
      </c>
      <c r="D1085" s="33" t="s">
        <v>1790</v>
      </c>
      <c r="H1085" s="12"/>
      <c r="I1085" s="13"/>
    </row>
    <row r="1086" ht="14.25" customHeight="1">
      <c r="A1086" s="37" t="s">
        <v>1791</v>
      </c>
      <c r="B1086" s="37" t="s">
        <v>1792</v>
      </c>
      <c r="C1086" s="55"/>
      <c r="D1086" s="55"/>
      <c r="E1086" s="55"/>
      <c r="F1086" s="55"/>
      <c r="G1086" s="11"/>
      <c r="H1086" s="12"/>
      <c r="I1086" s="13"/>
    </row>
    <row r="1087" ht="14.25" customHeight="1">
      <c r="B1087" s="15" t="s">
        <v>1793</v>
      </c>
      <c r="C1087" s="35" t="s">
        <v>13</v>
      </c>
      <c r="D1087" s="65" t="s">
        <v>969</v>
      </c>
      <c r="G1087" s="11"/>
      <c r="H1087" s="12"/>
      <c r="I1087" s="13"/>
    </row>
    <row r="1088" ht="14.25" customHeight="1">
      <c r="B1088" s="15" t="s">
        <v>1794</v>
      </c>
      <c r="C1088" s="35" t="s">
        <v>30</v>
      </c>
      <c r="D1088" s="65" t="s">
        <v>971</v>
      </c>
      <c r="G1088" s="11"/>
      <c r="H1088" s="12"/>
      <c r="I1088" s="13"/>
    </row>
    <row r="1089" ht="14.25" customHeight="1">
      <c r="A1089" s="157" t="s">
        <v>1795</v>
      </c>
      <c r="B1089" s="157" t="s">
        <v>1796</v>
      </c>
      <c r="C1089" s="157"/>
      <c r="D1089" s="157"/>
      <c r="E1089" s="157"/>
      <c r="F1089" s="157"/>
      <c r="G1089" s="11"/>
      <c r="H1089" s="12"/>
      <c r="I1089" s="13"/>
    </row>
    <row r="1090" ht="14.25" customHeight="1">
      <c r="B1090" s="27" t="s">
        <v>1797</v>
      </c>
      <c r="C1090" s="35" t="s">
        <v>13</v>
      </c>
      <c r="D1090" s="216" t="s">
        <v>1798</v>
      </c>
      <c r="G1090" s="11"/>
      <c r="H1090" s="12"/>
      <c r="I1090" s="13"/>
    </row>
    <row r="1091" ht="14.25" customHeight="1">
      <c r="B1091" s="28" t="s">
        <v>1799</v>
      </c>
      <c r="C1091" s="35" t="s">
        <v>13</v>
      </c>
      <c r="D1091" s="169" t="s">
        <v>1800</v>
      </c>
      <c r="G1091" s="11"/>
      <c r="H1091" s="12"/>
      <c r="I1091" s="13"/>
    </row>
    <row r="1092" ht="14.25" customHeight="1">
      <c r="D1092" s="217" t="s">
        <v>1801</v>
      </c>
      <c r="G1092" s="11"/>
      <c r="H1092" s="12"/>
      <c r="I1092" s="13"/>
    </row>
    <row r="1093" ht="14.25" customHeight="1">
      <c r="D1093" s="34" t="s">
        <v>1802</v>
      </c>
      <c r="G1093" s="11"/>
      <c r="H1093" s="12"/>
      <c r="I1093" s="13"/>
    </row>
    <row r="1094" ht="14.25" customHeight="1">
      <c r="D1094" s="99" t="s">
        <v>1803</v>
      </c>
      <c r="G1094" s="11"/>
      <c r="H1094" s="12"/>
      <c r="I1094" s="13"/>
    </row>
    <row r="1095" ht="14.25" customHeight="1">
      <c r="A1095" s="157" t="s">
        <v>1804</v>
      </c>
      <c r="B1095" s="157" t="s">
        <v>1805</v>
      </c>
      <c r="C1095" s="157"/>
      <c r="D1095" s="157"/>
      <c r="E1095" s="157"/>
      <c r="F1095" s="157"/>
      <c r="G1095" s="11"/>
      <c r="H1095" s="12"/>
      <c r="I1095" s="13"/>
    </row>
    <row r="1096" ht="14.25" customHeight="1">
      <c r="B1096" s="27" t="s">
        <v>1806</v>
      </c>
      <c r="C1096" s="35" t="s">
        <v>33</v>
      </c>
      <c r="D1096" s="27" t="s">
        <v>1807</v>
      </c>
      <c r="G1096" s="11"/>
      <c r="H1096" s="12"/>
      <c r="I1096" s="13"/>
    </row>
    <row r="1097" ht="14.25" customHeight="1">
      <c r="A1097" s="157" t="s">
        <v>1808</v>
      </c>
      <c r="B1097" s="157" t="s">
        <v>1809</v>
      </c>
      <c r="C1097" s="157"/>
      <c r="D1097" s="157"/>
      <c r="E1097" s="157"/>
      <c r="F1097" s="157"/>
      <c r="G1097" s="11"/>
      <c r="H1097" s="12"/>
      <c r="I1097" s="13"/>
    </row>
    <row r="1098" ht="14.25" customHeight="1">
      <c r="B1098" s="27" t="s">
        <v>1810</v>
      </c>
      <c r="C1098" s="35" t="s">
        <v>33</v>
      </c>
      <c r="D1098" s="34" t="s">
        <v>1811</v>
      </c>
      <c r="G1098" s="11"/>
      <c r="H1098" s="12"/>
      <c r="I1098" s="13"/>
    </row>
    <row r="1099" ht="14.25" customHeight="1">
      <c r="A1099" s="157" t="s">
        <v>1812</v>
      </c>
      <c r="B1099" s="157" t="s">
        <v>1813</v>
      </c>
      <c r="C1099" s="157"/>
      <c r="D1099" s="157"/>
      <c r="E1099" s="157"/>
      <c r="F1099" s="157"/>
      <c r="G1099" s="11"/>
      <c r="H1099" s="12"/>
      <c r="I1099" s="13"/>
    </row>
    <row r="1100" ht="14.25" customHeight="1">
      <c r="B1100" s="27" t="s">
        <v>1814</v>
      </c>
      <c r="C1100" s="35" t="s">
        <v>33</v>
      </c>
      <c r="D1100" s="34" t="s">
        <v>1815</v>
      </c>
      <c r="G1100" s="11"/>
      <c r="H1100" s="12"/>
      <c r="I1100" s="13"/>
    </row>
    <row r="1101" ht="14.25" customHeight="1">
      <c r="A1101" s="158" t="s">
        <v>1816</v>
      </c>
      <c r="B1101" s="157" t="s">
        <v>1817</v>
      </c>
      <c r="C1101" s="158"/>
      <c r="D1101" s="158"/>
      <c r="E1101" s="158"/>
      <c r="F1101" s="158"/>
      <c r="G1101" s="11"/>
      <c r="H1101" s="12"/>
      <c r="I1101" s="13"/>
    </row>
    <row r="1102" ht="14.25" customHeight="1">
      <c r="B1102" s="27" t="s">
        <v>1818</v>
      </c>
      <c r="C1102" s="35" t="s">
        <v>13</v>
      </c>
      <c r="D1102" s="218" t="s">
        <v>1819</v>
      </c>
      <c r="G1102" s="11"/>
      <c r="H1102" s="12"/>
      <c r="I1102" s="13"/>
    </row>
    <row r="1103" ht="14.25" customHeight="1">
      <c r="A1103" s="27"/>
      <c r="B1103" s="27" t="s">
        <v>1820</v>
      </c>
      <c r="C1103" s="35" t="s">
        <v>13</v>
      </c>
      <c r="D1103" s="66" t="s">
        <v>1821</v>
      </c>
      <c r="G1103" s="11"/>
      <c r="H1103" s="12"/>
      <c r="I1103" s="13"/>
    </row>
    <row r="1104" ht="14.25" customHeight="1">
      <c r="B1104" s="27" t="s">
        <v>1822</v>
      </c>
      <c r="C1104" s="35" t="s">
        <v>13</v>
      </c>
      <c r="D1104" s="66" t="s">
        <v>1823</v>
      </c>
      <c r="G1104" s="11"/>
      <c r="H1104" s="12"/>
      <c r="I1104" s="13"/>
    </row>
    <row r="1105" ht="14.25" customHeight="1">
      <c r="A1105" s="157" t="s">
        <v>1509</v>
      </c>
      <c r="B1105" s="157" t="s">
        <v>1824</v>
      </c>
      <c r="C1105" s="158"/>
      <c r="D1105" s="158"/>
      <c r="E1105" s="158"/>
      <c r="F1105" s="158"/>
      <c r="G1105" s="11"/>
      <c r="H1105" s="12"/>
      <c r="I1105" s="13"/>
    </row>
    <row r="1106" ht="14.25" customHeight="1">
      <c r="B1106" s="27" t="s">
        <v>1825</v>
      </c>
      <c r="C1106" s="35" t="s">
        <v>13</v>
      </c>
      <c r="D1106" s="60" t="s">
        <v>1826</v>
      </c>
      <c r="G1106" s="11"/>
      <c r="H1106" s="12"/>
      <c r="I1106" s="13"/>
    </row>
    <row r="1107" ht="14.25" customHeight="1">
      <c r="A1107" s="157" t="s">
        <v>1510</v>
      </c>
      <c r="B1107" s="157" t="s">
        <v>1827</v>
      </c>
      <c r="C1107" s="158"/>
      <c r="D1107" s="158"/>
      <c r="E1107" s="158"/>
      <c r="F1107" s="158"/>
      <c r="G1107" s="11"/>
      <c r="H1107" s="12"/>
      <c r="I1107" s="13"/>
    </row>
    <row r="1108" ht="14.25" customHeight="1">
      <c r="B1108" s="27" t="s">
        <v>1828</v>
      </c>
      <c r="C1108" s="35" t="s">
        <v>13</v>
      </c>
      <c r="D1108" s="219" t="s">
        <v>1829</v>
      </c>
      <c r="G1108" s="11"/>
      <c r="H1108" s="12"/>
      <c r="I1108" s="13"/>
    </row>
    <row r="1109" ht="14.25" customHeight="1">
      <c r="A1109" s="157" t="s">
        <v>1511</v>
      </c>
      <c r="B1109" s="157" t="s">
        <v>1830</v>
      </c>
      <c r="C1109" s="158"/>
      <c r="D1109" s="158"/>
      <c r="E1109" s="158"/>
      <c r="F1109" s="158"/>
      <c r="G1109" s="11"/>
      <c r="H1109" s="12"/>
      <c r="I1109" s="13"/>
    </row>
    <row r="1110" ht="14.25" customHeight="1">
      <c r="B1110" s="27" t="s">
        <v>1831</v>
      </c>
      <c r="C1110" s="35" t="s">
        <v>13</v>
      </c>
      <c r="D1110" s="220" t="s">
        <v>1832</v>
      </c>
      <c r="G1110" s="11"/>
      <c r="H1110" s="12"/>
      <c r="I1110" s="13"/>
    </row>
    <row r="1111" ht="14.25" customHeight="1">
      <c r="A1111" s="221" t="s">
        <v>1833</v>
      </c>
      <c r="B1111" s="221" t="s">
        <v>1834</v>
      </c>
      <c r="C1111" s="222"/>
      <c r="D1111" s="222"/>
      <c r="E1111" s="222"/>
      <c r="F1111" s="222"/>
      <c r="G1111" s="11"/>
      <c r="H1111" s="12"/>
      <c r="I1111" s="13"/>
    </row>
    <row r="1112" ht="14.25" customHeight="1">
      <c r="B1112" s="27" t="s">
        <v>1835</v>
      </c>
      <c r="C1112" s="35" t="s">
        <v>13</v>
      </c>
      <c r="D1112" s="65" t="s">
        <v>1836</v>
      </c>
      <c r="G1112" s="11"/>
      <c r="H1112" s="12"/>
      <c r="I1112" s="13"/>
    </row>
    <row r="1113" ht="14.25" customHeight="1">
      <c r="B1113" s="27" t="s">
        <v>1837</v>
      </c>
      <c r="C1113" s="35" t="s">
        <v>33</v>
      </c>
      <c r="D1113" s="65" t="s">
        <v>1838</v>
      </c>
      <c r="G1113" s="11"/>
      <c r="H1113" s="12"/>
      <c r="I1113" s="13"/>
    </row>
    <row r="1114" ht="14.25" customHeight="1">
      <c r="B1114" s="27" t="s">
        <v>1839</v>
      </c>
      <c r="C1114" s="35" t="s">
        <v>13</v>
      </c>
      <c r="D1114" s="66" t="s">
        <v>1840</v>
      </c>
      <c r="G1114" s="11"/>
      <c r="H1114" s="12"/>
      <c r="I1114" s="13"/>
    </row>
    <row r="1115" ht="14.25" customHeight="1">
      <c r="B1115" s="27" t="s">
        <v>1841</v>
      </c>
      <c r="C1115" s="28" t="s">
        <v>13</v>
      </c>
      <c r="D1115" s="65" t="s">
        <v>1842</v>
      </c>
      <c r="G1115" s="11"/>
      <c r="H1115" s="12"/>
      <c r="I1115" s="13"/>
    </row>
    <row r="1116" ht="14.25" customHeight="1">
      <c r="B1116" s="28" t="s">
        <v>1843</v>
      </c>
      <c r="C1116" s="28" t="s">
        <v>13</v>
      </c>
      <c r="D1116" s="65" t="s">
        <v>1844</v>
      </c>
      <c r="G1116" s="11"/>
      <c r="H1116" s="12"/>
      <c r="I1116" s="13"/>
    </row>
    <row r="1117" ht="14.25" customHeight="1">
      <c r="D1117" s="65" t="s">
        <v>1845</v>
      </c>
      <c r="G1117" s="11" t="s">
        <v>1846</v>
      </c>
      <c r="H1117" s="12"/>
      <c r="I1117" s="13"/>
    </row>
    <row r="1118" ht="14.25" customHeight="1">
      <c r="D1118" s="65" t="s">
        <v>1847</v>
      </c>
      <c r="G1118" s="11"/>
      <c r="H1118" s="12"/>
      <c r="I1118" s="13"/>
    </row>
    <row r="1119" ht="14.25" customHeight="1">
      <c r="D1119" s="116" t="s">
        <v>1848</v>
      </c>
      <c r="G1119" s="11"/>
      <c r="H1119" s="12"/>
      <c r="I1119" s="13"/>
    </row>
    <row r="1120" ht="14.25" customHeight="1">
      <c r="D1120" s="65" t="s">
        <v>1849</v>
      </c>
      <c r="G1120" s="223"/>
      <c r="H1120" s="12"/>
      <c r="I1120" s="13"/>
    </row>
    <row r="1121" ht="14.25" customHeight="1">
      <c r="D1121" s="65" t="s">
        <v>1850</v>
      </c>
      <c r="G1121" s="223"/>
      <c r="H1121" s="12"/>
      <c r="I1121" s="13"/>
    </row>
    <row r="1122" ht="14.25" customHeight="1">
      <c r="D1122" s="65" t="s">
        <v>1851</v>
      </c>
      <c r="G1122" s="223"/>
      <c r="H1122" s="12"/>
      <c r="I1122" s="13"/>
    </row>
    <row r="1123" ht="14.25" customHeight="1">
      <c r="D1123" s="65" t="s">
        <v>1335</v>
      </c>
      <c r="G1123" s="11"/>
      <c r="H1123" s="12"/>
      <c r="I1123" s="13"/>
    </row>
    <row r="1124" ht="14.25" customHeight="1">
      <c r="D1124" s="65" t="s">
        <v>1336</v>
      </c>
      <c r="G1124" s="11"/>
      <c r="H1124" s="12"/>
      <c r="I1124" s="13"/>
    </row>
    <row r="1125" ht="14.25" customHeight="1">
      <c r="B1125" s="27" t="s">
        <v>1852</v>
      </c>
      <c r="C1125" s="28" t="s">
        <v>13</v>
      </c>
      <c r="D1125" s="65" t="s">
        <v>1853</v>
      </c>
      <c r="G1125" s="11"/>
      <c r="H1125" s="12"/>
      <c r="I1125" s="13"/>
    </row>
    <row r="1126" ht="14.25" customHeight="1">
      <c r="B1126" s="27" t="s">
        <v>1854</v>
      </c>
      <c r="C1126" s="28" t="s">
        <v>13</v>
      </c>
      <c r="D1126" s="65" t="s">
        <v>1855</v>
      </c>
      <c r="G1126" s="11"/>
      <c r="H1126" s="12"/>
      <c r="I1126" s="13"/>
    </row>
    <row r="1127" ht="14.25" customHeight="1">
      <c r="B1127" s="27" t="s">
        <v>1856</v>
      </c>
      <c r="C1127" s="35" t="s">
        <v>30</v>
      </c>
      <c r="D1127" s="65" t="s">
        <v>1857</v>
      </c>
      <c r="G1127" s="11"/>
      <c r="H1127" s="12"/>
      <c r="I1127" s="13"/>
    </row>
    <row r="1128" ht="14.25" customHeight="1">
      <c r="B1128" s="27" t="s">
        <v>1858</v>
      </c>
      <c r="C1128" s="35" t="s">
        <v>13</v>
      </c>
      <c r="D1128" s="66" t="s">
        <v>1859</v>
      </c>
      <c r="G1128" s="11"/>
      <c r="H1128" s="12"/>
      <c r="I1128" s="13"/>
    </row>
    <row r="1129" ht="14.25" customHeight="1">
      <c r="B1129" s="27" t="s">
        <v>1860</v>
      </c>
      <c r="C1129" s="35" t="s">
        <v>13</v>
      </c>
      <c r="D1129" s="66" t="s">
        <v>1861</v>
      </c>
      <c r="G1129" s="11"/>
      <c r="H1129" s="12"/>
      <c r="I1129" s="13"/>
    </row>
    <row r="1130" ht="14.25" customHeight="1">
      <c r="B1130" s="27" t="s">
        <v>1862</v>
      </c>
      <c r="C1130" s="35" t="s">
        <v>13</v>
      </c>
      <c r="D1130" s="66" t="s">
        <v>1863</v>
      </c>
      <c r="G1130" s="11"/>
      <c r="H1130" s="12"/>
      <c r="I1130" s="13"/>
    </row>
    <row r="1131" ht="14.25" customHeight="1">
      <c r="B1131" s="27" t="s">
        <v>1864</v>
      </c>
      <c r="C1131" s="35" t="s">
        <v>13</v>
      </c>
      <c r="D1131" s="65" t="s">
        <v>1865</v>
      </c>
      <c r="G1131" s="11"/>
      <c r="H1131" s="12"/>
      <c r="I1131" s="13"/>
    </row>
    <row r="1132" ht="14.25" customHeight="1">
      <c r="B1132" s="27" t="s">
        <v>1866</v>
      </c>
      <c r="C1132" s="35" t="s">
        <v>13</v>
      </c>
      <c r="D1132" s="142" t="s">
        <v>1867</v>
      </c>
      <c r="G1132" s="11"/>
      <c r="H1132" s="12"/>
      <c r="I1132" s="13"/>
    </row>
    <row r="1133" ht="14.25" customHeight="1">
      <c r="B1133" s="27" t="s">
        <v>1868</v>
      </c>
      <c r="C1133" s="35" t="s">
        <v>13</v>
      </c>
      <c r="D1133" s="42" t="s">
        <v>1869</v>
      </c>
      <c r="G1133" s="11"/>
      <c r="H1133" s="12"/>
      <c r="I1133" s="13"/>
    </row>
    <row r="1134" ht="14.25" customHeight="1">
      <c r="A1134" s="224"/>
      <c r="B1134" s="225" t="s">
        <v>1870</v>
      </c>
      <c r="C1134" s="149" t="s">
        <v>33</v>
      </c>
      <c r="D1134" s="226" t="s">
        <v>1871</v>
      </c>
      <c r="G1134" s="11"/>
      <c r="H1134" s="12"/>
      <c r="I1134" s="13"/>
    </row>
    <row r="1135" ht="14.25" customHeight="1">
      <c r="B1135" s="27"/>
      <c r="D1135" s="34"/>
      <c r="G1135" s="11"/>
      <c r="H1135" s="12"/>
      <c r="I1135" s="13"/>
    </row>
    <row r="1136" ht="14.25" customHeight="1">
      <c r="B1136" s="27"/>
      <c r="D1136" s="227" t="s">
        <v>1872</v>
      </c>
      <c r="G1136" s="11"/>
      <c r="H1136" s="12"/>
      <c r="I1136" s="13"/>
    </row>
    <row r="1137" ht="14.25" customHeight="1">
      <c r="B1137" s="27"/>
      <c r="D1137" s="228"/>
      <c r="G1137" s="11"/>
      <c r="H1137" s="12"/>
      <c r="I1137" s="13"/>
    </row>
    <row r="1138" ht="14.25" customHeight="1">
      <c r="B1138" s="27"/>
      <c r="D1138" s="228"/>
      <c r="G1138" s="11"/>
      <c r="H1138" s="12"/>
      <c r="I1138" s="13"/>
    </row>
    <row r="1139" ht="14.25" customHeight="1">
      <c r="B1139" s="27"/>
      <c r="D1139" s="169"/>
      <c r="G1139" s="11"/>
      <c r="H1139" s="12"/>
      <c r="I1139" s="13"/>
    </row>
    <row r="1140" ht="14.25" customHeight="1">
      <c r="B1140" s="27"/>
      <c r="D1140" s="169"/>
      <c r="G1140" s="11"/>
      <c r="H1140" s="12"/>
      <c r="I1140" s="13"/>
    </row>
    <row r="1141" ht="14.25" customHeight="1">
      <c r="B1141" s="27"/>
      <c r="D1141" s="169"/>
      <c r="G1141" s="11"/>
      <c r="H1141" s="12"/>
      <c r="I1141" s="13"/>
    </row>
    <row r="1142" ht="14.25" customHeight="1">
      <c r="B1142" s="27"/>
      <c r="D1142" s="169"/>
      <c r="G1142" s="11"/>
      <c r="H1142" s="12"/>
      <c r="I1142" s="13"/>
    </row>
    <row r="1143" ht="14.25" customHeight="1">
      <c r="B1143" s="27"/>
      <c r="D1143" s="169"/>
      <c r="G1143" s="11"/>
      <c r="H1143" s="12"/>
      <c r="I1143" s="13"/>
    </row>
    <row r="1144" ht="14.25" customHeight="1">
      <c r="B1144" s="27"/>
      <c r="D1144" s="169"/>
      <c r="G1144" s="11"/>
      <c r="H1144" s="12"/>
      <c r="I1144" s="13"/>
    </row>
    <row r="1145" ht="14.25" customHeight="1">
      <c r="B1145" s="27"/>
      <c r="D1145" s="169"/>
      <c r="G1145" s="11"/>
      <c r="H1145" s="12"/>
      <c r="I1145" s="13"/>
    </row>
    <row r="1146" ht="14.25" customHeight="1">
      <c r="B1146" s="27"/>
      <c r="D1146" s="169"/>
      <c r="G1146" s="11"/>
      <c r="H1146" s="12"/>
      <c r="I1146" s="13"/>
    </row>
    <row r="1147" ht="14.25" customHeight="1">
      <c r="B1147" s="27"/>
      <c r="D1147" s="169"/>
      <c r="G1147" s="11"/>
      <c r="H1147" s="12"/>
      <c r="I1147" s="13"/>
    </row>
    <row r="1148" ht="14.25" customHeight="1">
      <c r="B1148" s="27"/>
      <c r="D1148" s="169"/>
      <c r="G1148" s="11"/>
      <c r="H1148" s="12"/>
      <c r="I1148" s="13"/>
    </row>
    <row r="1149" ht="14.25" customHeight="1">
      <c r="B1149" s="27"/>
      <c r="D1149" s="169"/>
      <c r="G1149" s="11"/>
      <c r="H1149" s="12"/>
      <c r="I1149" s="13"/>
    </row>
    <row r="1150" ht="14.25" customHeight="1">
      <c r="B1150" s="27"/>
      <c r="D1150" s="169"/>
      <c r="G1150" s="11"/>
      <c r="H1150" s="12"/>
      <c r="I1150" s="13"/>
    </row>
    <row r="1151" ht="14.25" customHeight="1">
      <c r="B1151" s="27"/>
      <c r="D1151" s="169"/>
      <c r="G1151" s="11"/>
      <c r="H1151" s="12"/>
      <c r="I1151" s="13"/>
    </row>
    <row r="1152" ht="14.25" customHeight="1">
      <c r="B1152" s="27"/>
      <c r="D1152" s="169"/>
      <c r="G1152" s="11"/>
      <c r="H1152" s="12"/>
      <c r="I1152" s="13"/>
    </row>
    <row r="1153" ht="14.25" customHeight="1">
      <c r="B1153" s="27"/>
      <c r="D1153" s="169"/>
      <c r="G1153" s="11"/>
      <c r="H1153" s="12"/>
      <c r="I1153" s="13"/>
    </row>
    <row r="1154" ht="14.25" customHeight="1">
      <c r="B1154" s="27"/>
      <c r="D1154" s="169"/>
      <c r="G1154" s="11"/>
      <c r="H1154" s="12"/>
      <c r="I1154" s="13"/>
    </row>
    <row r="1155" ht="14.25" customHeight="1">
      <c r="B1155" s="27"/>
      <c r="D1155" s="169"/>
      <c r="G1155" s="11"/>
      <c r="H1155" s="12"/>
      <c r="I1155" s="13"/>
    </row>
    <row r="1156" ht="14.25" customHeight="1">
      <c r="B1156" s="27"/>
      <c r="D1156" s="169"/>
      <c r="G1156" s="11"/>
      <c r="H1156" s="12"/>
      <c r="I1156" s="13"/>
    </row>
    <row r="1157" ht="14.25" customHeight="1">
      <c r="B1157" s="27"/>
      <c r="D1157" s="169"/>
      <c r="G1157" s="11"/>
      <c r="H1157" s="12"/>
      <c r="I1157" s="13"/>
    </row>
    <row r="1158" ht="14.25" customHeight="1">
      <c r="B1158" s="27"/>
      <c r="D1158" s="169"/>
      <c r="G1158" s="11"/>
      <c r="H1158" s="12"/>
      <c r="I1158" s="13"/>
    </row>
    <row r="1159" ht="14.25" customHeight="1">
      <c r="B1159" s="27"/>
      <c r="D1159" s="169"/>
      <c r="G1159" s="11"/>
      <c r="H1159" s="12"/>
      <c r="I1159" s="13"/>
    </row>
    <row r="1160" ht="14.25" customHeight="1">
      <c r="B1160" s="27"/>
      <c r="D1160" s="169"/>
      <c r="G1160" s="11"/>
      <c r="H1160" s="12"/>
      <c r="I1160" s="13"/>
    </row>
    <row r="1161" ht="14.25" customHeight="1">
      <c r="B1161" s="27"/>
      <c r="D1161" s="169"/>
      <c r="G1161" s="11"/>
      <c r="H1161" s="12"/>
      <c r="I1161" s="13"/>
    </row>
    <row r="1162" ht="14.25" customHeight="1">
      <c r="B1162" s="27"/>
      <c r="D1162" s="169"/>
      <c r="G1162" s="11"/>
      <c r="H1162" s="12"/>
      <c r="I1162" s="13"/>
    </row>
    <row r="1163" ht="14.25" customHeight="1">
      <c r="B1163" s="27"/>
      <c r="D1163" s="169"/>
      <c r="G1163" s="11"/>
      <c r="H1163" s="12"/>
      <c r="I1163" s="13"/>
    </row>
    <row r="1164" ht="14.25" customHeight="1">
      <c r="B1164" s="27"/>
      <c r="D1164" s="169"/>
      <c r="G1164" s="11"/>
      <c r="H1164" s="12"/>
      <c r="I1164" s="13"/>
    </row>
    <row r="1165" ht="14.25" customHeight="1">
      <c r="B1165" s="27"/>
      <c r="D1165" s="169"/>
      <c r="G1165" s="11"/>
      <c r="H1165" s="12"/>
      <c r="I1165" s="13"/>
    </row>
    <row r="1166" ht="14.25" customHeight="1">
      <c r="B1166" s="27"/>
      <c r="D1166" s="169"/>
      <c r="G1166" s="11"/>
      <c r="H1166" s="12"/>
      <c r="I1166" s="13"/>
    </row>
    <row r="1167" ht="14.25" customHeight="1">
      <c r="B1167" s="27"/>
      <c r="D1167" s="169"/>
      <c r="G1167" s="11"/>
      <c r="H1167" s="12"/>
      <c r="I1167" s="13"/>
    </row>
    <row r="1168" ht="14.25" customHeight="1">
      <c r="B1168" s="27"/>
      <c r="D1168" s="169"/>
      <c r="G1168" s="11"/>
      <c r="H1168" s="12"/>
      <c r="I1168" s="13"/>
    </row>
    <row r="1169" ht="14.25" customHeight="1">
      <c r="B1169" s="27"/>
      <c r="D1169" s="169"/>
      <c r="G1169" s="11"/>
      <c r="H1169" s="12"/>
      <c r="I1169" s="13"/>
    </row>
    <row r="1170" ht="14.25" customHeight="1">
      <c r="B1170" s="27"/>
      <c r="D1170" s="169"/>
      <c r="G1170" s="11"/>
      <c r="H1170" s="12"/>
      <c r="I1170" s="13"/>
    </row>
    <row r="1171" ht="14.25" customHeight="1">
      <c r="B1171" s="27"/>
      <c r="D1171" s="169"/>
      <c r="G1171" s="11"/>
      <c r="H1171" s="12"/>
      <c r="I1171" s="13"/>
    </row>
    <row r="1172" ht="14.25" customHeight="1">
      <c r="B1172" s="27"/>
      <c r="D1172" s="169"/>
      <c r="G1172" s="11"/>
      <c r="H1172" s="12"/>
      <c r="I1172" s="13"/>
    </row>
    <row r="1173" ht="14.25" customHeight="1">
      <c r="B1173" s="27"/>
      <c r="D1173" s="169"/>
      <c r="G1173" s="11"/>
      <c r="H1173" s="12"/>
      <c r="I1173" s="13"/>
    </row>
    <row r="1174" ht="14.25" customHeight="1">
      <c r="B1174" s="27"/>
      <c r="D1174" s="169"/>
      <c r="G1174" s="11"/>
      <c r="H1174" s="12"/>
      <c r="I1174" s="13"/>
    </row>
    <row r="1175" ht="14.25" customHeight="1">
      <c r="B1175" s="27"/>
      <c r="D1175" s="169"/>
      <c r="G1175" s="11"/>
      <c r="H1175" s="12"/>
      <c r="I1175" s="13"/>
    </row>
    <row r="1176" ht="14.25" customHeight="1">
      <c r="B1176" s="27"/>
      <c r="D1176" s="169"/>
      <c r="G1176" s="11"/>
      <c r="H1176" s="12"/>
      <c r="I1176" s="13"/>
    </row>
    <row r="1177" ht="14.25" customHeight="1">
      <c r="B1177" s="27"/>
      <c r="D1177" s="169"/>
      <c r="G1177" s="11"/>
      <c r="H1177" s="12"/>
      <c r="I1177" s="13"/>
    </row>
    <row r="1178" ht="14.25" customHeight="1">
      <c r="B1178" s="27"/>
      <c r="D1178" s="169"/>
      <c r="G1178" s="11"/>
      <c r="H1178" s="12"/>
      <c r="I1178" s="13"/>
    </row>
    <row r="1179" ht="14.25" customHeight="1">
      <c r="B1179" s="27"/>
      <c r="D1179" s="169"/>
      <c r="G1179" s="11"/>
      <c r="H1179" s="12"/>
      <c r="I1179" s="13"/>
    </row>
    <row r="1180" ht="14.25" customHeight="1">
      <c r="B1180" s="27"/>
      <c r="D1180" s="169"/>
      <c r="G1180" s="11"/>
      <c r="H1180" s="12"/>
      <c r="I1180" s="13"/>
    </row>
    <row r="1181" ht="14.25" customHeight="1">
      <c r="B1181" s="27"/>
      <c r="D1181" s="169"/>
      <c r="G1181" s="11"/>
      <c r="H1181" s="12"/>
      <c r="I1181" s="13"/>
    </row>
    <row r="1182" ht="14.25" customHeight="1">
      <c r="B1182" s="27"/>
      <c r="D1182" s="169"/>
      <c r="G1182" s="11"/>
      <c r="H1182" s="12"/>
      <c r="I1182" s="13"/>
    </row>
    <row r="1183" ht="14.25" customHeight="1">
      <c r="B1183" s="27"/>
      <c r="D1183" s="169"/>
      <c r="G1183" s="11"/>
      <c r="H1183" s="12"/>
      <c r="I1183" s="13"/>
    </row>
    <row r="1184" ht="14.25" customHeight="1">
      <c r="B1184" s="27"/>
      <c r="D1184" s="169"/>
      <c r="G1184" s="11"/>
      <c r="H1184" s="12"/>
      <c r="I1184" s="13"/>
    </row>
    <row r="1185" ht="14.25" customHeight="1">
      <c r="B1185" s="27"/>
      <c r="D1185" s="169"/>
      <c r="G1185" s="11"/>
      <c r="H1185" s="12"/>
      <c r="I1185" s="13"/>
    </row>
    <row r="1186" ht="14.25" customHeight="1">
      <c r="B1186" s="27"/>
      <c r="D1186" s="169"/>
      <c r="G1186" s="11"/>
      <c r="H1186" s="12"/>
      <c r="I1186" s="13"/>
    </row>
    <row r="1187" ht="14.25" customHeight="1">
      <c r="B1187" s="27"/>
      <c r="D1187" s="169"/>
      <c r="G1187" s="11"/>
      <c r="H1187" s="12"/>
      <c r="I1187" s="13"/>
    </row>
    <row r="1188" ht="14.25" customHeight="1">
      <c r="B1188" s="27"/>
      <c r="D1188" s="169"/>
      <c r="G1188" s="11"/>
      <c r="H1188" s="12"/>
      <c r="I1188" s="13"/>
    </row>
    <row r="1189" ht="14.25" customHeight="1">
      <c r="B1189" s="27"/>
      <c r="D1189" s="169"/>
      <c r="G1189" s="11"/>
      <c r="H1189" s="12"/>
      <c r="I1189" s="13"/>
    </row>
    <row r="1190" ht="14.25" customHeight="1">
      <c r="B1190" s="27"/>
      <c r="D1190" s="169"/>
      <c r="G1190" s="11"/>
      <c r="H1190" s="12"/>
      <c r="I1190" s="13"/>
    </row>
    <row r="1191" ht="14.25" customHeight="1">
      <c r="B1191" s="27"/>
      <c r="D1191" s="169"/>
      <c r="G1191" s="11"/>
      <c r="H1191" s="12"/>
      <c r="I1191" s="13"/>
    </row>
    <row r="1192" ht="14.25" customHeight="1">
      <c r="B1192" s="27"/>
      <c r="D1192" s="169"/>
      <c r="G1192" s="11"/>
      <c r="H1192" s="12"/>
      <c r="I1192" s="13"/>
    </row>
    <row r="1193" ht="14.25" customHeight="1">
      <c r="B1193" s="27"/>
      <c r="D1193" s="169"/>
      <c r="G1193" s="11"/>
      <c r="H1193" s="12"/>
      <c r="I1193" s="13"/>
    </row>
    <row r="1194" ht="14.25" customHeight="1">
      <c r="B1194" s="27"/>
      <c r="D1194" s="169"/>
      <c r="G1194" s="11"/>
      <c r="H1194" s="12"/>
      <c r="I1194" s="13"/>
    </row>
    <row r="1195" ht="14.25" customHeight="1">
      <c r="B1195" s="27"/>
      <c r="D1195" s="169"/>
      <c r="G1195" s="11"/>
      <c r="H1195" s="12"/>
      <c r="I1195" s="13"/>
    </row>
    <row r="1196" ht="14.25" customHeight="1">
      <c r="B1196" s="27"/>
      <c r="D1196" s="169"/>
      <c r="G1196" s="11"/>
      <c r="H1196" s="12"/>
      <c r="I1196" s="13"/>
    </row>
    <row r="1197" ht="14.25" customHeight="1">
      <c r="B1197" s="27"/>
      <c r="D1197" s="169"/>
      <c r="G1197" s="11"/>
      <c r="H1197" s="12"/>
      <c r="I1197" s="13"/>
    </row>
    <row r="1198" ht="14.25" customHeight="1">
      <c r="B1198" s="27"/>
      <c r="D1198" s="169"/>
      <c r="G1198" s="11"/>
      <c r="H1198" s="12"/>
      <c r="I1198" s="13"/>
    </row>
    <row r="1199" ht="14.25" customHeight="1">
      <c r="B1199" s="27"/>
      <c r="D1199" s="169"/>
      <c r="G1199" s="11"/>
      <c r="H1199" s="12"/>
      <c r="I1199" s="13"/>
    </row>
    <row r="1200" ht="14.25" customHeight="1">
      <c r="B1200" s="27"/>
      <c r="D1200" s="169"/>
      <c r="G1200" s="11"/>
      <c r="H1200" s="12"/>
      <c r="I1200" s="13"/>
    </row>
    <row r="1201" ht="14.25" customHeight="1">
      <c r="B1201" s="27"/>
      <c r="D1201" s="169"/>
      <c r="G1201" s="11"/>
      <c r="H1201" s="12"/>
      <c r="I1201" s="13"/>
    </row>
    <row r="1202" ht="14.25" customHeight="1">
      <c r="B1202" s="27"/>
      <c r="D1202" s="169"/>
      <c r="G1202" s="11"/>
      <c r="H1202" s="12"/>
      <c r="I1202" s="13"/>
    </row>
    <row r="1203" ht="14.25" customHeight="1">
      <c r="B1203" s="27"/>
      <c r="D1203" s="169"/>
      <c r="G1203" s="11"/>
      <c r="H1203" s="12"/>
      <c r="I1203" s="13"/>
    </row>
    <row r="1204" ht="14.25" customHeight="1">
      <c r="B1204" s="27"/>
      <c r="D1204" s="169"/>
      <c r="G1204" s="11"/>
      <c r="H1204" s="12"/>
      <c r="I1204" s="13"/>
    </row>
    <row r="1205" ht="14.25" customHeight="1">
      <c r="B1205" s="27"/>
      <c r="D1205" s="169"/>
      <c r="G1205" s="11"/>
      <c r="H1205" s="12"/>
      <c r="I1205" s="13"/>
    </row>
    <row r="1206" ht="14.25" customHeight="1">
      <c r="B1206" s="27"/>
      <c r="D1206" s="169"/>
      <c r="G1206" s="11"/>
      <c r="H1206" s="12"/>
      <c r="I1206" s="13"/>
    </row>
    <row r="1207" ht="14.25" customHeight="1">
      <c r="B1207" s="27"/>
      <c r="D1207" s="169"/>
      <c r="G1207" s="11"/>
      <c r="H1207" s="12"/>
      <c r="I1207" s="13"/>
    </row>
    <row r="1208" ht="14.25" customHeight="1">
      <c r="B1208" s="27"/>
      <c r="D1208" s="169"/>
      <c r="G1208" s="11"/>
      <c r="H1208" s="12"/>
      <c r="I1208" s="13"/>
    </row>
    <row r="1209" ht="14.25" customHeight="1">
      <c r="B1209" s="27"/>
      <c r="D1209" s="169"/>
      <c r="G1209" s="11"/>
      <c r="H1209" s="12"/>
      <c r="I1209" s="13"/>
    </row>
    <row r="1210" ht="14.25" customHeight="1">
      <c r="B1210" s="27"/>
      <c r="D1210" s="169"/>
      <c r="G1210" s="11"/>
      <c r="H1210" s="12"/>
      <c r="I1210" s="13"/>
    </row>
    <row r="1211" ht="14.25" customHeight="1">
      <c r="B1211" s="27"/>
      <c r="D1211" s="169"/>
      <c r="G1211" s="11"/>
      <c r="H1211" s="12"/>
      <c r="I1211" s="13"/>
    </row>
    <row r="1212" ht="14.25" customHeight="1">
      <c r="B1212" s="27"/>
      <c r="D1212" s="169"/>
      <c r="G1212" s="11"/>
      <c r="H1212" s="12"/>
      <c r="I1212" s="13"/>
    </row>
    <row r="1213" ht="14.25" customHeight="1">
      <c r="B1213" s="27"/>
      <c r="D1213" s="169"/>
      <c r="G1213" s="11"/>
      <c r="H1213" s="12"/>
      <c r="I1213" s="13"/>
    </row>
    <row r="1214" ht="14.25" customHeight="1">
      <c r="B1214" s="27"/>
      <c r="D1214" s="169"/>
      <c r="G1214" s="11"/>
      <c r="H1214" s="12"/>
      <c r="I1214" s="13"/>
    </row>
    <row r="1215" ht="14.25" customHeight="1">
      <c r="B1215" s="27"/>
      <c r="D1215" s="169"/>
      <c r="G1215" s="11"/>
      <c r="H1215" s="12"/>
      <c r="I1215" s="13"/>
    </row>
    <row r="1216" ht="14.25" customHeight="1">
      <c r="B1216" s="27"/>
      <c r="D1216" s="169"/>
      <c r="G1216" s="11"/>
      <c r="H1216" s="12"/>
      <c r="I1216" s="13"/>
    </row>
    <row r="1217" ht="14.25" customHeight="1">
      <c r="B1217" s="27"/>
      <c r="D1217" s="169"/>
      <c r="G1217" s="11"/>
      <c r="H1217" s="12"/>
      <c r="I1217" s="13"/>
    </row>
    <row r="1218" ht="14.25" customHeight="1">
      <c r="B1218" s="27"/>
      <c r="D1218" s="169"/>
      <c r="G1218" s="11"/>
      <c r="H1218" s="12"/>
      <c r="I1218" s="13"/>
    </row>
    <row r="1219" ht="14.25" customHeight="1">
      <c r="B1219" s="27"/>
      <c r="D1219" s="169"/>
      <c r="G1219" s="11"/>
      <c r="H1219" s="12"/>
      <c r="I1219" s="13"/>
    </row>
    <row r="1220" ht="14.25" customHeight="1">
      <c r="B1220" s="27"/>
      <c r="D1220" s="169"/>
      <c r="G1220" s="11"/>
      <c r="H1220" s="12"/>
      <c r="I1220" s="13"/>
    </row>
    <row r="1221" ht="14.25" customHeight="1">
      <c r="B1221" s="27"/>
      <c r="D1221" s="169"/>
      <c r="G1221" s="11"/>
      <c r="H1221" s="12"/>
      <c r="I1221" s="13"/>
    </row>
    <row r="1222" ht="14.25" customHeight="1">
      <c r="B1222" s="27"/>
      <c r="D1222" s="169"/>
      <c r="G1222" s="11"/>
      <c r="H1222" s="12"/>
      <c r="I1222" s="13"/>
    </row>
    <row r="1223" ht="14.25" customHeight="1">
      <c r="B1223" s="27"/>
      <c r="D1223" s="169"/>
      <c r="G1223" s="11"/>
      <c r="H1223" s="12"/>
      <c r="I1223" s="13"/>
    </row>
    <row r="1224" ht="14.25" customHeight="1">
      <c r="B1224" s="27"/>
      <c r="D1224" s="169"/>
      <c r="G1224" s="11"/>
      <c r="H1224" s="12"/>
      <c r="I1224" s="13"/>
    </row>
    <row r="1225" ht="14.25" customHeight="1">
      <c r="B1225" s="27"/>
      <c r="D1225" s="169"/>
      <c r="G1225" s="11"/>
      <c r="H1225" s="12"/>
      <c r="I1225" s="13"/>
    </row>
    <row r="1226" ht="14.25" customHeight="1">
      <c r="B1226" s="27"/>
      <c r="D1226" s="169"/>
      <c r="G1226" s="11"/>
      <c r="H1226" s="12"/>
      <c r="I1226" s="13"/>
    </row>
    <row r="1227" ht="14.25" customHeight="1">
      <c r="B1227" s="27"/>
      <c r="D1227" s="169"/>
      <c r="G1227" s="11"/>
      <c r="H1227" s="12"/>
      <c r="I1227" s="13"/>
    </row>
    <row r="1228" ht="14.25" customHeight="1">
      <c r="B1228" s="27"/>
      <c r="D1228" s="169"/>
      <c r="G1228" s="11"/>
      <c r="H1228" s="12"/>
      <c r="I1228" s="13"/>
    </row>
    <row r="1229" ht="14.25" customHeight="1">
      <c r="B1229" s="27"/>
      <c r="D1229" s="169"/>
      <c r="G1229" s="11"/>
      <c r="H1229" s="12"/>
      <c r="I1229" s="13"/>
    </row>
    <row r="1230" ht="14.25" customHeight="1">
      <c r="B1230" s="27"/>
      <c r="D1230" s="169"/>
      <c r="G1230" s="11"/>
      <c r="H1230" s="12"/>
      <c r="I1230" s="13"/>
    </row>
    <row r="1231" ht="14.25" customHeight="1">
      <c r="B1231" s="27"/>
      <c r="D1231" s="169"/>
      <c r="G1231" s="11"/>
      <c r="H1231" s="12"/>
      <c r="I1231" s="13"/>
    </row>
    <row r="1232" ht="14.25" customHeight="1">
      <c r="B1232" s="27"/>
      <c r="D1232" s="169"/>
      <c r="G1232" s="11"/>
      <c r="H1232" s="12"/>
      <c r="I1232" s="13"/>
    </row>
    <row r="1233" ht="14.25" customHeight="1">
      <c r="B1233" s="27"/>
      <c r="D1233" s="169"/>
      <c r="G1233" s="11"/>
      <c r="H1233" s="12"/>
      <c r="I1233" s="13"/>
    </row>
    <row r="1234" ht="14.25" customHeight="1">
      <c r="B1234" s="27"/>
      <c r="D1234" s="169"/>
      <c r="G1234" s="11"/>
      <c r="H1234" s="12"/>
      <c r="I1234" s="13"/>
    </row>
    <row r="1235" ht="14.25" customHeight="1">
      <c r="B1235" s="27"/>
      <c r="D1235" s="169"/>
      <c r="G1235" s="11"/>
      <c r="H1235" s="12"/>
      <c r="I1235" s="13"/>
    </row>
    <row r="1236" ht="14.25" customHeight="1">
      <c r="B1236" s="27"/>
      <c r="D1236" s="169"/>
      <c r="G1236" s="11"/>
      <c r="H1236" s="12"/>
      <c r="I1236" s="13"/>
    </row>
    <row r="1237" ht="14.25" customHeight="1">
      <c r="B1237" s="27"/>
      <c r="D1237" s="169"/>
      <c r="G1237" s="11"/>
      <c r="H1237" s="12"/>
      <c r="I1237" s="13"/>
    </row>
    <row r="1238" ht="14.25" customHeight="1">
      <c r="B1238" s="27"/>
      <c r="D1238" s="169"/>
      <c r="G1238" s="11"/>
      <c r="H1238" s="12"/>
      <c r="I1238" s="13"/>
    </row>
    <row r="1239" ht="14.25" customHeight="1">
      <c r="B1239" s="27"/>
      <c r="D1239" s="169"/>
      <c r="G1239" s="11"/>
      <c r="H1239" s="12"/>
      <c r="I1239" s="13"/>
    </row>
    <row r="1240" ht="14.25" customHeight="1">
      <c r="B1240" s="27"/>
      <c r="D1240" s="169"/>
      <c r="G1240" s="11"/>
      <c r="H1240" s="12"/>
      <c r="I1240" s="13"/>
    </row>
    <row r="1241" ht="14.25" customHeight="1">
      <c r="B1241" s="27"/>
      <c r="D1241" s="169"/>
      <c r="G1241" s="11"/>
      <c r="H1241" s="12"/>
      <c r="I1241" s="13"/>
    </row>
    <row r="1242" ht="14.25" customHeight="1">
      <c r="B1242" s="27"/>
      <c r="D1242" s="169"/>
      <c r="G1242" s="11"/>
      <c r="H1242" s="12"/>
      <c r="I1242" s="13"/>
    </row>
    <row r="1243" ht="14.25" customHeight="1">
      <c r="B1243" s="27"/>
      <c r="D1243" s="169"/>
      <c r="G1243" s="11"/>
      <c r="H1243" s="12"/>
      <c r="I1243" s="13"/>
    </row>
    <row r="1244" ht="14.25" customHeight="1">
      <c r="B1244" s="27"/>
      <c r="D1244" s="169"/>
      <c r="G1244" s="11"/>
      <c r="H1244" s="12"/>
      <c r="I1244" s="13"/>
    </row>
    <row r="1245" ht="14.25" customHeight="1">
      <c r="B1245" s="27"/>
      <c r="D1245" s="169"/>
      <c r="G1245" s="11"/>
      <c r="H1245" s="12"/>
      <c r="I1245" s="13"/>
    </row>
    <row r="1246" ht="14.25" customHeight="1">
      <c r="B1246" s="27"/>
      <c r="D1246" s="169"/>
      <c r="G1246" s="11"/>
      <c r="H1246" s="12"/>
      <c r="I1246" s="13"/>
    </row>
    <row r="1247" ht="14.25" customHeight="1">
      <c r="B1247" s="27"/>
      <c r="D1247" s="169"/>
      <c r="G1247" s="11"/>
      <c r="H1247" s="12"/>
      <c r="I1247" s="13"/>
    </row>
    <row r="1248" ht="14.25" customHeight="1">
      <c r="B1248" s="27"/>
      <c r="D1248" s="169"/>
      <c r="G1248" s="11"/>
      <c r="H1248" s="12"/>
      <c r="I1248" s="13"/>
    </row>
    <row r="1249" ht="14.25" customHeight="1">
      <c r="B1249" s="27"/>
      <c r="D1249" s="169"/>
      <c r="G1249" s="11"/>
      <c r="H1249" s="12"/>
      <c r="I1249" s="13"/>
    </row>
    <row r="1250" ht="14.25" customHeight="1">
      <c r="B1250" s="27"/>
      <c r="D1250" s="169"/>
      <c r="G1250" s="11"/>
      <c r="H1250" s="12"/>
      <c r="I1250" s="13"/>
    </row>
    <row r="1251" ht="14.25" customHeight="1">
      <c r="B1251" s="27"/>
      <c r="D1251" s="169"/>
      <c r="G1251" s="11"/>
      <c r="H1251" s="12"/>
      <c r="I1251" s="13"/>
    </row>
    <row r="1252" ht="14.25" customHeight="1">
      <c r="B1252" s="27"/>
      <c r="D1252" s="169"/>
      <c r="G1252" s="11"/>
      <c r="H1252" s="12"/>
      <c r="I1252" s="13"/>
    </row>
    <row r="1253" ht="14.25" customHeight="1">
      <c r="B1253" s="27"/>
      <c r="D1253" s="169"/>
      <c r="G1253" s="11"/>
      <c r="H1253" s="12"/>
      <c r="I1253" s="13"/>
    </row>
    <row r="1254" ht="14.25" customHeight="1">
      <c r="B1254" s="27"/>
      <c r="D1254" s="169"/>
      <c r="G1254" s="11"/>
      <c r="H1254" s="12"/>
      <c r="I1254" s="13"/>
    </row>
    <row r="1255" ht="14.25" customHeight="1">
      <c r="B1255" s="27"/>
      <c r="D1255" s="169"/>
      <c r="G1255" s="11"/>
      <c r="H1255" s="12"/>
      <c r="I1255" s="13"/>
    </row>
    <row r="1256" ht="14.25" customHeight="1">
      <c r="B1256" s="27"/>
      <c r="D1256" s="169"/>
      <c r="G1256" s="11"/>
      <c r="H1256" s="12"/>
      <c r="I1256" s="13"/>
    </row>
    <row r="1257" ht="14.25" customHeight="1">
      <c r="B1257" s="27"/>
      <c r="D1257" s="169"/>
      <c r="G1257" s="11"/>
      <c r="H1257" s="12"/>
      <c r="I1257" s="13"/>
    </row>
    <row r="1258" ht="14.25" customHeight="1">
      <c r="B1258" s="27"/>
      <c r="D1258" s="169"/>
      <c r="G1258" s="11"/>
      <c r="H1258" s="12"/>
      <c r="I1258" s="13"/>
    </row>
    <row r="1259" ht="14.25" customHeight="1">
      <c r="B1259" s="27"/>
      <c r="D1259" s="169"/>
      <c r="G1259" s="11"/>
      <c r="H1259" s="12"/>
      <c r="I1259" s="13"/>
    </row>
    <row r="1260" ht="14.25" customHeight="1">
      <c r="B1260" s="27"/>
      <c r="D1260" s="169"/>
      <c r="G1260" s="11"/>
      <c r="H1260" s="12"/>
      <c r="I1260" s="13"/>
    </row>
    <row r="1261" ht="14.25" customHeight="1">
      <c r="B1261" s="27"/>
      <c r="D1261" s="169"/>
      <c r="G1261" s="11"/>
      <c r="H1261" s="12"/>
      <c r="I1261" s="13"/>
    </row>
    <row r="1262" ht="14.25" customHeight="1">
      <c r="B1262" s="27"/>
      <c r="D1262" s="169"/>
      <c r="G1262" s="11"/>
      <c r="H1262" s="12"/>
      <c r="I1262" s="13"/>
    </row>
    <row r="1263" ht="14.25" customHeight="1">
      <c r="B1263" s="27"/>
      <c r="D1263" s="169"/>
      <c r="G1263" s="11"/>
      <c r="H1263" s="12"/>
      <c r="I1263" s="13"/>
    </row>
    <row r="1264" ht="14.25" customHeight="1">
      <c r="B1264" s="27"/>
      <c r="D1264" s="169"/>
      <c r="G1264" s="11"/>
      <c r="H1264" s="12"/>
      <c r="I1264" s="13"/>
    </row>
    <row r="1265" ht="14.25" customHeight="1">
      <c r="B1265" s="27"/>
      <c r="D1265" s="169"/>
      <c r="G1265" s="11"/>
      <c r="H1265" s="12"/>
      <c r="I1265" s="13"/>
    </row>
    <row r="1266" ht="14.25" customHeight="1">
      <c r="B1266" s="27"/>
      <c r="D1266" s="169"/>
      <c r="G1266" s="11"/>
      <c r="H1266" s="12"/>
      <c r="I1266" s="13"/>
    </row>
    <row r="1267" ht="14.25" customHeight="1">
      <c r="B1267" s="27"/>
      <c r="D1267" s="169"/>
      <c r="G1267" s="11"/>
      <c r="H1267" s="12"/>
      <c r="I1267" s="13"/>
    </row>
    <row r="1268" ht="14.25" customHeight="1">
      <c r="B1268" s="27"/>
      <c r="D1268" s="169"/>
      <c r="G1268" s="11"/>
      <c r="H1268" s="12"/>
      <c r="I1268" s="13"/>
    </row>
    <row r="1269" ht="14.25" customHeight="1">
      <c r="B1269" s="27"/>
      <c r="D1269" s="169"/>
      <c r="G1269" s="11"/>
      <c r="H1269" s="12"/>
      <c r="I1269" s="13"/>
    </row>
    <row r="1270" ht="14.25" customHeight="1">
      <c r="B1270" s="27"/>
      <c r="D1270" s="169"/>
      <c r="G1270" s="11"/>
      <c r="H1270" s="12"/>
      <c r="I1270" s="13"/>
    </row>
    <row r="1271" ht="14.25" customHeight="1">
      <c r="B1271" s="27"/>
      <c r="D1271" s="169"/>
      <c r="G1271" s="11"/>
      <c r="H1271" s="12"/>
      <c r="I1271" s="13"/>
    </row>
    <row r="1272" ht="14.25" customHeight="1">
      <c r="B1272" s="27"/>
      <c r="D1272" s="169"/>
      <c r="G1272" s="11"/>
      <c r="H1272" s="12"/>
      <c r="I1272" s="13"/>
    </row>
    <row r="1273" ht="14.25" customHeight="1">
      <c r="B1273" s="27"/>
      <c r="D1273" s="169"/>
      <c r="G1273" s="11"/>
      <c r="H1273" s="12"/>
      <c r="I1273" s="13"/>
    </row>
    <row r="1274" ht="14.25" customHeight="1">
      <c r="B1274" s="27"/>
      <c r="D1274" s="169"/>
      <c r="G1274" s="11"/>
      <c r="H1274" s="12"/>
      <c r="I1274" s="13"/>
    </row>
    <row r="1275" ht="14.25" customHeight="1">
      <c r="B1275" s="27"/>
      <c r="D1275" s="169"/>
      <c r="G1275" s="11"/>
      <c r="H1275" s="12"/>
      <c r="I1275" s="13"/>
    </row>
    <row r="1276" ht="14.25" customHeight="1">
      <c r="B1276" s="27"/>
      <c r="D1276" s="169"/>
      <c r="G1276" s="11"/>
      <c r="H1276" s="12"/>
      <c r="I1276" s="13"/>
    </row>
    <row r="1277" ht="14.25" customHeight="1">
      <c r="B1277" s="27"/>
      <c r="D1277" s="169"/>
      <c r="G1277" s="11"/>
      <c r="H1277" s="12"/>
      <c r="I1277" s="13"/>
    </row>
    <row r="1278" ht="14.25" customHeight="1">
      <c r="B1278" s="27"/>
      <c r="D1278" s="169"/>
      <c r="G1278" s="11"/>
      <c r="H1278" s="12"/>
      <c r="I1278" s="13"/>
    </row>
    <row r="1279" ht="14.25" customHeight="1">
      <c r="B1279" s="27"/>
      <c r="D1279" s="169"/>
      <c r="G1279" s="11"/>
      <c r="H1279" s="12"/>
      <c r="I1279" s="13"/>
    </row>
    <row r="1280" ht="14.25" customHeight="1">
      <c r="B1280" s="27"/>
      <c r="D1280" s="169"/>
      <c r="G1280" s="11"/>
      <c r="H1280" s="12"/>
      <c r="I1280" s="13"/>
    </row>
    <row r="1281" ht="14.25" customHeight="1">
      <c r="B1281" s="27"/>
      <c r="D1281" s="169"/>
      <c r="G1281" s="11"/>
      <c r="H1281" s="12"/>
      <c r="I1281" s="13"/>
    </row>
    <row r="1282" ht="14.25" customHeight="1">
      <c r="B1282" s="27"/>
      <c r="D1282" s="169"/>
      <c r="G1282" s="11"/>
      <c r="H1282" s="12"/>
      <c r="I1282" s="13"/>
    </row>
    <row r="1283" ht="14.25" customHeight="1">
      <c r="B1283" s="27"/>
      <c r="D1283" s="169"/>
      <c r="G1283" s="11"/>
      <c r="H1283" s="12"/>
      <c r="I1283" s="13"/>
    </row>
    <row r="1284" ht="14.25" customHeight="1">
      <c r="B1284" s="27"/>
      <c r="D1284" s="169"/>
      <c r="G1284" s="11"/>
      <c r="H1284" s="12"/>
      <c r="I1284" s="13"/>
    </row>
    <row r="1285" ht="14.25" customHeight="1">
      <c r="B1285" s="27"/>
      <c r="D1285" s="169"/>
      <c r="G1285" s="11"/>
      <c r="H1285" s="12"/>
      <c r="I1285" s="13"/>
    </row>
    <row r="1286" ht="14.25" customHeight="1">
      <c r="B1286" s="27"/>
      <c r="D1286" s="169"/>
      <c r="G1286" s="11"/>
      <c r="H1286" s="12"/>
      <c r="I1286" s="13"/>
    </row>
    <row r="1287" ht="14.25" customHeight="1">
      <c r="B1287" s="27"/>
      <c r="D1287" s="169"/>
      <c r="G1287" s="11"/>
      <c r="H1287" s="12"/>
      <c r="I1287" s="13"/>
    </row>
    <row r="1288" ht="14.25" customHeight="1">
      <c r="B1288" s="27"/>
      <c r="D1288" s="169"/>
      <c r="G1288" s="11"/>
      <c r="H1288" s="12"/>
      <c r="I1288" s="13"/>
    </row>
    <row r="1289" ht="14.25" customHeight="1">
      <c r="B1289" s="27"/>
      <c r="D1289" s="169"/>
      <c r="G1289" s="11"/>
      <c r="H1289" s="12"/>
      <c r="I1289" s="13"/>
    </row>
    <row r="1290" ht="14.25" customHeight="1">
      <c r="B1290" s="27"/>
      <c r="D1290" s="169"/>
      <c r="G1290" s="11"/>
      <c r="H1290" s="12"/>
      <c r="I1290" s="13"/>
    </row>
    <row r="1291" ht="14.25" customHeight="1">
      <c r="B1291" s="27"/>
      <c r="D1291" s="169"/>
      <c r="G1291" s="11"/>
      <c r="H1291" s="12"/>
      <c r="I1291" s="13"/>
    </row>
    <row r="1292" ht="14.25" customHeight="1">
      <c r="B1292" s="27"/>
      <c r="D1292" s="169"/>
      <c r="G1292" s="11"/>
      <c r="H1292" s="12"/>
      <c r="I1292" s="13"/>
    </row>
    <row r="1293" ht="14.25" customHeight="1">
      <c r="B1293" s="27"/>
      <c r="D1293" s="169"/>
      <c r="G1293" s="11"/>
      <c r="H1293" s="12"/>
      <c r="I1293" s="13"/>
    </row>
    <row r="1294" ht="14.25" customHeight="1">
      <c r="B1294" s="27"/>
      <c r="D1294" s="169"/>
      <c r="G1294" s="11"/>
      <c r="H1294" s="12"/>
      <c r="I1294" s="13"/>
    </row>
    <row r="1295" ht="14.25" customHeight="1">
      <c r="B1295" s="27"/>
      <c r="D1295" s="169"/>
      <c r="G1295" s="11"/>
      <c r="H1295" s="12"/>
      <c r="I1295" s="13"/>
    </row>
    <row r="1296" ht="14.25" customHeight="1">
      <c r="B1296" s="27"/>
      <c r="D1296" s="169"/>
      <c r="G1296" s="11"/>
      <c r="H1296" s="12"/>
      <c r="I1296" s="13"/>
    </row>
    <row r="1297" ht="14.25" customHeight="1">
      <c r="B1297" s="27"/>
      <c r="D1297" s="169"/>
      <c r="G1297" s="11"/>
      <c r="H1297" s="12"/>
      <c r="I1297" s="13"/>
    </row>
    <row r="1298" ht="14.25" customHeight="1">
      <c r="B1298" s="27"/>
      <c r="D1298" s="169"/>
      <c r="G1298" s="11"/>
      <c r="H1298" s="12"/>
      <c r="I1298" s="13"/>
    </row>
    <row r="1299" ht="14.25" customHeight="1">
      <c r="B1299" s="27"/>
      <c r="D1299" s="169"/>
      <c r="G1299" s="11"/>
      <c r="H1299" s="12"/>
      <c r="I1299" s="13"/>
    </row>
    <row r="1300" ht="14.25" customHeight="1">
      <c r="B1300" s="27"/>
      <c r="D1300" s="169"/>
      <c r="G1300" s="11"/>
      <c r="H1300" s="12"/>
      <c r="I1300" s="13"/>
    </row>
    <row r="1301" ht="14.25" customHeight="1">
      <c r="B1301" s="27"/>
      <c r="D1301" s="169"/>
      <c r="G1301" s="11"/>
      <c r="H1301" s="12"/>
      <c r="I1301" s="13"/>
    </row>
    <row r="1302" ht="14.25" customHeight="1">
      <c r="B1302" s="27"/>
      <c r="D1302" s="169"/>
      <c r="G1302" s="11"/>
      <c r="H1302" s="12"/>
      <c r="I1302" s="13"/>
    </row>
    <row r="1303" ht="14.25" customHeight="1">
      <c r="B1303" s="27"/>
      <c r="D1303" s="169"/>
      <c r="G1303" s="11"/>
      <c r="H1303" s="12"/>
      <c r="I1303" s="13"/>
    </row>
    <row r="1304" ht="14.25" customHeight="1">
      <c r="B1304" s="27"/>
      <c r="D1304" s="169"/>
      <c r="G1304" s="11"/>
      <c r="H1304" s="12"/>
      <c r="I1304" s="13"/>
    </row>
    <row r="1305" ht="14.25" customHeight="1">
      <c r="B1305" s="27"/>
      <c r="D1305" s="169"/>
      <c r="G1305" s="11"/>
      <c r="H1305" s="12"/>
      <c r="I1305" s="13"/>
    </row>
    <row r="1306" ht="14.25" customHeight="1">
      <c r="B1306" s="27"/>
      <c r="D1306" s="169"/>
      <c r="G1306" s="11"/>
      <c r="H1306" s="12"/>
      <c r="I1306" s="13"/>
    </row>
    <row r="1307" ht="14.25" customHeight="1">
      <c r="B1307" s="27"/>
      <c r="D1307" s="169"/>
      <c r="G1307" s="11"/>
      <c r="H1307" s="12"/>
      <c r="I1307" s="13"/>
    </row>
    <row r="1308" ht="14.25" customHeight="1">
      <c r="B1308" s="27"/>
      <c r="D1308" s="169"/>
      <c r="G1308" s="11"/>
      <c r="H1308" s="12"/>
      <c r="I1308" s="13"/>
    </row>
    <row r="1309" ht="14.25" customHeight="1">
      <c r="B1309" s="27"/>
      <c r="D1309" s="169"/>
      <c r="G1309" s="11"/>
      <c r="H1309" s="12"/>
      <c r="I1309" s="13"/>
    </row>
    <row r="1310" ht="14.25" customHeight="1">
      <c r="B1310" s="27"/>
      <c r="D1310" s="169"/>
      <c r="G1310" s="11"/>
      <c r="H1310" s="12"/>
      <c r="I1310" s="13"/>
    </row>
    <row r="1311" ht="14.25" customHeight="1">
      <c r="B1311" s="27"/>
      <c r="D1311" s="169"/>
      <c r="G1311" s="11"/>
      <c r="H1311" s="12"/>
      <c r="I1311" s="13"/>
    </row>
    <row r="1312" ht="14.25" customHeight="1">
      <c r="B1312" s="27"/>
      <c r="D1312" s="169"/>
      <c r="G1312" s="11"/>
      <c r="H1312" s="12"/>
      <c r="I1312" s="13"/>
    </row>
    <row r="1313" ht="14.25" customHeight="1">
      <c r="B1313" s="27"/>
      <c r="D1313" s="169"/>
      <c r="G1313" s="11"/>
      <c r="H1313" s="12"/>
      <c r="I1313" s="13"/>
    </row>
    <row r="1314" ht="14.25" customHeight="1">
      <c r="B1314" s="27"/>
      <c r="D1314" s="169"/>
      <c r="G1314" s="11"/>
      <c r="H1314" s="12"/>
      <c r="I1314" s="13"/>
    </row>
    <row r="1315" ht="14.25" customHeight="1">
      <c r="B1315" s="27"/>
      <c r="D1315" s="169"/>
      <c r="G1315" s="11"/>
      <c r="H1315" s="12"/>
      <c r="I1315" s="13"/>
    </row>
    <row r="1316" ht="14.25" customHeight="1">
      <c r="B1316" s="27"/>
      <c r="D1316" s="169"/>
      <c r="G1316" s="11"/>
      <c r="H1316" s="12"/>
      <c r="I1316" s="13"/>
    </row>
    <row r="1317" ht="14.25" customHeight="1">
      <c r="B1317" s="27"/>
      <c r="D1317" s="169"/>
      <c r="G1317" s="11"/>
      <c r="H1317" s="12"/>
      <c r="I1317" s="13"/>
    </row>
    <row r="1318" ht="14.25" customHeight="1">
      <c r="B1318" s="27"/>
      <c r="D1318" s="169"/>
      <c r="G1318" s="11"/>
      <c r="H1318" s="12"/>
      <c r="I1318" s="13"/>
    </row>
    <row r="1319" ht="14.25" customHeight="1">
      <c r="B1319" s="27"/>
      <c r="D1319" s="169"/>
      <c r="G1319" s="11"/>
      <c r="H1319" s="12"/>
      <c r="I1319" s="13"/>
    </row>
    <row r="1320" ht="14.25" customHeight="1">
      <c r="B1320" s="27"/>
      <c r="D1320" s="169"/>
      <c r="G1320" s="11"/>
      <c r="H1320" s="12"/>
      <c r="I1320" s="13"/>
    </row>
    <row r="1321" ht="14.25" customHeight="1">
      <c r="B1321" s="27"/>
      <c r="D1321" s="169"/>
      <c r="G1321" s="11"/>
      <c r="H1321" s="12"/>
      <c r="I1321" s="13"/>
    </row>
    <row r="1322" ht="14.25" customHeight="1">
      <c r="B1322" s="27"/>
      <c r="D1322" s="169"/>
      <c r="G1322" s="11"/>
      <c r="H1322" s="12"/>
      <c r="I1322" s="13"/>
    </row>
    <row r="1323" ht="14.25" customHeight="1">
      <c r="B1323" s="27"/>
      <c r="D1323" s="169"/>
      <c r="G1323" s="11"/>
      <c r="H1323" s="12"/>
      <c r="I1323" s="13"/>
    </row>
    <row r="1324" ht="14.25" customHeight="1">
      <c r="B1324" s="27"/>
      <c r="D1324" s="169"/>
      <c r="G1324" s="11"/>
      <c r="H1324" s="12"/>
      <c r="I1324" s="13"/>
    </row>
    <row r="1325" ht="14.25" customHeight="1">
      <c r="B1325" s="27"/>
      <c r="D1325" s="169"/>
      <c r="G1325" s="11"/>
      <c r="H1325" s="12"/>
      <c r="I1325" s="13"/>
    </row>
    <row r="1326" ht="14.25" customHeight="1">
      <c r="B1326" s="27"/>
      <c r="D1326" s="169"/>
      <c r="G1326" s="11"/>
      <c r="H1326" s="12"/>
      <c r="I1326" s="13"/>
    </row>
    <row r="1327" ht="14.25" customHeight="1">
      <c r="B1327" s="27"/>
      <c r="D1327" s="169"/>
      <c r="G1327" s="11"/>
      <c r="H1327" s="12"/>
      <c r="I1327" s="13"/>
    </row>
    <row r="1328" ht="14.25" customHeight="1">
      <c r="B1328" s="27"/>
      <c r="D1328" s="169"/>
      <c r="G1328" s="11"/>
      <c r="H1328" s="12"/>
      <c r="I1328" s="13"/>
    </row>
    <row r="1329" ht="14.25" customHeight="1">
      <c r="B1329" s="27"/>
      <c r="D1329" s="169"/>
      <c r="G1329" s="11"/>
      <c r="H1329" s="12"/>
      <c r="I1329" s="13"/>
    </row>
    <row r="1330" ht="14.25" customHeight="1">
      <c r="B1330" s="27"/>
      <c r="D1330" s="169"/>
      <c r="G1330" s="11"/>
      <c r="H1330" s="12"/>
      <c r="I1330" s="13"/>
    </row>
    <row r="1331" ht="14.25" customHeight="1">
      <c r="B1331" s="27"/>
      <c r="D1331" s="169"/>
      <c r="G1331" s="11"/>
      <c r="H1331" s="12"/>
      <c r="I1331" s="13"/>
    </row>
    <row r="1332" ht="14.25" customHeight="1">
      <c r="B1332" s="27"/>
      <c r="D1332" s="169"/>
      <c r="G1332" s="11"/>
      <c r="H1332" s="12"/>
      <c r="I1332" s="13"/>
    </row>
    <row r="1333" ht="14.25" customHeight="1">
      <c r="B1333" s="27"/>
      <c r="D1333" s="169"/>
      <c r="G1333" s="11"/>
      <c r="H1333" s="12"/>
      <c r="I1333" s="13"/>
    </row>
    <row r="1334" ht="14.25" customHeight="1">
      <c r="B1334" s="27"/>
      <c r="D1334" s="169"/>
      <c r="G1334" s="11"/>
      <c r="H1334" s="12"/>
      <c r="I1334" s="13"/>
    </row>
    <row r="1335" ht="14.25" customHeight="1">
      <c r="B1335" s="27"/>
      <c r="D1335" s="169"/>
      <c r="G1335" s="11"/>
      <c r="H1335" s="12"/>
      <c r="I1335" s="13"/>
    </row>
    <row r="1336" ht="14.25" customHeight="1">
      <c r="B1336" s="27"/>
      <c r="D1336" s="169"/>
      <c r="G1336" s="11"/>
      <c r="H1336" s="12"/>
      <c r="I1336" s="13"/>
    </row>
    <row r="1337" ht="14.25" customHeight="1">
      <c r="B1337" s="27"/>
      <c r="D1337" s="169"/>
      <c r="G1337" s="11"/>
      <c r="H1337" s="12"/>
      <c r="I1337" s="13"/>
    </row>
    <row r="1338" ht="14.25" customHeight="1">
      <c r="B1338" s="27"/>
      <c r="D1338" s="169"/>
      <c r="G1338" s="11"/>
      <c r="H1338" s="12"/>
      <c r="I1338" s="13"/>
    </row>
    <row r="1339" ht="14.25" customHeight="1">
      <c r="B1339" s="27"/>
      <c r="D1339" s="169"/>
      <c r="G1339" s="11"/>
      <c r="H1339" s="12"/>
      <c r="I1339" s="13"/>
    </row>
    <row r="1340" ht="14.25" customHeight="1">
      <c r="B1340" s="27"/>
      <c r="D1340" s="169"/>
      <c r="G1340" s="11"/>
      <c r="H1340" s="12"/>
      <c r="I1340" s="13"/>
    </row>
    <row r="1341" ht="14.25" customHeight="1">
      <c r="B1341" s="27"/>
      <c r="D1341" s="169"/>
      <c r="G1341" s="11"/>
      <c r="H1341" s="12"/>
      <c r="I1341" s="13"/>
    </row>
    <row r="1342" ht="14.25" customHeight="1">
      <c r="B1342" s="27"/>
      <c r="D1342" s="169"/>
      <c r="G1342" s="11"/>
      <c r="H1342" s="12"/>
      <c r="I1342" s="13"/>
    </row>
    <row r="1343" ht="14.25" customHeight="1">
      <c r="B1343" s="27"/>
      <c r="D1343" s="169"/>
      <c r="G1343" s="11"/>
      <c r="H1343" s="12"/>
      <c r="I1343" s="13"/>
    </row>
    <row r="1344" ht="14.25" customHeight="1">
      <c r="B1344" s="27"/>
      <c r="D1344" s="169"/>
      <c r="G1344" s="11"/>
      <c r="H1344" s="12"/>
      <c r="I1344" s="13"/>
    </row>
    <row r="1345" ht="14.25" customHeight="1">
      <c r="B1345" s="27"/>
      <c r="D1345" s="169"/>
      <c r="G1345" s="11"/>
      <c r="H1345" s="12"/>
      <c r="I1345" s="13"/>
    </row>
    <row r="1346" ht="14.25" customHeight="1">
      <c r="B1346" s="27"/>
      <c r="D1346" s="169"/>
      <c r="G1346" s="11"/>
      <c r="H1346" s="12"/>
      <c r="I1346" s="13"/>
    </row>
    <row r="1347" ht="14.25" customHeight="1">
      <c r="B1347" s="27"/>
      <c r="D1347" s="169"/>
      <c r="G1347" s="11"/>
      <c r="H1347" s="12"/>
      <c r="I1347" s="13"/>
    </row>
    <row r="1348" ht="14.25" customHeight="1">
      <c r="B1348" s="27"/>
      <c r="D1348" s="169"/>
      <c r="G1348" s="11"/>
      <c r="H1348" s="12"/>
      <c r="I1348" s="13"/>
    </row>
    <row r="1349" ht="14.25" customHeight="1">
      <c r="B1349" s="27"/>
      <c r="D1349" s="169"/>
      <c r="G1349" s="11"/>
      <c r="H1349" s="12"/>
      <c r="I1349" s="13"/>
    </row>
    <row r="1350" ht="14.25" customHeight="1">
      <c r="B1350" s="27"/>
      <c r="D1350" s="169"/>
      <c r="G1350" s="11"/>
      <c r="H1350" s="12"/>
      <c r="I1350" s="13"/>
    </row>
    <row r="1351" ht="14.25" customHeight="1">
      <c r="B1351" s="27"/>
      <c r="D1351" s="169"/>
      <c r="G1351" s="11"/>
      <c r="H1351" s="12"/>
      <c r="I1351" s="13"/>
    </row>
    <row r="1352" ht="14.25" customHeight="1">
      <c r="B1352" s="27"/>
      <c r="D1352" s="169"/>
      <c r="G1352" s="11"/>
      <c r="H1352" s="12"/>
      <c r="I1352" s="13"/>
    </row>
    <row r="1353" ht="14.25" customHeight="1">
      <c r="B1353" s="27"/>
      <c r="D1353" s="169"/>
      <c r="G1353" s="11"/>
      <c r="H1353" s="12"/>
      <c r="I1353" s="13"/>
    </row>
    <row r="1354" ht="14.25" customHeight="1">
      <c r="B1354" s="27"/>
      <c r="D1354" s="169"/>
      <c r="G1354" s="11"/>
      <c r="H1354" s="12"/>
      <c r="I1354" s="13"/>
    </row>
    <row r="1355" ht="14.25" customHeight="1">
      <c r="B1355" s="27"/>
      <c r="D1355" s="169"/>
      <c r="G1355" s="11"/>
      <c r="H1355" s="12"/>
      <c r="I1355" s="13"/>
    </row>
    <row r="1356" ht="14.25" customHeight="1">
      <c r="B1356" s="27"/>
      <c r="D1356" s="169"/>
      <c r="G1356" s="11"/>
      <c r="H1356" s="12"/>
      <c r="I1356" s="13"/>
    </row>
    <row r="1357" ht="14.25" customHeight="1">
      <c r="B1357" s="27"/>
      <c r="D1357" s="169"/>
      <c r="G1357" s="11"/>
      <c r="H1357" s="12"/>
      <c r="I1357" s="13"/>
    </row>
    <row r="1358" ht="14.25" customHeight="1">
      <c r="B1358" s="27"/>
      <c r="D1358" s="169"/>
      <c r="G1358" s="11"/>
      <c r="H1358" s="12"/>
      <c r="I1358" s="13"/>
    </row>
    <row r="1359" ht="14.25" customHeight="1">
      <c r="B1359" s="27"/>
      <c r="D1359" s="169"/>
      <c r="G1359" s="11"/>
      <c r="H1359" s="12"/>
      <c r="I1359" s="13"/>
    </row>
    <row r="1360" ht="14.25" customHeight="1">
      <c r="B1360" s="27"/>
      <c r="D1360" s="169"/>
      <c r="G1360" s="11"/>
      <c r="H1360" s="12"/>
      <c r="I1360" s="13"/>
    </row>
    <row r="1361" ht="14.25" customHeight="1">
      <c r="B1361" s="27"/>
      <c r="D1361" s="169"/>
      <c r="G1361" s="11"/>
      <c r="H1361" s="12"/>
      <c r="I1361" s="13"/>
    </row>
    <row r="1362" ht="14.25" customHeight="1">
      <c r="B1362" s="27"/>
      <c r="D1362" s="169"/>
      <c r="G1362" s="11"/>
      <c r="H1362" s="12"/>
      <c r="I1362" s="13"/>
    </row>
    <row r="1363" ht="14.25" customHeight="1">
      <c r="B1363" s="27"/>
      <c r="D1363" s="169"/>
      <c r="G1363" s="11"/>
      <c r="H1363" s="12"/>
      <c r="I1363" s="13"/>
    </row>
    <row r="1364" ht="14.25" customHeight="1">
      <c r="B1364" s="27"/>
      <c r="D1364" s="169"/>
      <c r="G1364" s="11"/>
      <c r="H1364" s="12"/>
      <c r="I1364" s="13"/>
    </row>
    <row r="1365" ht="14.25" customHeight="1">
      <c r="B1365" s="27"/>
      <c r="D1365" s="169"/>
      <c r="G1365" s="11"/>
      <c r="H1365" s="12"/>
      <c r="I1365" s="13"/>
    </row>
    <row r="1366" ht="14.25" customHeight="1">
      <c r="B1366" s="27"/>
      <c r="D1366" s="169"/>
      <c r="G1366" s="11"/>
      <c r="H1366" s="12"/>
      <c r="I1366" s="13"/>
    </row>
    <row r="1367" ht="14.25" customHeight="1">
      <c r="B1367" s="27"/>
      <c r="D1367" s="169"/>
      <c r="G1367" s="11"/>
      <c r="H1367" s="12"/>
      <c r="I1367" s="13"/>
    </row>
    <row r="1368" ht="14.25" customHeight="1">
      <c r="B1368" s="27"/>
      <c r="D1368" s="169"/>
      <c r="G1368" s="11"/>
      <c r="H1368" s="12"/>
      <c r="I1368" s="13"/>
    </row>
    <row r="1369" ht="14.25" customHeight="1">
      <c r="B1369" s="27"/>
      <c r="D1369" s="169"/>
      <c r="G1369" s="11"/>
      <c r="H1369" s="12"/>
      <c r="I1369" s="13"/>
    </row>
    <row r="1370" ht="14.25" customHeight="1">
      <c r="B1370" s="27"/>
      <c r="D1370" s="169"/>
      <c r="G1370" s="11"/>
      <c r="H1370" s="12"/>
      <c r="I1370" s="13"/>
    </row>
    <row r="1371" ht="14.25" customHeight="1">
      <c r="B1371" s="27"/>
      <c r="D1371" s="169"/>
      <c r="G1371" s="11"/>
      <c r="H1371" s="12"/>
      <c r="I1371" s="13"/>
    </row>
    <row r="1372" ht="14.25" customHeight="1">
      <c r="B1372" s="27"/>
      <c r="D1372" s="169"/>
      <c r="G1372" s="11"/>
      <c r="H1372" s="12"/>
      <c r="I1372" s="13"/>
    </row>
    <row r="1373" ht="14.25" customHeight="1">
      <c r="B1373" s="27"/>
      <c r="D1373" s="169"/>
      <c r="G1373" s="11"/>
      <c r="H1373" s="12"/>
      <c r="I1373" s="13"/>
    </row>
    <row r="1374" ht="14.25" customHeight="1">
      <c r="B1374" s="27"/>
      <c r="D1374" s="169"/>
      <c r="G1374" s="11"/>
      <c r="H1374" s="12"/>
      <c r="I1374" s="13"/>
    </row>
    <row r="1375" ht="14.25" customHeight="1">
      <c r="B1375" s="27"/>
      <c r="D1375" s="169"/>
      <c r="G1375" s="11"/>
      <c r="H1375" s="12"/>
      <c r="I1375" s="13"/>
    </row>
    <row r="1376" ht="14.25" customHeight="1">
      <c r="B1376" s="27"/>
      <c r="D1376" s="169"/>
      <c r="G1376" s="11"/>
      <c r="H1376" s="12"/>
      <c r="I1376" s="13"/>
    </row>
    <row r="1377" ht="14.25" customHeight="1">
      <c r="B1377" s="27"/>
      <c r="D1377" s="169"/>
      <c r="G1377" s="11"/>
      <c r="H1377" s="12"/>
      <c r="I1377" s="13"/>
    </row>
    <row r="1378" ht="14.25" customHeight="1">
      <c r="B1378" s="27"/>
      <c r="D1378" s="169"/>
      <c r="G1378" s="11"/>
      <c r="H1378" s="12"/>
      <c r="I1378" s="13"/>
    </row>
    <row r="1379" ht="14.25" customHeight="1">
      <c r="B1379" s="27"/>
      <c r="D1379" s="169"/>
      <c r="G1379" s="11"/>
      <c r="H1379" s="12"/>
      <c r="I1379" s="13"/>
    </row>
    <row r="1380" ht="14.25" customHeight="1">
      <c r="B1380" s="27"/>
      <c r="D1380" s="169"/>
      <c r="G1380" s="11"/>
      <c r="H1380" s="12"/>
      <c r="I1380" s="13"/>
    </row>
    <row r="1381" ht="14.25" customHeight="1">
      <c r="B1381" s="27"/>
      <c r="D1381" s="169"/>
      <c r="G1381" s="11"/>
      <c r="H1381" s="12"/>
      <c r="I1381" s="13"/>
    </row>
    <row r="1382" ht="14.25" customHeight="1">
      <c r="B1382" s="27"/>
      <c r="D1382" s="169"/>
      <c r="G1382" s="11"/>
      <c r="H1382" s="12"/>
      <c r="I1382" s="13"/>
    </row>
    <row r="1383" ht="14.25" customHeight="1">
      <c r="B1383" s="27"/>
      <c r="D1383" s="169"/>
      <c r="G1383" s="11"/>
      <c r="H1383" s="12"/>
      <c r="I1383" s="13"/>
    </row>
    <row r="1384" ht="14.25" customHeight="1">
      <c r="B1384" s="27"/>
      <c r="D1384" s="169"/>
      <c r="G1384" s="11"/>
      <c r="H1384" s="12"/>
      <c r="I1384" s="13"/>
    </row>
    <row r="1385" ht="14.25" customHeight="1">
      <c r="B1385" s="27"/>
      <c r="D1385" s="169"/>
      <c r="G1385" s="11"/>
      <c r="H1385" s="12"/>
      <c r="I1385" s="13"/>
    </row>
    <row r="1386" ht="14.25" customHeight="1">
      <c r="B1386" s="27"/>
      <c r="D1386" s="169"/>
      <c r="G1386" s="11"/>
      <c r="H1386" s="12"/>
      <c r="I1386" s="13"/>
    </row>
    <row r="1387" ht="14.25" customHeight="1">
      <c r="B1387" s="27"/>
      <c r="D1387" s="169"/>
      <c r="G1387" s="11"/>
      <c r="H1387" s="12"/>
      <c r="I1387" s="13"/>
    </row>
    <row r="1388" ht="14.25" customHeight="1">
      <c r="B1388" s="27"/>
      <c r="D1388" s="169"/>
      <c r="G1388" s="11"/>
      <c r="H1388" s="12"/>
      <c r="I1388" s="13"/>
    </row>
    <row r="1389" ht="14.25" customHeight="1">
      <c r="B1389" s="27"/>
      <c r="D1389" s="169"/>
      <c r="G1389" s="11"/>
      <c r="H1389" s="12"/>
      <c r="I1389" s="13"/>
    </row>
    <row r="1390" ht="14.25" customHeight="1">
      <c r="B1390" s="27"/>
      <c r="D1390" s="169"/>
      <c r="G1390" s="11"/>
      <c r="H1390" s="12"/>
      <c r="I1390" s="13"/>
    </row>
  </sheetData>
  <mergeCells count="132">
    <mergeCell ref="B3:B7"/>
    <mergeCell ref="C3:C7"/>
    <mergeCell ref="B10:B14"/>
    <mergeCell ref="C10:C14"/>
    <mergeCell ref="B22:B24"/>
    <mergeCell ref="C22:C24"/>
    <mergeCell ref="G91:G94"/>
    <mergeCell ref="B111:B114"/>
    <mergeCell ref="C111:C114"/>
    <mergeCell ref="B199:B202"/>
    <mergeCell ref="C199:C202"/>
    <mergeCell ref="B205:B209"/>
    <mergeCell ref="C205:C209"/>
    <mergeCell ref="C229:C232"/>
    <mergeCell ref="B229:B232"/>
    <mergeCell ref="B242:B247"/>
    <mergeCell ref="C242:C247"/>
    <mergeCell ref="B249:B257"/>
    <mergeCell ref="C249:C257"/>
    <mergeCell ref="B272:B274"/>
    <mergeCell ref="C272:C274"/>
    <mergeCell ref="B287:B294"/>
    <mergeCell ref="C287:C294"/>
    <mergeCell ref="B299:B308"/>
    <mergeCell ref="C299:C308"/>
    <mergeCell ref="B315:B318"/>
    <mergeCell ref="C315:C318"/>
    <mergeCell ref="C319:C323"/>
    <mergeCell ref="B319:B323"/>
    <mergeCell ref="B333:B335"/>
    <mergeCell ref="C333:C335"/>
    <mergeCell ref="B337:B339"/>
    <mergeCell ref="C337:C339"/>
    <mergeCell ref="B341:B346"/>
    <mergeCell ref="C341:C346"/>
    <mergeCell ref="B348:B356"/>
    <mergeCell ref="C348:C356"/>
    <mergeCell ref="B373:B380"/>
    <mergeCell ref="C373:C380"/>
    <mergeCell ref="B402:B405"/>
    <mergeCell ref="C402:C405"/>
    <mergeCell ref="C413:C415"/>
    <mergeCell ref="B413:B415"/>
    <mergeCell ref="B420:B424"/>
    <mergeCell ref="C420:C424"/>
    <mergeCell ref="B425:B428"/>
    <mergeCell ref="C425:C428"/>
    <mergeCell ref="B431:B433"/>
    <mergeCell ref="C431:C433"/>
    <mergeCell ref="B783:B785"/>
    <mergeCell ref="C783:C785"/>
    <mergeCell ref="B790:B792"/>
    <mergeCell ref="C790:C792"/>
    <mergeCell ref="B793:B804"/>
    <mergeCell ref="C793:C804"/>
    <mergeCell ref="C811:C820"/>
    <mergeCell ref="B811:B820"/>
    <mergeCell ref="B837:B845"/>
    <mergeCell ref="C837:C845"/>
    <mergeCell ref="B848:B851"/>
    <mergeCell ref="C848:C851"/>
    <mergeCell ref="B860:B863"/>
    <mergeCell ref="C860:C863"/>
    <mergeCell ref="B987:B995"/>
    <mergeCell ref="C987:C995"/>
    <mergeCell ref="B998:B1004"/>
    <mergeCell ref="C998:C1004"/>
    <mergeCell ref="B1017:B1019"/>
    <mergeCell ref="C1017:C1019"/>
    <mergeCell ref="C1031:C1038"/>
    <mergeCell ref="B1064:B1071"/>
    <mergeCell ref="C1064:C1071"/>
    <mergeCell ref="B1091:B1094"/>
    <mergeCell ref="C1091:C1094"/>
    <mergeCell ref="B1116:B1124"/>
    <mergeCell ref="C1116:C1124"/>
    <mergeCell ref="B1031:B1038"/>
    <mergeCell ref="B1041:B1048"/>
    <mergeCell ref="C1041:C1048"/>
    <mergeCell ref="B1050:B1053"/>
    <mergeCell ref="C1050:C1053"/>
    <mergeCell ref="B1054:B1057"/>
    <mergeCell ref="C1054:C1057"/>
    <mergeCell ref="B443:B448"/>
    <mergeCell ref="C443:C448"/>
    <mergeCell ref="B449:B466"/>
    <mergeCell ref="C449:C466"/>
    <mergeCell ref="B471:B477"/>
    <mergeCell ref="C471:C477"/>
    <mergeCell ref="C481:C488"/>
    <mergeCell ref="B481:B488"/>
    <mergeCell ref="B493:B497"/>
    <mergeCell ref="C493:C497"/>
    <mergeCell ref="B501:B503"/>
    <mergeCell ref="C501:C503"/>
    <mergeCell ref="B512:B517"/>
    <mergeCell ref="C512:C517"/>
    <mergeCell ref="B550:B560"/>
    <mergeCell ref="C550:C560"/>
    <mergeCell ref="D554:D555"/>
    <mergeCell ref="B571:B575"/>
    <mergeCell ref="C571:C575"/>
    <mergeCell ref="B600:B603"/>
    <mergeCell ref="C600:C603"/>
    <mergeCell ref="B606:B610"/>
    <mergeCell ref="C606:C610"/>
    <mergeCell ref="B611:B639"/>
    <mergeCell ref="C611:C639"/>
    <mergeCell ref="B645:B650"/>
    <mergeCell ref="C645:C650"/>
    <mergeCell ref="C656:C660"/>
    <mergeCell ref="B656:B660"/>
    <mergeCell ref="B699:B701"/>
    <mergeCell ref="C699:C701"/>
    <mergeCell ref="C702:C704"/>
    <mergeCell ref="B709:B711"/>
    <mergeCell ref="C709:C711"/>
    <mergeCell ref="C727:C731"/>
    <mergeCell ref="B727:B731"/>
    <mergeCell ref="B740:B742"/>
    <mergeCell ref="C740:C742"/>
    <mergeCell ref="B743:B753"/>
    <mergeCell ref="C743:C753"/>
    <mergeCell ref="B758:B768"/>
    <mergeCell ref="C758:C768"/>
    <mergeCell ref="B882:B900"/>
    <mergeCell ref="C882:C900"/>
    <mergeCell ref="B904:B908"/>
    <mergeCell ref="C904:C908"/>
    <mergeCell ref="B917:B932"/>
    <mergeCell ref="C917:C932"/>
    <mergeCell ref="C935:C937"/>
  </mergeCells>
  <dataValidations>
    <dataValidation type="list" allowBlank="1" showErrorMessage="1" sqref="C3 C8:C10 C15:C16 C19 C21:C22 C25:C28 C30:C33 C35:C38 C40:C42 C44:C46 C48:C49 C51:C52 C54:C58 C60:C63 C65:C68 C70:C79 C81:C88 C90:C106 C108:C109 C111 C115:C130 C132 C134 C136 C138:C140 C142:C143 C145:C161 C163:C168 C170:C175 C177 C179 C181 C183 C185:C186 C188 C190:C194 C196 C198:C199 C203:C205 C211:C212 C214:C215 C217 C219:C221 C223:C225 C227 C229 C233:C238 C240 C242 C249 C258:C270 C272 C275:C279 C281 C283 C285:C287 C295:C296 C298:C299 C309:C313 C315 C319 C324:C326 C333 C336:C337 C340:C341 C347:C348 C357:C365 C367:C371 C373 C381:C382 C384 C386:C387 C389:C390 C392:C394 C396 C398 C402 C407 C409:C411 C413 C416:C418 C420 C425 C429 C431 C434:C437 C443 C449 C468:C469 C471 C479 C481 C489:C493 C498:C499 C501 C505:C510 C512 C518:C526 C528:C531 C533 C535:C537 C539:C544 C546 C548 C550 C561 C563:C565 C567:C569 C571 C576:C581 C583:C586 C588:C591 C593 C595 C597 C599:C600 C605:C606 C611 C641:C642 C644:C645 C651:C653 C655:C656 C661:C662 C664 C666 C668:C670 C672 C674:C678 C680 C682 C684:C686 C688 C690 C692 C694:C695 C697 C699 C702 C706:C709 C712:C713 C715:C725 C727 C733 C735 C737 C739:C740 C743 C755 C757:C758 C769:C780 C782:C783 C786:C787 C789:C790 C793 C806 C808 C810:C811 C821:C833 C835:C837 C847:C848 C852:C857 C859:C860 C864 C866:C867 C869:C870 C872:C873 C875 C877 C879:C880 C882 C902:C904 C909:C910 C912:C915 C917 C933:C935 C938:C949 C951:C953 C955:C965 C967:C968 C970:C971 C973:C974 C976:C977 C979:C980 C982:C983 C985 C987 C997:C998 C1005:C1012 C1014:C1015 C1017 C1020 C1022 C1024 C1026 C1028 C1030:C1031 C1040:C1041 C1050 C1054 C1058:C1064 C1073:C1075 C1077:C1079 C1081:C1082 C1084:C1085 C1087:C1088 C1090:C1091 C1096 C1098 C1100 C1102:C1104 C1106 C1108 C1110 C1112:C1116 C1125:C1134">
      <formula1>"высокий,средний,низкий"</formula1>
    </dataValidation>
  </dataValidations>
  <hyperlinks>
    <hyperlink display="Поле с плейсхолдером &quot;Поиск&quot; и кнопкой со значком &quot;лупа&quot; соответствует(ID2.2.2)" location="Google_Sheet_Link_579969036" ref="D8"/>
    <hyperlink display="Кнопку &quot;Корзина&quot; соответствует (ID1.6)" location="Google_Sheet_Link_362646550" ref="D9"/>
    <hyperlink r:id="rId2" ref="D17"/>
    <hyperlink r:id="rId3" ref="D48"/>
    <hyperlink display="При нажатии на кнопку &quot;Посмотреть&quot; должен произойти переход на страницу &quot;Каталог товаров&quot;- ID3" location="Google_Sheet_Link_1104523139" ref="D57"/>
    <hyperlink display="ID1.2.5" location="Google_Sheet_Link_1915353380" ref="B69"/>
    <hyperlink display="ID1.2.5.2" location="Google_Sheet_Link_58321453" ref="B71"/>
    <hyperlink display="Ссылка mailto полностью соответствует требованиям (ID1.2.5.6)" location="Google_Sheet_Link_390495162" ref="D74"/>
    <hyperlink display="ID1.2.5.6" location="Google_Sheet_Link_2071282336" ref="B75"/>
    <hyperlink display="ID1.2.5.8" location="Google_Sheet_Link_2071282336" ref="B77"/>
    <hyperlink display="ID1.2.6" location="Google_Sheet_Link_721100492" ref="B80"/>
    <hyperlink display="Ссылка mailto полностью соответствует требованиям (ID1.2.5.6)" location="Google_Sheet_Link_390495162" ref="D83"/>
    <hyperlink display="ID1.2.7" location="Google_Sheet_Link_1741358019" ref="B89"/>
    <hyperlink display="ID1.2.7.2" location="Google_Sheet_Link_1895320262" ref="B91"/>
    <hyperlink display="ID1.2.7.2.1" location="Google_Sheet_Link_1895320262" ref="B92"/>
    <hyperlink display="ID1.2.7.2.2" location="Google_Sheet_Link_1895320262" ref="B93"/>
    <hyperlink display="ID1.2.7.3" location="Google_Sheet_Link_2113618663" ref="B98"/>
    <hyperlink display="Условия для отправки письма (подтверждение подписки) на рассылку пользователем:&#10;- указан валидный емейл (ID1.2.7.2)&#10;- пользователь поставил отметку в чек-боксе &quot;Я даю согласие на обработку персональных данных&quot;&#10;" location="Google_Sheet_Link_1895320262" ref="D98"/>
    <hyperlink display="При успешной отправке письма-подтверждения (выполнения требования ID1.2.7.4), пользователь видит текстовое сообщение на месте строки ввода с содержимым &quot;Подтверждение подписки На указанный вами электронный адрес test@test.com было выслано письмо со ссылкой для подтверждения подписки.&quot;" location="Google_Sheet_Link_2113618663" ref="D99"/>
    <hyperlink display="При нажатие на кнопку в поле ввода с указанным в ней не валидным email (не соответствующим формату из ID1.2.7.2 пользователь получает сообщение: &quot;Подтверждение подписки.Вы ввели некорректный email. Вернитесь в форму и проверьте введенный email адреса&quot;" location="Google_Sheet_Link_108193547" ref="D101"/>
    <hyperlink r:id="rId4" ref="D108"/>
    <hyperlink display="ID1.3.1-1" location="Google_Sheet_Link_2071282336" ref="B111"/>
    <hyperlink display="ID1.3.1.1" location="Google_Sheet_Link_50143592" ref="B116"/>
    <hyperlink display="После заполнения обязательных полей (ID1.3.1-1) и нажатия на кнопку &quot;Отправить&quot; система выводит на экране сообщение : &quot;Все получилось. Мы скоро перезвоним Вам.&quot;" location="Google_Sheet_Link_2071282336" ref="D124"/>
    <hyperlink display="Блок &quot;iSpot&quot; полностью соответсвует требования ID1.2.5" location="Google_Sheet_Link_1915353380" ref="D132"/>
    <hyperlink display="Блок &quot;Нужна помощь&quot; полностью соответствует требованиям ID1.2.6" location="Google_Sheet_Link_721100492" ref="D134"/>
    <hyperlink display="Блок &quot;Подпишитесь на рассылку&quot; полностью соответствует требованиям ID1.2.7" location="Google_Sheet_Link_1741358019" ref="D136"/>
    <hyperlink r:id="rId5" ref="D138"/>
    <hyperlink display="Блок &quot;Нужна помощь&quot; полностью соответствует требованиям (ID1.2.6)" location="Google_Sheet_Link_721100492" ref="D140"/>
    <hyperlink r:id="rId6" ref="D142"/>
    <hyperlink display="ID1.5.1" location="Google_Sheet_Link_1967579898" ref="B144"/>
    <hyperlink display="ID1.5.1.1" location="Google_Sheet_Link_823480677" ref="B145"/>
    <hyperlink display="Поле ввода tel полностью соответствует требованиям (ID1.3.1.1)" location="Google_Sheet_Link_50143592" ref="D148"/>
    <hyperlink display="Поле ввода Email полностью соответствует требованиям (ID.1.2.7.2)" location="Google_Sheet_Link_108193547" ref="D149"/>
    <hyperlink display="После заполнения обязательных полей (ID1.5.1.1) и нажатия на кнопку &quot;Отправить&quot; система выводит на экране сообщение : &quot;Спасибо за ваше обращение.Мы скоро перезвоним вам.&quot;" location="Google_Sheet_Link_823480677" ref="D152"/>
    <hyperlink display="Динамическое поле Комментарий соответствует требованиям ID1.5.1.3" location="Google_Sheet_Link_1701831977" ref="D168"/>
    <hyperlink display="Блок содержит:&#10;1.Ссылка tel &#10;2.Ссылка mailto &#10;3. Ссылку WhatsApp с иконкой мессенджера&#10;4. Ссылку Telegram с иконкой мессенджера (ID1.2.5.10)" location="Google_Sheet_Link_1380371103" ref="D170"/>
    <hyperlink r:id="rId7" ref="H170"/>
    <hyperlink r:id="rId8" ref="I171"/>
    <hyperlink display="Ссылка tel полностью соответствует требованиям (ID1.3.1.1)" location="Google_Sheet_Link_50143592" ref="D172"/>
    <hyperlink display="Ссылка mailto полностью соответствует требованиям (ID1.2.5.6)" location="Google_Sheet_Link_390495162" ref="D173"/>
    <hyperlink display="Ссылку WhatsApp с иконкой мессенджера полностью соответствует требованиям  (ID1.2.5.8)" location="Google_Sheet_Link_812417424" ref="D174"/>
    <hyperlink display="Ссылку Telegram с иконкой мессенджера полностью соответствует требованиям (ID1.2.5.10)" location="Google_Sheet_Link_1380371103" ref="D175"/>
    <hyperlink display="Содержимое блока &quot;Запросите прайс-лист&quot; полностью соответствует ID1.5.2.2" location="Google_Sheet_Link_513715841" ref="D177"/>
    <hyperlink display="Блок &quot;Запросить условия&quot; полностью соответствует требованиям (ID1.5.1)" location="Google_Sheet_Link_143038973" ref="D179"/>
    <hyperlink display="Кнопка &quot;iSpot&quot; полностью соответствует требованиям (ID1.2.5.2)" location="Google_Sheet_Link_1915353380" ref="D181"/>
    <hyperlink display="Блок «Задайте вопросы» полностью соответствует требованиям (ID1.5.2.1)" location="Google_Sheet_Link_1718498402" ref="D183"/>
    <hyperlink display="Данная страница соответствует ID1.5.2-2 - ID1.5.2.4 (за исключением контента)" location="Google_Sheet_Link_1260682176" ref="D186"/>
    <hyperlink display="Ссылку WhatsApp с иконкой мессенджера полностью соответствует требованиям  (ID1.2.5.8)" location="Google_Sheet_Link_812417424" ref="D193"/>
    <hyperlink display="Ссылку Telegram с иконкой мессенджера полностью соответствует требованиям (ID1.2.5.10)" location="Google_Sheet_Link_1380371103" ref="D194"/>
    <hyperlink r:id="rId9" ref="D198"/>
    <hyperlink display="Нажатие на заголовок товара в слайдере товаров переводит в Карточку товара ID5" location="Google_Sheet_Link_885509489" ref="D234"/>
    <hyperlink display="Нажатие на фото или название товара открывает страницу &quot;Карточка товара&quot; (ID5)" location="Google_Sheet_Link_127240891" ref="D258"/>
    <hyperlink display="Блок &quot;Нужна помощь&quot; полностью соответствует требованиям ID1.2.6" location="Google_Sheet_Link_721100492" ref="D281"/>
    <hyperlink display="При нажатии на кнопку &quot;Оформление заказа&quot; открывается страница &quot;Оформление заказа&quot; (ID1.6.3)" location="Google_Sheet_Link_1869986902" ref="D283"/>
    <hyperlink display="Поле ввода имени с плейсхолдером &quot;Представьтесь, пожалуйста&quot; полностью соответствует требованиям (ID1.5.1.3) " location="Google_Sheet_Link_1701831977" ref="D324"/>
    <hyperlink display="Поле ввода tel полностью соответствует требованиям (ID1.3.1.1)" location="Google_Sheet_Link_50143592" ref="D325"/>
    <hyperlink display="Поле ввода с плейсхолдером &quot;Ваш email&quot; полностью соответствует требованиям (ID1.2.7.2)" location="Google_Sheet_Link_108193547" ref="D326"/>
    <hyperlink display="&quot;Экспресс-доставка&quot;: аналогично &quot;Доставке курьером&quot;, только меняется срок доставки в контенте (с дней на часы) (ID1.6.3.2.6) " location="Google_Sheet_Link_129930373" ref="D365"/>
    <hyperlink display="При нажатии на ссылку с названием товара открывается Карточка товара (ID5)" location="Google_Sheet_Link_1253876474" ref="D381"/>
    <hyperlink display="Блок &quot;Нужна помощь&quot; полностью соответствует требованиям ID1.2.6" location="Google_Sheet_Link_721100492" ref="D396"/>
    <hyperlink display="При нажатии на кнопку с видами товаров открывается окно &quot;Каталог&quot; по данному виду товара ID3" location="Google_Sheet_Link_1104523139" ref="D410"/>
    <hyperlink display="Каталог находится в футере и соответствует (ID3)" location="Google_Sheet_Link_1104523139" ref="D439"/>
    <hyperlink r:id="rId10" ref="D442"/>
    <hyperlink display="Подкаталог имеет требования идентичные ID3-1, за исключением отсутствия слайдера" location="Google_Sheet_Link_613786961" ref="D469"/>
    <hyperlink display="Кнопка &quot;по цене&quot; имеет идентичные требования ID3.1.2" location="Google_Sheet_Link_1399498996" ref="D479"/>
    <hyperlink display="- повторное нажатие на кнопку &quot;Сравнить&quot; приводит к открытию окна &quot;Сравнение&quot; (ID4)" location="Google_Sheet_Link_1527776727" ref="D497"/>
    <hyperlink display="После однократного нажатия на кнопку &quot;Сравнить&quot; она перестает меняться на прозрачный цвет и становится голубой ID3.4.3" location="Google_Sheet_Link_651520890" ref="D499"/>
    <hyperlink display="Превью товара с характеристиками  (под заказ) полностью соответствует требованиям ID3.1.4,  за исключением:" location="Google_Sheet_Link_1213097806" ref="D501"/>
    <hyperlink display="Превью товара с характеристиками  (под заказ) полностью соответствует требованиям ID3.1.4,  за исключением:" location="Google_Sheet_Link_1213097806" ref="D505"/>
    <hyperlink display="При нажатии на кнопку &quot;Предзаказ&quot; открывается поп-ап окно &quot;Предварительный заказ&quot; ID5.1.3.1.3" location="Google_Sheet_Link_1433866690" ref="D510"/>
    <hyperlink display="при нажатии на &quot;Фильтры&quot; появляется боковая панель с характеристиками которые должны содержать ID3.1.7" location="Google_Sheet_Link_249907956" ref="C511"/>
    <hyperlink display="Блок &quot;iSpot&quot; полностью соответствует требованиям ID1.2.5" location="Google_Sheet_Link_1915353380" ref="D533"/>
    <hyperlink display="Боковая панель сортировки полностью соответствует требованиям ID3.1.7" location="Google_Sheet_Link_249907956" ref="D543"/>
    <hyperlink display="Блок &quot;Нужна помощь&quot; полностью соответствует требованиям ID1.2.6" location="Google_Sheet_Link_721100492" ref="D546"/>
    <hyperlink display="Блок &quot;Подпишитесь на рассылку&quot; полностью соответствует требованиям ID1.2.7" location="Google_Sheet_Link_1741358019" ref="D548"/>
    <hyperlink r:id="rId11" ref="D549"/>
    <hyperlink display="Нажатие на заголовок товара с превью товара переводит в Карточку товара ID5" location="Google_Sheet_Link_668193774" ref="D576"/>
    <hyperlink display="При нажатии на кнопку &quot;Купить&quot; появится окно добавления товаров в Корзину (ID1.6.1) (с ID1.6.1.6.1 по ID1.6.1.6.1)" location="Google_Sheet_Link_259791332" ref="D577"/>
    <hyperlink display="Блок &quot;iSpot&quot; полностью соответствует требованиям ID1.2.5" location="Google_Sheet_Link_1915353380" ref="D593"/>
    <hyperlink display="Блок &quot;Нужна помощь&quot; полностью соответствует требованиям ID1.2.6" location="Google_Sheet_Link_721100492" ref="D595"/>
    <hyperlink display="Блок &quot;Подпишитесь на рассылку&quot; полностью соответствует требованиям ID1.2.7" location="Google_Sheet_Link_1741358019" ref="D597"/>
    <hyperlink r:id="rId12" ref="D604"/>
    <hyperlink display="При нажатии на кнопку &quot;Купить&quot; открывается окно добавления товаров в Корзину (ID1.6.1)" location="Google_Sheet_Link_259791332" ref="D674"/>
    <hyperlink display="Требования к кнопке &quot;Сравнить&quot;  ID3.1.4.4" location="Google_Sheet_Link_956358480" ref="D680"/>
    <hyperlink display="При нажатии на ссылку &quot;Подробнее&quot; происходит переход на страницу программы лояльности iSpot club ID7.1.2" location="Google_Sheet_Link_911507534" ref="D682"/>
    <hyperlink display="При нажатии на ссылку открывается окно выбора города (ID1.1, за исключением  ID1.1-1)" location="Google_Sheet_Link_597846181" ref="D684"/>
    <hyperlink display="Стоимость и дата доставки рассчитываются в разделе Оформление заказа ID1.6.3" location="Google_Sheet_Link_1869986902" ref="D686"/>
    <hyperlink display="При нажатии на ссылку &quot;Условия доставки&quot; открывается окно &quot;Доставка и оплата&quot; (ID1.4)" location="Google_Sheet_Link_823923118" ref="D688"/>
    <hyperlink display="При нажатии на ссылку &quot;Возврат товаров&quot; открывается страница &quot;Обмен и возврат&quot; ID7.1.1" location="Google_Sheet_Link_1132286223" ref="D690"/>
    <hyperlink display="При нажатии на ссылку &quot;Способ оплаты&quot; открывается окно &quot;Доставка и оплата&quot; (ID1.4)" location="Google_Sheet_Link_823923118" ref="D692"/>
    <hyperlink display="При нажатии на слайдер с товаром происходит переход на Карточку товара ID5" location="Google_Sheet_Link_127240891" ref="D704"/>
    <hyperlink display="Поле ввода &quot;Имя&quot; соответствует требованию ID1.5.1.3" location="Google_Sheet_Link_1701831977" ref="D717"/>
    <hyperlink display="Поле ввода &quot;email&quot; соответствует требованию ID1.2.7.2" location="Google_Sheet_Link_1895320262" ref="D718"/>
    <hyperlink display="Динамическое поле &quot;Отзыв&quot; соответствует требованию ID1.5.1.3" location="Google_Sheet_Link_1701831977" ref="D719"/>
    <hyperlink r:id="rId13" ref="G728"/>
    <hyperlink display="Блок &quot;iSpot&quot; полностью соответсвует требования ID1.2.5" location="Google_Sheet_Link_1915353380" ref="D733"/>
    <hyperlink display="Блок &quot;Нужна помощь&quot; полностью соответствует требованиям ID1.2.6" location="Google_Sheet_Link_721100492" ref="D735"/>
    <hyperlink display="Блок &quot;Подпишитесь на рассылку&quot; полностью соответствует требованиям ID1.2.7" location="Google_Sheet_Link_1741358019" ref="D737"/>
    <hyperlink r:id="rId14" ref="D738"/>
    <hyperlink display="Поле ввода &quot;Имя&quot; соответствует требованию ID1.5.1.3" location="Google_Sheet_Link_1701831977" ref="D769"/>
    <hyperlink display="Поле ввода Email полностью соответствует требованиям (ID.1.2.7.2)" location="Google_Sheet_Link_108193547" ref="D770"/>
    <hyperlink display="Поле Комментарий соответствует требованиям ID1.5.1.3" location="Google_Sheet_Link_1701831977" ref="D771"/>
    <hyperlink display="Поле ввода tel полностью соответствует требованиям (ID1.3.1.1)" location="Google_Sheet_Link_50143592" ref="D772"/>
    <hyperlink display="Превью товара в слайдере соответствует требованиям ID1.6.1.5" location="Google_Sheet_Link_1715523235" ref="D786"/>
    <hyperlink r:id="rId15" ref="D788"/>
    <hyperlink display="Блок со слайдером полностью соответствует ID5.1.2.1.3" location="Google_Sheet_Link_492035314" ref="D806"/>
    <hyperlink display="Поле ввода &quot;Имя&quot; соответствует требованию ID1.5.1.3" location="Google_Sheet_Link_1701831977" ref="D821"/>
    <hyperlink display="Поле ввода tel полностью соответствует требованиям (ID1.3.1.1)" location="Google_Sheet_Link_50143592" ref="D822"/>
    <hyperlink display="Поле ввода Email полностью соответствует требованиям (ID.1.2.7.2)" location="Google_Sheet_Link_108193547" ref="D823"/>
    <hyperlink display="Поле Комментарий соответствует требованиям ID1.5.1.3" location="Google_Sheet_Link_1701831977" ref="D824"/>
    <hyperlink r:id="rId16" ref="D835"/>
    <hyperlink display="Кнопка &quot;Купить&quot; при нажатии открывает страницу Каталога соответствующих слайду товаров (ID3)" location="Google_Sheet_Link_1104523139" ref="D854"/>
    <hyperlink display="Кнопка &quot;Подробнее&quot; при нажатии открывает страницу, указанную в требованиях к функционалу в настоящий момент времени( &quot;B2B, оптовые продажи&quot; (ID1.5)" location="Google_Sheet_Link_171556729" ref="D857"/>
    <hyperlink display="При нажатии на карточку товара происходит переход в Каталог товаров (ID3)" location="Google_Sheet_Link_1104523139" ref="D864"/>
    <hyperlink display="При нажатии на блок &quot;Сервисный центр&quot;происходит переход на страницу &quot;Сервисный центр&quot; (ID1.2.4)" location="Google_Sheet_Link_1424373409" ref="D867"/>
    <hyperlink display="Превью товара соответствует  ID1.6.1.6" location="Google_Sheet_Link_1715523235" ref="D870"/>
    <hyperlink display="Превью товара соответствует  ID1.6.1.5" location="Google_Sheet_Link_1715523235" ref="D873"/>
    <hyperlink display="Блок &quot;iSpot&quot; соответствует ID1.2.5" location="Google_Sheet_Link_1915353380" ref="D877"/>
    <hyperlink display="Каталог находится в футере и соответствует (ID3)" location="Google_Sheet_Link_1104523139" ref="D879"/>
    <hyperlink r:id="rId17" ref="D902"/>
    <hyperlink display="Ссылка tel полностью соответствует требованиям (ID1.2.5.4)" location="Google_Sheet_Link_800172781" ref="D909"/>
    <hyperlink display="Ссылка mailto полностью соответствует требованиям (ID1.2.5.6)" location="Google_Sheet_Link_390495162" ref="D910"/>
    <hyperlink r:id="rId18" ref="D913"/>
    <hyperlink display="Поле ввода Email полностью соответствует требованиям (ID.1.2.7.2)" location="Google_Sheet_Link_108193547" ref="D941"/>
    <hyperlink display="Поле ввода tel полностью соответствует требованиям (ID1.3.1.1)" location="Google_Sheet_Link_50143592" ref="D942"/>
    <hyperlink r:id="rId19" ref="D951"/>
    <hyperlink r:id="rId20" ref="D957"/>
    <hyperlink display="Требования к полю ввода &quot;Имя&quot; соответствуют требованиям ID1.5.1.3" location="Google_Sheet_Link_1701831977" ref="D971"/>
    <hyperlink display="Поле ввода tel полностью соответствует требованиям (ID1.3.1.1)" location="Google_Sheet_Link_50143592" ref="D973"/>
    <hyperlink display="Поле ввода Email полностью соответствует требованиям (ID.1.2.7.2)" location="Google_Sheet_Link_108193547" ref="D977"/>
    <hyperlink r:id="rId21" ref="D980"/>
    <hyperlink display="Поле ввода &quot;Имя&quot; соответствует требованию ID1.5.1.3" location="Google_Sheet_Link_1701831977" ref="D1005"/>
    <hyperlink display="Поле ввода Email полностью соответствует требованиям (ID.1.2.7.2)" location="Google_Sheet_Link_108193547" ref="D1006"/>
    <hyperlink display="Требования к полю tel полностью соответствуют требованию ID1.3.1.1" location="Google_Sheet_Link_2071282336" ref="D1007"/>
    <hyperlink display="Требования к поп-ап окну соответствуют ID7.14.1.1" location="Google_Sheet_Link_971980203" ref="D1015"/>
    <hyperlink display="Ссылка tel полностью соответствует требованиям (ID1.3.1.1)" location="Google_Sheet_Link_50143592" ref="D1020"/>
    <hyperlink display="Блок соответствует требованиям ID7.14.1.3" location="Google_Sheet_Link_330089513" ref="D1022"/>
    <hyperlink display="Блок соответствует требованиям ID7.14.1.3" location="Google_Sheet_Link_330089513" ref="D1024"/>
    <hyperlink display="Блок соответствует требованиям ID7.14.1.3" location="Google_Sheet_Link_330089513" ref="D1026"/>
    <hyperlink display="Блок соответствует требованиям ID7.14.1.3" location="Google_Sheet_Link_330089513" ref="D1028"/>
    <hyperlink r:id="rId22" ref="D1030"/>
    <hyperlink r:id="rId23" ref="D1073"/>
    <hyperlink display="Страница &quot;инструкции&quot; соответствует требованию ID7.1.5.1.1" location="Google_Sheet_Link_539040463" ref="D1074"/>
    <hyperlink r:id="rId24" ref="D1077"/>
    <hyperlink display="Страница &quot;новости&quot; соответствует требованию ID7.1.5.1.1" location="Google_Sheet_Link_539040463" ref="D1078"/>
    <hyperlink r:id="rId25" ref="D1081"/>
    <hyperlink r:id="rId26" ref="D1092"/>
    <hyperlink r:id="rId27" ref="D1094"/>
    <hyperlink r:id="rId28" ref="D1102"/>
    <hyperlink r:id="rId29" ref="D1103"/>
    <hyperlink r:id="rId30" ref="D1104"/>
    <hyperlink r:id="rId31" ref="D1106"/>
    <hyperlink r:id="rId32" ref="D1108"/>
    <hyperlink r:id="rId33" ref="D1110"/>
    <hyperlink r:id="rId34" ref="D1114"/>
    <hyperlink display="Требования к полю ввода tel полностью соответствуют требованию ID1.3.1.1" location="Google_Sheet_Link_50143592" ref="D1128"/>
    <hyperlink display="Требования к полю ввода &quot;Имя&quot; полностью соответствуют требованию ID1.5.1.3" location="Google_Sheet_Link_1701831977" ref="D1129"/>
    <hyperlink display="Требования к полю ввода &quot;Комментарий&quot; полностью соответствуют требованию ID1.5.1.3" location="Google_Sheet_Link_1701831977" ref="D1130"/>
  </hyperlinks>
  <printOptions/>
  <pageMargins bottom="0.75" footer="0.0" header="0.0" left="0.7" right="0.7" top="0.75"/>
  <pageSetup orientation="landscape"/>
  <drawing r:id="rId35"/>
  <legacy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60.14"/>
    <col customWidth="1" min="2" max="2" width="16.43"/>
    <col customWidth="1" min="3" max="3" width="21.0"/>
    <col customWidth="1" min="4" max="4" width="18.29"/>
    <col customWidth="1" min="5" max="5" width="51.57"/>
    <col customWidth="1" min="6" max="6" width="30.43"/>
    <col customWidth="1" min="7" max="7" width="24.71"/>
    <col customWidth="1" min="8" max="8" width="16.86"/>
    <col customWidth="1" min="9" max="9" width="14.86"/>
    <col customWidth="1" min="10" max="10" width="24.43"/>
    <col customWidth="1" min="11" max="18" width="14.14"/>
  </cols>
  <sheetData>
    <row r="1">
      <c r="A1" s="229" t="s">
        <v>234</v>
      </c>
      <c r="B1" s="230"/>
      <c r="D1" s="27"/>
      <c r="E1" s="27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>
      <c r="A2" s="231" t="s">
        <v>1873</v>
      </c>
      <c r="B2" s="232" t="s">
        <v>1874</v>
      </c>
      <c r="C2" s="233" t="s">
        <v>1875</v>
      </c>
      <c r="D2" s="234" t="s">
        <v>1876</v>
      </c>
      <c r="E2" s="234" t="s">
        <v>1877</v>
      </c>
      <c r="F2" s="233" t="s">
        <v>1878</v>
      </c>
      <c r="G2" s="233" t="s">
        <v>1879</v>
      </c>
      <c r="H2" s="233" t="s">
        <v>1880</v>
      </c>
      <c r="I2" s="233" t="s">
        <v>1881</v>
      </c>
      <c r="J2" s="233" t="s">
        <v>1882</v>
      </c>
      <c r="K2" s="233"/>
      <c r="L2" s="233"/>
      <c r="M2" s="233"/>
      <c r="N2" s="233"/>
      <c r="O2" s="233"/>
      <c r="P2" s="233"/>
      <c r="Q2" s="233"/>
      <c r="R2" s="233"/>
      <c r="S2" s="7"/>
      <c r="T2" s="7"/>
      <c r="U2" s="7"/>
      <c r="V2" s="7"/>
      <c r="W2" s="7"/>
      <c r="X2" s="7"/>
      <c r="Y2" s="7"/>
    </row>
    <row r="3">
      <c r="A3" s="235" t="str">
        <f>'рабочая форма'!A2</f>
        <v>Хедер 1</v>
      </c>
      <c r="B3" s="138"/>
      <c r="C3" s="181"/>
      <c r="D3" s="79"/>
      <c r="E3" s="27"/>
      <c r="F3" s="27"/>
      <c r="G3" s="181"/>
      <c r="H3" s="181"/>
      <c r="I3" s="13"/>
      <c r="J3" s="181" t="s">
        <v>1883</v>
      </c>
      <c r="K3" s="13"/>
      <c r="L3" s="13"/>
      <c r="M3" s="13"/>
      <c r="N3" s="13"/>
      <c r="O3" s="13"/>
      <c r="P3" s="13"/>
      <c r="Q3" s="13"/>
      <c r="R3" s="13"/>
    </row>
    <row r="4">
      <c r="A4" s="236" t="str">
        <f>'рабочая форма'!D2</f>
        <v>Мобильная версия</v>
      </c>
      <c r="B4" s="138"/>
      <c r="C4" s="181"/>
      <c r="D4" s="79"/>
      <c r="E4" s="27"/>
      <c r="F4" s="27"/>
      <c r="G4" s="181"/>
      <c r="H4" s="181"/>
      <c r="I4" s="13"/>
      <c r="J4" s="13"/>
      <c r="K4" s="13"/>
      <c r="L4" s="13"/>
      <c r="M4" s="13"/>
      <c r="N4" s="13"/>
      <c r="O4" s="13"/>
      <c r="P4" s="13"/>
      <c r="Q4" s="13"/>
      <c r="R4" s="13"/>
    </row>
    <row r="5">
      <c r="A5" s="237" t="str">
        <f>'рабочая форма'!D3</f>
        <v>Хедер 1 содержит:</v>
      </c>
      <c r="B5" s="28" t="str">
        <f>'рабочая форма'!B3</f>
        <v>IDM1.1</v>
      </c>
      <c r="C5" s="238" t="s">
        <v>1884</v>
      </c>
      <c r="D5" s="28" t="str">
        <f>MID(B5,3,12)</f>
        <v>M1.1</v>
      </c>
      <c r="E5" s="28" t="s">
        <v>1885</v>
      </c>
      <c r="F5" s="27"/>
      <c r="G5" s="181"/>
      <c r="H5" s="213" t="s">
        <v>1886</v>
      </c>
      <c r="I5" s="13"/>
      <c r="J5" s="13"/>
      <c r="K5" s="13"/>
      <c r="L5" s="13"/>
      <c r="M5" s="13"/>
      <c r="N5" s="13"/>
      <c r="O5" s="13"/>
      <c r="P5" s="13"/>
      <c r="Q5" s="13"/>
      <c r="R5" s="13"/>
    </row>
    <row r="6">
      <c r="A6" s="237" t="str">
        <f>'рабочая форма'!D4</f>
        <v>- значок Корзина с цифрой рядом</v>
      </c>
      <c r="F6" s="27"/>
      <c r="G6" s="181"/>
      <c r="I6" s="13"/>
      <c r="J6" s="13"/>
      <c r="K6" s="13"/>
      <c r="L6" s="13"/>
      <c r="M6" s="13"/>
      <c r="N6" s="13"/>
      <c r="O6" s="13"/>
      <c r="P6" s="13"/>
      <c r="Q6" s="13"/>
      <c r="R6" s="13"/>
    </row>
    <row r="7">
      <c r="A7" s="237" t="str">
        <f>'рабочая форма'!D5</f>
        <v>- кнопка "iSpot"</v>
      </c>
      <c r="F7" s="27"/>
      <c r="G7" s="181"/>
      <c r="I7" s="13"/>
      <c r="J7" s="13"/>
      <c r="K7" s="13"/>
      <c r="L7" s="13"/>
      <c r="M7" s="13"/>
      <c r="N7" s="13"/>
      <c r="O7" s="13"/>
      <c r="P7" s="13"/>
      <c r="Q7" s="13"/>
      <c r="R7" s="13"/>
    </row>
    <row r="8">
      <c r="A8" s="237" t="str">
        <f>'рабочая форма'!D6</f>
        <v>- кнопка "лупа"</v>
      </c>
      <c r="F8" s="27"/>
      <c r="G8" s="181"/>
      <c r="I8" s="13"/>
      <c r="J8" s="13"/>
      <c r="K8" s="13"/>
      <c r="L8" s="13"/>
      <c r="M8" s="13"/>
      <c r="N8" s="13"/>
      <c r="O8" s="13"/>
      <c r="P8" s="13"/>
      <c r="Q8" s="13"/>
      <c r="R8" s="13"/>
    </row>
    <row r="9">
      <c r="A9" s="239" t="str">
        <f>'рабочая форма'!D7</f>
        <v>- меню гамбургер - динамическое (может появляться значок уведомления)</v>
      </c>
      <c r="F9" s="27"/>
      <c r="G9" s="181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>
      <c r="A10" s="240" t="s">
        <v>20</v>
      </c>
      <c r="B10" s="28" t="str">
        <f>'рабочая форма'!B8</f>
        <v>IDM1.2</v>
      </c>
      <c r="C10" s="238" t="s">
        <v>1884</v>
      </c>
      <c r="D10" s="28" t="str">
        <f t="shared" ref="D10:D12" si="1">MID(B10,3,12)</f>
        <v>M1.2</v>
      </c>
      <c r="E10" s="181" t="s">
        <v>1887</v>
      </c>
      <c r="F10" s="27"/>
      <c r="G10" s="181"/>
      <c r="H10" s="13" t="s">
        <v>1886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>
      <c r="A11" s="241" t="s">
        <v>22</v>
      </c>
      <c r="B11" s="28" t="str">
        <f>'рабочая форма'!B9</f>
        <v>IDM1.3</v>
      </c>
      <c r="C11" s="238" t="s">
        <v>1888</v>
      </c>
      <c r="D11" s="28" t="str">
        <f t="shared" si="1"/>
        <v>M1.3</v>
      </c>
      <c r="E11" s="65" t="s">
        <v>1889</v>
      </c>
      <c r="F11" s="27"/>
      <c r="G11" s="181"/>
      <c r="H11" s="13" t="s">
        <v>1886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>
      <c r="A12" s="237" t="str">
        <f>'рабочая форма'!D10</f>
        <v>При нажатии на меню гамбургер открывается:</v>
      </c>
      <c r="B12" s="28" t="str">
        <f>'рабочая форма'!B10</f>
        <v>IDM1.4</v>
      </c>
      <c r="C12" s="238" t="s">
        <v>1884</v>
      </c>
      <c r="D12" s="28" t="str">
        <f t="shared" si="1"/>
        <v>M1.4</v>
      </c>
      <c r="E12" s="181" t="s">
        <v>1890</v>
      </c>
      <c r="F12" s="27"/>
      <c r="G12" s="181"/>
      <c r="H12" s="213" t="s">
        <v>1886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>
      <c r="A13" s="237" t="str">
        <f>'рабочая форма'!D11</f>
        <v>Список 1:</v>
      </c>
      <c r="F13" s="27"/>
      <c r="G13" s="181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>
      <c r="A14" s="237" t="str">
        <f>'рабочая форма'!D12</f>
        <v>1.Контакты
2.Магазин
3.Сервисный центр
4.Доставка и оплата
5.B2B, оптовые продажи
6.Выбор «Ваш город»</v>
      </c>
      <c r="F14" s="27"/>
      <c r="G14" s="181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>
      <c r="A15" s="237" t="str">
        <f>'рабочая форма'!D13</f>
        <v>Список 2: </v>
      </c>
      <c r="F15" s="27"/>
      <c r="G15" s="181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>
      <c r="A16" s="237" t="str">
        <f>'рабочая форма'!D14</f>
        <v>"Блок внутри должен содержать 
1)Mac
2.iPhone
3.iPad
4.Watch
5.AirPods
6.AirTag
7.Аксессуары
8.Гаджеты
9.Мультимедиа</v>
      </c>
      <c r="F16" s="27"/>
      <c r="G16" s="181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>
      <c r="A17" s="237" t="str">
        <f>'рабочая форма'!D15</f>
        <v>При открытии блоков "Гамбургер" меняется на кнопку "Закрыть"</v>
      </c>
      <c r="B17" s="28" t="str">
        <f>'рабочая форма'!B15</f>
        <v>IDM1.5</v>
      </c>
      <c r="C17" s="238" t="s">
        <v>1884</v>
      </c>
      <c r="D17" s="28" t="str">
        <f t="shared" ref="D17:D18" si="2">MID(B17,3,12)</f>
        <v>M1.5</v>
      </c>
      <c r="E17" s="181" t="s">
        <v>1891</v>
      </c>
      <c r="F17" s="27"/>
      <c r="G17" s="181"/>
      <c r="H17" s="13" t="s">
        <v>1886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>
      <c r="A18" s="239" t="str">
        <f>'рабочая форма'!D16</f>
        <v>При добавлении товара в сравнение, в Хедере рядом со значком гамбургера появляется значок уведомления </v>
      </c>
      <c r="B18" s="28" t="str">
        <f>'рабочая форма'!B16</f>
        <v>IDM1.6</v>
      </c>
      <c r="C18" s="238" t="s">
        <v>1884</v>
      </c>
      <c r="D18" s="28" t="str">
        <f t="shared" si="2"/>
        <v>M1.6</v>
      </c>
      <c r="E18" s="181" t="s">
        <v>1892</v>
      </c>
      <c r="F18" s="27"/>
      <c r="G18" s="181"/>
      <c r="H18" s="13" t="s">
        <v>1886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>
      <c r="A19" s="242" t="str">
        <f>'рабочая форма'!D17</f>
        <v>Открыть сайт : https://dk.ispot.ru/</v>
      </c>
      <c r="B19" s="138" t="s">
        <v>36</v>
      </c>
      <c r="C19" s="238" t="s">
        <v>1888</v>
      </c>
      <c r="D19" s="79">
        <v>1.0</v>
      </c>
      <c r="E19" s="181" t="s">
        <v>1893</v>
      </c>
      <c r="F19" s="27"/>
      <c r="G19" s="13"/>
      <c r="H19" s="13" t="s">
        <v>1886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>
      <c r="A20" s="243" t="str">
        <f>'рабочая форма'!A18</f>
        <v>Хедер 1</v>
      </c>
      <c r="B20" s="138"/>
      <c r="C20" s="181"/>
      <c r="D20" s="79"/>
      <c r="E20" s="27"/>
      <c r="F20" s="27"/>
      <c r="G20" s="181"/>
      <c r="H20" s="181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>
      <c r="A21" s="244" t="str">
        <f>'рабочая форма'!D19</f>
        <v>Хедер 1 содержит кнопки:
- Магазин
- Сервисный центр
- Доставка и оплата
- B2B, оптовые продажи
- Выбор "Ваш город"
- ссылка на номер телефона iSpot
- значок Корзина со значком напротив</v>
      </c>
      <c r="B21" s="138" t="s">
        <v>39</v>
      </c>
      <c r="C21" s="238" t="s">
        <v>1888</v>
      </c>
      <c r="D21" s="245">
        <v>45292.0</v>
      </c>
      <c r="E21" s="28" t="s">
        <v>1885</v>
      </c>
      <c r="F21" s="27"/>
      <c r="G21" s="13"/>
      <c r="H21" s="213" t="s">
        <v>1886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>
      <c r="A22" s="246" t="s">
        <v>41</v>
      </c>
      <c r="B22" s="247"/>
      <c r="C22" s="27"/>
      <c r="D22" s="27"/>
      <c r="E22" s="27"/>
      <c r="F22" s="27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>
      <c r="A23" s="248" t="str">
        <f>'рабочая форма'!D21</f>
        <v>При первом открытии сайта появляется поп-ап окно "Ваш город Домодево" </v>
      </c>
      <c r="B23" s="138" t="str">
        <f>'рабочая форма'!B21</f>
        <v>ID1.1-0</v>
      </c>
      <c r="C23" s="238" t="s">
        <v>1884</v>
      </c>
      <c r="D23" s="249" t="str">
        <f t="shared" ref="D23:D24" si="3">MID(B23,3,12)</f>
        <v>1.1-0</v>
      </c>
      <c r="E23" s="181" t="s">
        <v>1894</v>
      </c>
      <c r="G23" s="13"/>
      <c r="H23" s="13"/>
      <c r="I23" s="213"/>
      <c r="J23" s="213"/>
      <c r="K23" s="213"/>
      <c r="L23" s="213"/>
      <c r="M23" s="213"/>
      <c r="N23" s="213"/>
      <c r="O23" s="213"/>
      <c r="P23" s="213"/>
      <c r="Q23" s="213"/>
      <c r="R23" s="213"/>
      <c r="S23" s="15"/>
      <c r="T23" s="15"/>
      <c r="U23" s="15"/>
      <c r="V23" s="15"/>
      <c r="W23" s="15"/>
      <c r="X23" s="15"/>
      <c r="Y23" s="15"/>
    </row>
    <row r="24">
      <c r="A24" s="248" t="str">
        <f>'рабочая форма'!D22</f>
        <v>поп-ап окно "Ваш город Домодево?" содержит:</v>
      </c>
      <c r="B24" s="138" t="str">
        <f>'рабочая форма'!B22</f>
        <v>ID1.1-0.1</v>
      </c>
      <c r="C24" s="238" t="s">
        <v>1884</v>
      </c>
      <c r="D24" s="249" t="str">
        <f t="shared" si="3"/>
        <v>1.1-0.1</v>
      </c>
      <c r="E24" s="181" t="s">
        <v>1895</v>
      </c>
      <c r="G24" s="13"/>
      <c r="H24" s="13"/>
      <c r="I24" s="213"/>
      <c r="J24" s="213"/>
      <c r="K24" s="213"/>
      <c r="L24" s="213"/>
      <c r="M24" s="213"/>
      <c r="N24" s="213"/>
      <c r="O24" s="213"/>
      <c r="P24" s="213"/>
      <c r="Q24" s="213"/>
      <c r="R24" s="213"/>
      <c r="S24" s="15"/>
      <c r="T24" s="15"/>
      <c r="U24" s="15"/>
      <c r="V24" s="15"/>
      <c r="W24" s="15"/>
      <c r="X24" s="15"/>
      <c r="Y24" s="15"/>
    </row>
    <row r="25">
      <c r="A25" s="248" t="str">
        <f>'рабочая форма'!D23</f>
        <v>- кнопку "Да"</v>
      </c>
      <c r="B25" s="136"/>
      <c r="G25" s="13"/>
      <c r="H25" s="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15"/>
      <c r="T25" s="15"/>
      <c r="U25" s="15"/>
      <c r="V25" s="15"/>
      <c r="W25" s="15"/>
      <c r="X25" s="15"/>
      <c r="Y25" s="15"/>
    </row>
    <row r="26">
      <c r="A26" s="248" t="str">
        <f>'рабочая форма'!D24</f>
        <v>- кнопку "Нет"</v>
      </c>
      <c r="B26" s="136"/>
      <c r="G26" s="13"/>
      <c r="H26" s="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15"/>
      <c r="T26" s="15"/>
      <c r="U26" s="15"/>
      <c r="V26" s="15"/>
      <c r="W26" s="15"/>
      <c r="X26" s="15"/>
      <c r="Y26" s="15"/>
    </row>
    <row r="27">
      <c r="A27" s="248" t="str">
        <f>'рабочая форма'!D25</f>
        <v>При нажатии на кнопку "Да" город Домодево появляется в поле "Ваш город"</v>
      </c>
      <c r="B27" s="138" t="str">
        <f>'рабочая форма'!B25</f>
        <v>ID1.1-0.2</v>
      </c>
      <c r="C27" s="238" t="s">
        <v>1884</v>
      </c>
      <c r="D27" s="249" t="str">
        <f t="shared" ref="D27:D30" si="4">MID(B27,3,12)</f>
        <v>1.1-0.2</v>
      </c>
      <c r="E27" s="181" t="s">
        <v>1896</v>
      </c>
      <c r="G27" s="13"/>
      <c r="H27" s="13"/>
      <c r="I27" s="213"/>
      <c r="J27" s="213"/>
      <c r="K27" s="213"/>
      <c r="L27" s="213"/>
      <c r="M27" s="213"/>
      <c r="N27" s="213"/>
      <c r="O27" s="213"/>
      <c r="P27" s="213"/>
      <c r="Q27" s="213"/>
      <c r="R27" s="213"/>
      <c r="S27" s="15"/>
      <c r="T27" s="15"/>
      <c r="U27" s="15"/>
      <c r="V27" s="15"/>
      <c r="W27" s="15"/>
      <c r="X27" s="15"/>
      <c r="Y27" s="15"/>
    </row>
    <row r="28">
      <c r="A28" s="248" t="str">
        <f>'рабочая форма'!D26</f>
        <v>При нажатии на кнопку "Нет" открывается поп-ап окно для выбора города</v>
      </c>
      <c r="B28" s="138" t="str">
        <f>'рабочая форма'!B26</f>
        <v>ID1.1-0.3</v>
      </c>
      <c r="C28" s="238" t="s">
        <v>1884</v>
      </c>
      <c r="D28" s="249" t="str">
        <f t="shared" si="4"/>
        <v>1.1-0.3</v>
      </c>
      <c r="E28" s="181" t="s">
        <v>1897</v>
      </c>
      <c r="G28" s="13"/>
      <c r="H28" s="13"/>
      <c r="I28" s="213"/>
      <c r="J28" s="213"/>
      <c r="K28" s="213"/>
      <c r="L28" s="213"/>
      <c r="M28" s="213"/>
      <c r="N28" s="213"/>
      <c r="O28" s="213"/>
      <c r="P28" s="213"/>
      <c r="Q28" s="213"/>
      <c r="R28" s="213"/>
      <c r="S28" s="15"/>
      <c r="T28" s="15"/>
      <c r="U28" s="15"/>
      <c r="V28" s="15"/>
      <c r="W28" s="15"/>
      <c r="X28" s="15"/>
      <c r="Y28" s="15"/>
    </row>
    <row r="29">
      <c r="A29" s="248" t="str">
        <f>'рабочая форма'!D27</f>
        <v>При нажатии на ссылку "Ваш город" должно появиться окно для выбора города</v>
      </c>
      <c r="B29" s="138" t="s">
        <v>1898</v>
      </c>
      <c r="C29" s="238" t="s">
        <v>1888</v>
      </c>
      <c r="D29" s="249" t="str">
        <f t="shared" si="4"/>
        <v>1.1-1</v>
      </c>
      <c r="E29" s="28" t="s">
        <v>1899</v>
      </c>
      <c r="G29" s="13"/>
      <c r="H29" s="13" t="s">
        <v>1886</v>
      </c>
      <c r="I29" s="213"/>
      <c r="J29" s="213"/>
      <c r="K29" s="213"/>
      <c r="L29" s="213"/>
      <c r="M29" s="213"/>
      <c r="N29" s="213"/>
      <c r="O29" s="213"/>
      <c r="P29" s="213"/>
      <c r="Q29" s="213"/>
      <c r="R29" s="213"/>
      <c r="S29" s="15"/>
      <c r="T29" s="15"/>
      <c r="U29" s="15"/>
      <c r="V29" s="15"/>
      <c r="W29" s="15"/>
      <c r="X29" s="15"/>
      <c r="Y29" s="15"/>
    </row>
    <row r="30" ht="72.0" customHeight="1">
      <c r="A30" s="248" t="str">
        <f>'рабочая форма'!D28</f>
        <v>Окно должно содержать: 
1. Ссылку "Определить автоматически" 
2. Поле для выбора города вручную 
3. Кнопка "Сохранить" 
4. Кнопка "Закрыть"
</v>
      </c>
      <c r="B30" s="138" t="s">
        <v>55</v>
      </c>
      <c r="C30" s="238" t="s">
        <v>1888</v>
      </c>
      <c r="D30" s="249" t="str">
        <f t="shared" si="4"/>
        <v>1.1-2</v>
      </c>
      <c r="E30" s="28" t="s">
        <v>1900</v>
      </c>
      <c r="F30" s="27"/>
      <c r="G30" s="13"/>
      <c r="H30" s="213" t="s">
        <v>1886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>
      <c r="A31" s="250" t="str">
        <f>'рабочая форма'!A29</f>
        <v>Ссылка "Определить автоматически"</v>
      </c>
      <c r="B31" s="247"/>
      <c r="C31" s="27"/>
      <c r="D31" s="27"/>
      <c r="E31" s="27"/>
      <c r="F31" s="27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>
      <c r="A32" s="142" t="str">
        <f>'рабочая форма'!D30</f>
        <v>При определении города автоматически, находясь за пределами России, система будет определять базовый город Санкт-Петербург</v>
      </c>
      <c r="B32" s="138" t="s">
        <v>59</v>
      </c>
      <c r="C32" s="238" t="s">
        <v>1901</v>
      </c>
      <c r="D32" s="28" t="s">
        <v>1902</v>
      </c>
      <c r="E32" s="40" t="s">
        <v>1903</v>
      </c>
      <c r="F32" s="27"/>
      <c r="G32" s="13"/>
      <c r="H32" s="13" t="s">
        <v>1886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>
      <c r="A33" s="142" t="str">
        <f>'рабочая форма'!D31</f>
        <v>При нажатии на Ссылку "Определить автоматически" в поле ввода должно появиться название города, соответствующее местоположению пользователя</v>
      </c>
      <c r="B33" s="247" t="s">
        <v>63</v>
      </c>
      <c r="C33" s="238" t="s">
        <v>1901</v>
      </c>
      <c r="D33" s="28" t="s">
        <v>1904</v>
      </c>
      <c r="E33" s="181" t="s">
        <v>1905</v>
      </c>
      <c r="F33" s="27"/>
      <c r="G33" s="13"/>
      <c r="H33" s="13" t="s">
        <v>1886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>
      <c r="A34" s="142" t="str">
        <f>'рабочая форма'!D32</f>
        <v>При выборе города автоматически, окно должно свернуться</v>
      </c>
      <c r="B34" s="247" t="s">
        <v>65</v>
      </c>
      <c r="F34" s="27"/>
      <c r="G34" s="13"/>
      <c r="H34" s="13" t="s">
        <v>1886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ht="33.0" customHeight="1">
      <c r="A35" s="142" t="str">
        <f>'рабочая форма'!D33</f>
        <v>При выборе города автоматически, данный город должен отобразиться в Хедер 1</v>
      </c>
      <c r="B35" s="247" t="s">
        <v>67</v>
      </c>
      <c r="F35" s="27"/>
      <c r="G35" s="13"/>
      <c r="H35" s="13" t="s">
        <v>1886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ht="15.0" customHeight="1">
      <c r="A36" s="250" t="str">
        <f>'рабочая форма'!A34</f>
        <v>Поле для выбора города вручную</v>
      </c>
      <c r="B36" s="247"/>
      <c r="C36" s="181"/>
      <c r="D36" s="28"/>
      <c r="E36" s="181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>
      <c r="A37" s="142" t="str">
        <f>'рабочая форма'!D35</f>
        <v>Поле ввода должно содержать плейсхолдер "Введите Ваш город"</v>
      </c>
      <c r="B37" s="247" t="s">
        <v>71</v>
      </c>
      <c r="C37" s="238" t="s">
        <v>1888</v>
      </c>
      <c r="D37" s="251" t="s">
        <v>1906</v>
      </c>
      <c r="E37" s="181" t="s">
        <v>1907</v>
      </c>
      <c r="F37" s="181" t="str">
        <f>'проверки полей'!C20</f>
        <v>g-1</v>
      </c>
      <c r="G37" s="65" t="str">
        <f>'проверки полей'!B20</f>
        <v>Томск</v>
      </c>
      <c r="H37" s="13" t="s">
        <v>1886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>
      <c r="A38" s="142" t="str">
        <f>'рабочая форма'!D36</f>
        <v>После ввода первых двух букв города из списка должен открыться дропдаун- список городов</v>
      </c>
      <c r="B38" s="247" t="s">
        <v>73</v>
      </c>
      <c r="D38" s="251" t="s">
        <v>1908</v>
      </c>
      <c r="E38" s="181" t="s">
        <v>1909</v>
      </c>
      <c r="F38" s="13" t="str">
        <f>'проверки полей'!C26</f>
        <v>g-7</v>
      </c>
      <c r="G38" s="252" t="s">
        <v>1910</v>
      </c>
      <c r="H38" s="13" t="s">
        <v>1886</v>
      </c>
      <c r="I38" s="13"/>
      <c r="J38" s="13"/>
      <c r="K38" s="13"/>
      <c r="L38" s="13"/>
      <c r="M38" s="13"/>
      <c r="O38" s="13"/>
      <c r="P38" s="13"/>
      <c r="Q38" s="13"/>
      <c r="R38" s="13"/>
    </row>
    <row r="39">
      <c r="A39" s="142" t="str">
        <f>'рабочая форма'!D37</f>
        <v>Все значения в дропдаун-списке должны быть отсортированы по алфавиту</v>
      </c>
      <c r="B39" s="247" t="s">
        <v>75</v>
      </c>
      <c r="D39" s="249" t="str">
        <f>MID(B39,3,12)</f>
        <v>1.1.2.3</v>
      </c>
      <c r="E39" s="181" t="s">
        <v>1911</v>
      </c>
      <c r="F39" s="181"/>
      <c r="G39" s="65"/>
      <c r="H39" s="13" t="s">
        <v>1886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>
      <c r="A40" s="142" t="str">
        <f>'рабочая форма'!D38</f>
        <v>Из дропдаун-списка можно выбрать только одно значение</v>
      </c>
      <c r="B40" s="247" t="s">
        <v>77</v>
      </c>
      <c r="G40" s="65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>
      <c r="A41" s="250" t="str">
        <f>'рабочая форма'!A39</f>
        <v>Кнопка "Сохранить"</v>
      </c>
      <c r="B41" s="247"/>
      <c r="C41" s="181"/>
      <c r="D41" s="251"/>
      <c r="E41" s="181"/>
      <c r="F41" s="27"/>
      <c r="G41" s="65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>
      <c r="A42" s="147" t="str">
        <f>'рабочая форма'!D40</f>
        <v>Кнопка "Сохранить" становится активной только в случае, если введеный в поле ввода город соответствует городу из списка</v>
      </c>
      <c r="B42" s="138" t="str">
        <f>'рабочая форма'!B40</f>
        <v>ID1.1.3.1</v>
      </c>
      <c r="C42" s="238" t="s">
        <v>1888</v>
      </c>
      <c r="D42" s="251" t="s">
        <v>1912</v>
      </c>
      <c r="E42" s="181" t="str">
        <f t="shared" ref="E42:H42" si="5">E37</f>
        <v>Ввод существующего в БД города вручную</v>
      </c>
      <c r="F42" s="27" t="str">
        <f t="shared" si="5"/>
        <v>g-1</v>
      </c>
      <c r="G42" s="65" t="str">
        <f t="shared" si="5"/>
        <v>Томск</v>
      </c>
      <c r="H42" s="13" t="str">
        <f t="shared" si="5"/>
        <v>статус не выбран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>
      <c r="A43" s="253"/>
      <c r="B43" s="136"/>
      <c r="D43" s="251" t="s">
        <v>1913</v>
      </c>
      <c r="E43" s="181" t="str">
        <f>E38</f>
        <v>Ввод с помощью вставки ctrl+ V</v>
      </c>
      <c r="F43" s="27" t="str">
        <f>'проверки полей'!C26</f>
        <v>g-7</v>
      </c>
      <c r="G43" s="27" t="str">
        <f>G38</f>
        <v>ctrl+ V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>
      <c r="A44" s="147" t="str">
        <f>'рабочая форма'!D41</f>
        <v>Если города нет в списке или введены некорректные данные - кнопка "Сохранить" будет disabled</v>
      </c>
      <c r="B44" s="138" t="str">
        <f>'рабочая форма'!B41</f>
        <v>ID1.1.3.2</v>
      </c>
      <c r="C44" s="238" t="s">
        <v>1888</v>
      </c>
      <c r="D44" s="251" t="s">
        <v>1914</v>
      </c>
      <c r="E44" s="181" t="s">
        <v>1915</v>
      </c>
      <c r="F44" s="13" t="str">
        <f>'проверки полей'!C21</f>
        <v>g-2</v>
      </c>
      <c r="G44" s="65" t="str">
        <f>'проверки полей'!B21</f>
        <v>Tomsk</v>
      </c>
      <c r="H44" s="13" t="s">
        <v>1886</v>
      </c>
      <c r="K44" s="13"/>
      <c r="N44" s="13"/>
      <c r="O44" s="13"/>
      <c r="P44" s="13"/>
      <c r="Q44" s="13"/>
      <c r="R44" s="13"/>
    </row>
    <row r="45">
      <c r="A45" s="253"/>
      <c r="B45" s="136"/>
      <c r="D45" s="251" t="s">
        <v>1916</v>
      </c>
      <c r="E45" s="181" t="s">
        <v>1917</v>
      </c>
      <c r="F45" s="13" t="str">
        <f>'проверки полей'!C22</f>
        <v>g-3</v>
      </c>
      <c r="G45" s="254">
        <f>'проверки полей'!B22</f>
        <v>123</v>
      </c>
      <c r="H45" s="13" t="s">
        <v>1886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>
      <c r="A46" s="253"/>
      <c r="B46" s="136"/>
      <c r="D46" s="251" t="s">
        <v>1918</v>
      </c>
      <c r="E46" s="181" t="s">
        <v>1919</v>
      </c>
      <c r="F46" s="13" t="str">
        <f>'проверки полей'!C24</f>
        <v>g-5</v>
      </c>
      <c r="G46" s="66" t="str">
        <f>'проверки полей'!B24</f>
        <v>https://dk.ispot.ru/shop/</v>
      </c>
      <c r="H46" s="13" t="s">
        <v>1886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>
      <c r="A47" s="253"/>
      <c r="B47" s="136"/>
      <c r="D47" s="251" t="s">
        <v>1920</v>
      </c>
      <c r="E47" s="14" t="s">
        <v>1921</v>
      </c>
      <c r="F47" s="13" t="str">
        <f>'проверки полей'!C25</f>
        <v>g-6</v>
      </c>
      <c r="G47" s="65" t="str">
        <f>'проверки полей'!B25</f>
        <v>SELECT * FROM</v>
      </c>
      <c r="H47" s="13" t="s">
        <v>1886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>
      <c r="A48" s="142" t="str">
        <f>'рабочая форма'!D42</f>
        <v>При оставлении поля пустым, кнопка "Сохранить" будет неактивной</v>
      </c>
      <c r="B48" s="247" t="str">
        <f>'рабочая форма'!B42</f>
        <v>ID1.1.3.3</v>
      </c>
      <c r="C48" s="238" t="s">
        <v>1888</v>
      </c>
      <c r="D48" s="251" t="s">
        <v>1922</v>
      </c>
      <c r="E48" s="181" t="s">
        <v>1923</v>
      </c>
      <c r="F48" s="13" t="str">
        <f>'проверки полей'!C23</f>
        <v>g-4</v>
      </c>
      <c r="G48" s="65" t="s">
        <v>1924</v>
      </c>
      <c r="H48" s="13" t="s">
        <v>1886</v>
      </c>
      <c r="L48" s="13"/>
      <c r="M48" s="13"/>
      <c r="N48" s="13"/>
      <c r="O48" s="13"/>
      <c r="P48" s="13"/>
      <c r="Q48" s="13"/>
      <c r="R48" s="13"/>
    </row>
    <row r="49">
      <c r="A49" s="250" t="str">
        <f>'рабочая форма'!A43</f>
        <v>Кнопка "Закрыть"</v>
      </c>
      <c r="B49" s="247"/>
      <c r="C49" s="181"/>
      <c r="D49" s="251"/>
      <c r="E49" s="181"/>
      <c r="F49" s="27"/>
      <c r="G49" s="65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>
      <c r="A50" s="142" t="str">
        <f>'рабочая форма'!D44</f>
        <v>При нажатии на кнопку "Закрыть" окно должно закрыться</v>
      </c>
      <c r="B50" s="247" t="str">
        <f>'рабочая форма'!B43</f>
        <v>ID1.1.4</v>
      </c>
      <c r="C50" s="238" t="s">
        <v>1888</v>
      </c>
      <c r="D50" s="249" t="str">
        <f t="shared" ref="D50:D52" si="6">MID(B50,3,20)</f>
        <v>1.1.4</v>
      </c>
      <c r="E50" s="181" t="s">
        <v>1925</v>
      </c>
      <c r="F50" s="27"/>
      <c r="G50" s="13"/>
      <c r="H50" s="13" t="s">
        <v>1886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>
      <c r="A51" s="142" t="str">
        <f>'рабочая форма'!D45</f>
        <v>При клике за пределы окна, окно должно закрыться</v>
      </c>
      <c r="B51" s="247" t="str">
        <f>'рабочая форма'!B44</f>
        <v>ID1.1.4.1</v>
      </c>
      <c r="C51" s="238" t="s">
        <v>1888</v>
      </c>
      <c r="D51" s="249" t="str">
        <f t="shared" si="6"/>
        <v>1.1.4.1</v>
      </c>
      <c r="E51" s="181" t="s">
        <v>1926</v>
      </c>
      <c r="F51" s="27"/>
      <c r="G51" s="13"/>
      <c r="H51" s="13" t="s">
        <v>1886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>
      <c r="A52" s="142" t="str">
        <f>'рабочая форма'!D46</f>
        <v>После закрытия окна информация должна остаться в Хедер 1</v>
      </c>
      <c r="B52" s="247" t="str">
        <f>'рабочая форма'!B45</f>
        <v>ID1.1.4.2</v>
      </c>
      <c r="C52" s="238" t="s">
        <v>1888</v>
      </c>
      <c r="D52" s="249" t="str">
        <f t="shared" si="6"/>
        <v>1.1.4.2</v>
      </c>
      <c r="E52" s="181" t="s">
        <v>1927</v>
      </c>
      <c r="F52" s="27"/>
      <c r="G52" s="13"/>
      <c r="H52" s="13" t="s">
        <v>1886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>
      <c r="A53" s="255" t="str">
        <f>'рабочая форма'!A47</f>
        <v>Магазин</v>
      </c>
      <c r="B53" s="230"/>
      <c r="D53" s="27"/>
      <c r="E53" s="27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>
      <c r="A54" s="256" t="str">
        <f>'рабочая форма'!D48</f>
        <v>При нажатии на кнопку "Магазин" должен произойти переход на страницу "Магазин iSpot' - https://dk.ispot.ru/shop/</v>
      </c>
      <c r="B54" s="247" t="s">
        <v>97</v>
      </c>
      <c r="C54" s="238" t="s">
        <v>1901</v>
      </c>
      <c r="D54" s="249" t="str">
        <f t="shared" ref="D54:D55" si="7">MID(B54,3,20)</f>
        <v>1.2-1</v>
      </c>
      <c r="E54" s="257" t="s">
        <v>1928</v>
      </c>
      <c r="G54" s="13"/>
      <c r="H54" s="13" t="s">
        <v>1886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>
      <c r="A55" s="142" t="s">
        <v>100</v>
      </c>
      <c r="B55" s="138" t="s">
        <v>99</v>
      </c>
      <c r="C55" s="238" t="s">
        <v>1901</v>
      </c>
      <c r="D55" s="249" t="str">
        <f t="shared" si="7"/>
        <v>1.2-2</v>
      </c>
      <c r="E55" s="257" t="s">
        <v>1929</v>
      </c>
      <c r="G55" s="13"/>
      <c r="H55" s="13" t="s">
        <v>1886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>
      <c r="A56" s="250" t="str">
        <f>'рабочая форма'!A50</f>
        <v>Слайдер с фото</v>
      </c>
      <c r="B56" s="230"/>
      <c r="C56" s="181"/>
      <c r="D56" s="257"/>
      <c r="E56" s="206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>
      <c r="A57" s="137" t="str">
        <f>'рабочая форма'!D51</f>
        <v>При наведении на фото, оно должно увеличиться</v>
      </c>
      <c r="B57" s="247" t="s">
        <v>103</v>
      </c>
      <c r="C57" s="238" t="s">
        <v>1901</v>
      </c>
      <c r="D57" s="257" t="s">
        <v>1930</v>
      </c>
      <c r="E57" s="28" t="s">
        <v>101</v>
      </c>
      <c r="G57" s="13"/>
      <c r="H57" s="13" t="s">
        <v>1886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>
      <c r="A58" s="137" t="str">
        <f>'рабочая форма'!D52</f>
        <v>Должна быть реализована прокрутка фото по кнопке со стрелкой (влево и вправо)</v>
      </c>
      <c r="B58" s="247" t="s">
        <v>105</v>
      </c>
      <c r="G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>
      <c r="A59" s="250" t="str">
        <f>'рабочая форма'!A53</f>
        <v>Блок "Устройства Apple"</v>
      </c>
      <c r="B59" s="230"/>
      <c r="D59" s="257"/>
      <c r="E59" s="27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>
      <c r="A60" s="137" t="str">
        <f>'рабочая форма'!D54</f>
        <v>Блок должен содержать кнопку "Посмотреть"</v>
      </c>
      <c r="B60" s="247" t="s">
        <v>109</v>
      </c>
      <c r="C60" s="238" t="s">
        <v>1901</v>
      </c>
      <c r="D60" s="28" t="s">
        <v>1931</v>
      </c>
      <c r="E60" s="181" t="s">
        <v>1932</v>
      </c>
      <c r="G60" s="13"/>
      <c r="H60" s="213" t="s">
        <v>1886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>
      <c r="A61" s="137" t="str">
        <f>'рабочая форма'!D55</f>
        <v>При наведении на кнопку "Посмотреть"  цвет кнопки меняется с прозрачного на черный (#fff на #1c1c1c) </v>
      </c>
      <c r="B61" s="247" t="s">
        <v>111</v>
      </c>
      <c r="G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>
      <c r="A62" s="137" t="str">
        <f>'рабочая форма'!D56</f>
        <v>При наведении на кнопку "Посмотреть"  цвет текста меняется с черного на белый (#1c1c1c на #fff) </v>
      </c>
      <c r="B62" s="247" t="s">
        <v>234</v>
      </c>
      <c r="G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>
      <c r="A63" s="256" t="s">
        <v>116</v>
      </c>
      <c r="B63" s="247" t="s">
        <v>115</v>
      </c>
      <c r="C63" s="238" t="s">
        <v>1901</v>
      </c>
      <c r="D63" s="28" t="s">
        <v>1933</v>
      </c>
      <c r="E63" s="181" t="s">
        <v>1934</v>
      </c>
      <c r="G63" s="13"/>
      <c r="H63" s="213" t="s">
        <v>1886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>
      <c r="A64" s="137" t="str">
        <f>'рабочая форма'!D58</f>
        <v>Каталог товаров содержит как товары бренда Apple, так и товары других брендов</v>
      </c>
      <c r="B64" s="247" t="s">
        <v>119</v>
      </c>
      <c r="G64" s="13"/>
      <c r="I64" s="13"/>
      <c r="J64" s="13"/>
      <c r="K64" s="13"/>
      <c r="L64" s="13"/>
      <c r="M64" s="13"/>
      <c r="N64" s="13"/>
      <c r="O64" s="13"/>
      <c r="P64" s="13"/>
      <c r="Q64" s="13"/>
      <c r="R64" s="13"/>
    </row>
    <row r="65">
      <c r="A65" s="250" t="str">
        <f>'рабочая форма'!A59</f>
        <v>Блок "Аксессуры и гаджеты"</v>
      </c>
      <c r="B65" s="258"/>
      <c r="E65" s="27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>
      <c r="A66" s="137" t="str">
        <f>'рабочая форма'!D60</f>
        <v>Блок должен содержать кнопку "Вдохновиться"</v>
      </c>
      <c r="B66" s="247" t="s">
        <v>123</v>
      </c>
      <c r="C66" s="238" t="s">
        <v>1901</v>
      </c>
      <c r="D66" s="28" t="s">
        <v>1935</v>
      </c>
      <c r="E66" s="181" t="s">
        <v>1936</v>
      </c>
      <c r="G66" s="13"/>
      <c r="H66" s="213" t="s">
        <v>1886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>
      <c r="A67" s="137" t="str">
        <f>'рабочая форма'!D61</f>
        <v>При наведении на кнопку "Вдохновиться"  цвет кнопки меняется с прозрачного на черный (  #fff на #1c1c1c )</v>
      </c>
      <c r="B67" s="247" t="s">
        <v>125</v>
      </c>
      <c r="G67" s="13"/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>
      <c r="A68" s="137" t="str">
        <f>'рабочая форма'!D62</f>
        <v>При наведении на кнопку "Вдохновиться"  цвет текста меняется цвет текста меняется с черного на белый (#1c1c1c на #fff) </v>
      </c>
      <c r="B68" s="247" t="s">
        <v>127</v>
      </c>
      <c r="G68" s="13"/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>
      <c r="A69" s="137" t="str">
        <f>'рабочая форма'!D63</f>
        <v>При нажатии на кнопку "Вдохновиться" должен произойти переход на страницу Каталог "Аксессуары"</v>
      </c>
      <c r="B69" s="247" t="s">
        <v>129</v>
      </c>
      <c r="C69" s="238" t="s">
        <v>1901</v>
      </c>
      <c r="D69" s="28" t="s">
        <v>1937</v>
      </c>
      <c r="E69" s="181" t="s">
        <v>1938</v>
      </c>
      <c r="G69" s="13"/>
      <c r="H69" s="13" t="s">
        <v>1886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>
      <c r="A70" s="250" t="str">
        <f>'рабочая форма'!A64</f>
        <v>Блок "Сервисный центр"</v>
      </c>
      <c r="B70" s="230"/>
      <c r="D70" s="27"/>
      <c r="E70" s="181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>
      <c r="A71" s="137" t="str">
        <f>'рабочая форма'!D65</f>
        <v>Блок должен содержать кнопку "Иметь в виду"</v>
      </c>
      <c r="B71" s="138" t="s">
        <v>133</v>
      </c>
      <c r="C71" s="238" t="s">
        <v>1901</v>
      </c>
      <c r="D71" s="28" t="s">
        <v>1939</v>
      </c>
      <c r="E71" s="181" t="s">
        <v>1940</v>
      </c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>
      <c r="A72" s="137" t="str">
        <f>'рабочая форма'!D66</f>
        <v>При наведении на кнопку "Иметь в виду"  цвет кнопки меняется с прозрачного на черный (#fff на #1c1c1c )</v>
      </c>
      <c r="B72" s="138" t="s">
        <v>135</v>
      </c>
      <c r="G72" s="13"/>
      <c r="H72" s="13" t="s">
        <v>1886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</row>
    <row r="73">
      <c r="A73" s="137" t="str">
        <f>'рабочая форма'!D67</f>
        <v>При наведении на кнопку "Иметь в виду" цвет текста меняется с черного на белый (#1c1c1c на #fff) </v>
      </c>
      <c r="B73" s="138" t="s">
        <v>137</v>
      </c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</row>
    <row r="74">
      <c r="A74" s="137" t="str">
        <f>'рабочая форма'!D68</f>
        <v>При нажатии на кнопку "Иметь в виду" должен произойти переход на страницу "Сервисный центр"</v>
      </c>
      <c r="B74" s="138" t="s">
        <v>139</v>
      </c>
      <c r="C74" s="238" t="s">
        <v>1901</v>
      </c>
      <c r="D74" s="27" t="s">
        <v>1941</v>
      </c>
      <c r="E74" s="181" t="s">
        <v>1942</v>
      </c>
      <c r="G74" s="13"/>
      <c r="H74" s="13" t="s">
        <v>1886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>
      <c r="A75" s="250" t="s">
        <v>141</v>
      </c>
      <c r="B75" s="230"/>
      <c r="C75" s="181"/>
      <c r="D75" s="27"/>
      <c r="E75" s="181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ht="34.5" customHeight="1">
      <c r="A76" s="137" t="str">
        <f>'рабочая форма'!D70</f>
        <v>Блок должен содержать:
- кнопку "iSpot"
- ссылка tel
- ссылка mailto
- ссылку WhatsApp с иконкой мессенджера
- ссылку WhatsApp с иконкой мессенджера</v>
      </c>
      <c r="B76" s="259" t="s">
        <v>143</v>
      </c>
      <c r="C76" s="238" t="s">
        <v>1901</v>
      </c>
      <c r="D76" s="28" t="s">
        <v>1943</v>
      </c>
      <c r="E76" s="28" t="s">
        <v>1944</v>
      </c>
      <c r="G76" s="13"/>
      <c r="H76" s="13" t="s">
        <v>1886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ht="35.25" customHeight="1">
      <c r="A77" s="253"/>
      <c r="B77" s="136"/>
      <c r="C77" s="238" t="s">
        <v>1901</v>
      </c>
      <c r="D77" s="28" t="s">
        <v>1945</v>
      </c>
      <c r="E77" s="65" t="s">
        <v>1946</v>
      </c>
      <c r="G77" s="13"/>
      <c r="H77" s="13" t="s">
        <v>1886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>
      <c r="A78" s="253"/>
      <c r="B78" s="136"/>
      <c r="C78" s="238" t="s">
        <v>1901</v>
      </c>
      <c r="D78" s="28" t="s">
        <v>1947</v>
      </c>
      <c r="E78" s="65" t="s">
        <v>1948</v>
      </c>
      <c r="G78" s="13"/>
      <c r="H78" s="13" t="s">
        <v>1886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</row>
    <row r="79">
      <c r="A79" s="260" t="str">
        <f>'рабочая форма'!D71</f>
        <v>При нажатии на кнопку должен произойти переход вверх страницы</v>
      </c>
      <c r="B79" s="261" t="s">
        <v>145</v>
      </c>
      <c r="C79" s="238" t="s">
        <v>1901</v>
      </c>
      <c r="D79" s="27" t="s">
        <v>1949</v>
      </c>
      <c r="E79" s="65" t="s">
        <v>1950</v>
      </c>
      <c r="G79" s="13"/>
      <c r="H79" s="13" t="s">
        <v>1886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</row>
    <row r="80">
      <c r="A80" s="137" t="str">
        <f>'рабочая форма'!D73</f>
        <v>При нажатии на ссылку tel должен прозойти переход на связанное приложение</v>
      </c>
      <c r="B80" s="247" t="s">
        <v>149</v>
      </c>
      <c r="C80" s="238" t="s">
        <v>1901</v>
      </c>
      <c r="D80" s="28" t="s">
        <v>1951</v>
      </c>
      <c r="E80" s="65" t="s">
        <v>1952</v>
      </c>
      <c r="G80" s="13"/>
      <c r="H80" s="13" t="s">
        <v>1886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</row>
    <row r="81">
      <c r="A81" s="256" t="s">
        <v>153</v>
      </c>
      <c r="B81" s="247" t="s">
        <v>152</v>
      </c>
      <c r="C81" s="238" t="s">
        <v>1901</v>
      </c>
      <c r="D81" s="28" t="s">
        <v>1953</v>
      </c>
      <c r="E81" s="181" t="s">
        <v>1954</v>
      </c>
      <c r="G81" s="13"/>
      <c r="H81" s="13" t="s">
        <v>1886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</row>
    <row r="82">
      <c r="A82" s="137" t="str">
        <f>'рабочая форма'!D75</f>
        <v>При нажатии на ссылку mailto должен произойти переход в учетную запись почты</v>
      </c>
      <c r="B82" s="262" t="s">
        <v>154</v>
      </c>
      <c r="C82" s="238" t="s">
        <v>1901</v>
      </c>
      <c r="G82" s="13"/>
      <c r="I82" s="13"/>
      <c r="J82" s="13"/>
      <c r="K82" s="13"/>
      <c r="L82" s="13"/>
      <c r="M82" s="13"/>
      <c r="N82" s="13"/>
      <c r="O82" s="13"/>
      <c r="P82" s="13"/>
      <c r="Q82" s="13"/>
      <c r="R82" s="13"/>
    </row>
    <row r="83">
      <c r="A83" s="137" t="str">
        <f>'рабочая форма'!D76</f>
        <v>Должен содержать ссылку WhatsApp с иконкой мессенджера</v>
      </c>
      <c r="B83" s="247" t="s">
        <v>156</v>
      </c>
      <c r="C83" s="238" t="s">
        <v>1901</v>
      </c>
      <c r="D83" s="28" t="s">
        <v>1955</v>
      </c>
      <c r="E83" s="181" t="s">
        <v>1956</v>
      </c>
      <c r="G83" s="13"/>
      <c r="H83" s="13" t="s">
        <v>1886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</row>
    <row r="84">
      <c r="A84" s="137" t="str">
        <f>'рабочая форма'!D77</f>
        <v>При нажатии на ссылку WhatsApp  должен произойти переход в приложение WhatsApp </v>
      </c>
      <c r="B84" s="262" t="s">
        <v>158</v>
      </c>
      <c r="C84" s="238" t="s">
        <v>1901</v>
      </c>
      <c r="G84" s="13"/>
      <c r="I84" s="13"/>
      <c r="J84" s="13"/>
      <c r="K84" s="13"/>
      <c r="L84" s="13"/>
      <c r="M84" s="13"/>
      <c r="N84" s="13"/>
      <c r="O84" s="13"/>
      <c r="P84" s="13"/>
      <c r="Q84" s="13"/>
      <c r="R84" s="13"/>
    </row>
    <row r="85">
      <c r="A85" s="137" t="str">
        <f>'рабочая форма'!D78</f>
        <v>Должен содержать ссылку Telegram с иконкой мессенджера</v>
      </c>
      <c r="B85" s="247" t="s">
        <v>160</v>
      </c>
      <c r="C85" s="238" t="s">
        <v>1901</v>
      </c>
      <c r="D85" s="28" t="s">
        <v>1957</v>
      </c>
      <c r="E85" s="181" t="s">
        <v>1958</v>
      </c>
      <c r="G85" s="13"/>
      <c r="H85" s="13" t="s">
        <v>1886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</row>
    <row r="86">
      <c r="A86" s="137" t="str">
        <f>'рабочая форма'!D79</f>
        <v>При нажатии на ссылку Telegram  должен произойти переход в приложение Telegram </v>
      </c>
      <c r="B86" s="247" t="s">
        <v>162</v>
      </c>
      <c r="G86" s="13"/>
      <c r="I86" s="13"/>
      <c r="J86" s="13"/>
      <c r="K86" s="13"/>
      <c r="L86" s="13"/>
      <c r="M86" s="13"/>
      <c r="N86" s="13"/>
      <c r="O86" s="13"/>
      <c r="P86" s="13"/>
      <c r="Q86" s="13"/>
      <c r="R86" s="13"/>
    </row>
    <row r="87">
      <c r="A87" s="250" t="str">
        <f>'рабочая форма'!A80</f>
        <v>Блок "Нужна помощь"</v>
      </c>
      <c r="B87" s="230"/>
      <c r="C87" s="181"/>
      <c r="D87" s="27"/>
      <c r="E87" s="27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</row>
    <row r="88">
      <c r="A88" s="263" t="str">
        <f>'рабочая форма'!D81</f>
        <v>Блок содержит:
- ссылка tel
- ссылка mailto
- ссылку WhatsApp с иконкой мессенджера
- ссылку WhatsApp с иконкой мессенджера"</v>
      </c>
      <c r="B88" s="138" t="s">
        <v>166</v>
      </c>
      <c r="C88" s="238" t="s">
        <v>1901</v>
      </c>
      <c r="D88" s="28" t="s">
        <v>1959</v>
      </c>
      <c r="E88" s="28" t="s">
        <v>1960</v>
      </c>
      <c r="G88" s="13"/>
      <c r="H88" s="213" t="s">
        <v>1886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</row>
    <row r="89">
      <c r="A89" s="137" t="str">
        <f>'рабочая форма'!D82</f>
        <v>При нажатии на ссылку tel должен произойти переход на связанное приложение</v>
      </c>
      <c r="B89" s="247" t="s">
        <v>168</v>
      </c>
      <c r="C89" s="238" t="s">
        <v>1901</v>
      </c>
      <c r="D89" s="27" t="s">
        <v>1961</v>
      </c>
      <c r="E89" s="65" t="s">
        <v>1962</v>
      </c>
      <c r="G89" s="13"/>
      <c r="H89" s="13" t="s">
        <v>1886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</row>
    <row r="90">
      <c r="A90" s="256" t="s">
        <v>153</v>
      </c>
      <c r="B90" s="247" t="s">
        <v>170</v>
      </c>
      <c r="C90" s="238" t="s">
        <v>1901</v>
      </c>
      <c r="D90" s="28" t="s">
        <v>1963</v>
      </c>
      <c r="E90" s="181" t="s">
        <v>1954</v>
      </c>
      <c r="G90" s="13"/>
      <c r="H90" s="13" t="s">
        <v>1886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</row>
    <row r="91">
      <c r="A91" s="137" t="str">
        <f>'рабочая форма'!D84</f>
        <v>При нажатии на ссылку mailto должен произойти переход в учетную запись почты</v>
      </c>
      <c r="B91" s="247" t="s">
        <v>171</v>
      </c>
      <c r="G91" s="13"/>
      <c r="I91" s="13"/>
      <c r="J91" s="13"/>
      <c r="K91" s="13"/>
      <c r="L91" s="13"/>
      <c r="M91" s="13"/>
      <c r="N91" s="13"/>
      <c r="O91" s="13"/>
      <c r="P91" s="13"/>
      <c r="Q91" s="13"/>
      <c r="R91" s="13"/>
    </row>
    <row r="92">
      <c r="A92" s="137" t="str">
        <f>'рабочая форма'!D85</f>
        <v>Должен содержать ссылку WhatsApp с иконкой мессенджера</v>
      </c>
      <c r="B92" s="247" t="s">
        <v>172</v>
      </c>
      <c r="C92" s="238" t="s">
        <v>1901</v>
      </c>
      <c r="D92" s="28" t="s">
        <v>1964</v>
      </c>
      <c r="E92" s="181" t="s">
        <v>1956</v>
      </c>
      <c r="G92" s="13"/>
      <c r="H92" s="13" t="s">
        <v>1886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</row>
    <row r="93">
      <c r="A93" s="137" t="str">
        <f>'рабочая форма'!D86</f>
        <v>При нажатии на ссылку WhatsApp  должен произойти переход в приложение WhatsApp </v>
      </c>
      <c r="B93" s="247" t="s">
        <v>173</v>
      </c>
      <c r="G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>
      <c r="A94" s="137" t="str">
        <f>'рабочая форма'!D87</f>
        <v>Должен содержать ссылку Telegram с иконкой мессенджера</v>
      </c>
      <c r="B94" s="247" t="s">
        <v>174</v>
      </c>
      <c r="C94" s="238" t="s">
        <v>1901</v>
      </c>
      <c r="D94" s="28" t="s">
        <v>1965</v>
      </c>
      <c r="E94" s="181" t="s">
        <v>1958</v>
      </c>
      <c r="G94" s="13"/>
      <c r="H94" s="13" t="s">
        <v>1886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</row>
    <row r="95">
      <c r="A95" s="137" t="str">
        <f>'рабочая форма'!D88</f>
        <v>При нажатии на ссылку Telegram   должен произойти переход в приложение Telegram </v>
      </c>
      <c r="B95" s="247" t="s">
        <v>175</v>
      </c>
      <c r="G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>
      <c r="A96" s="264" t="s">
        <v>177</v>
      </c>
      <c r="B96" s="181"/>
      <c r="C96" s="181"/>
      <c r="D96" s="27"/>
      <c r="E96" s="27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</row>
    <row r="97">
      <c r="A97" s="137" t="str">
        <f>'рабочая форма'!D90</f>
        <v>Должен содержать:
1.текстовое поле ввода Email 
2. кнопку в поле ввода Emal
3. чек-бокс "Я даю согласие на обработку персональных данных"</v>
      </c>
      <c r="B97" s="138" t="s">
        <v>179</v>
      </c>
      <c r="C97" s="238" t="s">
        <v>1901</v>
      </c>
      <c r="D97" s="28" t="s">
        <v>1966</v>
      </c>
      <c r="E97" s="28" t="s">
        <v>1967</v>
      </c>
      <c r="G97" s="13"/>
      <c r="H97" s="213" t="s">
        <v>1886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ht="12.75" customHeight="1">
      <c r="A98" s="265" t="str">
        <f>'рабочая форма'!D91</f>
        <v>Поле ввода Email:
</v>
      </c>
      <c r="B98" s="266" t="s">
        <v>181</v>
      </c>
      <c r="C98" s="267"/>
      <c r="D98" s="268"/>
      <c r="E98" s="269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99" ht="42.0" customHeight="1">
      <c r="A99" s="270" t="str">
        <f>'рабочая форма'!D92</f>
        <v>1.Это Combobox, содержит плейсхолдер "Ваш email" и кнопку внутри </v>
      </c>
      <c r="B99" s="271" t="s">
        <v>186</v>
      </c>
      <c r="C99" s="238" t="s">
        <v>1901</v>
      </c>
      <c r="D99" s="28" t="s">
        <v>1968</v>
      </c>
      <c r="E99" s="147" t="s">
        <v>1969</v>
      </c>
      <c r="G99" s="13"/>
      <c r="H99" s="13" t="s">
        <v>1886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</row>
    <row r="100">
      <c r="A100" s="272" t="str">
        <f>'рабочая форма'!D93</f>
        <v>2.Поле содержит маску с обязательными атрибутами - "собака" и "точка"</v>
      </c>
      <c r="B100" s="273" t="s">
        <v>188</v>
      </c>
      <c r="C100" s="238" t="s">
        <v>1901</v>
      </c>
      <c r="D100" s="28" t="s">
        <v>1970</v>
      </c>
      <c r="E100" s="147" t="s">
        <v>1971</v>
      </c>
      <c r="F100" s="14" t="str">
        <f>'Таблицы принятия решений'!B30</f>
        <v>ПР 1</v>
      </c>
      <c r="G100" s="15" t="str">
        <f>'Таблицы принятия решений'!B33</f>
        <v>t.est-t@yandex.ru</v>
      </c>
      <c r="H100" s="13" t="s">
        <v>1886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</row>
    <row r="101">
      <c r="A101" s="136"/>
      <c r="B101" s="136"/>
      <c r="E101" s="274" t="s">
        <v>1972</v>
      </c>
      <c r="F101" s="14" t="str">
        <f>'Таблицы принятия решений'!E30</f>
        <v>ПР 2</v>
      </c>
      <c r="G101" s="14" t="str">
        <f>'Таблицы принятия решений'!E33</f>
        <v>login_22@домен.рф</v>
      </c>
      <c r="H101" s="13" t="s">
        <v>1886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</row>
    <row r="102">
      <c r="A102" s="270" t="str">
        <f>'рабочая форма'!D94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02" s="272" t="str">
        <f>'рабочая форма'!B94</f>
        <v>ID1.2.7.2.3</v>
      </c>
      <c r="C102" s="238" t="s">
        <v>1901</v>
      </c>
      <c r="D102" s="28" t="s">
        <v>1973</v>
      </c>
      <c r="E102" s="147" t="s">
        <v>1974</v>
      </c>
      <c r="F102" s="14" t="str">
        <f>'Таблицы принятия решений'!H30</f>
        <v>ПР 5</v>
      </c>
      <c r="G102" s="102" t="str">
        <f>'Таблицы принятия решений'!H34</f>
        <v>testgmail.com</v>
      </c>
      <c r="H102" s="13" t="s">
        <v>1886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</row>
    <row r="103">
      <c r="A103" s="270" t="str">
        <f>'рабочая форма'!D95</f>
        <v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03" s="272" t="str">
        <f>'рабочая форма'!B95</f>
        <v>ID1.2.7.2.4</v>
      </c>
      <c r="C103" s="238" t="s">
        <v>1901</v>
      </c>
      <c r="D103" s="28" t="s">
        <v>1975</v>
      </c>
      <c r="E103" s="147" t="s">
        <v>1976</v>
      </c>
      <c r="F103" s="14" t="str">
        <f>'Таблицы принятия решений'!I30</f>
        <v>ПР 6</v>
      </c>
      <c r="G103" s="13" t="str">
        <f>'Таблицы принятия решений'!I34</f>
        <v>test@gmailcom</v>
      </c>
      <c r="H103" s="13" t="s">
        <v>1886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</row>
    <row r="104">
      <c r="A104" s="272" t="str">
        <f>'рабочая форма'!D96</f>
        <v>5. При незаполнении или некорректном заполнении поля, оно подсвечивается красным</v>
      </c>
      <c r="B104" s="272" t="str">
        <f>'рабочая форма'!B96</f>
        <v>ID1.2.7.2.5</v>
      </c>
      <c r="C104" s="238" t="s">
        <v>1901</v>
      </c>
      <c r="D104" s="28" t="s">
        <v>1977</v>
      </c>
      <c r="E104" s="260" t="s">
        <v>1978</v>
      </c>
      <c r="F104" s="15" t="str">
        <f>'Таблицы принятия решений'!G30</f>
        <v>ПР 4</v>
      </c>
      <c r="G104" s="213" t="s">
        <v>1979</v>
      </c>
      <c r="H104" s="13" t="s">
        <v>1886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</row>
    <row r="105">
      <c r="A105" s="136"/>
      <c r="B105" s="136"/>
      <c r="E105" s="260" t="s">
        <v>1980</v>
      </c>
      <c r="F105" s="15" t="str">
        <f>'Таблицы принятия решений'!K30</f>
        <v>ПР 8</v>
      </c>
      <c r="G105" s="213" t="str">
        <f>'Таблицы принятия решений'!K34</f>
        <v>только пробелы</v>
      </c>
      <c r="H105" s="13" t="s">
        <v>1886</v>
      </c>
      <c r="I105" s="13"/>
      <c r="J105" s="13"/>
      <c r="K105" s="13"/>
      <c r="L105" s="13"/>
      <c r="M105" s="13"/>
      <c r="N105" s="13"/>
      <c r="O105" s="13"/>
      <c r="P105" s="13"/>
      <c r="Q105" s="13"/>
      <c r="R105" s="13"/>
    </row>
    <row r="106">
      <c r="A106" s="275" t="str">
        <f>'рабочая форма'!D97</f>
        <v>6. При вводе перед @ букв кириллицы - Запрос не отправлен.
Сообщение: "Часть адреса до символа "@" не должна содержать символ &lt;кириллица&gt;" </v>
      </c>
      <c r="B106" s="276" t="str">
        <f>'рабочая форма'!B97</f>
        <v>ID1.2.7.2.6</v>
      </c>
      <c r="C106" s="277" t="s">
        <v>1901</v>
      </c>
      <c r="D106" s="278" t="s">
        <v>1981</v>
      </c>
      <c r="E106" s="279" t="s">
        <v>1982</v>
      </c>
      <c r="F106" s="280" t="str">
        <f>'Таблицы принятия решений'!J30</f>
        <v>ПР 7</v>
      </c>
      <c r="G106" s="15" t="str">
        <f>'Таблицы принятия решений'!J34</f>
        <v>шш@gmail.com</v>
      </c>
      <c r="H106" s="13" t="s">
        <v>1886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</row>
    <row r="107" ht="51.75" customHeight="1">
      <c r="A107" s="256" t="s">
        <v>199</v>
      </c>
      <c r="B107" s="281" t="s">
        <v>198</v>
      </c>
      <c r="C107" s="238" t="s">
        <v>1901</v>
      </c>
      <c r="D107" s="249" t="s">
        <v>1983</v>
      </c>
      <c r="E107" s="181" t="s">
        <v>1984</v>
      </c>
      <c r="F107" s="14" t="str">
        <f t="shared" ref="F107:G107" si="8">F100</f>
        <v>ПР 1</v>
      </c>
      <c r="G107" s="13" t="str">
        <f t="shared" si="8"/>
        <v>t.est-t@yandex.ru</v>
      </c>
      <c r="H107" s="13" t="s">
        <v>1886</v>
      </c>
      <c r="I107" s="13"/>
      <c r="J107" s="13"/>
      <c r="K107" s="13"/>
      <c r="L107" s="13"/>
      <c r="M107" s="13"/>
      <c r="N107" s="13"/>
      <c r="O107" s="13"/>
      <c r="P107" s="13"/>
      <c r="Q107" s="13"/>
      <c r="R107" s="13"/>
    </row>
    <row r="108">
      <c r="A108" s="253"/>
      <c r="B108" s="282"/>
      <c r="D108" s="249" t="s">
        <v>1985</v>
      </c>
      <c r="E108" s="181" t="s">
        <v>1986</v>
      </c>
      <c r="F108" s="14" t="str">
        <f t="shared" ref="F108:G108" si="9">F101</f>
        <v>ПР 2</v>
      </c>
      <c r="G108" s="13" t="str">
        <f t="shared" si="9"/>
        <v>login_22@домен.рф</v>
      </c>
      <c r="H108" s="13" t="s">
        <v>1886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</row>
    <row r="109">
      <c r="A109" s="283" t="s">
        <v>204</v>
      </c>
      <c r="B109" s="138" t="str">
        <f>'рабочая форма'!B99</f>
        <v>ID1.2.7.4</v>
      </c>
      <c r="C109" s="238" t="s">
        <v>1901</v>
      </c>
      <c r="D109" s="249" t="s">
        <v>1987</v>
      </c>
      <c r="E109" s="181" t="s">
        <v>1988</v>
      </c>
      <c r="F109" s="14" t="str">
        <f t="shared" ref="F109:G109" si="10">F100</f>
        <v>ПР 1</v>
      </c>
      <c r="G109" s="13" t="str">
        <f t="shared" si="10"/>
        <v>t.est-t@yandex.ru</v>
      </c>
      <c r="H109" s="13" t="s">
        <v>1886</v>
      </c>
      <c r="I109" s="13"/>
      <c r="J109" s="13"/>
      <c r="K109" s="13"/>
      <c r="L109" s="13"/>
      <c r="M109" s="13"/>
      <c r="N109" s="13"/>
      <c r="O109" s="13"/>
      <c r="P109" s="13"/>
      <c r="Q109" s="13"/>
      <c r="R109" s="13"/>
    </row>
    <row r="110">
      <c r="A110" s="253"/>
      <c r="B110" s="136"/>
      <c r="D110" s="249" t="s">
        <v>1989</v>
      </c>
      <c r="E110" s="181" t="s">
        <v>1990</v>
      </c>
      <c r="F110" s="14" t="str">
        <f t="shared" ref="F110:G110" si="11">F101</f>
        <v>ПР 2</v>
      </c>
      <c r="G110" s="13" t="str">
        <f t="shared" si="11"/>
        <v>login_22@домен.рф</v>
      </c>
      <c r="H110" s="13" t="s">
        <v>1886</v>
      </c>
      <c r="I110" s="13"/>
      <c r="J110" s="13"/>
      <c r="K110" s="13"/>
      <c r="L110" s="13"/>
      <c r="M110" s="13"/>
      <c r="N110" s="13"/>
      <c r="O110" s="13"/>
      <c r="P110" s="13"/>
      <c r="Q110" s="13"/>
      <c r="R110" s="13"/>
    </row>
    <row r="111">
      <c r="A111" s="260" t="str">
        <f>'рабочая форма'!D100</f>
        <v>При нажатии на кнопку в поле ввода и отсутствии отметки в чек-боксе "Я даю согласие на обработку персональных данных" чек-бокс подсвечивается красным и форма не отправляется</v>
      </c>
      <c r="B111" s="138" t="str">
        <f>'рабочая форма'!B100</f>
        <v>ID1.2.7.5</v>
      </c>
      <c r="C111" s="238" t="s">
        <v>1901</v>
      </c>
      <c r="D111" s="249" t="str">
        <f>MID(B111,3,12)</f>
        <v>1.2.7.5</v>
      </c>
      <c r="E111" s="181" t="s">
        <v>1991</v>
      </c>
      <c r="F111" s="15" t="str">
        <f>'Таблицы принятия решений'!F30</f>
        <v>ПР 3</v>
      </c>
      <c r="G111" s="213" t="s">
        <v>1992</v>
      </c>
      <c r="H111" s="213" t="s">
        <v>1886</v>
      </c>
      <c r="I111" s="13"/>
      <c r="J111" s="12" t="s">
        <v>1993</v>
      </c>
      <c r="K111" s="13"/>
      <c r="L111" s="13"/>
      <c r="M111" s="13"/>
      <c r="N111" s="13"/>
      <c r="O111" s="13"/>
      <c r="P111" s="13"/>
      <c r="Q111" s="13"/>
      <c r="R111" s="13"/>
    </row>
    <row r="112">
      <c r="A112" s="283" t="s">
        <v>213</v>
      </c>
      <c r="B112" s="138" t="str">
        <f>'рабочая форма'!B101</f>
        <v>ID1.2.7.6</v>
      </c>
      <c r="C112" s="238" t="s">
        <v>1901</v>
      </c>
      <c r="D112" s="249" t="s">
        <v>1994</v>
      </c>
      <c r="E112" s="181" t="s">
        <v>1995</v>
      </c>
      <c r="F112" s="14" t="str">
        <f t="shared" ref="F112:G112" si="12">F102</f>
        <v>ПР 5</v>
      </c>
      <c r="G112" s="284" t="str">
        <f t="shared" si="12"/>
        <v>testgmail.com</v>
      </c>
      <c r="H112" s="13" t="s">
        <v>1886</v>
      </c>
      <c r="I112" s="13"/>
      <c r="J112" s="13"/>
      <c r="K112" s="13"/>
      <c r="L112" s="13"/>
      <c r="M112" s="13"/>
      <c r="N112" s="13"/>
      <c r="O112" s="13"/>
      <c r="P112" s="13"/>
      <c r="Q112" s="13"/>
      <c r="R112" s="13"/>
    </row>
    <row r="113">
      <c r="A113" s="253"/>
      <c r="B113" s="136"/>
      <c r="D113" s="249" t="s">
        <v>1996</v>
      </c>
      <c r="E113" s="181" t="s">
        <v>1997</v>
      </c>
      <c r="F113" s="14" t="str">
        <f t="shared" ref="F113:G113" si="13">F103</f>
        <v>ПР 6</v>
      </c>
      <c r="G113" s="14" t="str">
        <f t="shared" si="13"/>
        <v>test@gmailcom</v>
      </c>
      <c r="H113" s="13" t="s">
        <v>1886</v>
      </c>
      <c r="I113" s="13"/>
      <c r="J113" s="13"/>
      <c r="K113" s="13"/>
      <c r="L113" s="13"/>
      <c r="M113" s="13"/>
      <c r="N113" s="13"/>
      <c r="O113" s="13"/>
      <c r="P113" s="13"/>
      <c r="Q113" s="13"/>
      <c r="R113" s="13"/>
    </row>
    <row r="114">
      <c r="A114" s="260" t="str">
        <f>'рабочая форма'!D102</f>
        <v>При оставлении поля ввода Email пустым и нажатии на кнопку "Отправить", поле должно подсвечиваться красным</v>
      </c>
      <c r="B114" s="138" t="str">
        <f>'рабочая форма'!B102</f>
        <v>ID1.2.7.7</v>
      </c>
      <c r="C114" s="238" t="s">
        <v>1901</v>
      </c>
      <c r="D114" s="249" t="str">
        <f>MID(B114,3,12)</f>
        <v>1.2.7.7</v>
      </c>
      <c r="E114" s="181" t="s">
        <v>1998</v>
      </c>
      <c r="F114" s="14" t="str">
        <f t="shared" ref="F114:F115" si="14">F104</f>
        <v>ПР 4</v>
      </c>
      <c r="G114" s="13" t="s">
        <v>1979</v>
      </c>
      <c r="H114" s="13" t="s">
        <v>1886</v>
      </c>
      <c r="I114" s="13"/>
      <c r="J114" s="13"/>
      <c r="K114" s="13"/>
      <c r="L114" s="13"/>
      <c r="M114" s="13"/>
      <c r="N114" s="13"/>
      <c r="O114" s="13"/>
      <c r="P114" s="13"/>
      <c r="Q114" s="13"/>
      <c r="R114" s="13"/>
    </row>
    <row r="115" ht="37.5" customHeight="1">
      <c r="A115" s="253"/>
      <c r="B115" s="136"/>
      <c r="E115" s="181" t="s">
        <v>1999</v>
      </c>
      <c r="F115" s="14" t="str">
        <f t="shared" si="14"/>
        <v>ПР 8</v>
      </c>
      <c r="G115" s="13" t="str">
        <f>G105</f>
        <v>только пробелы</v>
      </c>
      <c r="H115" s="13" t="s">
        <v>1886</v>
      </c>
      <c r="I115" s="13"/>
      <c r="J115" s="13"/>
      <c r="K115" s="13"/>
      <c r="L115" s="13"/>
      <c r="M115" s="13"/>
      <c r="N115" s="13"/>
      <c r="O115" s="13"/>
      <c r="P115" s="13"/>
      <c r="Q115" s="13"/>
      <c r="R115" s="13"/>
    </row>
    <row r="116">
      <c r="A116" s="260" t="str">
        <f>'рабочая форма'!D103</f>
        <v>При некорректном выполнении обязательных условий система не подтверждает подписку</v>
      </c>
      <c r="B116" s="138" t="str">
        <f>'рабочая форма'!B103</f>
        <v>ID1.2.7.8</v>
      </c>
      <c r="C116" s="238" t="s">
        <v>1901</v>
      </c>
      <c r="D116" s="249" t="s">
        <v>2000</v>
      </c>
      <c r="E116" s="181" t="s">
        <v>2001</v>
      </c>
      <c r="F116" s="15" t="str">
        <f t="shared" ref="F116:G116" si="15">F111</f>
        <v>ПР 3</v>
      </c>
      <c r="G116" s="15" t="str">
        <f t="shared" si="15"/>
        <v>Без чек-бокса</v>
      </c>
      <c r="H116" s="13" t="s">
        <v>1886</v>
      </c>
      <c r="I116" s="13"/>
      <c r="J116" s="13"/>
      <c r="K116" s="13"/>
      <c r="L116" s="13"/>
      <c r="M116" s="13"/>
      <c r="N116" s="13"/>
      <c r="O116" s="13"/>
      <c r="P116" s="13"/>
      <c r="Q116" s="13"/>
      <c r="R116" s="13"/>
    </row>
    <row r="117">
      <c r="A117" s="253"/>
      <c r="B117" s="136"/>
      <c r="D117" s="249" t="s">
        <v>2002</v>
      </c>
      <c r="E117" s="181" t="s">
        <v>2003</v>
      </c>
      <c r="F117" s="15" t="str">
        <f t="shared" ref="F117:G117" si="16">F104</f>
        <v>ПР 4</v>
      </c>
      <c r="G117" s="213" t="str">
        <f t="shared" si="16"/>
        <v>ОСТАВИТЬ ПУСТЫМ</v>
      </c>
      <c r="H117" s="13" t="s">
        <v>1886</v>
      </c>
      <c r="I117" s="13"/>
      <c r="J117" s="13"/>
      <c r="K117" s="13"/>
      <c r="L117" s="13"/>
      <c r="M117" s="13"/>
      <c r="N117" s="13"/>
      <c r="O117" s="13"/>
      <c r="P117" s="13"/>
      <c r="Q117" s="13"/>
      <c r="R117" s="13"/>
    </row>
    <row r="118">
      <c r="A118" s="253"/>
      <c r="B118" s="136"/>
      <c r="D118" s="249" t="s">
        <v>2004</v>
      </c>
      <c r="E118" s="181" t="s">
        <v>2005</v>
      </c>
      <c r="F118" s="15" t="str">
        <f t="shared" ref="F118:G118" si="17">F102</f>
        <v>ПР 5</v>
      </c>
      <c r="G118" s="184" t="str">
        <f t="shared" si="17"/>
        <v>testgmail.com</v>
      </c>
      <c r="H118" s="13" t="s">
        <v>1886</v>
      </c>
      <c r="I118" s="13"/>
      <c r="J118" s="13"/>
      <c r="K118" s="13"/>
      <c r="L118" s="13"/>
      <c r="M118" s="13"/>
      <c r="N118" s="13"/>
      <c r="O118" s="13"/>
      <c r="P118" s="13"/>
      <c r="Q118" s="13"/>
      <c r="R118" s="13"/>
    </row>
    <row r="119">
      <c r="A119" s="253"/>
      <c r="B119" s="136"/>
      <c r="D119" s="249" t="s">
        <v>2006</v>
      </c>
      <c r="E119" s="181" t="s">
        <v>2007</v>
      </c>
      <c r="F119" s="15" t="str">
        <f t="shared" ref="F119:G119" si="18">F103</f>
        <v>ПР 6</v>
      </c>
      <c r="G119" s="15" t="str">
        <f t="shared" si="18"/>
        <v>test@gmailcom</v>
      </c>
      <c r="H119" s="13" t="s">
        <v>1886</v>
      </c>
      <c r="I119" s="13"/>
      <c r="J119" s="13"/>
      <c r="K119" s="13"/>
      <c r="L119" s="13"/>
      <c r="M119" s="13"/>
      <c r="N119" s="13"/>
      <c r="O119" s="13"/>
      <c r="P119" s="13"/>
      <c r="Q119" s="13"/>
      <c r="R119" s="13"/>
    </row>
    <row r="120">
      <c r="A120" s="253"/>
      <c r="B120" s="136"/>
      <c r="D120" s="249" t="s">
        <v>2008</v>
      </c>
      <c r="E120" s="181" t="s">
        <v>2009</v>
      </c>
      <c r="F120" s="15" t="str">
        <f t="shared" ref="F120:G120" si="19">F105</f>
        <v>ПР 8</v>
      </c>
      <c r="G120" s="15" t="str">
        <f t="shared" si="19"/>
        <v>только пробелы</v>
      </c>
      <c r="H120" s="13" t="s">
        <v>1886</v>
      </c>
      <c r="I120" s="13"/>
      <c r="J120" s="13"/>
      <c r="K120" s="13"/>
      <c r="L120" s="13"/>
      <c r="M120" s="13"/>
      <c r="N120" s="13"/>
      <c r="O120" s="13"/>
      <c r="P120" s="13"/>
      <c r="Q120" s="13"/>
      <c r="R120" s="13"/>
    </row>
    <row r="121">
      <c r="A121" s="260" t="str">
        <f>'рабочая форма'!D104</f>
        <v>Письмо о подтверждении подписки должно прийти на указанный email от: marketing@ispot.ru</v>
      </c>
      <c r="B121" s="138" t="str">
        <f>'рабочая форма'!B104</f>
        <v>ID1.2.7.9</v>
      </c>
      <c r="C121" s="238" t="s">
        <v>1901</v>
      </c>
      <c r="D121" s="249" t="str">
        <f>MID(B121,3,12)</f>
        <v>1.2.7.9</v>
      </c>
      <c r="E121" s="28" t="s">
        <v>2010</v>
      </c>
      <c r="F121" s="15"/>
      <c r="G121" s="213"/>
      <c r="H121" s="28" t="s">
        <v>1886</v>
      </c>
      <c r="I121" s="13"/>
      <c r="J121" s="13"/>
      <c r="K121" s="13"/>
      <c r="L121" s="13"/>
      <c r="M121" s="13"/>
      <c r="N121" s="13"/>
      <c r="O121" s="13"/>
      <c r="P121" s="13"/>
      <c r="Q121" s="13"/>
      <c r="R121" s="13"/>
    </row>
    <row r="122">
      <c r="A122" s="137" t="str">
        <f>'рабочая форма'!D105</f>
        <v>При подтверждении подписки пользователь получает на email письмо (в соответствии с шаблоном) следующего содержания: "Подтверждение подписки. Вы получили это письмо, так как Ваш email адрес  test@test.ru был указан при подписке на рассылку.
Для подтверждения подписки нажмите кнопку ниже:
Подтвердить подписку
В случае, если вы получили это письмо по ошибке, просто проигнорируйте его."</v>
      </c>
      <c r="B122" s="138" t="str">
        <f>'рабочая форма'!B105</f>
        <v>ID1.2.7.10</v>
      </c>
      <c r="F122" s="15"/>
      <c r="G122" s="15"/>
      <c r="I122" s="13"/>
      <c r="J122" s="13"/>
      <c r="K122" s="13"/>
      <c r="L122" s="13"/>
      <c r="M122" s="13"/>
      <c r="N122" s="13"/>
      <c r="O122" s="13"/>
      <c r="P122" s="13"/>
      <c r="Q122" s="13"/>
      <c r="R122" s="13"/>
    </row>
    <row r="123">
      <c r="A123" s="137" t="str">
        <f>'рабочая форма'!D106</f>
        <v>Для подтверждения подписки пользователь должен перейти по ссылке в полученном письме. Система подтвердит подписку: "Поздравляем! Ваш адрес подтвержден."</v>
      </c>
      <c r="B123" s="138" t="str">
        <f>'рабочая форма'!B106</f>
        <v>ID1.2.7.11</v>
      </c>
      <c r="C123" s="238" t="s">
        <v>2011</v>
      </c>
      <c r="D123" s="249" t="str">
        <f>MID(B123,3,12)</f>
        <v>1.2.7.11</v>
      </c>
      <c r="E123" s="28" t="s">
        <v>2012</v>
      </c>
      <c r="G123" s="13"/>
      <c r="H123" s="13" t="s">
        <v>1886</v>
      </c>
      <c r="I123" s="13"/>
      <c r="J123" s="13"/>
      <c r="K123" s="13"/>
      <c r="L123" s="13"/>
      <c r="M123" s="13"/>
      <c r="N123" s="13"/>
      <c r="O123" s="13"/>
      <c r="P123" s="13"/>
      <c r="Q123" s="13"/>
      <c r="R123" s="13"/>
    </row>
    <row r="124">
      <c r="A124" s="285" t="str">
        <f>'рабочая форма'!A107</f>
        <v>Сервисный центр</v>
      </c>
      <c r="B124" s="230"/>
      <c r="C124" s="181"/>
      <c r="D124" s="249"/>
      <c r="E124" s="27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</row>
    <row r="125">
      <c r="A125" s="256" t="str">
        <f>'рабочая форма'!D108</f>
        <v>При нажатии в Хедере 1 на кнопку "Сервисный центр" должен произойти переход на страницу Сервисный центр- https://dk.ispot.ru/service/</v>
      </c>
      <c r="B125" s="247" t="s">
        <v>232</v>
      </c>
      <c r="C125" s="238" t="s">
        <v>1901</v>
      </c>
      <c r="D125" s="257" t="s">
        <v>2013</v>
      </c>
      <c r="E125" s="286" t="s">
        <v>2014</v>
      </c>
      <c r="G125" s="13"/>
      <c r="H125" s="213" t="s">
        <v>1886</v>
      </c>
      <c r="I125" s="13"/>
      <c r="J125" s="13"/>
      <c r="K125" s="13"/>
      <c r="L125" s="13"/>
      <c r="M125" s="13"/>
      <c r="N125" s="13"/>
      <c r="O125" s="13"/>
      <c r="P125" s="13"/>
      <c r="Q125" s="13"/>
      <c r="R125" s="13"/>
    </row>
    <row r="126">
      <c r="A126" s="137" t="str">
        <f>'рабочая форма'!D109</f>
        <v>Окно должно содержать: 
1.Хлебные крошки
2. Контент
3. Блок "Записаться на ремонт"
4. Блок "iSpot" 
5. Блок "Нужна помощь" 
6. Блок "Подпишитесь на рассылку" </v>
      </c>
      <c r="B126" s="138" t="s">
        <v>235</v>
      </c>
      <c r="G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</row>
    <row r="127">
      <c r="A127" s="264" t="str">
        <f>'рабочая форма'!A110</f>
        <v>Блок "Записаться на ремонт"</v>
      </c>
      <c r="B127" s="230"/>
      <c r="C127" s="181"/>
      <c r="D127" s="27"/>
      <c r="E127" s="27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</row>
    <row r="128">
      <c r="A128" s="142" t="str">
        <f>'рабочая форма'!D111</f>
        <v>Должен содержать обязательные поля:</v>
      </c>
      <c r="B128" s="261" t="s">
        <v>239</v>
      </c>
      <c r="C128" s="238" t="s">
        <v>1901</v>
      </c>
      <c r="D128" s="28" t="s">
        <v>2015</v>
      </c>
      <c r="E128" s="28" t="s">
        <v>2016</v>
      </c>
      <c r="G128" s="13"/>
      <c r="H128" s="213" t="s">
        <v>1886</v>
      </c>
      <c r="I128" s="13"/>
      <c r="J128" s="13"/>
      <c r="K128" s="13"/>
      <c r="L128" s="13"/>
      <c r="M128" s="13"/>
      <c r="N128" s="13"/>
      <c r="O128" s="13"/>
      <c r="P128" s="13"/>
      <c r="Q128" s="13"/>
      <c r="R128" s="13"/>
    </row>
    <row r="129" ht="26.25" customHeight="1">
      <c r="A129" s="142" t="str">
        <f>'рабочая форма'!D112</f>
        <v>- текстовое поле с плейсхолдером "Какая помощь Вам нужна?" </v>
      </c>
      <c r="B129" s="136"/>
      <c r="G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</row>
    <row r="130" ht="26.25" customHeight="1">
      <c r="A130" s="142" t="str">
        <f>'рабочая форма'!D113</f>
        <v>- поле с маской для ввода телефона </v>
      </c>
      <c r="B130" s="136"/>
      <c r="G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>
      <c r="A131" s="147" t="str">
        <f>'рабочая форма'!D114</f>
        <v>- чек-бокс "Даю согласие на обработку и хранение своих персональных данных"
</v>
      </c>
      <c r="B131" s="136"/>
      <c r="G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2" ht="66.0" customHeight="1">
      <c r="A132" s="147" t="str">
        <f>'рабочая форма'!D115</f>
        <v>Текстовое поле "Какая помощь Вам нужна?" может содержать как буквы, символы, так и цифры, не имеет максимальной длины</v>
      </c>
      <c r="B132" s="28" t="s">
        <v>246</v>
      </c>
      <c r="C132" s="238" t="s">
        <v>1901</v>
      </c>
      <c r="D132" s="249" t="s">
        <v>2017</v>
      </c>
      <c r="E132" s="181" t="s">
        <v>2018</v>
      </c>
      <c r="F132" s="213" t="str">
        <f>'Таблицы принятия решений'!B44</f>
        <v>ЗР 1</v>
      </c>
      <c r="G132" s="13" t="str">
        <f>'Таблицы принятия решений'!B46</f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</v>
      </c>
      <c r="H132" s="213" t="s">
        <v>1886</v>
      </c>
      <c r="I132" s="13"/>
      <c r="J132" s="13"/>
      <c r="K132" s="287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ht="68.25" customHeight="1">
      <c r="A133" s="253"/>
      <c r="C133" s="238" t="s">
        <v>1901</v>
      </c>
      <c r="D133" s="249" t="s">
        <v>2019</v>
      </c>
      <c r="E133" s="181" t="s">
        <v>2020</v>
      </c>
      <c r="F133" s="213" t="str">
        <f>'Таблицы принятия решений'!E44</f>
        <v>ЗР 2</v>
      </c>
      <c r="G133" s="13" t="str">
        <f>'Таблицы принятия решений'!E46</f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 JKL MNO PQRS TUV WXYZ !"§ $%&amp; /()</v>
      </c>
      <c r="H133" s="213" t="s">
        <v>1886</v>
      </c>
      <c r="I133" s="13"/>
      <c r="J133" s="13"/>
      <c r="K133" s="287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ht="27.75" customHeight="1">
      <c r="A134" s="253"/>
      <c r="C134" s="238" t="s">
        <v>1901</v>
      </c>
      <c r="D134" s="249" t="s">
        <v>2021</v>
      </c>
      <c r="E134" s="181" t="s">
        <v>2022</v>
      </c>
      <c r="F134" s="213" t="str">
        <f>'Таблицы принятия решений'!J44</f>
        <v>ЗР 7</v>
      </c>
      <c r="G134" s="213" t="str">
        <f>'Таблицы принятия решений'!J47</f>
        <v>только пробелы</v>
      </c>
      <c r="H134" s="213" t="s">
        <v>1886</v>
      </c>
      <c r="I134" s="13"/>
      <c r="J134" s="13"/>
      <c r="K134" s="287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ht="28.5" customHeight="1">
      <c r="A135" s="288" t="str">
        <f>'рабочая форма'!D116</f>
        <v>Требования к текстовому полю с маской для ввода телефона :</v>
      </c>
      <c r="B135" s="266" t="s">
        <v>248</v>
      </c>
      <c r="C135" s="267"/>
      <c r="D135" s="289"/>
      <c r="E135" s="269" t="s">
        <v>2023</v>
      </c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ht="37.5" customHeight="1">
      <c r="A136" s="290" t="str">
        <f>'рабочая форма'!D117</f>
        <v>1. Префикс +7 дает понимание формата ввода номера</v>
      </c>
      <c r="B136" s="28" t="s">
        <v>250</v>
      </c>
      <c r="C136" s="238" t="s">
        <v>1901</v>
      </c>
      <c r="D136" s="249" t="str">
        <f t="shared" ref="D136:D138" si="20">MID(B136,3,12)</f>
        <v>1.3.1.1.1</v>
      </c>
      <c r="E136" s="291" t="s">
        <v>2024</v>
      </c>
      <c r="F136" s="13" t="str">
        <f>F132</f>
        <v>ЗР 1</v>
      </c>
      <c r="G136" s="13">
        <f>'Таблицы принятия решений'!B48</f>
        <v>1234567890</v>
      </c>
      <c r="H136" s="213" t="s">
        <v>1886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ht="86.25" customHeight="1">
      <c r="A137" s="290" t="str">
        <f>'рабочая форма'!D118</f>
        <v>2. Ограничение по количеству цифр в вводимом номере телефона (11 цифр)</v>
      </c>
      <c r="B137" s="28" t="s">
        <v>252</v>
      </c>
      <c r="C137" s="238" t="s">
        <v>1901</v>
      </c>
      <c r="D137" s="249" t="str">
        <f t="shared" si="20"/>
        <v>1.3.1.1.2</v>
      </c>
      <c r="E137" s="291" t="s">
        <v>2025</v>
      </c>
      <c r="F137" s="213" t="str">
        <f t="shared" ref="F137:F138" si="21">F132</f>
        <v>ЗР 1</v>
      </c>
      <c r="G137" s="213">
        <f>G136</f>
        <v>1234567890</v>
      </c>
      <c r="H137" s="213" t="s">
        <v>1886</v>
      </c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ht="73.5" customHeight="1">
      <c r="A138" s="290" t="str">
        <f>'рабочая форма'!D119</f>
        <v>3. При вставке скопированного номера из 11 цифр и более, цифра, стоящая после 11ой (с учетом +7) обрезается</v>
      </c>
      <c r="B138" s="28" t="s">
        <v>254</v>
      </c>
      <c r="C138" s="238" t="s">
        <v>1901</v>
      </c>
      <c r="D138" s="249" t="str">
        <f t="shared" si="20"/>
        <v>1.3.1.1.3</v>
      </c>
      <c r="E138" s="291" t="s">
        <v>2026</v>
      </c>
      <c r="F138" s="213" t="str">
        <f t="shared" si="21"/>
        <v>ЗР 2</v>
      </c>
      <c r="G138" s="13" t="str">
        <f>'Таблицы принятия решений'!E48</f>
        <v>ctrl+v 12345678900</v>
      </c>
      <c r="H138" s="213" t="s">
        <v>1886</v>
      </c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ht="27.75" customHeight="1">
      <c r="A139" s="290" t="str">
        <f>'рабочая форма'!D120</f>
        <v>4. Запрещено вводить телефон в неверном формате, буквы и спецсимволы</v>
      </c>
      <c r="B139" s="28" t="str">
        <f>'рабочая форма'!B120</f>
        <v>ID1.3.1.1.4</v>
      </c>
      <c r="C139" s="238" t="s">
        <v>1901</v>
      </c>
      <c r="D139" s="249" t="s">
        <v>2027</v>
      </c>
      <c r="E139" s="291" t="s">
        <v>2028</v>
      </c>
      <c r="F139" s="13" t="str">
        <f>'Таблицы принятия решений'!G44</f>
        <v>ЗР 4</v>
      </c>
      <c r="G139" s="13">
        <f>'Таблицы принятия решений'!G49</f>
        <v>12345678</v>
      </c>
      <c r="H139" s="213" t="s">
        <v>1886</v>
      </c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ht="27.75" customHeight="1">
      <c r="A140" s="282"/>
      <c r="D140" s="249" t="s">
        <v>2029</v>
      </c>
      <c r="E140" s="291" t="s">
        <v>2030</v>
      </c>
      <c r="F140" s="14" t="str">
        <f>'Таблицы принятия решений'!K44</f>
        <v>ЗР 8</v>
      </c>
      <c r="G140" s="13" t="str">
        <f>'Таблицы принятия решений'!K49</f>
        <v>asdfgфыва</v>
      </c>
      <c r="H140" s="213" t="s">
        <v>1886</v>
      </c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>
      <c r="A141" s="292" t="str">
        <f>'рабочая форма'!D121</f>
        <v>5. При оставлении поля пустым и нажатии на кнопку "Отправить" поле подсвечивается красным цветом</v>
      </c>
      <c r="B141" s="278" t="str">
        <f>'рабочая форма'!B121</f>
        <v>ID1.3.1.1.5</v>
      </c>
      <c r="C141" s="238" t="s">
        <v>1901</v>
      </c>
      <c r="D141" s="278" t="s">
        <v>2031</v>
      </c>
      <c r="E141" s="150" t="s">
        <v>2032</v>
      </c>
      <c r="F141" s="13" t="str">
        <f>'Таблицы принятия решений'!F44</f>
        <v>ЗР 3</v>
      </c>
      <c r="G141" s="13" t="s">
        <v>2033</v>
      </c>
      <c r="H141" s="213" t="s">
        <v>1886</v>
      </c>
      <c r="I141" s="13"/>
      <c r="J141" s="13"/>
      <c r="K141" s="13"/>
      <c r="L141" s="13"/>
      <c r="M141" s="13"/>
      <c r="N141" s="13"/>
      <c r="O141" s="13"/>
      <c r="P141" s="13"/>
      <c r="Q141" s="13"/>
      <c r="R141" s="13"/>
    </row>
    <row r="142">
      <c r="A142" s="142" t="str">
        <f>'рабочая форма'!D122</f>
        <v>При наведении курсора на кнопку "Отправить" цвет кнопки меняется с голубого на прозрачный ( с #0081ff на #fff)</v>
      </c>
      <c r="B142" s="138" t="s">
        <v>260</v>
      </c>
      <c r="C142" s="238" t="s">
        <v>1901</v>
      </c>
      <c r="D142" s="28" t="s">
        <v>2034</v>
      </c>
      <c r="E142" s="181" t="s">
        <v>2035</v>
      </c>
      <c r="G142" s="13"/>
      <c r="H142" s="213" t="s">
        <v>1886</v>
      </c>
      <c r="I142" s="13"/>
      <c r="J142" s="13"/>
      <c r="K142" s="13"/>
      <c r="L142" s="13"/>
      <c r="M142" s="13"/>
      <c r="N142" s="13"/>
      <c r="O142" s="13"/>
      <c r="P142" s="13"/>
      <c r="Q142" s="13"/>
      <c r="R142" s="13"/>
    </row>
    <row r="143">
      <c r="A143" s="142" t="str">
        <f>'рабочая форма'!D123</f>
        <v>При наведении курсора на кнопку "Отправить" цвет текста меняется с белого на голубой  ( с #fff на  #0081ff)</v>
      </c>
      <c r="B143" s="138" t="s">
        <v>262</v>
      </c>
      <c r="G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</row>
    <row r="144">
      <c r="A144" s="293" t="s">
        <v>265</v>
      </c>
      <c r="B144" s="138" t="s">
        <v>264</v>
      </c>
      <c r="C144" s="238" t="s">
        <v>1901</v>
      </c>
      <c r="D144" s="28" t="s">
        <v>2036</v>
      </c>
      <c r="E144" s="181" t="s">
        <v>2037</v>
      </c>
      <c r="F144" s="15" t="str">
        <f t="shared" ref="F144:G144" si="22">F132</f>
        <v>ЗР 1</v>
      </c>
      <c r="G144" s="294" t="str">
        <f t="shared" si="22"/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</v>
      </c>
      <c r="H144" s="213" t="s">
        <v>1886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</row>
    <row r="145">
      <c r="A145" s="253"/>
      <c r="B145" s="136"/>
      <c r="G145" s="294">
        <f>G136</f>
        <v>1234567890</v>
      </c>
      <c r="I145" s="13"/>
      <c r="J145" s="13"/>
      <c r="K145" s="13"/>
      <c r="L145" s="13"/>
      <c r="M145" s="13"/>
      <c r="N145" s="13"/>
      <c r="O145" s="13"/>
      <c r="P145" s="13"/>
      <c r="Q145" s="13"/>
      <c r="R145" s="13"/>
    </row>
    <row r="146">
      <c r="A146" s="253"/>
      <c r="B146" s="136"/>
      <c r="D146" s="28" t="s">
        <v>2038</v>
      </c>
      <c r="E146" s="181" t="s">
        <v>2039</v>
      </c>
      <c r="F146" s="15" t="str">
        <f t="shared" ref="F146:G146" si="23">F133</f>
        <v>ЗР 2</v>
      </c>
      <c r="G146" s="294" t="str">
        <f t="shared" si="23"/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 JKL MNO PQRS TUV WXYZ !"§ $%&amp; /()</v>
      </c>
      <c r="H146" s="213" t="s">
        <v>1886</v>
      </c>
      <c r="I146" s="13"/>
      <c r="J146" s="13"/>
      <c r="K146" s="13"/>
      <c r="L146" s="13"/>
      <c r="M146" s="13"/>
      <c r="N146" s="13"/>
      <c r="O146" s="13"/>
      <c r="P146" s="13"/>
      <c r="Q146" s="13"/>
      <c r="R146" s="13"/>
    </row>
    <row r="147">
      <c r="A147" s="253"/>
      <c r="B147" s="136"/>
      <c r="G147" s="13" t="str">
        <f>G138</f>
        <v>ctrl+v 12345678900</v>
      </c>
      <c r="I147" s="13"/>
      <c r="J147" s="13"/>
      <c r="K147" s="13"/>
      <c r="L147" s="13"/>
      <c r="M147" s="13"/>
      <c r="N147" s="13"/>
      <c r="O147" s="13"/>
      <c r="P147" s="13"/>
      <c r="Q147" s="13"/>
      <c r="R147" s="13"/>
    </row>
    <row r="148">
      <c r="A148" s="147" t="str">
        <f>'рабочая форма'!D125</f>
        <v>После рассмотрения менеджером обращения, в порядке очереди обращений, пользователю поступит звонок</v>
      </c>
      <c r="B148" s="138" t="s">
        <v>268</v>
      </c>
      <c r="C148" s="238" t="s">
        <v>1901</v>
      </c>
      <c r="D148" s="28" t="s">
        <v>2040</v>
      </c>
      <c r="E148" s="181" t="s">
        <v>2041</v>
      </c>
      <c r="G148" s="13"/>
      <c r="H148" s="213"/>
      <c r="I148" s="13"/>
      <c r="J148" s="181" t="s">
        <v>2042</v>
      </c>
      <c r="K148" s="13"/>
      <c r="L148" s="13"/>
      <c r="M148" s="13"/>
      <c r="N148" s="13"/>
      <c r="O148" s="13"/>
      <c r="P148" s="13"/>
      <c r="Q148" s="13"/>
      <c r="R148" s="13"/>
    </row>
    <row r="149">
      <c r="A149" s="147" t="str">
        <f>'рабочая форма'!D130</f>
        <v>Если система вывела сообщение "Все получилось. Мы скоро перезвоним Вам.", спустя время пользователь получает звонок на указанный в форме номер телефона </v>
      </c>
      <c r="B149" s="138" t="s">
        <v>278</v>
      </c>
      <c r="G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</row>
    <row r="150">
      <c r="A150" s="147" t="str">
        <f>'рабочая форма'!D126</f>
        <v>При оставлении любого из полей пустым либо некорректном заполнении, данное поле подсветится красным</v>
      </c>
      <c r="B150" s="138" t="s">
        <v>270</v>
      </c>
      <c r="C150" s="238" t="s">
        <v>1901</v>
      </c>
      <c r="D150" s="181" t="s">
        <v>2043</v>
      </c>
      <c r="E150" s="181" t="s">
        <v>2044</v>
      </c>
      <c r="F150" s="14" t="str">
        <f t="shared" ref="F150:G150" si="24">F141</f>
        <v>ЗР 3</v>
      </c>
      <c r="G150" s="14" t="str">
        <f t="shared" si="24"/>
        <v>пустое поле tel</v>
      </c>
      <c r="H150" s="213" t="s">
        <v>1886</v>
      </c>
      <c r="I150" s="13"/>
      <c r="J150" s="13"/>
      <c r="K150" s="13"/>
      <c r="L150" s="13"/>
      <c r="M150" s="13"/>
      <c r="N150" s="13"/>
      <c r="O150" s="13"/>
      <c r="P150" s="13"/>
      <c r="Q150" s="13"/>
      <c r="R150" s="13"/>
    </row>
    <row r="151">
      <c r="A151" s="253"/>
      <c r="B151" s="136"/>
      <c r="D151" s="181" t="s">
        <v>2045</v>
      </c>
      <c r="E151" s="181" t="s">
        <v>2046</v>
      </c>
      <c r="F151" s="14" t="str">
        <f t="shared" ref="F151:G151" si="25">F139</f>
        <v>ЗР 4</v>
      </c>
      <c r="G151" s="14">
        <f t="shared" si="25"/>
        <v>12345678</v>
      </c>
      <c r="H151" s="213" t="s">
        <v>1886</v>
      </c>
      <c r="I151" s="13"/>
      <c r="J151" s="13"/>
      <c r="K151" s="13"/>
      <c r="L151" s="13"/>
      <c r="M151" s="13"/>
      <c r="N151" s="13"/>
      <c r="O151" s="13"/>
      <c r="P151" s="13"/>
      <c r="Q151" s="13"/>
      <c r="R151" s="13"/>
    </row>
    <row r="152">
      <c r="A152" s="253"/>
      <c r="B152" s="136"/>
      <c r="D152" s="181" t="s">
        <v>2047</v>
      </c>
      <c r="E152" s="181" t="s">
        <v>2048</v>
      </c>
      <c r="F152" s="14" t="str">
        <f>'Таблицы принятия решений'!I44</f>
        <v>ЗР 6</v>
      </c>
      <c r="G152" s="13" t="s">
        <v>2049</v>
      </c>
      <c r="H152" s="213" t="s">
        <v>1886</v>
      </c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>
      <c r="A153" s="253"/>
      <c r="B153" s="136"/>
      <c r="D153" s="181" t="s">
        <v>2050</v>
      </c>
      <c r="E153" s="181" t="s">
        <v>2051</v>
      </c>
      <c r="F153" s="14" t="str">
        <f>'Таблицы принятия решений'!K44</f>
        <v>ЗР 8</v>
      </c>
      <c r="G153" s="13" t="str">
        <f>'Таблицы принятия решений'!K49</f>
        <v>asdfgфыва</v>
      </c>
      <c r="H153" s="213" t="s">
        <v>1886</v>
      </c>
      <c r="I153" s="13"/>
      <c r="J153" s="13"/>
      <c r="K153" s="13"/>
      <c r="L153" s="13"/>
      <c r="M153" s="13"/>
      <c r="N153" s="13"/>
      <c r="O153" s="13"/>
      <c r="P153" s="13"/>
      <c r="Q153" s="13"/>
      <c r="R153" s="13"/>
    </row>
    <row r="154" ht="34.5" customHeight="1">
      <c r="A154" s="147" t="str">
        <f>'рабочая форма'!D127</f>
        <v>При оставлении поля с плейсхолдером "Какая помощь Вам нужна?" пустым кнопка "Отправить" будет disabled</v>
      </c>
      <c r="B154" s="138" t="s">
        <v>272</v>
      </c>
      <c r="C154" s="238" t="s">
        <v>1901</v>
      </c>
      <c r="D154" s="28" t="s">
        <v>2052</v>
      </c>
      <c r="E154" s="181" t="s">
        <v>2053</v>
      </c>
      <c r="F154" s="15" t="str">
        <f t="shared" ref="F154:G154" si="26">F152</f>
        <v>ЗР 6</v>
      </c>
      <c r="G154" s="13" t="str">
        <f t="shared" si="26"/>
        <v>пустое поле Какая помощь Вам нужна</v>
      </c>
      <c r="H154" s="213" t="s">
        <v>1886</v>
      </c>
      <c r="I154" s="13"/>
      <c r="J154" s="13"/>
      <c r="K154" s="13"/>
      <c r="L154" s="13"/>
      <c r="M154" s="13"/>
      <c r="N154" s="13"/>
      <c r="O154" s="13"/>
      <c r="P154" s="13"/>
      <c r="Q154" s="13"/>
      <c r="R154" s="13"/>
    </row>
    <row r="155">
      <c r="A155" s="147" t="str">
        <f>'рабочая форма'!D128</f>
        <v>При оставлении поля для ввода телефона пустым либо некорректном заполнении кнопка "Отправить" будет disabled</v>
      </c>
      <c r="B155" s="138" t="s">
        <v>274</v>
      </c>
      <c r="C155" s="238" t="s">
        <v>1901</v>
      </c>
      <c r="D155" s="28" t="s">
        <v>2054</v>
      </c>
      <c r="E155" s="181" t="s">
        <v>2055</v>
      </c>
      <c r="F155" s="14" t="str">
        <f t="shared" ref="F155:G155" si="27">F141</f>
        <v>ЗР 3</v>
      </c>
      <c r="G155" s="14" t="str">
        <f t="shared" si="27"/>
        <v>пустое поле tel</v>
      </c>
      <c r="H155" s="213" t="s">
        <v>1886</v>
      </c>
      <c r="I155" s="13"/>
      <c r="J155" s="13"/>
      <c r="K155" s="13"/>
      <c r="L155" s="13"/>
      <c r="M155" s="13"/>
      <c r="N155" s="13"/>
      <c r="O155" s="13"/>
      <c r="P155" s="13"/>
      <c r="Q155" s="13"/>
      <c r="R155" s="13"/>
    </row>
    <row r="156">
      <c r="A156" s="253"/>
      <c r="B156" s="136"/>
      <c r="D156" s="28" t="s">
        <v>2056</v>
      </c>
      <c r="E156" s="181" t="s">
        <v>2057</v>
      </c>
      <c r="F156" s="14" t="str">
        <f t="shared" ref="F156:G156" si="28">F139</f>
        <v>ЗР 4</v>
      </c>
      <c r="G156" s="14">
        <f t="shared" si="28"/>
        <v>12345678</v>
      </c>
      <c r="H156" s="213" t="s">
        <v>1886</v>
      </c>
      <c r="I156" s="13"/>
      <c r="J156" s="13"/>
      <c r="K156" s="13"/>
      <c r="L156" s="13"/>
      <c r="M156" s="13"/>
      <c r="N156" s="13"/>
      <c r="O156" s="13"/>
      <c r="P156" s="13"/>
      <c r="Q156" s="13"/>
      <c r="R156" s="13"/>
    </row>
    <row r="157">
      <c r="A157" s="253"/>
      <c r="B157" s="136"/>
      <c r="D157" s="28" t="s">
        <v>2058</v>
      </c>
      <c r="E157" s="181" t="s">
        <v>2059</v>
      </c>
      <c r="F157" s="14" t="str">
        <f t="shared" ref="F157:G157" si="29">F140</f>
        <v>ЗР 8</v>
      </c>
      <c r="G157" s="14" t="str">
        <f t="shared" si="29"/>
        <v>asdfgфыва</v>
      </c>
      <c r="H157" s="213" t="s">
        <v>1886</v>
      </c>
      <c r="I157" s="13"/>
      <c r="J157" s="13"/>
      <c r="K157" s="13"/>
      <c r="L157" s="13"/>
      <c r="M157" s="13"/>
      <c r="N157" s="13"/>
      <c r="O157" s="13"/>
      <c r="P157" s="13"/>
      <c r="Q157" s="13"/>
      <c r="R157" s="13"/>
    </row>
    <row r="158">
      <c r="A158" s="147" t="str">
        <f>'рабочая форма'!D129</f>
        <v>При оставлении пустым чек-бокса "Даю согласие на обработку и хранение своих персональных данных" кнопка "Отправить" будет disabled</v>
      </c>
      <c r="B158" s="138" t="s">
        <v>276</v>
      </c>
      <c r="C158" s="238" t="s">
        <v>1901</v>
      </c>
      <c r="D158" s="181" t="s">
        <v>2060</v>
      </c>
      <c r="E158" s="181" t="s">
        <v>2061</v>
      </c>
      <c r="F158" s="14" t="str">
        <f>'Таблицы принятия решений'!H44</f>
        <v>ЗР 5</v>
      </c>
      <c r="G158" s="13" t="s">
        <v>2062</v>
      </c>
      <c r="H158" s="213" t="s">
        <v>1886</v>
      </c>
      <c r="I158" s="13"/>
      <c r="J158" s="13"/>
      <c r="K158" s="13"/>
      <c r="L158" s="13"/>
      <c r="M158" s="13"/>
      <c r="N158" s="13"/>
      <c r="O158" s="13"/>
      <c r="P158" s="13"/>
      <c r="Q158" s="13"/>
      <c r="R158" s="13"/>
    </row>
    <row r="159">
      <c r="A159" s="264" t="str">
        <f>'рабочая форма'!A131</f>
        <v>Блок "iSpot"</v>
      </c>
      <c r="B159" s="230"/>
      <c r="E159" s="27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</row>
    <row r="160">
      <c r="A160" s="295" t="s">
        <v>282</v>
      </c>
      <c r="B160" s="230" t="str">
        <f>'рабочая форма'!B132</f>
        <v>ID1.3.2.1</v>
      </c>
      <c r="C160" s="181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</row>
    <row r="161" ht="26.25" customHeight="1">
      <c r="A161" s="142" t="str">
        <f t="shared" ref="A161:B161" si="30">A76</f>
        <v>Блок должен содержать:
- кнопку "iSpot"
- ссылка tel
- ссылка mailto
- ссылку WhatsApp с иконкой мессенджера
- ссылку WhatsApp с иконкой мессенджера</v>
      </c>
      <c r="B161" s="296" t="str">
        <f t="shared" si="30"/>
        <v>ID1.2.5.1</v>
      </c>
      <c r="C161" s="238" t="s">
        <v>1901</v>
      </c>
      <c r="D161" s="58" t="s">
        <v>2063</v>
      </c>
      <c r="E161" s="28" t="str">
        <f t="shared" ref="E161:E166" si="31">E76</f>
        <v>Содержание блока iSpot</v>
      </c>
      <c r="G161" s="13"/>
      <c r="H161" s="213" t="s">
        <v>1886</v>
      </c>
      <c r="I161" s="13"/>
      <c r="J161" s="13"/>
      <c r="K161" s="13"/>
      <c r="L161" s="13"/>
      <c r="M161" s="13"/>
      <c r="N161" s="13"/>
      <c r="O161" s="13"/>
      <c r="P161" s="13"/>
      <c r="Q161" s="13"/>
      <c r="R161" s="13"/>
    </row>
    <row r="162">
      <c r="A162" s="253"/>
      <c r="B162" s="136"/>
      <c r="C162" s="238" t="s">
        <v>1901</v>
      </c>
      <c r="D162" s="58" t="s">
        <v>2064</v>
      </c>
      <c r="E162" s="65" t="str">
        <f t="shared" si="31"/>
        <v>Наличие ссылки tel при локации отличной от Санкт-Петербурга</v>
      </c>
      <c r="G162" s="13"/>
      <c r="H162" s="213" t="s">
        <v>1886</v>
      </c>
      <c r="I162" s="13"/>
      <c r="J162" s="13"/>
      <c r="K162" s="13"/>
      <c r="L162" s="13"/>
      <c r="M162" s="13"/>
      <c r="N162" s="13"/>
      <c r="O162" s="13"/>
      <c r="P162" s="13"/>
      <c r="Q162" s="13"/>
      <c r="R162" s="13"/>
    </row>
    <row r="163">
      <c r="A163" s="253"/>
      <c r="B163" s="136"/>
      <c r="C163" s="238" t="s">
        <v>1901</v>
      </c>
      <c r="D163" s="58" t="s">
        <v>2065</v>
      </c>
      <c r="E163" s="28" t="str">
        <f t="shared" si="31"/>
        <v>При локации Санкт-Петербурга блок не содержит ссылку tel</v>
      </c>
      <c r="G163" s="13"/>
      <c r="H163" s="213" t="s">
        <v>1886</v>
      </c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>
      <c r="A164" s="142" t="str">
        <f t="shared" ref="A164:A165" si="32">A79</f>
        <v>При нажатии на кнопку должен произойти переход вверх страницы</v>
      </c>
      <c r="B164" s="297" t="s">
        <v>145</v>
      </c>
      <c r="C164" s="238" t="s">
        <v>1901</v>
      </c>
      <c r="D164" s="58" t="s">
        <v>2066</v>
      </c>
      <c r="E164" s="28" t="str">
        <f t="shared" si="31"/>
        <v>Переход вверх страницы при нажатии на кнопку iSpot</v>
      </c>
      <c r="G164" s="13"/>
      <c r="H164" s="213" t="s">
        <v>1886</v>
      </c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5">
      <c r="A165" s="142" t="str">
        <f t="shared" si="32"/>
        <v>При нажатии на ссылку tel должен прозойти переход на связанное приложение</v>
      </c>
      <c r="B165" s="230" t="str">
        <f t="shared" ref="B165:B166" si="33">B80</f>
        <v>ID1.2.5.4</v>
      </c>
      <c r="C165" s="238" t="s">
        <v>1901</v>
      </c>
      <c r="D165" s="58" t="s">
        <v>2067</v>
      </c>
      <c r="E165" s="181" t="str">
        <f t="shared" si="31"/>
        <v>Перенаправление на связанное приложение при нажатии на ссылку tel</v>
      </c>
      <c r="G165" s="13"/>
      <c r="H165" s="213" t="s">
        <v>1886</v>
      </c>
      <c r="I165" s="13"/>
      <c r="J165" s="13"/>
      <c r="K165" s="13"/>
      <c r="L165" s="13"/>
      <c r="M165" s="13"/>
      <c r="N165" s="13"/>
      <c r="O165" s="13"/>
      <c r="P165" s="13"/>
      <c r="Q165" s="13"/>
      <c r="R165" s="13"/>
    </row>
    <row r="166">
      <c r="A166" s="298" t="s">
        <v>153</v>
      </c>
      <c r="B166" s="230" t="str">
        <f t="shared" si="33"/>
        <v>ID1.2.5.5</v>
      </c>
      <c r="C166" s="238" t="s">
        <v>1901</v>
      </c>
      <c r="D166" s="58" t="s">
        <v>2068</v>
      </c>
      <c r="E166" s="65" t="str">
        <f t="shared" si="31"/>
        <v>Блок содержит ссылку mailto, по которой идет переход в учетную запись почты </v>
      </c>
      <c r="G166" s="13"/>
      <c r="H166" s="213" t="s">
        <v>1886</v>
      </c>
      <c r="I166" s="13"/>
      <c r="J166" s="13"/>
      <c r="K166" s="13"/>
      <c r="L166" s="13"/>
      <c r="M166" s="13"/>
      <c r="N166" s="13"/>
      <c r="O166" s="13"/>
      <c r="P166" s="13"/>
      <c r="Q166" s="13"/>
      <c r="R166" s="13"/>
    </row>
    <row r="167">
      <c r="A167" s="299" t="str">
        <f t="shared" ref="A167:A170" si="34">A83</f>
        <v>Должен содержать ссылку WhatsApp с иконкой мессенджера</v>
      </c>
      <c r="B167" s="297" t="s">
        <v>154</v>
      </c>
      <c r="C167" s="238" t="s">
        <v>1901</v>
      </c>
      <c r="D167" s="58" t="s">
        <v>2069</v>
      </c>
      <c r="E167" s="181" t="str">
        <f>E83</f>
        <v>Блок содержит ссылку WhatsApp, которая переводит в приложение WhatsApp</v>
      </c>
      <c r="G167" s="13"/>
      <c r="H167" s="213" t="s">
        <v>1886</v>
      </c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>
      <c r="A168" s="142" t="str">
        <f t="shared" si="34"/>
        <v>При нажатии на ссылку WhatsApp  должен произойти переход в приложение WhatsApp </v>
      </c>
      <c r="B168" s="230" t="str">
        <f>B83</f>
        <v>ID1.2.5.7</v>
      </c>
      <c r="G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</row>
    <row r="169">
      <c r="A169" s="145" t="str">
        <f t="shared" si="34"/>
        <v>Должен содержать ссылку Telegram с иконкой мессенджера</v>
      </c>
      <c r="B169" s="297" t="s">
        <v>158</v>
      </c>
      <c r="C169" s="238" t="s">
        <v>1901</v>
      </c>
      <c r="D169" s="300" t="s">
        <v>2070</v>
      </c>
      <c r="E169" s="65" t="str">
        <f>E85</f>
        <v>Блок содержит ссылку Telegram, которая переводит в приложение Telegram</v>
      </c>
      <c r="G169" s="13"/>
      <c r="H169" s="213" t="s">
        <v>1886</v>
      </c>
      <c r="I169" s="13"/>
      <c r="J169" s="13"/>
      <c r="K169" s="13"/>
      <c r="L169" s="13"/>
      <c r="M169" s="13"/>
      <c r="N169" s="13"/>
      <c r="O169" s="13"/>
      <c r="P169" s="13"/>
      <c r="Q169" s="13"/>
      <c r="R169" s="13"/>
    </row>
    <row r="170">
      <c r="A170" s="142" t="str">
        <f t="shared" si="34"/>
        <v>При нажатии на ссылку Telegram  должен произойти переход в приложение Telegram </v>
      </c>
      <c r="B170" s="230" t="str">
        <f>B85</f>
        <v>ID1.2.5.9</v>
      </c>
      <c r="G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</row>
    <row r="171">
      <c r="A171" s="264" t="str">
        <f>'рабочая форма'!A133</f>
        <v>Блок "Нужна помощь"</v>
      </c>
      <c r="B171" s="230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>
      <c r="A172" s="295" t="s">
        <v>285</v>
      </c>
      <c r="B172" s="230" t="str">
        <f>'рабочая форма'!B134</f>
        <v>ID1.3.3.1</v>
      </c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</row>
    <row r="173">
      <c r="A173" s="142" t="str">
        <f t="shared" ref="A173:B173" si="35">A88</f>
        <v>Блок содержит:
- ссылка tel
- ссылка mailto
- ссылку WhatsApp с иконкой мессенджера
- ссылку WhatsApp с иконкой мессенджера"</v>
      </c>
      <c r="B173" s="296" t="str">
        <f t="shared" si="35"/>
        <v>ID1.2.6.1</v>
      </c>
      <c r="C173" s="238" t="s">
        <v>1901</v>
      </c>
      <c r="D173" s="58" t="s">
        <v>2071</v>
      </c>
      <c r="E173" s="28" t="s">
        <v>1960</v>
      </c>
      <c r="G173" s="13"/>
      <c r="H173" s="213" t="s">
        <v>1886</v>
      </c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>
      <c r="A174" s="142" t="str">
        <f t="shared" ref="A174:B174" si="36">A89</f>
        <v>При нажатии на ссылку tel должен произойти переход на связанное приложение</v>
      </c>
      <c r="B174" s="296" t="str">
        <f t="shared" si="36"/>
        <v>ID1.2.6.2</v>
      </c>
      <c r="C174" s="238" t="s">
        <v>1901</v>
      </c>
      <c r="D174" s="284" t="s">
        <v>2072</v>
      </c>
      <c r="E174" s="65" t="s">
        <v>1962</v>
      </c>
      <c r="G174" s="13"/>
      <c r="H174" s="213" t="s">
        <v>1886</v>
      </c>
      <c r="I174" s="13"/>
      <c r="J174" s="13"/>
      <c r="K174" s="13"/>
      <c r="L174" s="13"/>
      <c r="M174" s="13"/>
      <c r="N174" s="13"/>
      <c r="O174" s="13"/>
      <c r="P174" s="13"/>
      <c r="Q174" s="13"/>
      <c r="R174" s="13"/>
    </row>
    <row r="175">
      <c r="A175" s="295" t="s">
        <v>153</v>
      </c>
      <c r="B175" s="296" t="str">
        <f>B90</f>
        <v>ID1.2.6.3</v>
      </c>
      <c r="C175" s="238" t="s">
        <v>1901</v>
      </c>
      <c r="D175" s="184" t="s">
        <v>2073</v>
      </c>
      <c r="E175" s="181" t="s">
        <v>1954</v>
      </c>
      <c r="G175" s="13"/>
      <c r="H175" s="213" t="s">
        <v>1886</v>
      </c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>
      <c r="A176" s="142" t="str">
        <f t="shared" ref="A176:B176" si="37">A91</f>
        <v>При нажатии на ссылку mailto должен произойти переход в учетную запись почты</v>
      </c>
      <c r="B176" s="296" t="str">
        <f t="shared" si="37"/>
        <v>ID1.2.6.4</v>
      </c>
      <c r="G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</row>
    <row r="177">
      <c r="A177" s="142" t="str">
        <f t="shared" ref="A177:B177" si="38">A92</f>
        <v>Должен содержать ссылку WhatsApp с иконкой мессенджера</v>
      </c>
      <c r="B177" s="296" t="str">
        <f t="shared" si="38"/>
        <v>ID1.2.6.5</v>
      </c>
      <c r="C177" s="238" t="s">
        <v>1901</v>
      </c>
      <c r="D177" s="58" t="s">
        <v>2074</v>
      </c>
      <c r="E177" s="181" t="s">
        <v>1956</v>
      </c>
      <c r="G177" s="13"/>
      <c r="H177" s="213" t="s">
        <v>1886</v>
      </c>
      <c r="I177" s="13"/>
      <c r="J177" s="13"/>
      <c r="K177" s="13"/>
      <c r="L177" s="13"/>
      <c r="M177" s="13"/>
      <c r="N177" s="13"/>
      <c r="O177" s="13"/>
      <c r="P177" s="13"/>
      <c r="Q177" s="13"/>
      <c r="R177" s="13"/>
    </row>
    <row r="178">
      <c r="A178" s="142" t="str">
        <f t="shared" ref="A178:B178" si="39">A93</f>
        <v>При нажатии на ссылку WhatsApp  должен произойти переход в приложение WhatsApp </v>
      </c>
      <c r="B178" s="296" t="str">
        <f t="shared" si="39"/>
        <v>ID1.2.6.6</v>
      </c>
      <c r="G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</row>
    <row r="179">
      <c r="A179" s="142" t="str">
        <f t="shared" ref="A179:B179" si="40">A94</f>
        <v>Должен содержать ссылку Telegram с иконкой мессенджера</v>
      </c>
      <c r="B179" s="296" t="str">
        <f t="shared" si="40"/>
        <v>ID1.2.6.7</v>
      </c>
      <c r="C179" s="238" t="s">
        <v>1901</v>
      </c>
      <c r="D179" s="58" t="s">
        <v>2075</v>
      </c>
      <c r="E179" s="181" t="s">
        <v>1958</v>
      </c>
      <c r="G179" s="13"/>
      <c r="H179" s="213" t="s">
        <v>1886</v>
      </c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>
      <c r="A180" s="142" t="str">
        <f t="shared" ref="A180:B180" si="41">A95</f>
        <v>При нажатии на ссылку Telegram   должен произойти переход в приложение Telegram </v>
      </c>
      <c r="B180" s="296" t="str">
        <f t="shared" si="41"/>
        <v>ID1.2.6.8</v>
      </c>
      <c r="G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</row>
    <row r="181">
      <c r="A181" s="264" t="str">
        <f>'рабочая форма'!A135</f>
        <v>Блок "Подпишитесь на рассылку"</v>
      </c>
      <c r="B181" s="230"/>
      <c r="E181" s="27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</row>
    <row r="182">
      <c r="A182" s="295" t="s">
        <v>288</v>
      </c>
      <c r="B182" s="230" t="str">
        <f>'рабочая форма'!B136</f>
        <v>ID1.3.4.1</v>
      </c>
      <c r="C182" s="181"/>
      <c r="E182" s="27" t="s">
        <v>2076</v>
      </c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</row>
    <row r="183">
      <c r="A183" s="142" t="str">
        <f t="shared" ref="A183:A186" si="42">A97</f>
        <v>Должен содержать:
1.текстовое поле ввода Email 
2. кнопку в поле ввода Emal
3. чек-бокс "Я даю согласие на обработку персональных данных"</v>
      </c>
      <c r="B183" s="230"/>
      <c r="C183" s="238" t="s">
        <v>1901</v>
      </c>
      <c r="D183" s="86" t="s">
        <v>2077</v>
      </c>
      <c r="E183" s="28" t="str">
        <f t="shared" ref="E183:E186" si="43">E97</f>
        <v>Содержание блока Подпишитесь на рассылку</v>
      </c>
      <c r="G183" s="13"/>
      <c r="H183" s="213" t="s">
        <v>1886</v>
      </c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>
      <c r="A184" s="301" t="str">
        <f t="shared" si="42"/>
        <v>Поле ввода Email:
</v>
      </c>
      <c r="B184" s="302"/>
      <c r="C184" s="303"/>
      <c r="D184" s="304"/>
      <c r="E184" s="305" t="str">
        <f t="shared" si="43"/>
        <v/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</row>
    <row r="185">
      <c r="A185" s="306" t="str">
        <f t="shared" si="42"/>
        <v>1.Это Combobox, содержит плейсхолдер "Ваш email" и кнопку внутри </v>
      </c>
      <c r="B185" s="307" t="s">
        <v>186</v>
      </c>
      <c r="C185" s="238" t="s">
        <v>1901</v>
      </c>
      <c r="D185" s="86" t="s">
        <v>2078</v>
      </c>
      <c r="E185" s="65" t="str">
        <f t="shared" si="43"/>
        <v>Проверка наличия плейсхолдера "Ваш email" и кнопки внутри</v>
      </c>
      <c r="G185" s="13"/>
      <c r="H185" s="213" t="s">
        <v>1886</v>
      </c>
      <c r="I185" s="13"/>
      <c r="J185" s="13"/>
      <c r="K185" s="13"/>
      <c r="L185" s="13"/>
      <c r="M185" s="13"/>
      <c r="N185" s="13"/>
      <c r="O185" s="13"/>
      <c r="P185" s="13"/>
      <c r="Q185" s="13"/>
      <c r="R185" s="13"/>
    </row>
    <row r="186">
      <c r="A186" s="290" t="str">
        <f t="shared" si="42"/>
        <v>2.Поле содержит маску с обязательными атрибутами - "собака" и "точка"</v>
      </c>
      <c r="B186" s="308" t="s">
        <v>188</v>
      </c>
      <c r="C186" s="238" t="s">
        <v>1901</v>
      </c>
      <c r="D186" s="86" t="s">
        <v>2079</v>
      </c>
      <c r="E186" s="145" t="str">
        <f t="shared" si="43"/>
        <v>Ввод email с обязательными атрибутами - "собака" и точка с точкой и тире в именной области</v>
      </c>
      <c r="F186" s="14" t="str">
        <f> 'Таблицы принятия решений'!B30</f>
        <v>ПР 1</v>
      </c>
      <c r="G186" s="309" t="str">
        <f>'Таблицы принятия решений'!B33</f>
        <v>t.est-t@yandex.ru</v>
      </c>
      <c r="H186" s="13" t="s">
        <v>1886</v>
      </c>
      <c r="I186" s="13"/>
      <c r="J186" s="13"/>
      <c r="K186" s="13"/>
      <c r="L186" s="13"/>
      <c r="M186" s="13"/>
      <c r="N186" s="13"/>
      <c r="O186" s="13"/>
      <c r="P186" s="13"/>
      <c r="Q186" s="13"/>
      <c r="R186" s="13"/>
    </row>
    <row r="187">
      <c r="A187" s="282"/>
      <c r="B187" s="136"/>
      <c r="D187" s="28" t="s">
        <v>2080</v>
      </c>
      <c r="E187" s="310" t="s">
        <v>1972</v>
      </c>
      <c r="F187" s="311" t="str">
        <f>'Таблицы принятия решений'!E30</f>
        <v>ПР 2</v>
      </c>
      <c r="G187" s="309" t="str">
        <f>'Таблицы принятия решений'!E33</f>
        <v>login_22@домен.рф</v>
      </c>
      <c r="H187" s="13" t="s">
        <v>1886</v>
      </c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>
      <c r="A188" s="306" t="str">
        <f t="shared" ref="A188:B188" si="44">A102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88" s="296" t="str">
        <f t="shared" si="44"/>
        <v>ID1.2.7.2.3</v>
      </c>
      <c r="C188" s="238" t="s">
        <v>1901</v>
      </c>
      <c r="D188" s="86" t="s">
        <v>2081</v>
      </c>
      <c r="E188" s="142" t="str">
        <f t="shared" ref="E188:E207" si="46">E102</f>
        <v>Появление сообщения " Вы ввели некорректный email. Вернитесь в форму и проверьте введенный email адреса" при вводе email без обязательного атрибута "собака"</v>
      </c>
      <c r="F188" s="312" t="str">
        <f>'Таблицы принятия решений'!H30</f>
        <v>ПР 5</v>
      </c>
      <c r="G188" s="313" t="str">
        <f>'Таблицы принятия решений'!H34</f>
        <v>testgmail.com</v>
      </c>
      <c r="H188" s="213" t="s">
        <v>1886</v>
      </c>
      <c r="I188" s="13"/>
      <c r="J188" s="13"/>
      <c r="K188" s="13"/>
      <c r="L188" s="13"/>
      <c r="M188" s="13"/>
      <c r="N188" s="13"/>
      <c r="O188" s="13"/>
      <c r="P188" s="13"/>
      <c r="Q188" s="13"/>
      <c r="R188" s="13"/>
    </row>
    <row r="189">
      <c r="A189" s="306" t="str">
        <f t="shared" ref="A189:B189" si="45">A103</f>
        <v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89" s="296" t="str">
        <f t="shared" si="45"/>
        <v>ID1.2.7.2.4</v>
      </c>
      <c r="C189" s="238" t="s">
        <v>1901</v>
      </c>
      <c r="D189" s="28" t="s">
        <v>2082</v>
      </c>
      <c r="E189" s="142" t="str">
        <f t="shared" si="46"/>
        <v>Появление сообщения " Вы ввели некорректный email. Вернитесь в форму и проверьте введенный email адреса" при вводе email без обязательного атрибута "точка"</v>
      </c>
      <c r="F189" s="312" t="str">
        <f>'Таблицы принятия решений'!I30</f>
        <v>ПР 6</v>
      </c>
      <c r="G189" s="314" t="str">
        <f>'Таблицы принятия решений'!I34</f>
        <v>test@gmailcom</v>
      </c>
      <c r="H189" s="213" t="s">
        <v>1886</v>
      </c>
      <c r="I189" s="13"/>
      <c r="J189" s="13"/>
      <c r="K189" s="13"/>
      <c r="L189" s="13"/>
      <c r="M189" s="13"/>
      <c r="N189" s="13"/>
      <c r="O189" s="13"/>
      <c r="P189" s="13"/>
      <c r="Q189" s="13"/>
      <c r="R189" s="13"/>
    </row>
    <row r="190">
      <c r="A190" s="290" t="str">
        <f t="shared" ref="A190:B190" si="47">A104</f>
        <v>5. При незаполнении или некорректном заполнении поля, оно подсвечивается красным</v>
      </c>
      <c r="B190" s="296" t="str">
        <f t="shared" si="47"/>
        <v>ID1.2.7.2.5</v>
      </c>
      <c r="C190" s="238" t="s">
        <v>1901</v>
      </c>
      <c r="D190" s="86" t="s">
        <v>2083</v>
      </c>
      <c r="E190" s="142" t="str">
        <f t="shared" si="46"/>
        <v>Подсвечивание поля ввода email при оставление пустым</v>
      </c>
      <c r="F190" s="315" t="str">
        <f>'Таблицы принятия решений'!G30</f>
        <v>ПР 4</v>
      </c>
      <c r="G190" s="213" t="s">
        <v>1979</v>
      </c>
      <c r="H190" s="213" t="s">
        <v>1886</v>
      </c>
      <c r="I190" s="13"/>
      <c r="J190" s="13"/>
      <c r="K190" s="13"/>
      <c r="L190" s="13"/>
      <c r="M190" s="13"/>
      <c r="N190" s="13"/>
      <c r="O190" s="13"/>
      <c r="P190" s="13"/>
      <c r="Q190" s="13"/>
      <c r="R190" s="13"/>
    </row>
    <row r="191">
      <c r="A191" s="282"/>
      <c r="B191" s="136"/>
      <c r="D191" s="28" t="s">
        <v>2084</v>
      </c>
      <c r="E191" s="142" t="str">
        <f t="shared" si="46"/>
        <v>Изменение поля ввода email при некорректном заполнении - только пробелы</v>
      </c>
      <c r="F191" s="316" t="str">
        <f>'Таблицы принятия решений'!K30</f>
        <v>ПР 8</v>
      </c>
      <c r="G191" s="316" t="str">
        <f>'Таблицы принятия решений'!K34</f>
        <v>только пробелы</v>
      </c>
      <c r="H191" s="13" t="s">
        <v>1886</v>
      </c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>
      <c r="A192" s="306" t="str">
        <f t="shared" ref="A192:B192" si="48">A106</f>
        <v>6. При вводе перед @ букв кириллицы - Запрос не отправлен.
Сообщение: "Часть адреса до символа "@" не должна содержать символ &lt;кириллица&gt;" </v>
      </c>
      <c r="B192" s="296" t="str">
        <f t="shared" si="48"/>
        <v>ID1.2.7.2.6</v>
      </c>
      <c r="C192" s="238" t="s">
        <v>1901</v>
      </c>
      <c r="D192" s="86" t="s">
        <v>2085</v>
      </c>
      <c r="E192" s="142" t="str">
        <f t="shared" si="46"/>
        <v>Проверка при вводе кириллицы перед @ </v>
      </c>
      <c r="F192" s="316" t="str">
        <f>'Таблицы принятия решений'!J30</f>
        <v>ПР 7</v>
      </c>
      <c r="G192" s="15" t="str">
        <f>'Таблицы принятия решений'!J34</f>
        <v>шш@gmail.com</v>
      </c>
      <c r="H192" s="13" t="s">
        <v>1886</v>
      </c>
      <c r="I192" s="13"/>
      <c r="J192" s="13"/>
      <c r="K192" s="13"/>
      <c r="L192" s="13"/>
      <c r="M192" s="13"/>
      <c r="N192" s="13"/>
      <c r="O192" s="13"/>
      <c r="P192" s="13"/>
      <c r="Q192" s="13"/>
      <c r="R192" s="13"/>
    </row>
    <row r="193" ht="45.0" customHeight="1">
      <c r="A193" s="295" t="s">
        <v>199</v>
      </c>
      <c r="B193" s="317" t="s">
        <v>198</v>
      </c>
      <c r="C193" s="238" t="s">
        <v>1901</v>
      </c>
      <c r="D193" s="28" t="s">
        <v>2086</v>
      </c>
      <c r="E193" s="147" t="str">
        <f t="shared" si="46"/>
        <v>Проверка отправки письма при отметке в чек-боксе и валидном email </v>
      </c>
      <c r="F193" s="14" t="str">
        <f t="shared" ref="F193:F194" si="49">F100</f>
        <v>ПР 1</v>
      </c>
      <c r="G193" s="311" t="str">
        <f>'Таблицы принятия решений'!B33</f>
        <v>t.est-t@yandex.ru</v>
      </c>
      <c r="H193" s="13" t="s">
        <v>1886</v>
      </c>
      <c r="I193" s="13"/>
      <c r="J193" s="13"/>
      <c r="K193" s="13"/>
      <c r="L193" s="13"/>
      <c r="M193" s="13"/>
      <c r="N193" s="13"/>
      <c r="O193" s="13"/>
      <c r="P193" s="13"/>
      <c r="Q193" s="13"/>
      <c r="R193" s="13"/>
    </row>
    <row r="194">
      <c r="A194" s="253"/>
      <c r="B194" s="136"/>
      <c r="D194" s="86" t="s">
        <v>2087</v>
      </c>
      <c r="E194" s="147" t="str">
        <f t="shared" si="46"/>
        <v>Проверка отправки письма при отметке в чек-боксе и валидном email  с кириллическим доменом</v>
      </c>
      <c r="F194" s="14" t="str">
        <f t="shared" si="49"/>
        <v>ПР 2</v>
      </c>
      <c r="G194" s="13" t="str">
        <f>'Таблицы принятия решений'!E33</f>
        <v>login_22@домен.рф</v>
      </c>
      <c r="H194" s="13" t="s">
        <v>1886</v>
      </c>
      <c r="I194" s="13"/>
      <c r="J194" s="13"/>
      <c r="K194" s="13"/>
      <c r="L194" s="13"/>
      <c r="M194" s="13"/>
      <c r="N194" s="13"/>
      <c r="O194" s="13"/>
      <c r="P194" s="13"/>
      <c r="Q194" s="13"/>
      <c r="R194" s="13"/>
    </row>
    <row r="195" ht="32.25" customHeight="1">
      <c r="A195" s="295" t="s">
        <v>204</v>
      </c>
      <c r="B195" s="296" t="str">
        <f>B109</f>
        <v>ID1.2.7.4</v>
      </c>
      <c r="C195" s="238" t="s">
        <v>1901</v>
      </c>
      <c r="D195" s="28" t="s">
        <v>2088</v>
      </c>
      <c r="E195" s="147" t="str">
        <f t="shared" si="46"/>
        <v>Сообщение системы при успешной отправке письма</v>
      </c>
      <c r="F195" s="318" t="str">
        <f t="shared" ref="F195:F196" si="50">F100</f>
        <v>ПР 1</v>
      </c>
      <c r="G195" s="311" t="str">
        <f>'Таблицы принятия решений'!B33</f>
        <v>t.est-t@yandex.ru</v>
      </c>
      <c r="H195" s="13" t="s">
        <v>1886</v>
      </c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>
      <c r="A196" s="253"/>
      <c r="B196" s="136"/>
      <c r="D196" s="86" t="s">
        <v>2089</v>
      </c>
      <c r="E196" s="147" t="str">
        <f t="shared" si="46"/>
        <v>Сообщение системы при успешной отправке письма с email с кириллическим доменом</v>
      </c>
      <c r="F196" s="319" t="str">
        <f t="shared" si="50"/>
        <v>ПР 2</v>
      </c>
      <c r="G196" s="311" t="str">
        <f>'Таблицы принятия решений'!E33</f>
        <v>login_22@домен.рф</v>
      </c>
      <c r="H196" s="13" t="s">
        <v>1886</v>
      </c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>
      <c r="A197" s="142" t="str">
        <f t="shared" ref="A197:B197" si="51">A111</f>
        <v>При нажатии на кнопку в поле ввода и отсутствии отметки в чек-боксе "Я даю согласие на обработку персональных данных" чек-бокс подсвечивается красным и форма не отправляется</v>
      </c>
      <c r="B197" s="296" t="str">
        <f t="shared" si="51"/>
        <v>ID1.2.7.5</v>
      </c>
      <c r="C197" s="238" t="s">
        <v>1901</v>
      </c>
      <c r="D197" s="86" t="s">
        <v>2090</v>
      </c>
      <c r="E197" s="147" t="str">
        <f t="shared" si="46"/>
        <v>Отправка формы с неотмеченным чек-боксом "Я даю согласие на обработку персональных данных"</v>
      </c>
      <c r="F197" s="320" t="str">
        <f>'Таблицы принятия решений'!F30</f>
        <v>ПР 3</v>
      </c>
      <c r="G197" s="213" t="s">
        <v>1992</v>
      </c>
      <c r="H197" s="13" t="s">
        <v>1886</v>
      </c>
      <c r="I197" s="13"/>
      <c r="J197" s="12" t="str">
        <f>J111</f>
        <v>Баг
Если не отмечен чекбокс, он должен выделяться красным и форма не отправляется.</v>
      </c>
      <c r="K197" s="13"/>
      <c r="L197" s="13"/>
      <c r="M197" s="13"/>
      <c r="N197" s="13"/>
      <c r="O197" s="13"/>
      <c r="P197" s="13"/>
      <c r="Q197" s="13"/>
      <c r="R197" s="13"/>
    </row>
    <row r="198">
      <c r="A198" s="295" t="s">
        <v>213</v>
      </c>
      <c r="B198" s="296" t="str">
        <f>B112</f>
        <v>ID1.2.7.6</v>
      </c>
      <c r="C198" s="238" t="s">
        <v>1901</v>
      </c>
      <c r="D198" s="86" t="s">
        <v>2091</v>
      </c>
      <c r="E198" s="147" t="str">
        <f t="shared" si="46"/>
        <v>Отправка формы с невалидным email - не содержит @</v>
      </c>
      <c r="F198" s="33" t="str">
        <f t="shared" ref="F198:F201" si="52">F102</f>
        <v>ПР 5</v>
      </c>
      <c r="G198" s="321" t="str">
        <f>'Таблицы принятия решений'!H34</f>
        <v>testgmail.com</v>
      </c>
      <c r="H198" s="13" t="s">
        <v>1886</v>
      </c>
      <c r="I198" s="13"/>
      <c r="J198" s="13"/>
      <c r="K198" s="13"/>
      <c r="L198" s="13"/>
      <c r="M198" s="13"/>
      <c r="N198" s="13"/>
      <c r="O198" s="13"/>
      <c r="P198" s="13"/>
      <c r="Q198" s="13"/>
      <c r="R198" s="13"/>
    </row>
    <row r="199">
      <c r="A199" s="253"/>
      <c r="B199" s="136"/>
      <c r="D199" s="86" t="s">
        <v>2092</v>
      </c>
      <c r="E199" s="147" t="str">
        <f t="shared" si="46"/>
        <v>Отправка формы с невалидным email - не содержит точку</v>
      </c>
      <c r="F199" s="116" t="str">
        <f t="shared" si="52"/>
        <v>ПР 6</v>
      </c>
      <c r="G199" s="13" t="str">
        <f>'Таблицы принятия решений'!I34</f>
        <v>test@gmailcom</v>
      </c>
      <c r="H199" s="13" t="s">
        <v>1886</v>
      </c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>
      <c r="A200" s="147" t="str">
        <f t="shared" ref="A200:B200" si="53">A114</f>
        <v>При оставлении поля ввода Email пустым и нажатии на кнопку "Отправить", поле должно подсвечиваться красным</v>
      </c>
      <c r="B200" s="296" t="str">
        <f t="shared" si="53"/>
        <v>ID1.2.7.7</v>
      </c>
      <c r="C200" s="238" t="s">
        <v>1901</v>
      </c>
      <c r="D200" s="86" t="s">
        <v>2093</v>
      </c>
      <c r="E200" s="147" t="str">
        <f t="shared" si="46"/>
        <v>Отправка формы при оставлении поля email пустым</v>
      </c>
      <c r="F200" s="33" t="str">
        <f t="shared" si="52"/>
        <v>ПР 4</v>
      </c>
      <c r="G200" s="213" t="s">
        <v>1979</v>
      </c>
      <c r="H200" s="13" t="s">
        <v>1886</v>
      </c>
      <c r="I200" s="13"/>
      <c r="J200" s="13"/>
      <c r="K200" s="13"/>
      <c r="L200" s="13"/>
      <c r="M200" s="13"/>
      <c r="N200" s="13"/>
      <c r="O200" s="13"/>
      <c r="P200" s="13"/>
      <c r="Q200" s="13"/>
      <c r="R200" s="13"/>
    </row>
    <row r="201">
      <c r="A201" s="253"/>
      <c r="B201" s="136"/>
      <c r="D201" s="86" t="s">
        <v>2094</v>
      </c>
      <c r="E201" s="147" t="str">
        <f t="shared" si="46"/>
        <v>Отправка формы при заполнении поля email пробелами</v>
      </c>
      <c r="F201" s="116" t="str">
        <f t="shared" si="52"/>
        <v>ПР 8</v>
      </c>
      <c r="G201" s="322" t="str">
        <f>'Таблицы принятия решений'!K34</f>
        <v>только пробелы</v>
      </c>
      <c r="H201" s="13" t="s">
        <v>1886</v>
      </c>
      <c r="I201" s="13"/>
      <c r="J201" s="13"/>
      <c r="K201" s="13"/>
      <c r="L201" s="13"/>
      <c r="M201" s="13"/>
      <c r="N201" s="13"/>
      <c r="O201" s="13"/>
      <c r="P201" s="13"/>
      <c r="Q201" s="13"/>
      <c r="R201" s="13"/>
    </row>
    <row r="202">
      <c r="A202" s="147" t="str">
        <f t="shared" ref="A202:B202" si="54">A116</f>
        <v>При некорректном выполнении обязательных условий система не подтверждает подписку</v>
      </c>
      <c r="B202" s="296" t="str">
        <f t="shared" si="54"/>
        <v>ID1.2.7.8</v>
      </c>
      <c r="C202" s="238" t="s">
        <v>1901</v>
      </c>
      <c r="D202" s="86" t="s">
        <v>2095</v>
      </c>
      <c r="E202" s="147" t="str">
        <f t="shared" si="46"/>
        <v>Условия неподтверждения подписки при отсутствии чек-бокса</v>
      </c>
      <c r="F202" s="323" t="str">
        <f>F111</f>
        <v>ПР 3</v>
      </c>
      <c r="G202" s="213" t="s">
        <v>1992</v>
      </c>
      <c r="H202" s="13" t="s">
        <v>1886</v>
      </c>
      <c r="I202" s="13"/>
      <c r="J202" s="13"/>
      <c r="K202" s="13"/>
      <c r="L202" s="13"/>
      <c r="M202" s="13"/>
      <c r="N202" s="13"/>
      <c r="O202" s="13"/>
      <c r="P202" s="13"/>
      <c r="Q202" s="13"/>
      <c r="R202" s="13"/>
    </row>
    <row r="203">
      <c r="A203" s="253"/>
      <c r="B203" s="136"/>
      <c r="D203" s="86" t="s">
        <v>2096</v>
      </c>
      <c r="E203" s="147" t="str">
        <f t="shared" si="46"/>
        <v>Условия неподтверждения подписки при оставлении поля email пустым</v>
      </c>
      <c r="F203" s="33" t="str">
        <f>F104</f>
        <v>ПР 4</v>
      </c>
      <c r="G203" s="213" t="s">
        <v>1979</v>
      </c>
      <c r="H203" s="13" t="s">
        <v>1886</v>
      </c>
      <c r="I203" s="13"/>
      <c r="J203" s="13"/>
      <c r="K203" s="13"/>
      <c r="L203" s="13"/>
      <c r="M203" s="13"/>
      <c r="N203" s="13"/>
      <c r="O203" s="13"/>
      <c r="P203" s="13"/>
      <c r="Q203" s="13"/>
      <c r="R203" s="13"/>
    </row>
    <row r="204">
      <c r="A204" s="253"/>
      <c r="B204" s="136"/>
      <c r="D204" s="86" t="s">
        <v>2097</v>
      </c>
      <c r="E204" s="147" t="str">
        <f t="shared" si="46"/>
        <v>Условия неподтверждения подписки при отсутствии "собаки"</v>
      </c>
      <c r="F204" s="323" t="str">
        <f t="shared" ref="F204:F205" si="55">F102</f>
        <v>ПР 5</v>
      </c>
      <c r="G204" s="324" t="str">
        <f>'Таблицы принятия решений'!H34</f>
        <v>testgmail.com</v>
      </c>
      <c r="H204" s="13" t="s">
        <v>1886</v>
      </c>
      <c r="I204" s="13"/>
      <c r="J204" s="13"/>
      <c r="K204" s="13"/>
      <c r="L204" s="13"/>
      <c r="M204" s="13"/>
      <c r="N204" s="13"/>
      <c r="O204" s="13"/>
      <c r="P204" s="13"/>
      <c r="Q204" s="13"/>
      <c r="R204" s="13"/>
    </row>
    <row r="205">
      <c r="A205" s="253"/>
      <c r="B205" s="136"/>
      <c r="D205" s="86" t="s">
        <v>2098</v>
      </c>
      <c r="E205" s="147" t="str">
        <f t="shared" si="46"/>
        <v>Условия неподтверждения подписки при отсутствии точки</v>
      </c>
      <c r="F205" s="323" t="str">
        <f t="shared" si="55"/>
        <v>ПР 6</v>
      </c>
      <c r="G205" s="311" t="str">
        <f>'Таблицы принятия решений'!I34</f>
        <v>test@gmailcom</v>
      </c>
      <c r="H205" s="13" t="s">
        <v>1886</v>
      </c>
      <c r="I205" s="13"/>
      <c r="J205" s="13"/>
      <c r="K205" s="13"/>
      <c r="L205" s="13"/>
      <c r="M205" s="13"/>
      <c r="N205" s="13"/>
      <c r="O205" s="13"/>
      <c r="P205" s="13"/>
      <c r="Q205" s="13"/>
      <c r="R205" s="13"/>
    </row>
    <row r="206">
      <c r="A206" s="253"/>
      <c r="B206" s="136"/>
      <c r="D206" s="86" t="s">
        <v>2099</v>
      </c>
      <c r="E206" s="147" t="str">
        <f t="shared" si="46"/>
        <v>Условия неподтверждения подписки при заполнении поля email только пробелами</v>
      </c>
      <c r="F206" s="33" t="str">
        <f>F105</f>
        <v>ПР 8</v>
      </c>
      <c r="G206" s="311" t="str">
        <f>'Таблицы принятия решений'!K34</f>
        <v>только пробелы</v>
      </c>
      <c r="H206" s="13" t="s">
        <v>1886</v>
      </c>
      <c r="I206" s="13"/>
      <c r="J206" s="13"/>
      <c r="K206" s="13"/>
      <c r="L206" s="13"/>
      <c r="M206" s="13"/>
      <c r="N206" s="13"/>
      <c r="O206" s="13"/>
      <c r="P206" s="13"/>
      <c r="Q206" s="13"/>
      <c r="R206" s="13"/>
    </row>
    <row r="207">
      <c r="A207" s="142" t="str">
        <f t="shared" ref="A207:B207" si="56">A121</f>
        <v>Письмо о подтверждении подписки должно прийти на указанный email от: marketing@ispot.ru</v>
      </c>
      <c r="B207" s="230" t="str">
        <f t="shared" si="56"/>
        <v>ID1.2.7.9</v>
      </c>
      <c r="C207" s="238" t="s">
        <v>1901</v>
      </c>
      <c r="D207" s="86" t="s">
        <v>2100</v>
      </c>
      <c r="E207" s="28" t="str">
        <f t="shared" si="46"/>
        <v>Получение письма о подписке на Email</v>
      </c>
      <c r="G207" s="13"/>
      <c r="H207" s="13" t="s">
        <v>1886</v>
      </c>
      <c r="I207" s="13"/>
      <c r="J207" s="13"/>
      <c r="K207" s="13"/>
      <c r="L207" s="13"/>
      <c r="M207" s="13"/>
      <c r="N207" s="13"/>
      <c r="O207" s="13"/>
      <c r="P207" s="13"/>
      <c r="Q207" s="13"/>
      <c r="R207" s="13"/>
    </row>
    <row r="208">
      <c r="A208" s="142" t="str">
        <f t="shared" ref="A208:B208" si="57">A122</f>
        <v>При подтверждении подписки пользователь получает на email письмо (в соответствии с шаблоном) следующего содержания: "Подтверждение подписки. Вы получили это письмо, так как Ваш email адрес  test@test.ru был указан при подписке на рассылку.
Для подтверждения подписки нажмите кнопку ниже:
Подтвердить подписку
В случае, если вы получили это письмо по ошибке, просто проигнорируйте его."</v>
      </c>
      <c r="B208" s="230" t="str">
        <f t="shared" si="57"/>
        <v>ID1.2.7.10</v>
      </c>
      <c r="D208" s="86"/>
      <c r="G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</row>
    <row r="209">
      <c r="A209" s="142" t="str">
        <f t="shared" ref="A209:B209" si="58">A123</f>
        <v>Для подтверждения подписки пользователь должен перейти по ссылке в полученном письме. Система подтвердит подписку: "Поздравляем! Ваш адрес подтвержден."</v>
      </c>
      <c r="B209" s="230" t="str">
        <f t="shared" si="58"/>
        <v>ID1.2.7.11</v>
      </c>
      <c r="C209" s="238" t="s">
        <v>1901</v>
      </c>
      <c r="D209" s="86" t="s">
        <v>2101</v>
      </c>
      <c r="E209" s="28" t="str">
        <f>E123</f>
        <v>Подтверить подписку переходом по ссылке из письма</v>
      </c>
      <c r="G209" s="13"/>
      <c r="H209" s="13" t="s">
        <v>1886</v>
      </c>
      <c r="I209" s="13"/>
      <c r="J209" s="13"/>
      <c r="K209" s="13"/>
      <c r="L209" s="13"/>
      <c r="M209" s="13"/>
      <c r="N209" s="13"/>
      <c r="O209" s="13"/>
      <c r="P209" s="13"/>
      <c r="Q209" s="13"/>
      <c r="R209" s="13"/>
    </row>
    <row r="210">
      <c r="A210" s="285" t="str">
        <f>'рабочая форма'!A137</f>
        <v>Доставка и оплата</v>
      </c>
      <c r="B210" s="230"/>
      <c r="C210" s="181"/>
      <c r="D210" s="86"/>
      <c r="E210" s="27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</row>
    <row r="211">
      <c r="A211" s="325" t="str">
        <f>'рабочая форма'!D138</f>
        <v>При нажатии в Хедере 1 / Футере на кнопку "Доставка и оплата" должен произойти переход на страницу Доставка и оплата - https://dk.ispot.ru/payment-and-delivery/</v>
      </c>
      <c r="B211" s="326" t="s">
        <v>291</v>
      </c>
      <c r="C211" s="238" t="s">
        <v>1901</v>
      </c>
      <c r="D211" s="28" t="s">
        <v>2102</v>
      </c>
      <c r="E211" s="286" t="s">
        <v>2103</v>
      </c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</row>
    <row r="212">
      <c r="A212" s="327" t="str">
        <f>'рабочая форма'!D139</f>
        <v>Должен содержать:
1.        Контент
2.        Блок «Нужна помощь» 
3.        Расширяемый элемент «Процесс передачи данных»
4.        Расширяемый элемент «Оплата банковской картой»
5.        Расширяемый элемент «Отмена заказа»
6.        Расширяемый элемент «Доставка и выдача заказа, оплаченного пластиковой картой»</v>
      </c>
      <c r="B212" s="328" t="s">
        <v>293</v>
      </c>
      <c r="G212" s="13"/>
      <c r="H212" s="213" t="s">
        <v>1886</v>
      </c>
      <c r="I212" s="13"/>
      <c r="J212" s="13"/>
      <c r="K212" s="13"/>
      <c r="L212" s="13"/>
      <c r="M212" s="13"/>
      <c r="N212" s="13"/>
      <c r="O212" s="13"/>
      <c r="P212" s="13"/>
      <c r="Q212" s="13"/>
      <c r="R212" s="13"/>
    </row>
    <row r="213">
      <c r="A213" s="325" t="s">
        <v>296</v>
      </c>
      <c r="B213" s="254" t="s">
        <v>295</v>
      </c>
      <c r="C213" s="181"/>
      <c r="D213" s="329"/>
      <c r="E213" s="27" t="s">
        <v>2104</v>
      </c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</row>
    <row r="214">
      <c r="A214" s="254" t="str">
        <f>'рабочая форма'!D81</f>
        <v>Блок содержит:
- ссылка tel
- ссылка mailto
- ссылку WhatsApp с иконкой мессенджера
- ссылку WhatsApp с иконкой мессенджера"</v>
      </c>
      <c r="B214" s="330"/>
      <c r="C214" s="238" t="s">
        <v>1901</v>
      </c>
      <c r="D214" s="58" t="s">
        <v>2105</v>
      </c>
      <c r="E214" s="28" t="s">
        <v>1960</v>
      </c>
      <c r="G214" s="13"/>
      <c r="H214" s="213" t="s">
        <v>1886</v>
      </c>
      <c r="I214" s="13"/>
      <c r="J214" s="13"/>
      <c r="K214" s="13"/>
      <c r="L214" s="13"/>
      <c r="M214" s="13"/>
      <c r="N214" s="13"/>
      <c r="O214" s="13"/>
      <c r="P214" s="13"/>
      <c r="Q214" s="13"/>
      <c r="R214" s="13"/>
    </row>
    <row r="215">
      <c r="A215" s="331" t="str">
        <f>'рабочая форма'!D82</f>
        <v>При нажатии на ссылку tel должен произойти переход на связанное приложение</v>
      </c>
      <c r="B215" s="330"/>
      <c r="C215" s="238" t="s">
        <v>1901</v>
      </c>
      <c r="D215" s="60" t="s">
        <v>2106</v>
      </c>
      <c r="E215" s="65" t="s">
        <v>1962</v>
      </c>
      <c r="G215" s="13"/>
      <c r="H215" s="213" t="s">
        <v>1886</v>
      </c>
      <c r="I215" s="13"/>
      <c r="J215" s="13"/>
      <c r="K215" s="13"/>
      <c r="L215" s="13"/>
      <c r="M215" s="13"/>
      <c r="N215" s="13"/>
      <c r="O215" s="13"/>
      <c r="P215" s="13"/>
      <c r="Q215" s="13"/>
      <c r="R215" s="13"/>
    </row>
    <row r="216">
      <c r="A216" s="332" t="s">
        <v>153</v>
      </c>
      <c r="B216" s="330"/>
      <c r="C216" s="238" t="s">
        <v>1901</v>
      </c>
      <c r="D216" s="60" t="s">
        <v>2107</v>
      </c>
      <c r="E216" s="181" t="s">
        <v>1954</v>
      </c>
      <c r="G216" s="13"/>
      <c r="H216" s="213" t="s">
        <v>1886</v>
      </c>
      <c r="I216" s="13"/>
      <c r="J216" s="13"/>
      <c r="K216" s="13"/>
      <c r="L216" s="13"/>
      <c r="M216" s="13"/>
      <c r="N216" s="13"/>
      <c r="O216" s="13"/>
      <c r="P216" s="13"/>
      <c r="Q216" s="13"/>
      <c r="R216" s="13"/>
    </row>
    <row r="217">
      <c r="A217" s="333" t="str">
        <f>'рабочая форма'!D84</f>
        <v>При нажатии на ссылку mailto должен произойти переход в учетную запись почты</v>
      </c>
      <c r="B217" s="330"/>
      <c r="C217" s="238" t="s">
        <v>1901</v>
      </c>
      <c r="D217" s="60" t="s">
        <v>2108</v>
      </c>
      <c r="G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</row>
    <row r="218">
      <c r="A218" s="333" t="str">
        <f>'рабочая форма'!D85</f>
        <v>Должен содержать ссылку WhatsApp с иконкой мессенджера</v>
      </c>
      <c r="B218" s="330"/>
      <c r="C218" s="238" t="s">
        <v>1901</v>
      </c>
      <c r="D218" s="60" t="s">
        <v>2109</v>
      </c>
      <c r="E218" s="181" t="s">
        <v>1956</v>
      </c>
      <c r="G218" s="13"/>
      <c r="H218" s="213" t="s">
        <v>1886</v>
      </c>
      <c r="I218" s="13"/>
      <c r="J218" s="13"/>
      <c r="K218" s="13"/>
      <c r="L218" s="13"/>
      <c r="M218" s="13"/>
      <c r="N218" s="13"/>
      <c r="O218" s="13"/>
      <c r="P218" s="13"/>
      <c r="Q218" s="13"/>
      <c r="R218" s="13"/>
    </row>
    <row r="219">
      <c r="A219" s="333" t="str">
        <f>'рабочая форма'!D86</f>
        <v>При нажатии на ссылку WhatsApp  должен произойти переход в приложение WhatsApp </v>
      </c>
      <c r="B219" s="330"/>
      <c r="C219" s="238" t="s">
        <v>1901</v>
      </c>
      <c r="D219" s="60" t="s">
        <v>2110</v>
      </c>
      <c r="G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</row>
    <row r="220">
      <c r="A220" s="333" t="str">
        <f>'рабочая форма'!D87</f>
        <v>Должен содержать ссылку Telegram с иконкой мессенджера</v>
      </c>
      <c r="B220" s="330"/>
      <c r="C220" s="238" t="s">
        <v>1901</v>
      </c>
      <c r="D220" s="27" t="s">
        <v>2111</v>
      </c>
      <c r="E220" s="181" t="s">
        <v>1958</v>
      </c>
      <c r="G220" s="13"/>
      <c r="H220" s="213" t="s">
        <v>1886</v>
      </c>
      <c r="I220" s="13"/>
      <c r="J220" s="13"/>
      <c r="K220" s="13"/>
      <c r="L220" s="13"/>
      <c r="M220" s="13"/>
      <c r="N220" s="13"/>
      <c r="O220" s="13"/>
      <c r="P220" s="13"/>
      <c r="Q220" s="13"/>
      <c r="R220" s="13"/>
    </row>
    <row r="221">
      <c r="A221" s="334" t="str">
        <f>'рабочая форма'!D88</f>
        <v>При нажатии на ссылку Telegram   должен произойти переход в приложение Telegram </v>
      </c>
      <c r="B221" s="330"/>
      <c r="C221" s="238" t="s">
        <v>1901</v>
      </c>
      <c r="D221" s="60" t="s">
        <v>2112</v>
      </c>
      <c r="G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</row>
    <row r="222">
      <c r="A222" s="285" t="str">
        <f>'рабочая форма'!A141</f>
        <v>B2B, оптовые продажи</v>
      </c>
      <c r="B222" s="230"/>
      <c r="C222" s="181"/>
      <c r="D222" s="28"/>
      <c r="E222" s="27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</row>
    <row r="223">
      <c r="A223" s="256" t="str">
        <f>'рабочая форма'!D142</f>
        <v>При нажатии в Хедер 1 на кнопку "В2В, оптовые продажи" должен произойти переход на страницу "В2В, оптовые продажи" - https://dk.ispot.ru/wholesale/</v>
      </c>
      <c r="B223" s="328" t="s">
        <v>299</v>
      </c>
      <c r="C223" s="238" t="s">
        <v>1901</v>
      </c>
      <c r="D223" s="286" t="s">
        <v>2113</v>
      </c>
      <c r="E223" s="286" t="s">
        <v>2114</v>
      </c>
      <c r="G223" s="13"/>
      <c r="H223" s="213" t="s">
        <v>1886</v>
      </c>
      <c r="I223" s="13"/>
      <c r="J223" s="13"/>
      <c r="K223" s="13"/>
      <c r="L223" s="13"/>
      <c r="M223" s="13"/>
      <c r="N223" s="13"/>
      <c r="O223" s="13"/>
      <c r="P223" s="13"/>
      <c r="Q223" s="13"/>
      <c r="R223" s="13"/>
    </row>
    <row r="224">
      <c r="A224" s="137" t="str">
        <f>'рабочая форма'!D143</f>
        <v>Должен содержать:
1. Контент
2. Блок «Запросить условия»
3. Слайдер с брендами-ссылками
4. Кнопка «iSpot»
5. Кнопки с видами товаров
6. Кнопка "Запросить условия"
7. Блок «Задайте вопрос»
8. Блок "Запросите прайс-лист»</v>
      </c>
      <c r="B224" s="328" t="s">
        <v>301</v>
      </c>
      <c r="G224" s="2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</row>
    <row r="225">
      <c r="A225" s="264" t="str">
        <f>'рабочая форма'!A144</f>
        <v>2. Блок "Запросить условия"</v>
      </c>
      <c r="B225" s="328"/>
      <c r="C225" s="286"/>
      <c r="D225" s="286"/>
      <c r="G225" s="213"/>
      <c r="H225" s="2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</row>
    <row r="226" ht="114.75" customHeight="1">
      <c r="A226" s="137" t="str">
        <f>'рабочая форма'!D145</f>
        <v>Должен содержать поля: 
обязательные:
1. Радиобаттон «ИП/Юр.лицо»
2. Поле ввода ИНН
3. Поле ввода tel 
4. Поле ввода Email
5. Кнопка «Отправить»
необязательное поле:
6.Поле ввода "Имя"</v>
      </c>
      <c r="B226" s="261" t="s">
        <v>305</v>
      </c>
      <c r="C226" s="238" t="s">
        <v>1888</v>
      </c>
      <c r="D226" s="28" t="s">
        <v>2115</v>
      </c>
      <c r="E226" s="28" t="s">
        <v>2116</v>
      </c>
      <c r="G226" s="213"/>
      <c r="H226" s="213" t="s">
        <v>1886</v>
      </c>
      <c r="I226" s="13"/>
      <c r="J226" s="13"/>
      <c r="K226" s="13"/>
      <c r="L226" s="13"/>
      <c r="M226" s="13"/>
      <c r="N226" s="13"/>
      <c r="O226" s="13"/>
      <c r="P226" s="13"/>
      <c r="Q226" s="13"/>
      <c r="R226" s="13"/>
    </row>
    <row r="227">
      <c r="A227" s="260" t="str">
        <f>'рабочая форма'!D146</f>
        <v>Поле ввода ИНН:
- содержит плейсхолдер ИНН
- содержит маску в виде нижнего подчеркивания для ввода 12 цифр для ИП
- содержит маску в виде нижнего подчеркивания для ввода 10 цифр для Юр.лица</v>
      </c>
      <c r="B227" s="138" t="s">
        <v>309</v>
      </c>
      <c r="C227" s="238" t="s">
        <v>1888</v>
      </c>
      <c r="D227" s="28" t="s">
        <v>2117</v>
      </c>
      <c r="E227" s="28" t="s">
        <v>2118</v>
      </c>
      <c r="G227" s="213"/>
      <c r="H227" s="213" t="s">
        <v>1886</v>
      </c>
      <c r="I227" s="213"/>
      <c r="J227" s="213"/>
      <c r="K227" s="213"/>
      <c r="L227" s="13"/>
      <c r="M227" s="13"/>
      <c r="N227" s="13"/>
      <c r="O227" s="13"/>
      <c r="P227" s="13"/>
      <c r="Q227" s="13"/>
      <c r="R227" s="13"/>
    </row>
    <row r="228">
      <c r="A228" s="260" t="str">
        <f>'рабочая форма'!D147</f>
        <v>Поле ввода Имя может содержать как буквы, символы, так и цифры, не имеет максимальной длины</v>
      </c>
      <c r="B228" s="138" t="s">
        <v>311</v>
      </c>
      <c r="C228" s="238" t="s">
        <v>1888</v>
      </c>
      <c r="D228" s="28" t="s">
        <v>2119</v>
      </c>
      <c r="E228" s="28" t="s">
        <v>2120</v>
      </c>
      <c r="F228" s="15" t="str">
        <f>'Таблицы принятия решений'!R4</f>
        <v>ЗУ 15</v>
      </c>
      <c r="G228" s="213" t="str">
        <f>'Таблицы принятия решений'!R18</f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 JKL MNO PQRS TUV WXYZ !"§ $%&amp; /()</v>
      </c>
      <c r="H228" s="213" t="s">
        <v>1886</v>
      </c>
      <c r="I228" s="213"/>
      <c r="J228" s="213"/>
      <c r="K228" s="213"/>
      <c r="L228" s="213"/>
      <c r="M228" s="13"/>
      <c r="N228" s="13"/>
      <c r="O228" s="13"/>
      <c r="P228" s="13"/>
      <c r="Q228" s="13"/>
      <c r="R228" s="13"/>
    </row>
    <row r="229">
      <c r="A229" s="256" t="s">
        <v>316</v>
      </c>
      <c r="B229" s="138"/>
      <c r="C229" s="138"/>
      <c r="D229" s="249"/>
      <c r="E229" s="27" t="s">
        <v>2121</v>
      </c>
      <c r="G229" s="213"/>
      <c r="H229" s="213"/>
      <c r="I229" s="213"/>
      <c r="J229" s="213"/>
      <c r="K229" s="213"/>
      <c r="L229" s="213"/>
      <c r="M229" s="13"/>
      <c r="N229" s="13"/>
      <c r="O229" s="13"/>
      <c r="P229" s="13"/>
      <c r="Q229" s="13"/>
      <c r="R229" s="13"/>
    </row>
    <row r="230">
      <c r="A230" s="260" t="str">
        <f t="shared" ref="A230:B230" si="59">A136</f>
        <v>1. Префикс +7 дает понимание формата ввода номера</v>
      </c>
      <c r="B230" s="138" t="str">
        <f t="shared" si="59"/>
        <v>ID1.3.1.1.1</v>
      </c>
      <c r="C230" s="238" t="s">
        <v>1888</v>
      </c>
      <c r="D230" s="86" t="s">
        <v>2122</v>
      </c>
      <c r="E230" s="27" t="str">
        <f t="shared" ref="E230:E232" si="61">E136</f>
        <v>Наличие префикса +7</v>
      </c>
      <c r="G230" s="213"/>
      <c r="H230" s="213" t="s">
        <v>1886</v>
      </c>
      <c r="I230" s="213"/>
      <c r="J230" s="213"/>
      <c r="K230" s="213"/>
      <c r="L230" s="213"/>
      <c r="M230" s="13"/>
      <c r="N230" s="13"/>
      <c r="O230" s="13"/>
      <c r="P230" s="13"/>
      <c r="Q230" s="13"/>
      <c r="R230" s="13"/>
    </row>
    <row r="231">
      <c r="A231" s="137" t="str">
        <f t="shared" ref="A231:B231" si="60">A137</f>
        <v>2. Ограничение по количеству цифр в вводимом номере телефона (11 цифр)</v>
      </c>
      <c r="B231" s="138" t="str">
        <f t="shared" si="60"/>
        <v>ID1.3.1.1.2</v>
      </c>
      <c r="C231" s="238" t="s">
        <v>1888</v>
      </c>
      <c r="D231" s="86" t="s">
        <v>2123</v>
      </c>
      <c r="E231" s="27" t="str">
        <f t="shared" si="61"/>
        <v>Количество цифр, принимаемых полем</v>
      </c>
      <c r="F231" s="14" t="str">
        <f>'Таблицы принятия решений'!H4</f>
        <v>ЗУ 5</v>
      </c>
      <c r="G231" s="213">
        <f>'Таблицы принятия решений'!H11</f>
        <v>1234567890</v>
      </c>
      <c r="H231" s="213" t="s">
        <v>1886</v>
      </c>
      <c r="I231" s="213"/>
      <c r="J231" s="213"/>
      <c r="K231" s="213"/>
      <c r="L231" s="213"/>
      <c r="M231" s="13"/>
      <c r="N231" s="13"/>
      <c r="O231" s="13"/>
      <c r="P231" s="13"/>
      <c r="Q231" s="13"/>
      <c r="R231" s="13"/>
    </row>
    <row r="232">
      <c r="A232" s="137" t="str">
        <f t="shared" ref="A232:B232" si="62">A138</f>
        <v>3. При вставке скопированного номера из 11 цифр и более, цифра, стоящая после 11ой (с учетом +7) обрезается</v>
      </c>
      <c r="B232" s="138" t="str">
        <f t="shared" si="62"/>
        <v>ID1.3.1.1.3</v>
      </c>
      <c r="C232" s="238" t="s">
        <v>1901</v>
      </c>
      <c r="D232" s="86" t="s">
        <v>2124</v>
      </c>
      <c r="E232" s="27" t="str">
        <f t="shared" si="61"/>
        <v>Проверка поля ввода tel при вставке номера</v>
      </c>
      <c r="F232" s="14" t="str">
        <f>'Таблицы принятия решений'!E4</f>
        <v>ЗУ 2</v>
      </c>
      <c r="G232" s="213" t="str">
        <f>'Таблицы принятия решений'!E11</f>
        <v>ctrl+V 12345678900</v>
      </c>
      <c r="H232" s="213" t="s">
        <v>1886</v>
      </c>
      <c r="I232" s="213"/>
      <c r="J232" s="213"/>
      <c r="K232" s="213"/>
      <c r="L232" s="213"/>
      <c r="M232" s="13"/>
      <c r="N232" s="13"/>
      <c r="O232" s="13"/>
      <c r="P232" s="13"/>
      <c r="Q232" s="13"/>
      <c r="R232" s="13"/>
    </row>
    <row r="233">
      <c r="A233" s="137" t="str">
        <f t="shared" ref="A233:B233" si="63">A139</f>
        <v>4. Запрещено вводить телефон в неверном формате, буквы и спецсимволы</v>
      </c>
      <c r="B233" s="138" t="str">
        <f t="shared" si="63"/>
        <v>ID1.3.1.1.4</v>
      </c>
      <c r="C233" s="238" t="s">
        <v>1901</v>
      </c>
      <c r="D233" s="86" t="s">
        <v>2125</v>
      </c>
      <c r="E233" s="27" t="s">
        <v>2126</v>
      </c>
      <c r="F233" s="14" t="str">
        <f>'Таблицы принятия решений'!Q4</f>
        <v>ЗУ 14</v>
      </c>
      <c r="G233" s="213">
        <f>'Таблицы принятия решений'!Q16</f>
        <v>123456789</v>
      </c>
      <c r="H233" s="213" t="s">
        <v>1886</v>
      </c>
      <c r="I233" s="213"/>
      <c r="J233" s="213"/>
      <c r="K233" s="213"/>
      <c r="L233" s="213"/>
      <c r="M233" s="13"/>
      <c r="N233" s="13"/>
      <c r="O233" s="13"/>
      <c r="P233" s="13"/>
      <c r="Q233" s="13"/>
      <c r="R233" s="13"/>
    </row>
    <row r="234">
      <c r="A234" s="260" t="str">
        <f t="shared" ref="A234:B234" si="64">A141</f>
        <v>5. При оставлении поля пустым и нажатии на кнопку "Отправить" поле подсвечивается красным цветом</v>
      </c>
      <c r="B234" s="138" t="str">
        <f t="shared" si="64"/>
        <v>ID1.3.1.1.5</v>
      </c>
      <c r="C234" s="238" t="s">
        <v>1888</v>
      </c>
      <c r="D234" s="86" t="s">
        <v>2127</v>
      </c>
      <c r="E234" s="27" t="s">
        <v>2128</v>
      </c>
      <c r="F234" s="14" t="str">
        <f>'Таблицы принятия решений'!J4</f>
        <v>ЗУ 7</v>
      </c>
      <c r="G234" s="213" t="s">
        <v>2129</v>
      </c>
      <c r="H234" s="213" t="s">
        <v>1886</v>
      </c>
      <c r="I234" s="213"/>
      <c r="J234" s="213"/>
      <c r="K234" s="213"/>
      <c r="L234" s="213"/>
      <c r="M234" s="13"/>
      <c r="N234" s="13"/>
      <c r="O234" s="13"/>
      <c r="P234" s="13"/>
      <c r="Q234" s="13"/>
      <c r="R234" s="13"/>
    </row>
    <row r="235">
      <c r="A235" s="253"/>
      <c r="B235" s="136"/>
      <c r="D235" s="86" t="s">
        <v>2130</v>
      </c>
      <c r="E235" s="65" t="s">
        <v>2131</v>
      </c>
      <c r="F235" s="15" t="str">
        <f>'Таблицы принятия решений'!K4</f>
        <v>ЗУ 8</v>
      </c>
      <c r="G235" s="213" t="s">
        <v>2132</v>
      </c>
      <c r="H235" s="213" t="s">
        <v>1886</v>
      </c>
      <c r="I235" s="213"/>
      <c r="J235" s="213"/>
      <c r="K235" s="213"/>
      <c r="L235" s="213"/>
      <c r="M235" s="13"/>
      <c r="N235" s="13"/>
      <c r="O235" s="13"/>
      <c r="P235" s="13"/>
      <c r="Q235" s="13"/>
      <c r="R235" s="13"/>
    </row>
    <row r="236">
      <c r="A236" s="335" t="s">
        <v>318</v>
      </c>
      <c r="B236" s="336" t="s">
        <v>317</v>
      </c>
      <c r="C236" s="303"/>
      <c r="D236" s="267"/>
      <c r="E236" s="269" t="s">
        <v>2133</v>
      </c>
      <c r="G236" s="213"/>
      <c r="H236" s="213"/>
      <c r="I236" s="213"/>
      <c r="J236" s="213"/>
      <c r="K236" s="213"/>
      <c r="L236" s="213"/>
      <c r="M236" s="13"/>
      <c r="N236" s="13"/>
      <c r="O236" s="13"/>
      <c r="P236" s="13"/>
      <c r="Q236" s="13"/>
      <c r="R236" s="13"/>
    </row>
    <row r="237">
      <c r="A237" s="337" t="str">
        <f t="shared" ref="A237:A238" si="65">A99</f>
        <v>1.Это Combobox, содержит плейсхолдер "Ваш email" и кнопку внутри </v>
      </c>
      <c r="B237" s="338" t="s">
        <v>186</v>
      </c>
      <c r="C237" s="238" t="s">
        <v>1901</v>
      </c>
      <c r="D237" s="28" t="s">
        <v>2134</v>
      </c>
      <c r="E237" s="260" t="str">
        <f t="shared" ref="E237:E238" si="66">E99</f>
        <v>Проверка наличия плейсхолдера "Ваш email" и кнопки внутри</v>
      </c>
      <c r="G237" s="213"/>
      <c r="H237" s="213" t="s">
        <v>1886</v>
      </c>
      <c r="I237" s="213"/>
      <c r="J237" s="213"/>
      <c r="K237" s="213"/>
      <c r="L237" s="213"/>
      <c r="M237" s="13"/>
      <c r="N237" s="13"/>
      <c r="O237" s="13"/>
      <c r="P237" s="13"/>
      <c r="Q237" s="13"/>
      <c r="R237" s="13"/>
    </row>
    <row r="238">
      <c r="A238" s="337" t="str">
        <f t="shared" si="65"/>
        <v>2.Поле содержит маску с обязательными атрибутами - "собака" и "точка"</v>
      </c>
      <c r="B238" s="338" t="s">
        <v>188</v>
      </c>
      <c r="C238" s="238" t="s">
        <v>1888</v>
      </c>
      <c r="D238" s="28" t="s">
        <v>2135</v>
      </c>
      <c r="E238" s="147" t="str">
        <f t="shared" si="66"/>
        <v>Ввод email с обязательными атрибутами - "собака" и точка с точкой и тире в именной области</v>
      </c>
      <c r="F238" s="14" t="str">
        <f>'Таблицы принятия решений'!B4</f>
        <v>ЗУ 1</v>
      </c>
      <c r="G238" s="213" t="str">
        <f>'Таблицы принятия решений'!B12</f>
        <v>t/.-est@gmail.com</v>
      </c>
      <c r="H238" s="213" t="s">
        <v>1886</v>
      </c>
      <c r="I238" s="213"/>
      <c r="J238" s="213"/>
      <c r="K238" s="213"/>
      <c r="L238" s="213"/>
      <c r="M238" s="13"/>
      <c r="N238" s="13"/>
      <c r="O238" s="13"/>
      <c r="P238" s="13"/>
      <c r="Q238" s="13"/>
      <c r="R238" s="13"/>
    </row>
    <row r="239">
      <c r="A239" s="337" t="s">
        <v>2136</v>
      </c>
      <c r="B239" s="339" t="str">
        <f>B104</f>
        <v>ID1.2.7.2.5</v>
      </c>
      <c r="C239" s="238" t="s">
        <v>1888</v>
      </c>
      <c r="D239" s="28" t="s">
        <v>2137</v>
      </c>
      <c r="E239" s="76" t="s">
        <v>2138</v>
      </c>
      <c r="F239" s="27" t="str">
        <f>'Таблицы принятия решений'!I4</f>
        <v>ЗУ 6</v>
      </c>
      <c r="G239" s="14" t="s">
        <v>2139</v>
      </c>
      <c r="H239" s="213" t="s">
        <v>1886</v>
      </c>
      <c r="I239" s="213"/>
      <c r="J239" s="213"/>
      <c r="K239" s="213"/>
      <c r="L239" s="213"/>
      <c r="M239" s="13"/>
      <c r="N239" s="13"/>
      <c r="O239" s="13"/>
      <c r="P239" s="13"/>
      <c r="Q239" s="13"/>
      <c r="R239" s="13"/>
    </row>
    <row r="240">
      <c r="A240" s="65" t="s">
        <v>2140</v>
      </c>
      <c r="B240" s="339" t="str">
        <f>B106</f>
        <v>ID1.2.7.2.6</v>
      </c>
      <c r="C240" s="238" t="s">
        <v>1901</v>
      </c>
      <c r="D240" s="28" t="s">
        <v>2141</v>
      </c>
      <c r="E240" s="40" t="s">
        <v>2142</v>
      </c>
      <c r="F240" s="14" t="str">
        <f>'Таблицы принятия решений'!P4</f>
        <v>ЗУ 13</v>
      </c>
      <c r="G240" s="213" t="str">
        <f>'Таблицы принятия решений'!P17</f>
        <v>шш@gmail.com</v>
      </c>
      <c r="H240" s="213" t="s">
        <v>1886</v>
      </c>
      <c r="I240" s="213"/>
      <c r="J240" s="213"/>
      <c r="K240" s="213"/>
      <c r="L240" s="213"/>
      <c r="M240" s="13"/>
      <c r="N240" s="13"/>
      <c r="O240" s="13"/>
      <c r="P240" s="13"/>
      <c r="Q240" s="13"/>
      <c r="R240" s="13"/>
    </row>
    <row r="241">
      <c r="A241" s="137" t="str">
        <f>'рабочая форма'!D150</f>
        <v>При наведении курсора на кнопку "Отправить" цвет кнопки меняется с голубого на черный ( с #0081ff на #1c1c1c)</v>
      </c>
      <c r="B241" s="138" t="s">
        <v>319</v>
      </c>
      <c r="C241" s="238" t="s">
        <v>1901</v>
      </c>
      <c r="D241" s="28" t="s">
        <v>2143</v>
      </c>
      <c r="E241" s="181" t="s">
        <v>2035</v>
      </c>
      <c r="G241" s="213"/>
      <c r="H241" s="213" t="s">
        <v>1886</v>
      </c>
      <c r="I241" s="13"/>
      <c r="J241" s="13"/>
      <c r="K241" s="13"/>
      <c r="L241" s="213"/>
      <c r="M241" s="13"/>
      <c r="N241" s="13"/>
      <c r="O241" s="13"/>
      <c r="P241" s="13"/>
      <c r="Q241" s="13"/>
      <c r="R241" s="13"/>
    </row>
    <row r="242">
      <c r="A242" s="137" t="str">
        <f>'рабочая форма'!D151</f>
        <v>При наведении курсора на кнопку "Отправить" цвет текста меняется с белого на голубой  ( с #fff на  #0081ff)</v>
      </c>
      <c r="B242" s="138" t="s">
        <v>321</v>
      </c>
      <c r="G242" s="213"/>
      <c r="I242" s="13"/>
      <c r="J242" s="13"/>
      <c r="K242" s="13"/>
      <c r="L242" s="213"/>
      <c r="M242" s="13"/>
      <c r="N242" s="13"/>
      <c r="O242" s="13"/>
      <c r="P242" s="13"/>
      <c r="Q242" s="13"/>
      <c r="R242" s="13"/>
    </row>
    <row r="243">
      <c r="A243" s="256" t="s">
        <v>323</v>
      </c>
      <c r="B243" s="138" t="s">
        <v>322</v>
      </c>
      <c r="C243" s="238" t="s">
        <v>1888</v>
      </c>
      <c r="D243" s="28" t="s">
        <v>2144</v>
      </c>
      <c r="E243" s="181" t="s">
        <v>2145</v>
      </c>
      <c r="G243" s="213"/>
      <c r="H243" s="213" t="s">
        <v>1886</v>
      </c>
      <c r="I243" s="213"/>
      <c r="J243" s="213"/>
      <c r="K243" s="213"/>
      <c r="L243" s="213"/>
      <c r="M243" s="13"/>
      <c r="N243" s="13"/>
      <c r="O243" s="13"/>
      <c r="P243" s="13"/>
      <c r="Q243" s="13"/>
      <c r="R243" s="13"/>
    </row>
    <row r="244">
      <c r="A244" s="260" t="str">
        <f>'рабочая форма'!D153</f>
        <v>После отправления запроса, оператор "iSpot" перезванивает на указанный в заявке номер</v>
      </c>
      <c r="B244" s="138" t="s">
        <v>324</v>
      </c>
      <c r="C244" s="238" t="s">
        <v>1901</v>
      </c>
      <c r="D244" s="28"/>
      <c r="E244" s="181"/>
      <c r="G244" s="13"/>
      <c r="H244" s="13"/>
      <c r="I244" s="13"/>
      <c r="J244" s="13" t="str">
        <f>J282</f>
        <v>согласно указаниям разработчика не подлежит проверке</v>
      </c>
      <c r="K244" s="13"/>
      <c r="L244" s="213"/>
      <c r="M244" s="13"/>
      <c r="N244" s="13"/>
      <c r="O244" s="13"/>
      <c r="P244" s="13"/>
      <c r="Q244" s="13"/>
      <c r="R244" s="13"/>
    </row>
    <row r="245">
      <c r="A245" s="137" t="str">
        <f>'рабочая форма'!D154</f>
        <v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v>
      </c>
      <c r="B245" s="138" t="s">
        <v>326</v>
      </c>
      <c r="C245" s="238" t="s">
        <v>1888</v>
      </c>
      <c r="D245" s="28" t="s">
        <v>2146</v>
      </c>
      <c r="E245" s="28" t="s">
        <v>2147</v>
      </c>
      <c r="G245" s="213"/>
      <c r="H245" s="213" t="s">
        <v>1886</v>
      </c>
      <c r="I245" s="13"/>
      <c r="J245" s="13"/>
      <c r="K245" s="13"/>
      <c r="L245" s="213"/>
      <c r="M245" s="13"/>
      <c r="N245" s="13"/>
      <c r="O245" s="13"/>
      <c r="P245" s="13"/>
      <c r="Q245" s="13"/>
      <c r="R245" s="13"/>
    </row>
    <row r="246">
      <c r="A246" s="137" t="str">
        <f>'рабочая форма'!D155</f>
        <v>Для заполнения поля ввода ИНН необходимо выбрать одну из позиций радиобаттона "ИП/Юр.лицо"</v>
      </c>
      <c r="B246" s="138" t="s">
        <v>328</v>
      </c>
      <c r="C246" s="238" t="s">
        <v>1888</v>
      </c>
      <c r="D246" s="27" t="s">
        <v>2148</v>
      </c>
      <c r="E246" s="28" t="s">
        <v>2149</v>
      </c>
      <c r="G246" s="13"/>
      <c r="H246" s="213" t="s">
        <v>1886</v>
      </c>
      <c r="I246" s="213"/>
      <c r="J246" s="213"/>
      <c r="K246" s="213"/>
      <c r="L246" s="213"/>
      <c r="M246" s="13"/>
      <c r="N246" s="13"/>
      <c r="O246" s="13"/>
      <c r="P246" s="13"/>
      <c r="Q246" s="13"/>
      <c r="R246" s="13"/>
    </row>
    <row r="247">
      <c r="A247" s="260" t="str">
        <f>'рабочая форма'!D156</f>
        <v>При оставлении поля ввода ИНН пустым/некорректном заполнении после нажатия на кнопку "Отправить" поле становится красным. </v>
      </c>
      <c r="B247" s="138" t="s">
        <v>330</v>
      </c>
      <c r="C247" s="238" t="s">
        <v>1888</v>
      </c>
      <c r="D247" s="28" t="s">
        <v>2150</v>
      </c>
      <c r="E247" s="28" t="s">
        <v>2151</v>
      </c>
      <c r="F247" s="14" t="str">
        <f>'Таблицы принятия решений'!F4</f>
        <v>ЗУ 3</v>
      </c>
      <c r="G247" s="213" t="s">
        <v>2152</v>
      </c>
      <c r="H247" s="213" t="s">
        <v>1886</v>
      </c>
      <c r="I247" s="213"/>
      <c r="J247" s="213"/>
      <c r="K247" s="213"/>
      <c r="L247" s="213"/>
      <c r="M247" s="13"/>
      <c r="N247" s="13"/>
      <c r="O247" s="13"/>
      <c r="P247" s="13"/>
      <c r="Q247" s="13"/>
      <c r="R247" s="13"/>
    </row>
    <row r="248">
      <c r="A248" s="253"/>
      <c r="B248" s="136"/>
      <c r="D248" s="27" t="s">
        <v>2153</v>
      </c>
      <c r="E248" s="28" t="s">
        <v>2154</v>
      </c>
      <c r="F248" s="14" t="str">
        <f>'Таблицы принятия решений'!G4</f>
        <v>ЗУ 4</v>
      </c>
      <c r="G248" s="213" t="s">
        <v>2155</v>
      </c>
      <c r="H248" s="213" t="s">
        <v>1886</v>
      </c>
      <c r="J248" s="213"/>
      <c r="K248" s="213"/>
      <c r="L248" s="213"/>
      <c r="M248" s="13"/>
      <c r="N248" s="13"/>
      <c r="O248" s="13"/>
      <c r="P248" s="13"/>
      <c r="Q248" s="13"/>
      <c r="R248" s="13"/>
    </row>
    <row r="249">
      <c r="A249" s="253"/>
      <c r="B249" s="136"/>
      <c r="D249" s="28" t="s">
        <v>2156</v>
      </c>
      <c r="E249" s="28" t="s">
        <v>2157</v>
      </c>
      <c r="F249" s="14" t="str">
        <f>'Таблицы принятия решений'!L4</f>
        <v>ЗУ 9</v>
      </c>
      <c r="G249" s="213" t="s">
        <v>2158</v>
      </c>
      <c r="H249" s="213" t="s">
        <v>1886</v>
      </c>
      <c r="J249" s="213"/>
      <c r="K249" s="213"/>
      <c r="L249" s="213"/>
      <c r="M249" s="13"/>
      <c r="N249" s="13"/>
      <c r="O249" s="13"/>
      <c r="P249" s="13"/>
      <c r="Q249" s="13"/>
      <c r="R249" s="13"/>
    </row>
    <row r="250">
      <c r="A250" s="253"/>
      <c r="B250" s="136"/>
      <c r="D250" s="27" t="s">
        <v>2159</v>
      </c>
      <c r="E250" s="28" t="s">
        <v>2160</v>
      </c>
      <c r="F250" s="14" t="str">
        <f>'Таблицы принятия решений'!M4</f>
        <v>ЗУ 10</v>
      </c>
      <c r="G250" s="213" t="s">
        <v>2161</v>
      </c>
      <c r="H250" s="213" t="s">
        <v>1886</v>
      </c>
      <c r="J250" s="213"/>
      <c r="K250" s="213"/>
      <c r="L250" s="213"/>
      <c r="M250" s="13"/>
      <c r="N250" s="13"/>
      <c r="O250" s="13"/>
      <c r="P250" s="13"/>
      <c r="Q250" s="13"/>
      <c r="R250" s="13"/>
    </row>
    <row r="251">
      <c r="A251" s="137" t="str">
        <f>'рабочая форма'!D157</f>
        <v>При выборе радиобаттона в позиции ИП поле ИНН принимает длину 12 символов</v>
      </c>
      <c r="B251" s="138" t="str">
        <f>'рабочая форма'!B157</f>
        <v>ID1.5.1.13</v>
      </c>
      <c r="C251" s="238" t="s">
        <v>1888</v>
      </c>
      <c r="D251" s="28" t="s">
        <v>2162</v>
      </c>
      <c r="E251" s="181" t="s">
        <v>2163</v>
      </c>
      <c r="F251" s="14" t="str">
        <f>'Таблицы принятия решений'!B4</f>
        <v>ЗУ 1</v>
      </c>
      <c r="G251" s="213">
        <f>'Таблицы принятия решений'!B8</f>
        <v>632201545111</v>
      </c>
      <c r="H251" s="213" t="s">
        <v>1886</v>
      </c>
      <c r="J251" s="213"/>
      <c r="K251" s="213"/>
      <c r="L251" s="213"/>
      <c r="M251" s="13"/>
      <c r="N251" s="13"/>
      <c r="O251" s="13"/>
      <c r="P251" s="13"/>
      <c r="Q251" s="13"/>
      <c r="R251" s="13"/>
    </row>
    <row r="252">
      <c r="A252" s="137" t="str">
        <f>'рабочая форма'!D158</f>
        <v>При выборе радиобаттона в позиции Юр.лицо поле ИНН принимает длину 10 символов</v>
      </c>
      <c r="B252" s="138" t="str">
        <f>'рабочая форма'!B158</f>
        <v>ID1.5.1.14</v>
      </c>
      <c r="C252" s="238" t="s">
        <v>1888</v>
      </c>
      <c r="D252" s="27" t="s">
        <v>2164</v>
      </c>
      <c r="E252" s="181" t="s">
        <v>2165</v>
      </c>
      <c r="F252" s="14" t="str">
        <f>'Таблицы принятия решений'!E4</f>
        <v>ЗУ 2</v>
      </c>
      <c r="G252" s="213">
        <f>'Таблицы принятия решений'!E8</f>
        <v>6323016222</v>
      </c>
      <c r="H252" s="213" t="s">
        <v>1886</v>
      </c>
      <c r="J252" s="213"/>
      <c r="K252" s="213"/>
      <c r="L252" s="213"/>
      <c r="M252" s="13"/>
      <c r="N252" s="13"/>
      <c r="O252" s="13"/>
      <c r="P252" s="13"/>
      <c r="Q252" s="13"/>
      <c r="R252" s="13"/>
    </row>
    <row r="253">
      <c r="A253" s="137" t="str">
        <f>'рабочая форма'!D159</f>
        <v>При отсутствии в поле ввода Email точки запрос не отправляется.
Сообщение "Вы ввели некорректный email. Вернитесь в форму и проверьте введенный email адреса"</v>
      </c>
      <c r="B253" s="138" t="str">
        <f>'рабочая форма'!B159</f>
        <v>ID1.5.1.15</v>
      </c>
      <c r="C253" s="238" t="s">
        <v>1901</v>
      </c>
      <c r="D253" s="28" t="s">
        <v>2166</v>
      </c>
      <c r="E253" s="181" t="s">
        <v>2167</v>
      </c>
      <c r="F253" s="14" t="str">
        <f>'Таблицы принятия решений'!O4</f>
        <v>ЗУ 12</v>
      </c>
      <c r="G253" s="213" t="str">
        <f>'Таблицы принятия решений'!O17</f>
        <v>test@gmailcom</v>
      </c>
      <c r="H253" s="213" t="s">
        <v>1886</v>
      </c>
      <c r="I253" s="213"/>
      <c r="J253" s="213"/>
      <c r="K253" s="213"/>
      <c r="L253" s="213"/>
      <c r="M253" s="13"/>
      <c r="N253" s="13"/>
      <c r="O253" s="13"/>
      <c r="P253" s="13"/>
      <c r="Q253" s="13"/>
      <c r="R253" s="13"/>
    </row>
    <row r="254">
      <c r="A254" s="137" t="str">
        <f>'рабочая форма'!D160</f>
        <v>При отсутствии в поле ввода Email "собаки" запрос не отправляется
Сообщение: "Адрес эл.почты должен содержать символ @. В адресе &lt;адрес&gt; отсутствует символ @."</v>
      </c>
      <c r="B254" s="138" t="str">
        <f>'рабочая форма'!B160</f>
        <v>ID1.5.1.16</v>
      </c>
      <c r="C254" s="238" t="s">
        <v>1901</v>
      </c>
      <c r="D254" s="27" t="s">
        <v>2168</v>
      </c>
      <c r="E254" s="181" t="s">
        <v>2169</v>
      </c>
      <c r="F254" s="14" t="str">
        <f>'Таблицы принятия решений'!N4</f>
        <v>ЗУ 11</v>
      </c>
      <c r="G254" s="340" t="str">
        <f>'Таблицы принятия решений'!N17</f>
        <v>testgmail.com</v>
      </c>
      <c r="H254" s="213" t="s">
        <v>1886</v>
      </c>
      <c r="I254" s="213"/>
      <c r="J254" s="213"/>
      <c r="K254" s="213"/>
      <c r="L254" s="213"/>
      <c r="M254" s="13"/>
      <c r="N254" s="13"/>
      <c r="O254" s="13"/>
      <c r="P254" s="13"/>
      <c r="Q254" s="13"/>
      <c r="R254" s="13"/>
    </row>
    <row r="255">
      <c r="A255" s="137" t="str">
        <f>'рабочая форма'!D161</f>
        <v>При вводе в поле ввода Email только @, запрос не отправляется, выходит сообщение системы: "Введите часть адреса до символа "@". Адрес "@" неполный. </v>
      </c>
      <c r="B255" s="138" t="str">
        <f>'рабочая форма'!B161</f>
        <v>ID1.5.1.17</v>
      </c>
      <c r="C255" s="238" t="s">
        <v>1901</v>
      </c>
      <c r="D255" s="28" t="s">
        <v>2170</v>
      </c>
      <c r="E255" s="181" t="s">
        <v>2171</v>
      </c>
      <c r="F255" s="14" t="str">
        <f>'Таблицы принятия решений'!S4</f>
        <v>ЗУ 16</v>
      </c>
      <c r="G255" s="213" t="str">
        <f>'Таблицы принятия решений'!S17</f>
        <v>@</v>
      </c>
      <c r="H255" s="213" t="s">
        <v>1886</v>
      </c>
      <c r="I255" s="213"/>
      <c r="J255" s="213"/>
      <c r="K255" s="213"/>
      <c r="L255" s="213"/>
      <c r="M255" s="13"/>
      <c r="N255" s="13"/>
      <c r="O255" s="13"/>
      <c r="P255" s="13"/>
      <c r="Q255" s="13"/>
      <c r="R255" s="13"/>
    </row>
    <row r="256">
      <c r="A256" s="341" t="str">
        <f>'рабочая форма'!A162</f>
        <v>3. Слайдер с брендами-ссылками</v>
      </c>
      <c r="B256" s="230"/>
      <c r="C256" s="181"/>
      <c r="D256" s="249"/>
      <c r="E256" s="27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</row>
    <row r="257">
      <c r="A257" s="137" t="str">
        <f>'рабочая форма'!D163</f>
        <v>После нажатия на ссылку с брендом должна открыться страница с описанием данного бренда</v>
      </c>
      <c r="B257" s="247" t="s">
        <v>346</v>
      </c>
      <c r="C257" s="238" t="s">
        <v>1901</v>
      </c>
      <c r="D257" s="28" t="str">
        <f t="shared" ref="D257:D258" si="67">MID(B257,3,12)</f>
        <v>1.5.2-1</v>
      </c>
      <c r="E257" s="286" t="s">
        <v>2172</v>
      </c>
      <c r="G257" s="13"/>
      <c r="H257" s="213" t="s">
        <v>1886</v>
      </c>
      <c r="I257" s="13"/>
      <c r="J257" s="13"/>
      <c r="K257" s="13"/>
      <c r="L257" s="13"/>
      <c r="M257" s="13"/>
      <c r="N257" s="13"/>
      <c r="O257" s="13"/>
      <c r="P257" s="13"/>
      <c r="Q257" s="13"/>
      <c r="R257" s="13"/>
    </row>
    <row r="258" ht="93.0" customHeight="1">
      <c r="A258" s="137" t="str">
        <f>'рабочая форма'!D164</f>
        <v>Страница описания содержит:
1.Блок «Запросить условия» 
2.Кнопка «iSpot» 
3.Кнопка «Запросить условия»
4.Блок «Задайте вопросы» 
5.Блок «Запросить прайс-лист»
6.Контент
</v>
      </c>
      <c r="B258" s="138" t="s">
        <v>348</v>
      </c>
      <c r="C258" s="238" t="s">
        <v>1901</v>
      </c>
      <c r="D258" s="28" t="str">
        <f t="shared" si="67"/>
        <v>1.5.2-2</v>
      </c>
      <c r="E258" s="286" t="s">
        <v>2173</v>
      </c>
      <c r="G258" s="13"/>
      <c r="H258" s="213" t="s">
        <v>1886</v>
      </c>
      <c r="I258" s="13"/>
      <c r="J258" s="13"/>
      <c r="K258" s="13"/>
      <c r="L258" s="13"/>
      <c r="M258" s="13"/>
      <c r="N258" s="13"/>
      <c r="O258" s="13"/>
      <c r="P258" s="13"/>
      <c r="Q258" s="13"/>
      <c r="R258" s="13"/>
    </row>
    <row r="259">
      <c r="A259" s="137" t="str">
        <f>'рабочая форма'!D165</f>
        <v>Кнопка "Запросить условия" открывает блок "Запросить условия"</v>
      </c>
      <c r="B259" s="138" t="s">
        <v>350</v>
      </c>
      <c r="C259" s="238" t="s">
        <v>1901</v>
      </c>
      <c r="D259" s="28" t="s">
        <v>2174</v>
      </c>
      <c r="E259" s="28" t="s">
        <v>2175</v>
      </c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</row>
    <row r="260">
      <c r="A260" s="137" t="str">
        <f>'рабочая форма'!D166</f>
        <v>Данный блок "Запросить условия":
1.Соответствует ID1.5.1 (за исключением ID1.5.1.4) + имеет поле "Комментарий"
2. Поле «Комментарий» не является обязательным полем
3. Поле "Комментарий" является динамическим полем
4. При наведении курсора на кнопку "Отправить" цвет кнопки меняется с голубого на прозрачный ( с #0081ff на #fff)</v>
      </c>
      <c r="B260" s="181" t="s">
        <v>352</v>
      </c>
      <c r="G260" s="76"/>
      <c r="H260" s="213" t="s">
        <v>1886</v>
      </c>
      <c r="I260" s="13"/>
      <c r="J260" s="13"/>
      <c r="K260" s="13"/>
      <c r="L260" s="13"/>
      <c r="M260" s="13"/>
      <c r="N260" s="13"/>
      <c r="O260" s="13"/>
      <c r="P260" s="13"/>
      <c r="Q260" s="13"/>
      <c r="R260" s="13"/>
    </row>
    <row r="261">
      <c r="A261" s="342" t="str">
        <f>A226</f>
        <v>Должен содержать поля: 
обязательные:
1. Радиобаттон «ИП/Юр.лицо»
2. Поле ввода ИНН
3. Поле ввода tel 
4. Поле ввода Email
5. Кнопка «Отправить»
необязательное поле:
6.Поле ввода "Имя"</v>
      </c>
      <c r="B261" s="343" t="s">
        <v>305</v>
      </c>
      <c r="C261" s="238" t="s">
        <v>1901</v>
      </c>
      <c r="D261" s="300" t="s">
        <v>2176</v>
      </c>
      <c r="E261" s="286" t="str">
        <f>E226</f>
        <v>Содержание блока Запросить условия</v>
      </c>
      <c r="G261" s="76"/>
      <c r="H261" s="213" t="s">
        <v>1886</v>
      </c>
      <c r="I261" s="13"/>
      <c r="J261" s="13"/>
      <c r="K261" s="13"/>
      <c r="L261" s="13"/>
      <c r="M261" s="13"/>
      <c r="N261" s="13"/>
      <c r="O261" s="13"/>
      <c r="P261" s="13"/>
      <c r="Q261" s="13"/>
      <c r="R261" s="13"/>
    </row>
    <row r="262">
      <c r="A262" s="137" t="s">
        <v>2177</v>
      </c>
      <c r="B262" s="181" t="s">
        <v>2178</v>
      </c>
      <c r="G262" s="76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</row>
    <row r="263">
      <c r="A263" s="137" t="str">
        <f t="shared" ref="A263:B263" si="68">A227</f>
        <v>Поле ввода ИНН:
- содержит плейсхолдер ИНН
- содержит маску в виде нижнего подчеркивания для ввода 12 цифр для ИП
- содержит маску в виде нижнего подчеркивания для ввода 10 цифр для Юр.лица</v>
      </c>
      <c r="B263" s="138" t="str">
        <f t="shared" si="68"/>
        <v>ID1.5.1.2</v>
      </c>
      <c r="C263" s="238" t="s">
        <v>1901</v>
      </c>
      <c r="D263" s="300" t="s">
        <v>2179</v>
      </c>
      <c r="E263" s="286" t="str">
        <f t="shared" ref="E263:E264" si="70">E227</f>
        <v>Проверка поля ввода ИНН на наличие плейсхолдера и маски</v>
      </c>
      <c r="G263" s="76"/>
      <c r="H263" s="213" t="s">
        <v>1886</v>
      </c>
      <c r="I263" s="13"/>
      <c r="J263" s="13"/>
      <c r="K263" s="13"/>
      <c r="L263" s="13"/>
      <c r="M263" s="13"/>
      <c r="N263" s="13"/>
      <c r="O263" s="13"/>
      <c r="P263" s="13"/>
      <c r="Q263" s="13"/>
      <c r="R263" s="13"/>
    </row>
    <row r="264">
      <c r="A264" s="137" t="str">
        <f t="shared" ref="A264:B264" si="69">A228</f>
        <v>Поле ввода Имя может содержать как буквы, символы, так и цифры, не имеет максимальной длины</v>
      </c>
      <c r="B264" s="138" t="str">
        <f t="shared" si="69"/>
        <v>ID1.5.1.3</v>
      </c>
      <c r="C264" s="238" t="s">
        <v>1901</v>
      </c>
      <c r="D264" s="300" t="s">
        <v>2180</v>
      </c>
      <c r="E264" s="286" t="str">
        <f t="shared" si="70"/>
        <v>Проверка поля ввода Имя</v>
      </c>
      <c r="F264" s="82" t="str">
        <f>'Таблицы принятия решений'!R4</f>
        <v>ЗУ 15</v>
      </c>
      <c r="G264" s="344" t="str">
        <f>'Таблицы принятия решений'!R18</f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 JKL MNO PQRS TUV WXYZ !"§ $%&amp; /()</v>
      </c>
      <c r="H264" s="213" t="s">
        <v>1886</v>
      </c>
      <c r="I264" s="13"/>
      <c r="J264" s="13"/>
      <c r="K264" s="13"/>
      <c r="L264" s="13"/>
      <c r="M264" s="13"/>
      <c r="N264" s="13"/>
      <c r="O264" s="13"/>
      <c r="P264" s="13"/>
      <c r="Q264" s="13"/>
      <c r="R264" s="13"/>
    </row>
    <row r="265">
      <c r="A265" s="256" t="s">
        <v>316</v>
      </c>
      <c r="B265" s="138" t="str">
        <f>B229</f>
        <v/>
      </c>
      <c r="C265" s="181"/>
      <c r="D265" s="181"/>
      <c r="E265" s="345"/>
      <c r="F265" s="27"/>
      <c r="G265" s="76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</row>
    <row r="266">
      <c r="A266" s="137" t="str">
        <f t="shared" ref="A266:B266" si="71">A230</f>
        <v>1. Префикс +7 дает понимание формата ввода номера</v>
      </c>
      <c r="B266" s="138" t="str">
        <f t="shared" si="71"/>
        <v>ID1.3.1.1.1</v>
      </c>
      <c r="C266" s="238" t="s">
        <v>1901</v>
      </c>
      <c r="D266" s="300" t="s">
        <v>2181</v>
      </c>
      <c r="E266" s="286" t="str">
        <f t="shared" ref="E266:E270" si="73">E230</f>
        <v>Наличие префикса +7</v>
      </c>
      <c r="F266" s="27"/>
      <c r="G266" s="76"/>
      <c r="H266" s="213" t="s">
        <v>1886</v>
      </c>
      <c r="I266" s="13"/>
      <c r="J266" s="13"/>
      <c r="K266" s="13"/>
      <c r="L266" s="13"/>
      <c r="M266" s="13"/>
      <c r="N266" s="13"/>
      <c r="O266" s="13"/>
      <c r="P266" s="13"/>
      <c r="Q266" s="13"/>
      <c r="R266" s="13"/>
    </row>
    <row r="267">
      <c r="A267" s="137" t="str">
        <f t="shared" ref="A267:B267" si="72">A231</f>
        <v>2. Ограничение по количеству цифр в вводимом номере телефона (11 цифр)</v>
      </c>
      <c r="B267" s="138" t="str">
        <f t="shared" si="72"/>
        <v>ID1.3.1.1.2</v>
      </c>
      <c r="C267" s="238" t="s">
        <v>1901</v>
      </c>
      <c r="D267" s="300" t="s">
        <v>2182</v>
      </c>
      <c r="E267" s="286" t="str">
        <f t="shared" si="73"/>
        <v>Количество цифр, принимаемых полем</v>
      </c>
      <c r="F267" s="27" t="str">
        <f>'Таблицы принятия решений'!H4</f>
        <v>ЗУ 5</v>
      </c>
      <c r="G267" s="346">
        <f>'Таблицы принятия решений'!H11</f>
        <v>1234567890</v>
      </c>
      <c r="H267" s="213" t="s">
        <v>1886</v>
      </c>
      <c r="I267" s="13"/>
      <c r="J267" s="13"/>
      <c r="K267" s="13"/>
      <c r="L267" s="13"/>
      <c r="M267" s="13"/>
      <c r="N267" s="13"/>
      <c r="O267" s="13"/>
      <c r="P267" s="13"/>
      <c r="Q267" s="13"/>
      <c r="R267" s="13"/>
    </row>
    <row r="268">
      <c r="A268" s="137" t="str">
        <f t="shared" ref="A268:B268" si="74">A232</f>
        <v>3. При вставке скопированного номера из 11 цифр и более, цифра, стоящая после 11ой (с учетом +7) обрезается</v>
      </c>
      <c r="B268" s="138" t="str">
        <f t="shared" si="74"/>
        <v>ID1.3.1.1.3</v>
      </c>
      <c r="C268" s="238" t="s">
        <v>1901</v>
      </c>
      <c r="D268" s="300" t="s">
        <v>2183</v>
      </c>
      <c r="E268" s="286" t="str">
        <f t="shared" si="73"/>
        <v>Проверка поля ввода tel при вставке номера</v>
      </c>
      <c r="F268" s="82" t="str">
        <f>'Таблицы принятия решений'!E4</f>
        <v>ЗУ 2</v>
      </c>
      <c r="G268" s="346" t="str">
        <f>'Таблицы принятия решений'!E11</f>
        <v>ctrl+V 12345678900</v>
      </c>
      <c r="H268" s="213" t="s">
        <v>1886</v>
      </c>
      <c r="I268" s="13"/>
      <c r="J268" s="13"/>
      <c r="K268" s="13"/>
      <c r="L268" s="13"/>
      <c r="M268" s="13"/>
      <c r="N268" s="13"/>
      <c r="O268" s="13"/>
      <c r="P268" s="13"/>
      <c r="Q268" s="13"/>
      <c r="R268" s="13"/>
    </row>
    <row r="269">
      <c r="A269" s="137" t="str">
        <f t="shared" ref="A269:B269" si="75">A233</f>
        <v>4. Запрещено вводить телефон в неверном формате, буквы и спецсимволы</v>
      </c>
      <c r="B269" s="138" t="str">
        <f t="shared" si="75"/>
        <v>ID1.3.1.1.4</v>
      </c>
      <c r="C269" s="238" t="s">
        <v>1901</v>
      </c>
      <c r="D269" s="300" t="s">
        <v>2184</v>
      </c>
      <c r="E269" s="286" t="str">
        <f t="shared" si="73"/>
        <v>Проверка некорректного ввода в поле tel</v>
      </c>
      <c r="F269" s="27" t="str">
        <f>'Таблицы принятия решений'!Q4</f>
        <v>ЗУ 14</v>
      </c>
      <c r="G269" s="323">
        <f>'Таблицы принятия решений'!Q16</f>
        <v>123456789</v>
      </c>
      <c r="H269" s="213" t="s">
        <v>1886</v>
      </c>
      <c r="I269" s="13"/>
      <c r="J269" s="13"/>
      <c r="K269" s="13"/>
      <c r="L269" s="13"/>
      <c r="M269" s="13"/>
      <c r="N269" s="13"/>
      <c r="O269" s="13"/>
      <c r="P269" s="13"/>
      <c r="Q269" s="13"/>
      <c r="R269" s="13"/>
    </row>
    <row r="270">
      <c r="A270" s="260" t="str">
        <f t="shared" ref="A270:B270" si="76">A234</f>
        <v>5. При оставлении поля пустым и нажатии на кнопку "Отправить" поле подсвечивается красным цветом</v>
      </c>
      <c r="B270" s="138" t="str">
        <f t="shared" si="76"/>
        <v>ID1.3.1.1.5</v>
      </c>
      <c r="C270" s="238" t="s">
        <v>1901</v>
      </c>
      <c r="D270" s="300" t="s">
        <v>2185</v>
      </c>
      <c r="E270" s="286" t="str">
        <f t="shared" si="73"/>
        <v>Пустое поле для ввода телефона (при заполненном ИНН ИП)</v>
      </c>
      <c r="F270" s="27" t="str">
        <f>'Таблицы принятия решений'!J4</f>
        <v>ЗУ 7</v>
      </c>
      <c r="G270" s="347" t="s">
        <v>2129</v>
      </c>
      <c r="H270" s="213" t="s">
        <v>1886</v>
      </c>
      <c r="I270" s="13"/>
      <c r="J270" s="13"/>
      <c r="K270" s="13"/>
      <c r="L270" s="13"/>
      <c r="M270" s="13"/>
      <c r="N270" s="13"/>
      <c r="O270" s="13"/>
      <c r="P270" s="13"/>
      <c r="Q270" s="13"/>
      <c r="R270" s="13"/>
    </row>
    <row r="271">
      <c r="A271" s="253"/>
      <c r="B271" s="136"/>
      <c r="D271" s="18" t="s">
        <v>2186</v>
      </c>
      <c r="E271" s="348" t="s">
        <v>2187</v>
      </c>
      <c r="F271" s="82" t="str">
        <f>'Таблицы принятия решений'!K4</f>
        <v>ЗУ 8</v>
      </c>
      <c r="G271" s="347" t="s">
        <v>2132</v>
      </c>
      <c r="H271" s="213" t="s">
        <v>1886</v>
      </c>
      <c r="I271" s="13"/>
      <c r="J271" s="13"/>
      <c r="K271" s="13"/>
      <c r="L271" s="13"/>
      <c r="M271" s="13"/>
      <c r="N271" s="13"/>
      <c r="O271" s="13"/>
      <c r="P271" s="13"/>
      <c r="Q271" s="13"/>
      <c r="R271" s="13"/>
    </row>
    <row r="272">
      <c r="A272" s="283" t="s">
        <v>318</v>
      </c>
      <c r="B272" s="138"/>
      <c r="C272" s="181"/>
      <c r="E272" s="286" t="str">
        <f t="shared" ref="E272:E277" si="77">E236</f>
        <v>Проверка поля ввода email</v>
      </c>
      <c r="F272" s="27"/>
      <c r="G272" s="76"/>
      <c r="H272" s="2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</row>
    <row r="273">
      <c r="A273" s="137" t="str">
        <f t="shared" ref="A273:A276" si="78">A237</f>
        <v>1.Это Combobox, содержит плейсхолдер "Ваш email" и кнопку внутри </v>
      </c>
      <c r="B273" s="349" t="s">
        <v>186</v>
      </c>
      <c r="C273" s="238" t="s">
        <v>1901</v>
      </c>
      <c r="D273" s="300" t="s">
        <v>2188</v>
      </c>
      <c r="E273" s="286" t="str">
        <f t="shared" si="77"/>
        <v>Проверка наличия плейсхолдера "Ваш email" и кнопки внутри</v>
      </c>
      <c r="F273" s="27"/>
      <c r="G273" s="76"/>
      <c r="H273" s="213" t="s">
        <v>1886</v>
      </c>
      <c r="I273" s="13"/>
      <c r="J273" s="13"/>
      <c r="K273" s="13"/>
      <c r="L273" s="13"/>
      <c r="M273" s="13"/>
      <c r="N273" s="13"/>
      <c r="O273" s="13"/>
      <c r="P273" s="13"/>
      <c r="Q273" s="13"/>
      <c r="R273" s="13"/>
    </row>
    <row r="274">
      <c r="A274" s="137" t="str">
        <f t="shared" si="78"/>
        <v>2.Поле содержит маску с обязательными атрибутами - "собака" и "точка"</v>
      </c>
      <c r="B274" s="349" t="s">
        <v>188</v>
      </c>
      <c r="C274" s="238" t="s">
        <v>1901</v>
      </c>
      <c r="D274" s="300" t="s">
        <v>2189</v>
      </c>
      <c r="E274" s="286" t="str">
        <f t="shared" si="77"/>
        <v>Ввод email с обязательными атрибутами - "собака" и точка с точкой и тире в именной области</v>
      </c>
      <c r="F274" s="27" t="str">
        <f>'Таблицы принятия решений'!B4</f>
        <v>ЗУ 1</v>
      </c>
      <c r="G274" s="350" t="str">
        <f>'Таблицы принятия решений'!B12</f>
        <v>t/.-est@gmail.com</v>
      </c>
      <c r="H274" s="213" t="s">
        <v>1886</v>
      </c>
      <c r="I274" s="13"/>
      <c r="J274" s="13"/>
      <c r="K274" s="13"/>
      <c r="L274" s="13"/>
      <c r="M274" s="13"/>
      <c r="N274" s="13"/>
      <c r="O274" s="13"/>
      <c r="P274" s="13"/>
      <c r="Q274" s="13"/>
      <c r="R274" s="13"/>
    </row>
    <row r="275">
      <c r="A275" s="137" t="str">
        <f t="shared" si="78"/>
        <v>3. При незаполнении или некорректном заполнении поля, оно подсвечивается красным</v>
      </c>
      <c r="B275" s="138" t="str">
        <f t="shared" ref="B275:B276" si="79">B102</f>
        <v>ID1.2.7.2.3</v>
      </c>
      <c r="C275" s="238" t="s">
        <v>1901</v>
      </c>
      <c r="D275" s="300" t="s">
        <v>2190</v>
      </c>
      <c r="E275" s="286" t="str">
        <f t="shared" si="77"/>
        <v>Подсвечивание поля email красным при оставлении пустым</v>
      </c>
      <c r="F275" s="82" t="str">
        <f>'Таблицы принятия решений'!I4</f>
        <v>ЗУ 6</v>
      </c>
      <c r="G275" s="33" t="s">
        <v>2139</v>
      </c>
      <c r="H275" s="213" t="s">
        <v>1886</v>
      </c>
      <c r="I275" s="13"/>
      <c r="J275" s="13"/>
      <c r="K275" s="13"/>
      <c r="L275" s="13"/>
      <c r="M275" s="13"/>
      <c r="N275" s="13"/>
      <c r="O275" s="13"/>
      <c r="P275" s="13"/>
      <c r="Q275" s="13"/>
      <c r="R275" s="13"/>
    </row>
    <row r="276">
      <c r="A276" s="137" t="str">
        <f t="shared" si="78"/>
        <v>Запрос не отправлен.
Сообщение: "Часть адреса до символа "@" не должна содержать символ &lt;кириллица&gt;" </v>
      </c>
      <c r="B276" s="138" t="str">
        <f t="shared" si="79"/>
        <v>ID1.2.7.2.4</v>
      </c>
      <c r="C276" s="238" t="s">
        <v>1901</v>
      </c>
      <c r="D276" s="300" t="s">
        <v>2191</v>
      </c>
      <c r="E276" s="286" t="str">
        <f t="shared" si="77"/>
        <v>Проверка отправления email с кириллицей перед @.</v>
      </c>
      <c r="F276" s="82" t="str">
        <f>'Таблицы принятия решений'!P4</f>
        <v>ЗУ 13</v>
      </c>
      <c r="G276" s="350" t="str">
        <f>'Таблицы принятия решений'!P17</f>
        <v>шш@gmail.com</v>
      </c>
      <c r="H276" s="213" t="s">
        <v>1886</v>
      </c>
      <c r="I276" s="13"/>
      <c r="J276" s="13"/>
      <c r="K276" s="13"/>
      <c r="L276" s="13"/>
      <c r="M276" s="13"/>
      <c r="N276" s="13"/>
      <c r="O276" s="13"/>
      <c r="P276" s="13"/>
      <c r="Q276" s="13"/>
      <c r="R276" s="13"/>
    </row>
    <row r="277">
      <c r="A277" s="137" t="s">
        <v>261</v>
      </c>
      <c r="B277" s="138" t="str">
        <f>B241</f>
        <v>ID1.5.1.6</v>
      </c>
      <c r="C277" s="238" t="s">
        <v>1901</v>
      </c>
      <c r="D277" s="300" t="s">
        <v>2192</v>
      </c>
      <c r="E277" s="286" t="str">
        <f t="shared" si="77"/>
        <v>Цвет фона и цвет текста кнопки Отправить при наведении курсора</v>
      </c>
      <c r="F277" s="27"/>
      <c r="G277" s="76"/>
      <c r="H277" s="213" t="s">
        <v>1886</v>
      </c>
      <c r="I277" s="13"/>
      <c r="J277" s="13"/>
      <c r="K277" s="13"/>
      <c r="L277" s="13"/>
      <c r="M277" s="13"/>
      <c r="N277" s="13"/>
      <c r="O277" s="13"/>
      <c r="P277" s="13"/>
      <c r="Q277" s="13"/>
      <c r="R277" s="13"/>
    </row>
    <row r="278">
      <c r="A278" s="137" t="str">
        <f t="shared" ref="A278:B278" si="80">A242</f>
        <v>При наведении курсора на кнопку "Отправить" цвет текста меняется с белого на голубой  ( с #fff на  #0081ff)</v>
      </c>
      <c r="B278" s="138" t="str">
        <f t="shared" si="80"/>
        <v>ID1.5.1.7</v>
      </c>
      <c r="C278" s="238" t="s">
        <v>1901</v>
      </c>
      <c r="D278" s="300" t="s">
        <v>2193</v>
      </c>
      <c r="F278" s="27"/>
      <c r="G278" s="76"/>
      <c r="I278" s="13"/>
      <c r="J278" s="13"/>
      <c r="K278" s="13"/>
      <c r="L278" s="13"/>
      <c r="M278" s="13"/>
      <c r="N278" s="13"/>
      <c r="O278" s="13"/>
      <c r="P278" s="13"/>
      <c r="Q278" s="13"/>
      <c r="R278" s="13"/>
    </row>
    <row r="279">
      <c r="A279" s="283" t="s">
        <v>323</v>
      </c>
      <c r="B279" s="138" t="str">
        <f>B243</f>
        <v>ID1.5.1.8</v>
      </c>
      <c r="C279" s="238" t="s">
        <v>1901</v>
      </c>
      <c r="D279" s="300" t="s">
        <v>2194</v>
      </c>
      <c r="E279" s="286" t="str">
        <f>E243</f>
        <v>Условия для успешного запроса условий и сообщение системы</v>
      </c>
      <c r="F279" s="15" t="str">
        <f>'Таблицы принятия решений'!B4</f>
        <v>ЗУ 1</v>
      </c>
      <c r="G279" s="76" t="s">
        <v>2195</v>
      </c>
      <c r="H279" s="213" t="s">
        <v>1886</v>
      </c>
      <c r="I279" s="13"/>
      <c r="J279" s="13"/>
      <c r="K279" s="13"/>
      <c r="L279" s="13"/>
      <c r="M279" s="13"/>
      <c r="N279" s="13"/>
      <c r="O279" s="13"/>
      <c r="P279" s="13"/>
      <c r="Q279" s="13"/>
      <c r="R279" s="13"/>
    </row>
    <row r="280">
      <c r="A280" s="253"/>
      <c r="B280" s="136"/>
      <c r="G280" s="76" t="s">
        <v>2196</v>
      </c>
      <c r="I280" s="13"/>
      <c r="J280" s="13"/>
      <c r="K280" s="13"/>
      <c r="L280" s="13"/>
      <c r="M280" s="13"/>
      <c r="N280" s="13"/>
      <c r="O280" s="13"/>
      <c r="P280" s="13"/>
      <c r="Q280" s="13"/>
      <c r="R280" s="13"/>
    </row>
    <row r="281">
      <c r="A281" s="253"/>
      <c r="B281" s="136"/>
      <c r="G281" s="76" t="s">
        <v>2197</v>
      </c>
      <c r="I281" s="13"/>
      <c r="J281" s="13"/>
      <c r="K281" s="13"/>
      <c r="L281" s="13"/>
      <c r="M281" s="13"/>
      <c r="N281" s="13"/>
      <c r="O281" s="13"/>
      <c r="P281" s="13"/>
      <c r="Q281" s="13"/>
      <c r="R281" s="13"/>
    </row>
    <row r="282">
      <c r="A282" s="260" t="str">
        <f t="shared" ref="A282:B282" si="81">A244</f>
        <v>После отправления запроса, оператор "iSpot" перезванивает на указанный в заявке номер</v>
      </c>
      <c r="B282" s="138" t="str">
        <f t="shared" si="81"/>
        <v>ID1.5.1.9</v>
      </c>
      <c r="C282" s="181"/>
      <c r="D282" s="181"/>
      <c r="E282" s="286" t="s">
        <v>2198</v>
      </c>
      <c r="G282" s="76"/>
      <c r="H282" s="13"/>
      <c r="I282" s="13"/>
      <c r="J282" s="181" t="s">
        <v>2042</v>
      </c>
      <c r="K282" s="13"/>
      <c r="L282" s="13"/>
      <c r="M282" s="13"/>
      <c r="N282" s="13"/>
      <c r="O282" s="13"/>
      <c r="P282" s="13"/>
      <c r="Q282" s="13"/>
      <c r="R282" s="13"/>
    </row>
    <row r="283">
      <c r="A283" s="137" t="str">
        <f t="shared" ref="A283:B283" si="82">A245</f>
        <v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v>
      </c>
      <c r="B283" s="138" t="str">
        <f t="shared" si="82"/>
        <v>ID1.5.1.10</v>
      </c>
      <c r="C283" s="238" t="s">
        <v>1901</v>
      </c>
      <c r="D283" s="300" t="s">
        <v>2199</v>
      </c>
      <c r="E283" s="286" t="str">
        <f t="shared" ref="E283:E284" si="84">E245</f>
        <v>Получение письма в ответ на запрос условий на Email</v>
      </c>
      <c r="G283" s="13"/>
      <c r="H283" s="213" t="s">
        <v>1886</v>
      </c>
      <c r="I283" s="13"/>
      <c r="J283" s="13"/>
      <c r="K283" s="13"/>
      <c r="L283" s="13"/>
      <c r="M283" s="13"/>
      <c r="N283" s="13"/>
      <c r="O283" s="13"/>
      <c r="P283" s="13"/>
      <c r="Q283" s="13"/>
      <c r="R283" s="13"/>
    </row>
    <row r="284">
      <c r="A284" s="137" t="str">
        <f t="shared" ref="A284:B284" si="83">A246</f>
        <v>Для заполнения поля ввода ИНН необходимо выбрать одну из позиций радиобаттона "ИП/Юр.лицо"</v>
      </c>
      <c r="B284" s="138" t="str">
        <f t="shared" si="83"/>
        <v>ID1.5.1.11</v>
      </c>
      <c r="C284" s="238" t="s">
        <v>1901</v>
      </c>
      <c r="D284" s="300" t="s">
        <v>2200</v>
      </c>
      <c r="E284" s="286" t="str">
        <f t="shared" si="84"/>
        <v>Условие для начала заполнения поля ИНН</v>
      </c>
      <c r="G284" s="13"/>
      <c r="H284" s="213" t="s">
        <v>1886</v>
      </c>
      <c r="I284" s="13"/>
      <c r="J284" s="13"/>
      <c r="K284" s="13"/>
      <c r="L284" s="13"/>
      <c r="M284" s="13"/>
      <c r="N284" s="13"/>
      <c r="O284" s="13"/>
      <c r="P284" s="13"/>
      <c r="Q284" s="13"/>
      <c r="R284" s="13"/>
    </row>
    <row r="285">
      <c r="A285" s="260" t="str">
        <f t="shared" ref="A285:B285" si="85">A247</f>
        <v>При оставлении поля ввода ИНН пустым/некорректном заполнении после нажатия на кнопку "Отправить" поле становится красным. </v>
      </c>
      <c r="B285" s="138" t="str">
        <f t="shared" si="85"/>
        <v>ID1.5.1.12</v>
      </c>
      <c r="C285" s="238" t="s">
        <v>1901</v>
      </c>
      <c r="D285" s="345" t="s">
        <v>2201</v>
      </c>
      <c r="E285" s="28" t="s">
        <v>2151</v>
      </c>
      <c r="F285" s="351" t="str">
        <f>'Таблицы принятия решений'!F4</f>
        <v>ЗУ 3</v>
      </c>
      <c r="G285" s="213" t="s">
        <v>2152</v>
      </c>
      <c r="H285" s="213" t="s">
        <v>1886</v>
      </c>
      <c r="I285" s="13"/>
      <c r="J285" s="13"/>
      <c r="K285" s="13"/>
      <c r="L285" s="13"/>
      <c r="M285" s="13"/>
      <c r="N285" s="13"/>
      <c r="O285" s="13"/>
      <c r="P285" s="13"/>
      <c r="Q285" s="13"/>
      <c r="R285" s="13"/>
    </row>
    <row r="286">
      <c r="A286" s="253"/>
      <c r="B286" s="136"/>
      <c r="E286" s="28" t="s">
        <v>2154</v>
      </c>
      <c r="F286" s="351" t="str">
        <f>'Таблицы принятия решений'!G4</f>
        <v>ЗУ 4</v>
      </c>
      <c r="G286" s="213" t="s">
        <v>2155</v>
      </c>
      <c r="H286" s="2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</row>
    <row r="287">
      <c r="A287" s="253"/>
      <c r="B287" s="136"/>
      <c r="E287" s="28" t="s">
        <v>2157</v>
      </c>
      <c r="F287" s="351" t="str">
        <f>'Таблицы принятия решений'!L4</f>
        <v>ЗУ 9</v>
      </c>
      <c r="G287" s="213" t="s">
        <v>2158</v>
      </c>
      <c r="H287" s="2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</row>
    <row r="288">
      <c r="A288" s="253"/>
      <c r="B288" s="136"/>
      <c r="E288" s="28" t="s">
        <v>2160</v>
      </c>
      <c r="F288" s="14" t="str">
        <f>'Таблицы принятия решений'!M4</f>
        <v>ЗУ 10</v>
      </c>
      <c r="G288" s="213" t="s">
        <v>2161</v>
      </c>
      <c r="H288" s="2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</row>
    <row r="289">
      <c r="A289" s="137" t="str">
        <f t="shared" ref="A289:B289" si="86">A251</f>
        <v>При выборе радиобаттона в позиции ИП поле ИНН принимает длину 12 символов</v>
      </c>
      <c r="B289" s="138" t="str">
        <f t="shared" si="86"/>
        <v>ID1.5.1.13</v>
      </c>
      <c r="C289" s="238" t="s">
        <v>1901</v>
      </c>
      <c r="D289" s="348" t="s">
        <v>2202</v>
      </c>
      <c r="E289" s="181" t="s">
        <v>2163</v>
      </c>
      <c r="F289" s="351" t="str">
        <f>'Таблицы принятия решений'!B4</f>
        <v>ЗУ 1</v>
      </c>
      <c r="G289" s="352">
        <f>'Таблицы принятия решений'!B8</f>
        <v>632201545111</v>
      </c>
      <c r="H289" s="213" t="s">
        <v>1886</v>
      </c>
      <c r="I289" s="13"/>
      <c r="J289" s="13"/>
      <c r="K289" s="13"/>
      <c r="L289" s="13"/>
      <c r="M289" s="13"/>
      <c r="N289" s="13"/>
      <c r="O289" s="13"/>
      <c r="P289" s="13"/>
      <c r="Q289" s="13"/>
      <c r="R289" s="13"/>
    </row>
    <row r="290">
      <c r="A290" s="137" t="str">
        <f t="shared" ref="A290:B290" si="87">A252</f>
        <v>При выборе радиобаттона в позиции Юр.лицо поле ИНН принимает длину 10 символов</v>
      </c>
      <c r="B290" s="138" t="str">
        <f t="shared" si="87"/>
        <v>ID1.5.1.14</v>
      </c>
      <c r="C290" s="238" t="s">
        <v>1901</v>
      </c>
      <c r="D290" s="353" t="s">
        <v>2203</v>
      </c>
      <c r="E290" s="181" t="s">
        <v>2165</v>
      </c>
      <c r="F290" s="351" t="str">
        <f>'Таблицы принятия решений'!E4</f>
        <v>ЗУ 2</v>
      </c>
      <c r="G290" s="354">
        <f>'Таблицы принятия решений'!E8</f>
        <v>6323016222</v>
      </c>
      <c r="H290" s="213" t="s">
        <v>1886</v>
      </c>
      <c r="I290" s="13"/>
      <c r="J290" s="13"/>
      <c r="K290" s="13"/>
      <c r="L290" s="13"/>
      <c r="M290" s="13"/>
      <c r="N290" s="13"/>
      <c r="O290" s="13"/>
      <c r="P290" s="13"/>
      <c r="Q290" s="13"/>
      <c r="R290" s="13"/>
    </row>
    <row r="291">
      <c r="A291" s="355" t="str">
        <f>'рабочая форма'!D159</f>
        <v>При отсутствии в поле ввода Email точки запрос не отправляется.
Сообщение "Вы ввели некорректный email. Вернитесь в форму и проверьте введенный email адреса"</v>
      </c>
      <c r="B291" s="138" t="str">
        <f t="shared" ref="B291:B293" si="88">B253</f>
        <v>ID1.5.1.15</v>
      </c>
      <c r="C291" s="238" t="s">
        <v>1901</v>
      </c>
      <c r="D291" s="348" t="s">
        <v>2204</v>
      </c>
      <c r="E291" s="181" t="s">
        <v>2167</v>
      </c>
      <c r="F291" s="351" t="str">
        <f>'Таблицы принятия решений'!O4</f>
        <v>ЗУ 12</v>
      </c>
      <c r="G291" s="316" t="str">
        <f>'Таблицы принятия решений'!O17</f>
        <v>test@gmailcom</v>
      </c>
      <c r="H291" s="213" t="s">
        <v>1886</v>
      </c>
      <c r="I291" s="13"/>
      <c r="J291" s="13"/>
      <c r="K291" s="13"/>
      <c r="L291" s="13"/>
      <c r="M291" s="13"/>
      <c r="N291" s="13"/>
      <c r="O291" s="13"/>
      <c r="P291" s="13"/>
      <c r="Q291" s="13"/>
      <c r="R291" s="13"/>
    </row>
    <row r="292">
      <c r="A292" s="40" t="str">
        <f>'рабочая форма'!D160</f>
        <v>При отсутствии в поле ввода Email "собаки" запрос не отправляется
Сообщение: "Адрес эл.почты должен содержать символ @. В адресе &lt;адрес&gt; отсутствует символ @."</v>
      </c>
      <c r="B292" s="138" t="str">
        <f t="shared" si="88"/>
        <v>ID1.5.1.16</v>
      </c>
      <c r="C292" s="238" t="s">
        <v>1901</v>
      </c>
      <c r="D292" s="353" t="s">
        <v>2205</v>
      </c>
      <c r="E292" s="181" t="s">
        <v>2169</v>
      </c>
      <c r="F292" s="351" t="str">
        <f>'Таблицы принятия решений'!N4</f>
        <v>ЗУ 11</v>
      </c>
      <c r="G292" s="356" t="str">
        <f>'Таблицы принятия решений'!N17</f>
        <v>testgmail.com</v>
      </c>
      <c r="H292" s="213" t="s">
        <v>1886</v>
      </c>
      <c r="I292" s="13"/>
      <c r="J292" s="13"/>
      <c r="K292" s="13"/>
      <c r="L292" s="13"/>
      <c r="M292" s="13"/>
      <c r="N292" s="13"/>
      <c r="O292" s="13"/>
      <c r="P292" s="13"/>
      <c r="Q292" s="13"/>
      <c r="R292" s="13"/>
    </row>
    <row r="293">
      <c r="A293" s="260" t="str">
        <f>'рабочая форма'!D161</f>
        <v>При вводе в поле ввода Email только @, запрос не отправляется, выходит сообщение системы: "Введите часть адреса до символа "@". Адрес "@" неполный. </v>
      </c>
      <c r="B293" s="138" t="str">
        <f t="shared" si="88"/>
        <v>ID1.5.1.17</v>
      </c>
      <c r="C293" s="238" t="s">
        <v>1901</v>
      </c>
      <c r="D293" s="348" t="s">
        <v>2206</v>
      </c>
      <c r="E293" s="181" t="s">
        <v>2171</v>
      </c>
      <c r="F293" s="316" t="str">
        <f>'Таблицы принятия решений'!S4</f>
        <v>ЗУ 16</v>
      </c>
      <c r="G293" s="316" t="str">
        <f>'Таблицы принятия решений'!S17</f>
        <v>@</v>
      </c>
      <c r="H293" s="213" t="s">
        <v>1886</v>
      </c>
      <c r="I293" s="13"/>
      <c r="J293" s="13"/>
      <c r="K293" s="13"/>
      <c r="L293" s="13"/>
      <c r="M293" s="13"/>
      <c r="N293" s="13"/>
      <c r="O293" s="13"/>
      <c r="P293" s="13"/>
      <c r="Q293" s="13"/>
      <c r="R293" s="13"/>
    </row>
    <row r="294">
      <c r="A294" s="283" t="s">
        <v>357</v>
      </c>
      <c r="B294" s="181" t="s">
        <v>354</v>
      </c>
      <c r="C294" s="238" t="s">
        <v>1901</v>
      </c>
      <c r="D294" s="28" t="s">
        <v>2207</v>
      </c>
      <c r="E294" s="357" t="s">
        <v>2208</v>
      </c>
      <c r="F294" s="14" t="str">
        <f>'Таблицы принятия решений'!B4</f>
        <v>ЗУ 1</v>
      </c>
      <c r="G294" s="13" t="str">
        <f>'Таблицы принятия решений'!B14</f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</v>
      </c>
      <c r="H294" s="213" t="s">
        <v>1886</v>
      </c>
      <c r="I294" s="13"/>
      <c r="J294" s="13"/>
      <c r="K294" s="13"/>
      <c r="L294" s="13"/>
      <c r="M294" s="13"/>
      <c r="N294" s="13"/>
      <c r="O294" s="13"/>
      <c r="P294" s="13"/>
      <c r="Q294" s="13"/>
      <c r="R294" s="13"/>
    </row>
    <row r="295">
      <c r="A295" s="253"/>
      <c r="C295" s="238" t="s">
        <v>1901</v>
      </c>
      <c r="D295" s="86" t="s">
        <v>2209</v>
      </c>
      <c r="E295" s="357" t="s">
        <v>2210</v>
      </c>
      <c r="F295" s="14" t="str">
        <f>'Таблицы принятия решений'!E4</f>
        <v>ЗУ 2</v>
      </c>
      <c r="G295" s="13" t="str">
        <f>'Таблицы принятия решений'!E14</f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 JKL MNO PQRS TUV WXYZ !"§ $%&amp; /()</v>
      </c>
      <c r="H295" s="213" t="s">
        <v>1886</v>
      </c>
      <c r="I295" s="13"/>
      <c r="J295" s="13"/>
      <c r="K295" s="13"/>
      <c r="L295" s="13"/>
      <c r="M295" s="13"/>
      <c r="N295" s="13"/>
      <c r="O295" s="13"/>
      <c r="P295" s="13"/>
      <c r="Q295" s="13"/>
      <c r="R295" s="13"/>
    </row>
    <row r="296">
      <c r="A296" s="253"/>
      <c r="C296" s="238" t="s">
        <v>1901</v>
      </c>
      <c r="D296" s="28" t="s">
        <v>2211</v>
      </c>
      <c r="E296" s="357" t="s">
        <v>2212</v>
      </c>
      <c r="F296" s="14" t="str">
        <f>'Таблицы принятия решений'!T4</f>
        <v>ЗУ 17</v>
      </c>
      <c r="G296" s="13" t="str">
        <f>'Таблицы принятия решений'!T19</f>
        <v>пустое</v>
      </c>
      <c r="H296" s="213" t="s">
        <v>1886</v>
      </c>
      <c r="I296" s="13"/>
      <c r="J296" s="13"/>
      <c r="K296" s="13"/>
      <c r="L296" s="13"/>
      <c r="M296" s="13"/>
      <c r="N296" s="13"/>
      <c r="O296" s="13"/>
      <c r="P296" s="13"/>
      <c r="Q296" s="13"/>
      <c r="R296" s="13"/>
    </row>
    <row r="297">
      <c r="A297" s="253"/>
      <c r="C297" s="238" t="s">
        <v>1901</v>
      </c>
      <c r="D297" s="28" t="s">
        <v>2213</v>
      </c>
      <c r="E297" s="357" t="s">
        <v>2214</v>
      </c>
      <c r="F297" s="14" t="str">
        <f>'Таблицы принятия решений'!U4</f>
        <v>ЗУ 18</v>
      </c>
      <c r="G297" s="13" t="str">
        <f>'Таблицы принятия решений'!U19</f>
        <v>только пробелы</v>
      </c>
      <c r="H297" s="213" t="s">
        <v>1886</v>
      </c>
      <c r="I297" s="13"/>
      <c r="J297" s="13"/>
      <c r="K297" s="13"/>
      <c r="L297" s="13"/>
      <c r="M297" s="13"/>
      <c r="N297" s="13"/>
      <c r="O297" s="13"/>
      <c r="P297" s="13"/>
      <c r="Q297" s="13"/>
      <c r="R297" s="13"/>
    </row>
    <row r="298">
      <c r="A298" s="358" t="str">
        <f>'рабочая форма'!A169</f>
        <v>Блок "Задайте вопросы"</v>
      </c>
      <c r="B298" s="230"/>
      <c r="C298" s="181"/>
      <c r="D298" s="27"/>
      <c r="E298" s="181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</row>
    <row r="299">
      <c r="A299" s="256" t="s">
        <v>361</v>
      </c>
      <c r="B299" s="138" t="s">
        <v>360</v>
      </c>
      <c r="C299" s="238" t="s">
        <v>1901</v>
      </c>
      <c r="D299" s="28" t="s">
        <v>2215</v>
      </c>
      <c r="E299" s="28" t="s">
        <v>2216</v>
      </c>
      <c r="G299" s="13"/>
      <c r="H299" s="213" t="s">
        <v>1886</v>
      </c>
      <c r="I299" s="13"/>
      <c r="J299" s="13"/>
      <c r="K299" s="13"/>
      <c r="L299" s="13"/>
      <c r="M299" s="13"/>
      <c r="N299" s="13"/>
      <c r="O299" s="13"/>
      <c r="P299" s="13"/>
      <c r="Q299" s="13"/>
      <c r="R299" s="13"/>
    </row>
    <row r="300">
      <c r="A300" s="137" t="str">
        <f>'рабочая форма'!D171</f>
        <v>Ссылка tel должна содержать только номер телефона в виде ссылки (В блоке "Задайте вопрос" после номера телефона находится лишний символ (см.скриншот))</v>
      </c>
      <c r="B300" s="138" t="s">
        <v>364</v>
      </c>
      <c r="C300" s="238" t="s">
        <v>1901</v>
      </c>
      <c r="D300" s="27"/>
      <c r="E300" s="27" t="s">
        <v>2217</v>
      </c>
      <c r="G300" s="13"/>
      <c r="H300" s="213" t="s">
        <v>1886</v>
      </c>
      <c r="I300" s="13"/>
      <c r="J300" s="205" t="s">
        <v>544</v>
      </c>
      <c r="K300" s="13"/>
      <c r="L300" s="13"/>
      <c r="M300" s="13"/>
      <c r="N300" s="13"/>
      <c r="O300" s="13"/>
      <c r="P300" s="13"/>
      <c r="Q300" s="13"/>
      <c r="R300" s="13"/>
    </row>
    <row r="301">
      <c r="A301" s="256" t="s">
        <v>369</v>
      </c>
      <c r="B301" s="138" t="s">
        <v>368</v>
      </c>
      <c r="C301" s="238" t="s">
        <v>1901</v>
      </c>
      <c r="D301" s="60" t="s">
        <v>2218</v>
      </c>
      <c r="E301" s="27" t="s">
        <v>2219</v>
      </c>
      <c r="G301" s="13"/>
      <c r="H301" s="213" t="s">
        <v>1886</v>
      </c>
      <c r="I301" s="13"/>
      <c r="J301" s="13"/>
      <c r="K301" s="13"/>
      <c r="L301" s="13"/>
      <c r="M301" s="13"/>
      <c r="N301" s="13"/>
      <c r="O301" s="13"/>
      <c r="P301" s="13"/>
      <c r="Q301" s="13"/>
      <c r="R301" s="13"/>
    </row>
    <row r="302">
      <c r="A302" s="256" t="s">
        <v>153</v>
      </c>
      <c r="B302" s="138" t="s">
        <v>370</v>
      </c>
      <c r="C302" s="238" t="s">
        <v>1901</v>
      </c>
      <c r="D302" s="60" t="s">
        <v>2220</v>
      </c>
      <c r="E302" s="27" t="s">
        <v>2221</v>
      </c>
      <c r="G302" s="13"/>
      <c r="H302" s="213" t="s">
        <v>1886</v>
      </c>
      <c r="I302" s="13"/>
      <c r="J302" s="13"/>
      <c r="K302" s="13"/>
      <c r="L302" s="13"/>
      <c r="M302" s="13"/>
      <c r="N302" s="13"/>
      <c r="O302" s="13"/>
      <c r="P302" s="13"/>
      <c r="Q302" s="13"/>
      <c r="R302" s="13"/>
    </row>
    <row r="303">
      <c r="A303" s="256" t="s">
        <v>372</v>
      </c>
      <c r="B303" s="138" t="s">
        <v>371</v>
      </c>
      <c r="C303" s="238" t="s">
        <v>1901</v>
      </c>
      <c r="D303" s="60" t="s">
        <v>2222</v>
      </c>
      <c r="E303" s="28" t="s">
        <v>2223</v>
      </c>
      <c r="G303" s="13"/>
      <c r="H303" s="213" t="s">
        <v>1886</v>
      </c>
      <c r="I303" s="13"/>
      <c r="J303" s="13"/>
      <c r="K303" s="13"/>
      <c r="L303" s="13"/>
      <c r="M303" s="13"/>
      <c r="N303" s="13"/>
      <c r="O303" s="13"/>
      <c r="P303" s="13"/>
      <c r="Q303" s="13"/>
      <c r="R303" s="13"/>
    </row>
    <row r="304">
      <c r="A304" s="256" t="s">
        <v>374</v>
      </c>
      <c r="B304" s="138" t="s">
        <v>373</v>
      </c>
      <c r="C304" s="238" t="s">
        <v>1901</v>
      </c>
      <c r="D304" s="60" t="s">
        <v>2224</v>
      </c>
      <c r="E304" s="27" t="s">
        <v>2225</v>
      </c>
      <c r="G304" s="13"/>
      <c r="H304" s="213" t="s">
        <v>1886</v>
      </c>
      <c r="I304" s="13"/>
      <c r="J304" s="13"/>
      <c r="K304" s="13"/>
      <c r="L304" s="13"/>
      <c r="M304" s="13"/>
      <c r="N304" s="13"/>
      <c r="O304" s="13"/>
      <c r="P304" s="13"/>
      <c r="Q304" s="13"/>
      <c r="R304" s="13"/>
    </row>
    <row r="305">
      <c r="A305" s="358" t="str">
        <f>'рабочая форма'!A176</f>
        <v>Блок "Запросите прайс-лист"</v>
      </c>
      <c r="B305" s="230"/>
      <c r="C305" s="181"/>
      <c r="D305" s="27"/>
      <c r="E305" s="27"/>
      <c r="G305" s="13"/>
      <c r="H305" s="2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</row>
    <row r="306">
      <c r="A306" s="256" t="s">
        <v>377</v>
      </c>
      <c r="B306" s="138" t="s">
        <v>376</v>
      </c>
      <c r="C306" s="238" t="s">
        <v>1901</v>
      </c>
      <c r="D306" s="60"/>
      <c r="E306" s="65" t="s">
        <v>2226</v>
      </c>
      <c r="G306" s="13"/>
      <c r="H306" s="213" t="s">
        <v>1886</v>
      </c>
      <c r="I306" s="13"/>
      <c r="J306" s="13"/>
      <c r="K306" s="13"/>
      <c r="L306" s="13"/>
      <c r="M306" s="13"/>
      <c r="N306" s="13"/>
      <c r="O306" s="13"/>
      <c r="P306" s="13"/>
      <c r="Q306" s="13"/>
      <c r="R306" s="13"/>
    </row>
    <row r="307">
      <c r="A307" s="137" t="str">
        <f>A226</f>
        <v>Должен содержать поля: 
обязательные:
1. Радиобаттон «ИП/Юр.лицо»
2. Поле ввода ИНН
3. Поле ввода tel 
4. Поле ввода Email
5. Кнопка «Отправить»
необязательное поле:
6.Поле ввода "Имя"</v>
      </c>
      <c r="B307" s="300" t="s">
        <v>305</v>
      </c>
      <c r="C307" s="238" t="s">
        <v>1901</v>
      </c>
      <c r="D307" s="300" t="s">
        <v>2227</v>
      </c>
      <c r="E307" s="181" t="s">
        <v>2228</v>
      </c>
      <c r="G307" s="13"/>
      <c r="H307" s="213" t="s">
        <v>1886</v>
      </c>
      <c r="I307" s="13"/>
      <c r="J307" s="13"/>
      <c r="K307" s="13"/>
      <c r="L307" s="13"/>
      <c r="M307" s="13"/>
      <c r="N307" s="13"/>
      <c r="O307" s="13"/>
      <c r="P307" s="13"/>
      <c r="Q307" s="13"/>
      <c r="R307" s="13"/>
    </row>
    <row r="308">
      <c r="A308" s="137" t="str">
        <f t="shared" ref="A308:B308" si="89">A262</f>
        <v>7. Поле "Комментарий" - необязательное поле</v>
      </c>
      <c r="B308" s="181" t="str">
        <f t="shared" si="89"/>
        <v>ID1.5.2.2.1.1</v>
      </c>
      <c r="G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</row>
    <row r="309">
      <c r="A309" s="137" t="str">
        <f t="shared" ref="A309:B309" si="90">A227</f>
        <v>Поле ввода ИНН:
- содержит плейсхолдер ИНН
- содержит маску в виде нижнего подчеркивания для ввода 12 цифр для ИП
- содержит маску в виде нижнего подчеркивания для ввода 10 цифр для Юр.лица</v>
      </c>
      <c r="B309" s="181" t="str">
        <f t="shared" si="90"/>
        <v>ID1.5.1.2</v>
      </c>
      <c r="C309" s="238" t="s">
        <v>1901</v>
      </c>
      <c r="D309" s="58" t="s">
        <v>2229</v>
      </c>
      <c r="E309" s="181" t="str">
        <f>E227</f>
        <v>Проверка поля ввода ИНН на наличие плейсхолдера и маски</v>
      </c>
      <c r="G309" s="13"/>
      <c r="H309" s="213" t="s">
        <v>1886</v>
      </c>
      <c r="I309" s="13"/>
      <c r="J309" s="13"/>
      <c r="K309" s="13"/>
      <c r="L309" s="13"/>
      <c r="M309" s="13"/>
      <c r="N309" s="13"/>
      <c r="O309" s="13"/>
      <c r="P309" s="13"/>
      <c r="Q309" s="13"/>
      <c r="R309" s="13"/>
    </row>
    <row r="310">
      <c r="A310" s="260" t="str">
        <f t="shared" ref="A310:B310" si="91">A228</f>
        <v>Поле ввода Имя может содержать как буквы, символы, так и цифры, не имеет максимальной длины</v>
      </c>
      <c r="B310" s="181" t="str">
        <f t="shared" si="91"/>
        <v>ID1.5.1.3</v>
      </c>
      <c r="C310" s="238" t="s">
        <v>1901</v>
      </c>
      <c r="D310" s="58" t="s">
        <v>2230</v>
      </c>
      <c r="E310" s="181" t="s">
        <v>2231</v>
      </c>
      <c r="F310" s="15" t="str">
        <f>'Таблицы принятия решений'!S56</f>
        <v>ЗП 16</v>
      </c>
      <c r="G310" s="359" t="str">
        <f>'Таблицы принятия решений'!S65</f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 JKL MNO PQRS TUV WXYZ !"§ $%&amp; /()</v>
      </c>
      <c r="H310" s="213" t="s">
        <v>1886</v>
      </c>
      <c r="I310" s="13"/>
      <c r="J310" s="13"/>
      <c r="K310" s="13"/>
      <c r="L310" s="13"/>
      <c r="M310" s="13"/>
      <c r="N310" s="13"/>
      <c r="O310" s="13"/>
      <c r="P310" s="13"/>
      <c r="Q310" s="13"/>
      <c r="R310" s="13"/>
    </row>
    <row r="311">
      <c r="A311" s="253"/>
      <c r="D311" s="28" t="s">
        <v>2232</v>
      </c>
      <c r="E311" s="181" t="s">
        <v>2233</v>
      </c>
      <c r="F311" s="14" t="str">
        <f>'Таблицы принятия решений'!T56</f>
        <v>ЗП 17</v>
      </c>
      <c r="G311" s="13" t="str">
        <f>'Таблицы принятия решений'!T65</f>
        <v>Ян</v>
      </c>
      <c r="H311" s="213" t="s">
        <v>1886</v>
      </c>
      <c r="I311" s="13"/>
      <c r="J311" s="13"/>
      <c r="K311" s="13"/>
      <c r="L311" s="13"/>
      <c r="M311" s="13"/>
      <c r="N311" s="13"/>
      <c r="O311" s="13"/>
      <c r="P311" s="13"/>
      <c r="Q311" s="13"/>
      <c r="R311" s="13"/>
    </row>
    <row r="312">
      <c r="A312" s="253"/>
      <c r="D312" s="28" t="s">
        <v>2234</v>
      </c>
      <c r="E312" s="181" t="s">
        <v>2235</v>
      </c>
      <c r="F312" s="14" t="str">
        <f>'Таблицы принятия решений'!E56</f>
        <v>ЗП 2</v>
      </c>
      <c r="G312" s="13" t="str">
        <f>'Таблицы принятия решений'!E65</f>
        <v>Саша-Черный</v>
      </c>
      <c r="H312" s="213" t="s">
        <v>1886</v>
      </c>
      <c r="I312" s="13"/>
      <c r="J312" s="13"/>
      <c r="K312" s="13"/>
      <c r="L312" s="13"/>
      <c r="M312" s="13"/>
      <c r="N312" s="13"/>
      <c r="O312" s="13"/>
      <c r="P312" s="13"/>
      <c r="Q312" s="13"/>
      <c r="R312" s="13"/>
    </row>
    <row r="313">
      <c r="A313" s="256" t="s">
        <v>316</v>
      </c>
      <c r="B313" s="14"/>
      <c r="C313" s="27"/>
      <c r="E313" s="65" t="str">
        <f t="shared" ref="E313:E316" si="93">E229</f>
        <v>Проверка поля ввода tel</v>
      </c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</row>
    <row r="314">
      <c r="A314" s="137" t="str">
        <f t="shared" ref="A314:B314" si="92">A230</f>
        <v>1. Префикс +7 дает понимание формата ввода номера</v>
      </c>
      <c r="B314" s="181" t="str">
        <f t="shared" si="92"/>
        <v>ID1.3.1.1.1</v>
      </c>
      <c r="C314" s="238" t="s">
        <v>1901</v>
      </c>
      <c r="D314" s="28" t="s">
        <v>2236</v>
      </c>
      <c r="E314" s="65" t="str">
        <f t="shared" si="93"/>
        <v>Наличие префикса +7</v>
      </c>
      <c r="G314" s="13"/>
      <c r="H314" s="213" t="s">
        <v>1886</v>
      </c>
      <c r="I314" s="13"/>
      <c r="J314" s="13"/>
      <c r="K314" s="13"/>
      <c r="L314" s="13"/>
      <c r="M314" s="13"/>
      <c r="N314" s="13"/>
      <c r="O314" s="13"/>
      <c r="P314" s="13"/>
      <c r="Q314" s="13"/>
      <c r="R314" s="13"/>
    </row>
    <row r="315">
      <c r="A315" s="137" t="str">
        <f t="shared" ref="A315:B315" si="94">A231</f>
        <v>2. Ограничение по количеству цифр в вводимом номере телефона (11 цифр)</v>
      </c>
      <c r="B315" s="181" t="str">
        <f t="shared" si="94"/>
        <v>ID1.3.1.1.2</v>
      </c>
      <c r="C315" s="238" t="s">
        <v>1901</v>
      </c>
      <c r="D315" s="28" t="s">
        <v>2237</v>
      </c>
      <c r="E315" s="65" t="str">
        <f t="shared" si="93"/>
        <v>Количество цифр, принимаемых полем</v>
      </c>
      <c r="F315" s="14" t="str">
        <f>'Таблицы принятия решений'!B56</f>
        <v>ЗП 1</v>
      </c>
      <c r="G315" s="13">
        <f>'Таблицы принятия решений'!B63</f>
        <v>1234567890</v>
      </c>
      <c r="H315" s="213" t="s">
        <v>1886</v>
      </c>
      <c r="I315" s="13"/>
      <c r="J315" s="13"/>
      <c r="K315" s="13"/>
      <c r="L315" s="13"/>
      <c r="M315" s="13"/>
      <c r="N315" s="13"/>
      <c r="O315" s="13"/>
      <c r="P315" s="13"/>
      <c r="Q315" s="13"/>
      <c r="R315" s="13"/>
    </row>
    <row r="316">
      <c r="A316" s="137" t="str">
        <f t="shared" ref="A316:B316" si="95">A232</f>
        <v>3. При вставке скопированного номера из 11 цифр и более, цифра, стоящая после 11ой (с учетом +7) обрезается</v>
      </c>
      <c r="B316" s="181" t="str">
        <f t="shared" si="95"/>
        <v>ID1.3.1.1.3</v>
      </c>
      <c r="C316" s="238" t="s">
        <v>1901</v>
      </c>
      <c r="D316" s="28" t="s">
        <v>2238</v>
      </c>
      <c r="E316" s="65" t="str">
        <f t="shared" si="93"/>
        <v>Проверка поля ввода tel при вставке номера</v>
      </c>
      <c r="F316" s="14" t="str">
        <f>'Таблицы принятия решений'!G56</f>
        <v>ЗП 4</v>
      </c>
      <c r="G316" s="14" t="str">
        <f>'Таблицы принятия решений'!G63</f>
        <v>ctrl+V 123456789011</v>
      </c>
      <c r="H316" s="213" t="s">
        <v>1886</v>
      </c>
      <c r="I316" s="13"/>
      <c r="J316" s="13"/>
      <c r="K316" s="13"/>
      <c r="L316" s="13"/>
      <c r="M316" s="13"/>
      <c r="N316" s="13"/>
      <c r="O316" s="13"/>
      <c r="P316" s="13"/>
      <c r="Q316" s="13"/>
      <c r="R316" s="13"/>
    </row>
    <row r="317">
      <c r="A317" s="260" t="str">
        <f t="shared" ref="A317:B317" si="96">A233</f>
        <v>4. Запрещено вводить телефон в неверном формате, буквы и спецсимволы</v>
      </c>
      <c r="B317" s="181" t="str">
        <f t="shared" si="96"/>
        <v>ID1.3.1.1.4</v>
      </c>
      <c r="C317" s="238" t="s">
        <v>1901</v>
      </c>
      <c r="D317" s="28" t="s">
        <v>2239</v>
      </c>
      <c r="E317" s="181" t="s">
        <v>2240</v>
      </c>
      <c r="F317" s="14" t="str">
        <f>'Таблицы принятия решений'!J56</f>
        <v>ЗП 7</v>
      </c>
      <c r="G317" s="360" t="str">
        <f>'Таблицы принятия решений'!J68</f>
        <v>1234 8</v>
      </c>
      <c r="H317" s="213" t="s">
        <v>1886</v>
      </c>
      <c r="I317" s="13"/>
      <c r="J317" s="13"/>
      <c r="K317" s="13"/>
      <c r="L317" s="13"/>
      <c r="M317" s="13"/>
      <c r="N317" s="13"/>
      <c r="O317" s="13"/>
      <c r="P317" s="13"/>
      <c r="Q317" s="13"/>
      <c r="R317" s="13"/>
    </row>
    <row r="318">
      <c r="A318" s="253"/>
      <c r="D318" s="28" t="s">
        <v>2241</v>
      </c>
      <c r="E318" s="181" t="s">
        <v>2242</v>
      </c>
      <c r="F318" s="14" t="str">
        <f>'Таблицы принятия решений'!L56</f>
        <v>ЗП 9</v>
      </c>
      <c r="G318" s="361" t="str">
        <f>'Таблицы принятия решений'!L68</f>
        <v>asdfgфыва</v>
      </c>
      <c r="H318" s="213" t="s">
        <v>1886</v>
      </c>
      <c r="I318" s="13"/>
      <c r="J318" s="13"/>
      <c r="K318" s="13"/>
      <c r="L318" s="13"/>
      <c r="M318" s="13"/>
      <c r="N318" s="13"/>
      <c r="O318" s="13"/>
      <c r="P318" s="13"/>
      <c r="Q318" s="13"/>
      <c r="R318" s="13"/>
    </row>
    <row r="319">
      <c r="A319" s="137" t="str">
        <f t="shared" ref="A319:B319" si="97">A234</f>
        <v>5. При оставлении поля пустым и нажатии на кнопку "Отправить" поле подсвечивается красным цветом</v>
      </c>
      <c r="B319" s="181" t="str">
        <f t="shared" si="97"/>
        <v>ID1.3.1.1.5</v>
      </c>
      <c r="C319" s="238" t="s">
        <v>1901</v>
      </c>
      <c r="D319" s="28" t="s">
        <v>2243</v>
      </c>
      <c r="E319" s="65" t="str">
        <f>E234</f>
        <v>Пустое поле для ввода телефона (при заполненном ИНН ИП)</v>
      </c>
      <c r="F319" s="14" t="str">
        <f>'Таблицы принятия решений'!K56</f>
        <v>ЗП 8</v>
      </c>
      <c r="G319" s="361" t="s">
        <v>2244</v>
      </c>
      <c r="H319" s="213" t="s">
        <v>1886</v>
      </c>
      <c r="I319" s="13"/>
      <c r="J319" s="13"/>
      <c r="K319" s="13"/>
      <c r="L319" s="13"/>
      <c r="M319" s="13"/>
      <c r="N319" s="13"/>
      <c r="O319" s="13"/>
      <c r="P319" s="13"/>
      <c r="Q319" s="13"/>
      <c r="R319" s="13"/>
    </row>
    <row r="320">
      <c r="A320" s="256" t="s">
        <v>318</v>
      </c>
      <c r="B320" s="181"/>
      <c r="C320" s="181"/>
      <c r="D320" s="28" t="s">
        <v>2245</v>
      </c>
      <c r="E320" s="65" t="str">
        <f t="shared" ref="E320:E322" si="98">E236</f>
        <v>Проверка поля ввода email</v>
      </c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</row>
    <row r="321">
      <c r="A321" s="260" t="str">
        <f t="shared" ref="A321:A322" si="99">A237</f>
        <v>1.Это Combobox, содержит плейсхолдер "Ваш email" и кнопку внутри </v>
      </c>
      <c r="B321" s="362" t="s">
        <v>186</v>
      </c>
      <c r="C321" s="238" t="s">
        <v>1901</v>
      </c>
      <c r="D321" s="28" t="s">
        <v>2246</v>
      </c>
      <c r="E321" s="65" t="str">
        <f t="shared" si="98"/>
        <v>Проверка наличия плейсхолдера "Ваш email" и кнопки внутри</v>
      </c>
      <c r="G321" s="13"/>
      <c r="H321" s="213" t="s">
        <v>1886</v>
      </c>
      <c r="I321" s="13"/>
      <c r="J321" s="13"/>
      <c r="K321" s="13"/>
      <c r="L321" s="13"/>
      <c r="M321" s="13"/>
      <c r="N321" s="13"/>
      <c r="O321" s="13"/>
      <c r="P321" s="13"/>
      <c r="Q321" s="13"/>
      <c r="R321" s="13"/>
    </row>
    <row r="322">
      <c r="A322" s="260" t="str">
        <f t="shared" si="99"/>
        <v>2.Поле содержит маску с обязательными атрибутами - "собака" и "точка"</v>
      </c>
      <c r="B322" s="362" t="s">
        <v>188</v>
      </c>
      <c r="C322" s="238" t="s">
        <v>1901</v>
      </c>
      <c r="D322" s="28" t="s">
        <v>2247</v>
      </c>
      <c r="E322" s="181" t="str">
        <f t="shared" si="98"/>
        <v>Ввод email с обязательными атрибутами - "собака" и точка с точкой и тире в именной области</v>
      </c>
      <c r="F322" s="14" t="str">
        <f>'Таблицы принятия решений'!B56</f>
        <v>ЗП 1</v>
      </c>
      <c r="G322" s="14" t="str">
        <f>'Таблицы принятия решений'!B64</f>
        <v>t.est-t@yandex.ru</v>
      </c>
      <c r="H322" s="213" t="s">
        <v>1886</v>
      </c>
      <c r="I322" s="13"/>
      <c r="J322" s="13"/>
      <c r="K322" s="13"/>
      <c r="L322" s="13"/>
      <c r="M322" s="13"/>
      <c r="N322" s="13"/>
      <c r="O322" s="13"/>
      <c r="P322" s="13"/>
      <c r="Q322" s="13"/>
      <c r="R322" s="13"/>
    </row>
    <row r="323">
      <c r="A323" s="253"/>
      <c r="D323" s="28" t="s">
        <v>2248</v>
      </c>
      <c r="E323" s="181" t="s">
        <v>2249</v>
      </c>
      <c r="F323" s="14" t="str">
        <f>'Таблицы принятия решений'!E56</f>
        <v>ЗП 2</v>
      </c>
      <c r="G323" s="13" t="str">
        <f>'Таблицы принятия решений'!E64</f>
        <v>login_22@домен.рф</v>
      </c>
      <c r="H323" s="213" t="s">
        <v>1886</v>
      </c>
      <c r="I323" s="13"/>
      <c r="J323" s="13"/>
      <c r="K323" s="13"/>
      <c r="L323" s="13"/>
      <c r="M323" s="13"/>
      <c r="N323" s="13"/>
      <c r="O323" s="13"/>
      <c r="P323" s="13"/>
      <c r="Q323" s="13"/>
      <c r="R323" s="13"/>
    </row>
    <row r="324">
      <c r="A324" s="253"/>
      <c r="D324" s="28" t="s">
        <v>2250</v>
      </c>
      <c r="E324" s="181" t="s">
        <v>2251</v>
      </c>
      <c r="F324" s="14" t="str">
        <f>'Таблицы принятия решений'!R56</f>
        <v>ЗП 15</v>
      </c>
      <c r="G324" s="13" t="str">
        <f>'Таблицы принятия решений'!R64</f>
        <v>t@gmail.рф</v>
      </c>
      <c r="H324" s="213" t="s">
        <v>1886</v>
      </c>
      <c r="I324" s="13"/>
      <c r="J324" s="13"/>
      <c r="K324" s="13"/>
      <c r="L324" s="13"/>
      <c r="M324" s="13"/>
      <c r="N324" s="13"/>
      <c r="O324" s="13"/>
      <c r="P324" s="13"/>
      <c r="Q324" s="13"/>
      <c r="R324" s="13"/>
    </row>
    <row r="325">
      <c r="A325" s="253"/>
      <c r="D325" s="28" t="s">
        <v>2252</v>
      </c>
      <c r="E325" s="181" t="s">
        <v>2253</v>
      </c>
      <c r="F325" s="14" t="str">
        <f>'Таблицы принятия решений'!S56</f>
        <v>ЗП 16</v>
      </c>
      <c r="G325" s="14" t="str">
        <f>'Таблицы принятия решений'!S64</f>
        <v>test@gmail.com</v>
      </c>
      <c r="H325" s="213" t="s">
        <v>1886</v>
      </c>
      <c r="I325" s="13"/>
      <c r="J325" s="13"/>
      <c r="K325" s="13"/>
      <c r="L325" s="13"/>
      <c r="M325" s="13"/>
      <c r="N325" s="13"/>
      <c r="O325" s="13"/>
      <c r="P325" s="13"/>
      <c r="Q325" s="13"/>
      <c r="R325" s="13"/>
    </row>
    <row r="326">
      <c r="A326" s="260" t="str">
        <f t="shared" ref="A326:B326" si="100">A239</f>
        <v>3. При незаполнении или некорректном заполнении поля, оно подсвечивается красным</v>
      </c>
      <c r="B326" s="181" t="str">
        <f t="shared" si="100"/>
        <v>ID1.2.7.2.5</v>
      </c>
      <c r="C326" s="238" t="s">
        <v>1901</v>
      </c>
      <c r="D326" s="28" t="s">
        <v>2254</v>
      </c>
      <c r="E326" s="14" t="s">
        <v>2255</v>
      </c>
      <c r="F326" s="65" t="str">
        <f>'Таблицы принятия решений'!N56</f>
        <v>ЗП 11</v>
      </c>
      <c r="G326" s="11" t="s">
        <v>2244</v>
      </c>
      <c r="H326" s="213" t="s">
        <v>1886</v>
      </c>
      <c r="I326" s="13"/>
      <c r="J326" s="13"/>
      <c r="K326" s="13"/>
      <c r="L326" s="13"/>
      <c r="M326" s="13"/>
      <c r="N326" s="13"/>
      <c r="O326" s="13"/>
      <c r="P326" s="13"/>
      <c r="Q326" s="13"/>
      <c r="R326" s="13"/>
    </row>
    <row r="327">
      <c r="A327" s="253"/>
      <c r="D327" s="28" t="s">
        <v>2256</v>
      </c>
      <c r="E327" s="14" t="s">
        <v>2257</v>
      </c>
      <c r="F327" s="65" t="str">
        <f>'Таблицы принятия решений'!Q56</f>
        <v>ЗП 14</v>
      </c>
      <c r="G327" s="11" t="str">
        <f>'Таблицы принятия решений'!Q69</f>
        <v>только пробелы</v>
      </c>
      <c r="H327" s="213" t="s">
        <v>1886</v>
      </c>
      <c r="I327" s="13"/>
      <c r="J327" s="13"/>
      <c r="K327" s="13"/>
      <c r="L327" s="13"/>
      <c r="M327" s="13"/>
      <c r="N327" s="13"/>
      <c r="O327" s="13"/>
      <c r="P327" s="13"/>
      <c r="Q327" s="13"/>
      <c r="R327" s="13"/>
    </row>
    <row r="328">
      <c r="A328" s="137" t="str">
        <f t="shared" ref="A328:B328" si="101">A240</f>
        <v>Запрос не отправлен.
Сообщение: "Часть адреса до символа "@" не должна содержать символ &lt;кириллица&gt;" </v>
      </c>
      <c r="B328" s="181" t="str">
        <f t="shared" si="101"/>
        <v>ID1.2.7.2.6</v>
      </c>
      <c r="C328" s="238" t="s">
        <v>1901</v>
      </c>
      <c r="D328" s="28" t="s">
        <v>2258</v>
      </c>
      <c r="E328" s="181" t="s">
        <v>2259</v>
      </c>
      <c r="F328" s="14" t="str">
        <f>'Таблицы принятия решений'!P56</f>
        <v>ЗП 13</v>
      </c>
      <c r="G328" s="14" t="str">
        <f>'Таблицы принятия решений'!P69</f>
        <v>шш@mail.ru</v>
      </c>
      <c r="H328" s="213" t="s">
        <v>1886</v>
      </c>
      <c r="I328" s="13"/>
      <c r="J328" s="13"/>
      <c r="K328" s="13"/>
      <c r="L328" s="13"/>
      <c r="M328" s="13"/>
      <c r="N328" s="13"/>
      <c r="O328" s="13"/>
      <c r="P328" s="13"/>
      <c r="Q328" s="13"/>
      <c r="R328" s="13"/>
    </row>
    <row r="329">
      <c r="A329" s="137" t="str">
        <f t="shared" ref="A329:B329" si="102">A241</f>
        <v>При наведении курсора на кнопку "Отправить" цвет кнопки меняется с голубого на черный ( с #0081ff на #1c1c1c)</v>
      </c>
      <c r="B329" s="181" t="str">
        <f t="shared" si="102"/>
        <v>ID1.5.1.6</v>
      </c>
      <c r="C329" s="238" t="s">
        <v>1901</v>
      </c>
      <c r="D329" s="28" t="s">
        <v>2260</v>
      </c>
      <c r="E329" s="181" t="str">
        <f>E241</f>
        <v>Цвет фона и цвет текста кнопки Отправить при наведении курсора</v>
      </c>
      <c r="G329" s="13"/>
      <c r="H329" s="213" t="s">
        <v>1886</v>
      </c>
      <c r="I329" s="13"/>
      <c r="J329" s="13"/>
      <c r="K329" s="13"/>
      <c r="L329" s="13"/>
      <c r="M329" s="13"/>
      <c r="N329" s="13"/>
      <c r="O329" s="13"/>
      <c r="P329" s="13"/>
      <c r="Q329" s="13"/>
      <c r="R329" s="13"/>
    </row>
    <row r="330">
      <c r="A330" s="137" t="str">
        <f t="shared" ref="A330:B330" si="103">A242</f>
        <v>При наведении курсора на кнопку "Отправить" цвет текста меняется с белого на голубой  ( с #fff на  #0081ff)</v>
      </c>
      <c r="B330" s="181" t="str">
        <f t="shared" si="103"/>
        <v>ID1.5.1.7</v>
      </c>
      <c r="D330" s="28" t="s">
        <v>2261</v>
      </c>
      <c r="G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</row>
    <row r="331">
      <c r="A331" s="283" t="s">
        <v>323</v>
      </c>
      <c r="B331" s="181" t="str">
        <f>B243</f>
        <v>ID1.5.1.8</v>
      </c>
      <c r="C331" s="238" t="s">
        <v>1901</v>
      </c>
      <c r="D331" s="28" t="s">
        <v>2262</v>
      </c>
      <c r="E331" s="181" t="str">
        <f>E243</f>
        <v>Условия для успешного запроса условий и сообщение системы</v>
      </c>
      <c r="F331" s="15" t="str">
        <f>'Таблицы принятия решений'!B56</f>
        <v>ЗП 1</v>
      </c>
      <c r="G331" s="13" t="s">
        <v>2195</v>
      </c>
      <c r="H331" s="213" t="s">
        <v>1886</v>
      </c>
      <c r="I331" s="13"/>
      <c r="J331" s="13"/>
      <c r="K331" s="13"/>
      <c r="L331" s="13"/>
      <c r="M331" s="13"/>
      <c r="N331" s="13"/>
      <c r="O331" s="13"/>
      <c r="P331" s="13"/>
      <c r="Q331" s="13"/>
      <c r="R331" s="13"/>
    </row>
    <row r="332">
      <c r="A332" s="253"/>
      <c r="D332" s="28" t="s">
        <v>2263</v>
      </c>
      <c r="G332" s="13" t="s">
        <v>2196</v>
      </c>
      <c r="I332" s="13"/>
      <c r="J332" s="13"/>
      <c r="K332" s="13"/>
      <c r="L332" s="13"/>
      <c r="M332" s="13"/>
      <c r="N332" s="13"/>
      <c r="O332" s="13"/>
      <c r="P332" s="13"/>
      <c r="Q332" s="13"/>
      <c r="R332" s="13"/>
    </row>
    <row r="333">
      <c r="A333" s="253"/>
      <c r="D333" s="28" t="s">
        <v>2264</v>
      </c>
      <c r="G333" s="13" t="s">
        <v>2265</v>
      </c>
      <c r="I333" s="13"/>
      <c r="J333" s="13"/>
      <c r="K333" s="13"/>
      <c r="L333" s="13"/>
      <c r="M333" s="13"/>
      <c r="N333" s="13"/>
      <c r="O333" s="13"/>
      <c r="P333" s="13"/>
      <c r="Q333" s="13"/>
      <c r="R333" s="13"/>
    </row>
    <row r="334">
      <c r="A334" s="260" t="str">
        <f t="shared" ref="A334:B334" si="104">A244</f>
        <v>После отправления запроса, оператор "iSpot" перезванивает на указанный в заявке номер</v>
      </c>
      <c r="B334" s="181" t="str">
        <f t="shared" si="104"/>
        <v>ID1.5.1.9</v>
      </c>
      <c r="C334" s="181"/>
      <c r="E334" s="65"/>
      <c r="G334" s="13"/>
      <c r="H334" s="13"/>
      <c r="I334" s="13"/>
      <c r="J334" s="181" t="s">
        <v>2042</v>
      </c>
      <c r="K334" s="13"/>
      <c r="L334" s="13"/>
      <c r="M334" s="13"/>
      <c r="N334" s="13"/>
      <c r="O334" s="13"/>
      <c r="P334" s="13"/>
      <c r="Q334" s="13"/>
      <c r="R334" s="13"/>
    </row>
    <row r="335">
      <c r="A335" s="137" t="str">
        <f t="shared" ref="A335:B335" si="105">A245</f>
        <v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v>
      </c>
      <c r="B335" s="181" t="str">
        <f t="shared" si="105"/>
        <v>ID1.5.1.10</v>
      </c>
      <c r="C335" s="238" t="s">
        <v>1901</v>
      </c>
      <c r="D335" s="28" t="s">
        <v>2266</v>
      </c>
      <c r="E335" s="181" t="str">
        <f t="shared" ref="E335:E338" si="107">E245</f>
        <v>Получение письма в ответ на запрос условий на Email</v>
      </c>
      <c r="G335" s="13"/>
      <c r="H335" s="213" t="s">
        <v>1886</v>
      </c>
      <c r="I335" s="13"/>
      <c r="J335" s="13"/>
      <c r="K335" s="13"/>
      <c r="L335" s="13"/>
      <c r="M335" s="13"/>
      <c r="N335" s="13"/>
      <c r="O335" s="13"/>
      <c r="P335" s="13"/>
      <c r="Q335" s="13"/>
      <c r="R335" s="13"/>
    </row>
    <row r="336">
      <c r="A336" s="137" t="str">
        <f t="shared" ref="A336:B336" si="106">A246</f>
        <v>Для заполнения поля ввода ИНН необходимо выбрать одну из позиций радиобаттона "ИП/Юр.лицо"</v>
      </c>
      <c r="B336" s="181" t="str">
        <f t="shared" si="106"/>
        <v>ID1.5.1.11</v>
      </c>
      <c r="C336" s="238" t="s">
        <v>1901</v>
      </c>
      <c r="D336" s="28" t="s">
        <v>2267</v>
      </c>
      <c r="E336" s="181" t="str">
        <f t="shared" si="107"/>
        <v>Условие для начала заполнения поля ИНН</v>
      </c>
      <c r="G336" s="13"/>
      <c r="H336" s="213" t="s">
        <v>1886</v>
      </c>
      <c r="I336" s="13"/>
      <c r="J336" s="13"/>
      <c r="K336" s="13"/>
      <c r="L336" s="13"/>
      <c r="M336" s="13"/>
      <c r="N336" s="13"/>
      <c r="O336" s="13"/>
      <c r="P336" s="13"/>
      <c r="Q336" s="13"/>
      <c r="R336" s="13"/>
    </row>
    <row r="337">
      <c r="A337" s="260" t="str">
        <f t="shared" ref="A337:B337" si="108">A247</f>
        <v>При оставлении поля ввода ИНН пустым/некорректном заполнении после нажатия на кнопку "Отправить" поле становится красным. </v>
      </c>
      <c r="B337" s="181" t="str">
        <f t="shared" si="108"/>
        <v>ID1.5.1.12</v>
      </c>
      <c r="C337" s="238" t="s">
        <v>1901</v>
      </c>
      <c r="D337" s="28" t="s">
        <v>2268</v>
      </c>
      <c r="E337" s="181" t="str">
        <f t="shared" si="107"/>
        <v>Оставление поля ИНН ИП пустым</v>
      </c>
      <c r="F337" s="14" t="str">
        <f>'Таблицы принятия решений'!F56</f>
        <v>ЗП 3</v>
      </c>
      <c r="G337" s="13" t="s">
        <v>2152</v>
      </c>
      <c r="H337" s="213" t="s">
        <v>1886</v>
      </c>
      <c r="I337" s="13"/>
      <c r="J337" s="13"/>
      <c r="K337" s="13"/>
      <c r="L337" s="13"/>
      <c r="M337" s="13"/>
      <c r="N337" s="13"/>
      <c r="O337" s="13"/>
      <c r="P337" s="13"/>
      <c r="Q337" s="13"/>
      <c r="R337" s="13"/>
    </row>
    <row r="338">
      <c r="A338" s="253"/>
      <c r="D338" s="28" t="s">
        <v>2269</v>
      </c>
      <c r="E338" s="181" t="str">
        <f t="shared" si="107"/>
        <v>Оставление поля ИНН физ.лицо пустым</v>
      </c>
      <c r="F338" s="14" t="str">
        <f>'Таблицы принятия решений'!G56</f>
        <v>ЗП 4</v>
      </c>
      <c r="G338" s="13" t="s">
        <v>2155</v>
      </c>
      <c r="H338" s="213" t="s">
        <v>1886</v>
      </c>
      <c r="I338" s="13"/>
      <c r="J338" s="13"/>
      <c r="K338" s="13"/>
      <c r="L338" s="13"/>
      <c r="M338" s="13"/>
      <c r="N338" s="13"/>
      <c r="O338" s="13"/>
      <c r="P338" s="13"/>
      <c r="Q338" s="13"/>
      <c r="R338" s="13"/>
    </row>
    <row r="339">
      <c r="A339" s="253"/>
      <c r="D339" s="28" t="s">
        <v>2270</v>
      </c>
      <c r="E339" s="181" t="s">
        <v>2271</v>
      </c>
      <c r="F339" s="14" t="str">
        <f>'Таблицы принятия решений'!H56</f>
        <v>ЗП 5</v>
      </c>
      <c r="G339" s="13" t="s">
        <v>2272</v>
      </c>
      <c r="H339" s="213" t="s">
        <v>1886</v>
      </c>
      <c r="I339" s="13"/>
      <c r="J339" s="13"/>
      <c r="K339" s="13"/>
      <c r="L339" s="13"/>
      <c r="M339" s="13"/>
      <c r="N339" s="13"/>
      <c r="O339" s="13"/>
      <c r="P339" s="13"/>
      <c r="Q339" s="13"/>
      <c r="R339" s="13"/>
    </row>
    <row r="340">
      <c r="A340" s="253"/>
      <c r="D340" s="28" t="s">
        <v>2273</v>
      </c>
      <c r="E340" s="181" t="s">
        <v>2274</v>
      </c>
      <c r="F340" s="14" t="str">
        <f>'Таблицы принятия решений'!I56</f>
        <v>ЗП 6</v>
      </c>
      <c r="G340" s="13" t="s">
        <v>2275</v>
      </c>
      <c r="H340" s="213" t="s">
        <v>1886</v>
      </c>
      <c r="I340" s="13"/>
      <c r="J340" s="13"/>
      <c r="K340" s="13"/>
      <c r="L340" s="13"/>
      <c r="M340" s="13"/>
      <c r="N340" s="13"/>
      <c r="O340" s="13"/>
      <c r="P340" s="13"/>
      <c r="Q340" s="13"/>
      <c r="R340" s="13"/>
    </row>
    <row r="341">
      <c r="A341" s="137" t="str">
        <f t="shared" ref="A341:B341" si="109">A251</f>
        <v>При выборе радиобаттона в позиции ИП поле ИНН принимает длину 12 символов</v>
      </c>
      <c r="B341" s="181" t="str">
        <f t="shared" si="109"/>
        <v>ID1.5.1.13</v>
      </c>
      <c r="C341" s="238" t="s">
        <v>1901</v>
      </c>
      <c r="D341" s="28" t="s">
        <v>2276</v>
      </c>
      <c r="E341" s="181" t="s">
        <v>2163</v>
      </c>
      <c r="F341" s="14" t="str">
        <f>'Таблицы принятия решений'!B56</f>
        <v>ЗП 1</v>
      </c>
      <c r="G341" s="14">
        <f>'Таблицы принятия решений'!B60</f>
        <v>632201545111</v>
      </c>
      <c r="H341" s="213" t="s">
        <v>1886</v>
      </c>
      <c r="I341" s="13"/>
      <c r="J341" s="13"/>
      <c r="K341" s="13"/>
      <c r="L341" s="13"/>
      <c r="M341" s="13"/>
      <c r="N341" s="13"/>
      <c r="O341" s="13"/>
      <c r="P341" s="13"/>
      <c r="Q341" s="13"/>
      <c r="R341" s="13"/>
    </row>
    <row r="342">
      <c r="A342" s="137" t="str">
        <f t="shared" ref="A342:B342" si="110">A252</f>
        <v>При выборе радиобаттона в позиции Юр.лицо поле ИНН принимает длину 10 символов</v>
      </c>
      <c r="B342" s="181" t="str">
        <f t="shared" si="110"/>
        <v>ID1.5.1.14</v>
      </c>
      <c r="C342" s="238" t="s">
        <v>1901</v>
      </c>
      <c r="D342" s="28" t="s">
        <v>2277</v>
      </c>
      <c r="E342" s="181" t="str">
        <f t="shared" ref="E342:E346" si="111">E290</f>
        <v>Проверка ввода ИНН Юр.лица (содержит маску для ввода 10 цифр)</v>
      </c>
      <c r="F342" s="14" t="str">
        <f>'Таблицы принятия решений'!E56</f>
        <v>ЗП 2</v>
      </c>
      <c r="G342" s="13">
        <f>'Таблицы принятия решений'!E60</f>
        <v>6323016222</v>
      </c>
      <c r="H342" s="213" t="s">
        <v>1886</v>
      </c>
      <c r="I342" s="13"/>
      <c r="J342" s="13"/>
      <c r="K342" s="13"/>
      <c r="L342" s="13"/>
      <c r="M342" s="13"/>
      <c r="N342" s="13"/>
      <c r="O342" s="13"/>
      <c r="P342" s="13"/>
      <c r="Q342" s="13"/>
      <c r="R342" s="13"/>
    </row>
    <row r="343">
      <c r="A343" s="137" t="str">
        <f t="shared" ref="A343:A345" si="112">A291</f>
        <v>При отсутствии в поле ввода Email точки запрос не отправляется.
Сообщение "Вы ввели некорректный email. Вернитесь в форму и проверьте введенный email адреса"</v>
      </c>
      <c r="B343" s="181" t="str">
        <f t="shared" ref="B343:B345" si="113">B253</f>
        <v>ID1.5.1.15</v>
      </c>
      <c r="C343" s="238" t="s">
        <v>1901</v>
      </c>
      <c r="D343" s="28" t="s">
        <v>2278</v>
      </c>
      <c r="E343" s="181" t="str">
        <f t="shared" si="111"/>
        <v>Сообщение системы при отсутствии в поле ввода Email точки</v>
      </c>
      <c r="F343" s="14" t="str">
        <f>'Таблицы принятия решений'!O56</f>
        <v>ЗП 12</v>
      </c>
      <c r="G343" s="13" t="str">
        <f>'Таблицы принятия решений'!O69</f>
        <v>test@gmailcom</v>
      </c>
      <c r="H343" s="213" t="s">
        <v>1886</v>
      </c>
      <c r="I343" s="13"/>
      <c r="J343" s="13"/>
      <c r="K343" s="13"/>
      <c r="L343" s="13"/>
      <c r="M343" s="13"/>
      <c r="N343" s="13"/>
      <c r="O343" s="13"/>
      <c r="P343" s="13"/>
      <c r="Q343" s="13"/>
      <c r="R343" s="13"/>
    </row>
    <row r="344">
      <c r="A344" s="137" t="str">
        <f t="shared" si="112"/>
        <v>При отсутствии в поле ввода Email "собаки" запрос не отправляется
Сообщение: "Адрес эл.почты должен содержать символ @. В адресе &lt;адрес&gt; отсутствует символ @."</v>
      </c>
      <c r="B344" s="181" t="str">
        <f t="shared" si="113"/>
        <v>ID1.5.1.16</v>
      </c>
      <c r="C344" s="238" t="s">
        <v>1901</v>
      </c>
      <c r="D344" s="28" t="s">
        <v>2279</v>
      </c>
      <c r="E344" s="181" t="str">
        <f t="shared" si="111"/>
        <v>Сообщение системы при отсутствии в поле ввода Email @.</v>
      </c>
      <c r="F344" s="14" t="str">
        <f>'Таблицы принятия решений'!M56</f>
        <v>ЗП 10</v>
      </c>
      <c r="G344" s="102" t="str">
        <f>'Таблицы принятия решений'!M69</f>
        <v>testgmail.com</v>
      </c>
      <c r="H344" s="213" t="s">
        <v>1886</v>
      </c>
      <c r="I344" s="13"/>
      <c r="J344" s="13"/>
      <c r="K344" s="13"/>
      <c r="L344" s="13"/>
      <c r="M344" s="13"/>
      <c r="N344" s="13"/>
      <c r="O344" s="13"/>
      <c r="P344" s="13"/>
      <c r="Q344" s="13"/>
      <c r="R344" s="13"/>
    </row>
    <row r="345">
      <c r="A345" s="137" t="str">
        <f t="shared" si="112"/>
        <v>При вводе в поле ввода Email только @, запрос не отправляется, выходит сообщение системы: "Введите часть адреса до символа "@". Адрес "@" неполный. </v>
      </c>
      <c r="B345" s="181" t="str">
        <f t="shared" si="113"/>
        <v>ID1.5.1.17</v>
      </c>
      <c r="C345" s="238" t="s">
        <v>1901</v>
      </c>
      <c r="D345" s="28" t="s">
        <v>2280</v>
      </c>
      <c r="E345" s="181" t="str">
        <f t="shared" si="111"/>
        <v>Сообщение системы при вводе в поле вода Email только "собаки"</v>
      </c>
      <c r="F345" s="14" t="str">
        <f>'Таблицы принятия решений'!T56</f>
        <v>ЗП 17</v>
      </c>
      <c r="G345" s="13" t="str">
        <f>'Таблицы принятия решений'!T69</f>
        <v>@ </v>
      </c>
      <c r="H345" s="213" t="s">
        <v>1886</v>
      </c>
      <c r="I345" s="13"/>
      <c r="J345" s="13"/>
      <c r="K345" s="13"/>
      <c r="L345" s="13"/>
      <c r="M345" s="13"/>
      <c r="N345" s="13"/>
      <c r="O345" s="13"/>
      <c r="P345" s="13"/>
      <c r="Q345" s="13"/>
      <c r="R345" s="13"/>
    </row>
    <row r="346">
      <c r="A346" s="283" t="s">
        <v>357</v>
      </c>
      <c r="B346" s="181" t="str">
        <f>B294</f>
        <v>ID1.5.2.3</v>
      </c>
      <c r="C346" s="238" t="s">
        <v>1901</v>
      </c>
      <c r="D346" s="28" t="s">
        <v>2281</v>
      </c>
      <c r="E346" s="181" t="str">
        <f t="shared" si="111"/>
        <v>ввод в поле Комментарий кириллица + спецсимволы</v>
      </c>
      <c r="F346" s="15" t="str">
        <f>'Таблицы принятия решений'!B56</f>
        <v>ЗП 1</v>
      </c>
      <c r="G346" s="359" t="str">
        <f>'Таблицы принятия решений'!B66</f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</v>
      </c>
      <c r="H346" s="213" t="s">
        <v>1886</v>
      </c>
      <c r="I346" s="13"/>
      <c r="J346" s="13"/>
      <c r="K346" s="13"/>
      <c r="L346" s="13"/>
      <c r="M346" s="13"/>
      <c r="N346" s="13"/>
      <c r="O346" s="13"/>
      <c r="P346" s="13"/>
      <c r="Q346" s="13"/>
      <c r="R346" s="13"/>
    </row>
    <row r="347">
      <c r="A347" s="253"/>
      <c r="D347" s="28" t="s">
        <v>2282</v>
      </c>
      <c r="E347" s="181" t="s">
        <v>2283</v>
      </c>
      <c r="F347" s="14" t="str">
        <f>'Таблицы принятия решений'!R56</f>
        <v>ЗП 15</v>
      </c>
      <c r="G347" s="13" t="s">
        <v>2244</v>
      </c>
      <c r="H347" s="213" t="s">
        <v>1886</v>
      </c>
      <c r="I347" s="13"/>
      <c r="J347" s="13"/>
      <c r="K347" s="13"/>
      <c r="L347" s="13"/>
      <c r="M347" s="13"/>
      <c r="N347" s="13"/>
      <c r="O347" s="13"/>
      <c r="P347" s="13"/>
      <c r="Q347" s="13"/>
      <c r="R347" s="13"/>
    </row>
    <row r="348">
      <c r="A348" s="253"/>
      <c r="D348" s="28" t="s">
        <v>2284</v>
      </c>
      <c r="E348" s="65" t="s">
        <v>2285</v>
      </c>
      <c r="F348" s="14" t="str">
        <f>'Таблицы принятия решений'!S56</f>
        <v>ЗП 16</v>
      </c>
      <c r="G348" s="13" t="str">
        <f>'Таблицы принятия решений'!S71</f>
        <v>только пробелы</v>
      </c>
      <c r="H348" s="213" t="s">
        <v>1886</v>
      </c>
      <c r="I348" s="13"/>
      <c r="J348" s="13"/>
      <c r="K348" s="13"/>
      <c r="L348" s="13"/>
      <c r="M348" s="13"/>
      <c r="N348" s="13"/>
      <c r="O348" s="13"/>
      <c r="P348" s="13"/>
      <c r="Q348" s="13"/>
      <c r="R348" s="13"/>
    </row>
    <row r="349">
      <c r="A349" s="358" t="str">
        <f>'рабочая форма'!A178</f>
        <v>Блок "Запросить условия"</v>
      </c>
      <c r="B349" s="230"/>
      <c r="C349" s="181"/>
      <c r="D349" s="27"/>
      <c r="E349" s="27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</row>
    <row r="350">
      <c r="A350" s="256" t="s">
        <v>380</v>
      </c>
      <c r="B350" s="230" t="s">
        <v>379</v>
      </c>
      <c r="C350" s="181"/>
      <c r="D350" s="27"/>
      <c r="E350" s="181" t="s">
        <v>2286</v>
      </c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</row>
    <row r="351">
      <c r="A351" s="342" t="str">
        <f t="shared" ref="A351:A353" si="114">A226</f>
        <v>Должен содержать поля: 
обязательные:
1. Радиобаттон «ИП/Юр.лицо»
2. Поле ввода ИНН
3. Поле ввода tel 
4. Поле ввода Email
5. Кнопка «Отправить»
необязательное поле:
6.Поле ввода "Имя"</v>
      </c>
      <c r="B351" s="343" t="s">
        <v>305</v>
      </c>
      <c r="C351" s="238" t="s">
        <v>1901</v>
      </c>
      <c r="D351" s="58" t="s">
        <v>2287</v>
      </c>
      <c r="E351" s="181" t="str">
        <f t="shared" ref="E351:E364" si="115">E226</f>
        <v>Содержание блока Запросить условия</v>
      </c>
      <c r="G351" s="13"/>
      <c r="H351" s="213" t="s">
        <v>1886</v>
      </c>
      <c r="I351" s="13"/>
      <c r="J351" s="13"/>
      <c r="K351" s="13"/>
      <c r="L351" s="13"/>
      <c r="M351" s="13"/>
      <c r="N351" s="13"/>
      <c r="O351" s="13"/>
      <c r="P351" s="13"/>
      <c r="Q351" s="13"/>
      <c r="R351" s="13"/>
    </row>
    <row r="352">
      <c r="A352" s="137" t="str">
        <f t="shared" si="114"/>
        <v>Поле ввода ИНН:
- содержит плейсхолдер ИНН
- содержит маску в виде нижнего подчеркивания для ввода 12 цифр для ИП
- содержит маску в виде нижнего подчеркивания для ввода 10 цифр для Юр.лица</v>
      </c>
      <c r="B352" s="138" t="str">
        <f t="shared" ref="B352:B354" si="116">B227</f>
        <v>ID1.5.1.2</v>
      </c>
      <c r="C352" s="238" t="s">
        <v>1884</v>
      </c>
      <c r="D352" s="58" t="s">
        <v>2288</v>
      </c>
      <c r="E352" s="181" t="str">
        <f t="shared" si="115"/>
        <v>Проверка поля ввода ИНН на наличие плейсхолдера и маски</v>
      </c>
      <c r="G352" s="13"/>
      <c r="H352" s="213" t="s">
        <v>1886</v>
      </c>
      <c r="I352" s="13"/>
      <c r="J352" s="13"/>
      <c r="K352" s="13"/>
      <c r="L352" s="13"/>
      <c r="M352" s="13"/>
      <c r="N352" s="13"/>
      <c r="O352" s="13"/>
      <c r="P352" s="13"/>
      <c r="Q352" s="13"/>
      <c r="R352" s="13"/>
    </row>
    <row r="353">
      <c r="A353" s="137" t="str">
        <f t="shared" si="114"/>
        <v>Поле ввода Имя может содержать как буквы, символы, так и цифры, не имеет максимальной длины</v>
      </c>
      <c r="B353" s="138" t="str">
        <f t="shared" si="116"/>
        <v>ID1.5.1.3</v>
      </c>
      <c r="C353" s="238" t="s">
        <v>1901</v>
      </c>
      <c r="D353" s="60" t="s">
        <v>2289</v>
      </c>
      <c r="E353" s="181" t="str">
        <f t="shared" si="115"/>
        <v>Проверка поля ввода Имя</v>
      </c>
      <c r="F353" s="14" t="str">
        <f t="shared" ref="F353:G353" si="117">F228</f>
        <v>ЗУ 15</v>
      </c>
      <c r="G353" s="14" t="str">
        <f t="shared" si="117"/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 JKL MNO PQRS TUV WXYZ !"§ $%&amp; /()</v>
      </c>
      <c r="H353" s="213" t="s">
        <v>1886</v>
      </c>
      <c r="I353" s="13"/>
      <c r="J353" s="13"/>
      <c r="K353" s="13"/>
      <c r="L353" s="13"/>
      <c r="M353" s="13"/>
      <c r="N353" s="13"/>
      <c r="O353" s="13"/>
      <c r="P353" s="13"/>
      <c r="Q353" s="13"/>
      <c r="R353" s="13"/>
    </row>
    <row r="354">
      <c r="A354" s="256" t="s">
        <v>316</v>
      </c>
      <c r="B354" s="138" t="str">
        <f t="shared" si="116"/>
        <v/>
      </c>
      <c r="C354" s="181"/>
      <c r="E354" s="181" t="str">
        <f t="shared" si="115"/>
        <v>Проверка поля ввода tel</v>
      </c>
      <c r="F354" s="14" t="str">
        <f t="shared" ref="F354:F360" si="119">F229</f>
        <v/>
      </c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</row>
    <row r="355">
      <c r="A355" s="363" t="str">
        <f t="shared" ref="A355:B355" si="118">A230</f>
        <v>1. Префикс +7 дает понимание формата ввода номера</v>
      </c>
      <c r="B355" s="138" t="str">
        <f t="shared" si="118"/>
        <v>ID1.3.1.1.1</v>
      </c>
      <c r="C355" s="238" t="s">
        <v>1901</v>
      </c>
      <c r="D355" s="364" t="s">
        <v>2290</v>
      </c>
      <c r="E355" s="365" t="str">
        <f t="shared" si="115"/>
        <v>Наличие префикса +7</v>
      </c>
      <c r="F355" s="14" t="str">
        <f t="shared" si="119"/>
        <v/>
      </c>
      <c r="G355" s="13"/>
      <c r="H355" s="213" t="s">
        <v>1886</v>
      </c>
      <c r="I355" s="13"/>
      <c r="J355" s="13"/>
      <c r="K355" s="13"/>
      <c r="L355" s="13"/>
      <c r="M355" s="13"/>
      <c r="N355" s="13"/>
      <c r="O355" s="13"/>
      <c r="P355" s="13"/>
      <c r="Q355" s="13"/>
      <c r="R355" s="13"/>
    </row>
    <row r="356">
      <c r="A356" s="366" t="str">
        <f t="shared" ref="A356:B356" si="120">A231</f>
        <v>2. Ограничение по количеству цифр в вводимом номере телефона (11 цифр)</v>
      </c>
      <c r="B356" s="138" t="str">
        <f t="shared" si="120"/>
        <v>ID1.3.1.1.2</v>
      </c>
      <c r="C356" s="238" t="s">
        <v>1901</v>
      </c>
      <c r="D356" s="60" t="s">
        <v>2291</v>
      </c>
      <c r="E356" s="147" t="str">
        <f t="shared" si="115"/>
        <v>Количество цифр, принимаемых полем</v>
      </c>
      <c r="F356" s="14" t="str">
        <f t="shared" si="119"/>
        <v>ЗУ 5</v>
      </c>
      <c r="G356" s="14">
        <f t="shared" ref="G356:G360" si="122">G231</f>
        <v>1234567890</v>
      </c>
      <c r="H356" s="213" t="s">
        <v>1886</v>
      </c>
      <c r="I356" s="13"/>
      <c r="J356" s="13"/>
      <c r="K356" s="13"/>
      <c r="L356" s="13"/>
      <c r="M356" s="13"/>
      <c r="N356" s="13"/>
      <c r="O356" s="13"/>
      <c r="P356" s="13"/>
      <c r="Q356" s="13"/>
      <c r="R356" s="13"/>
    </row>
    <row r="357">
      <c r="A357" s="366" t="str">
        <f t="shared" ref="A357:B357" si="121">A232</f>
        <v>3. При вставке скопированного номера из 11 цифр и более, цифра, стоящая после 11ой (с учетом +7) обрезается</v>
      </c>
      <c r="B357" s="138" t="str">
        <f t="shared" si="121"/>
        <v>ID1.3.1.1.3</v>
      </c>
      <c r="C357" s="238" t="s">
        <v>1901</v>
      </c>
      <c r="D357" s="60" t="s">
        <v>2292</v>
      </c>
      <c r="E357" s="147" t="str">
        <f t="shared" si="115"/>
        <v>Проверка поля ввода tel при вставке номера</v>
      </c>
      <c r="F357" s="14" t="str">
        <f t="shared" si="119"/>
        <v>ЗУ 2</v>
      </c>
      <c r="G357" s="14" t="str">
        <f t="shared" si="122"/>
        <v>ctrl+V 12345678900</v>
      </c>
      <c r="H357" s="213" t="s">
        <v>1886</v>
      </c>
      <c r="I357" s="13"/>
      <c r="J357" s="13"/>
      <c r="K357" s="13"/>
      <c r="L357" s="13"/>
      <c r="M357" s="13"/>
      <c r="N357" s="13"/>
      <c r="O357" s="13"/>
      <c r="P357" s="13"/>
      <c r="Q357" s="13"/>
      <c r="R357" s="13"/>
    </row>
    <row r="358">
      <c r="A358" s="366" t="str">
        <f t="shared" ref="A358:B358" si="123">A233</f>
        <v>4. Запрещено вводить телефон в неверном формате, буквы и спецсимволы</v>
      </c>
      <c r="B358" s="138" t="str">
        <f t="shared" si="123"/>
        <v>ID1.3.1.1.4</v>
      </c>
      <c r="C358" s="238" t="s">
        <v>1901</v>
      </c>
      <c r="D358" s="60" t="s">
        <v>2293</v>
      </c>
      <c r="E358" s="147" t="str">
        <f t="shared" si="115"/>
        <v>Проверка некорректного ввода в поле tel</v>
      </c>
      <c r="F358" s="14" t="str">
        <f t="shared" si="119"/>
        <v>ЗУ 14</v>
      </c>
      <c r="G358" s="14">
        <f t="shared" si="122"/>
        <v>123456789</v>
      </c>
      <c r="H358" s="213" t="s">
        <v>1886</v>
      </c>
      <c r="I358" s="13"/>
      <c r="J358" s="13"/>
      <c r="K358" s="13"/>
      <c r="L358" s="13"/>
      <c r="M358" s="13"/>
      <c r="N358" s="13"/>
      <c r="O358" s="13"/>
      <c r="P358" s="13"/>
      <c r="Q358" s="13"/>
      <c r="R358" s="13"/>
    </row>
    <row r="359">
      <c r="A359" s="337" t="str">
        <f t="shared" ref="A359:B359" si="124">A234</f>
        <v>5. При оставлении поля пустым и нажатии на кнопку "Отправить" поле подсвечивается красным цветом</v>
      </c>
      <c r="B359" s="367" t="str">
        <f t="shared" si="124"/>
        <v>ID1.3.1.1.5</v>
      </c>
      <c r="C359" s="238" t="s">
        <v>1901</v>
      </c>
      <c r="D359" s="58" t="s">
        <v>2294</v>
      </c>
      <c r="E359" s="147" t="str">
        <f t="shared" si="115"/>
        <v>Пустое поле для ввода телефона (при заполненном ИНН ИП)</v>
      </c>
      <c r="F359" s="14" t="str">
        <f t="shared" si="119"/>
        <v>ЗУ 7</v>
      </c>
      <c r="G359" s="14" t="str">
        <f t="shared" si="122"/>
        <v>поле tel пустое
ИНН ИП заполнено</v>
      </c>
      <c r="H359" s="213" t="s">
        <v>1886</v>
      </c>
      <c r="I359" s="13"/>
      <c r="J359" s="13"/>
      <c r="K359" s="13"/>
      <c r="L359" s="13"/>
      <c r="M359" s="13"/>
      <c r="N359" s="13"/>
      <c r="O359" s="13"/>
      <c r="P359" s="13"/>
      <c r="Q359" s="13"/>
      <c r="R359" s="13"/>
    </row>
    <row r="360">
      <c r="A360" s="368"/>
      <c r="B360" s="136"/>
      <c r="D360" s="369"/>
      <c r="E360" s="370" t="str">
        <f t="shared" si="115"/>
        <v>Пустое поле для ввода телефона (при заполненном ИНН юр.лицо)</v>
      </c>
      <c r="F360" s="14" t="str">
        <f t="shared" si="119"/>
        <v>ЗУ 8</v>
      </c>
      <c r="G360" s="13" t="str">
        <f t="shared" si="122"/>
        <v>поле tel пустое
ИНН юр.лицо заполнено</v>
      </c>
      <c r="H360" s="213" t="s">
        <v>1886</v>
      </c>
      <c r="I360" s="13"/>
      <c r="J360" s="13"/>
      <c r="K360" s="13"/>
      <c r="L360" s="13"/>
      <c r="M360" s="13"/>
      <c r="N360" s="13"/>
      <c r="O360" s="13"/>
      <c r="P360" s="13"/>
      <c r="Q360" s="13"/>
      <c r="R360" s="13"/>
    </row>
    <row r="361">
      <c r="A361" s="283" t="s">
        <v>318</v>
      </c>
      <c r="B361" s="367" t="str">
        <f>B236</f>
        <v>ID1.5.1.5</v>
      </c>
      <c r="C361" s="181"/>
      <c r="E361" s="181" t="str">
        <f t="shared" si="115"/>
        <v>Проверка поля ввода email</v>
      </c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</row>
    <row r="362">
      <c r="A362" s="137" t="str">
        <f t="shared" ref="A362:A367" si="126">A237</f>
        <v>1.Это Combobox, содержит плейсхолдер "Ваш email" и кнопку внутри </v>
      </c>
      <c r="B362" s="349" t="s">
        <v>186</v>
      </c>
      <c r="C362" s="238" t="s">
        <v>1901</v>
      </c>
      <c r="D362" s="60" t="s">
        <v>2295</v>
      </c>
      <c r="E362" s="181" t="str">
        <f t="shared" si="115"/>
        <v>Проверка наличия плейсхолдера "Ваш email" и кнопки внутри</v>
      </c>
      <c r="F362" s="14" t="str">
        <f t="shared" ref="F362:G362" si="125">F236</f>
        <v/>
      </c>
      <c r="G362" s="14" t="str">
        <f t="shared" si="125"/>
        <v/>
      </c>
      <c r="H362" s="213" t="s">
        <v>1886</v>
      </c>
      <c r="I362" s="13"/>
      <c r="J362" s="13"/>
      <c r="K362" s="13"/>
      <c r="L362" s="13"/>
      <c r="M362" s="13"/>
      <c r="N362" s="13"/>
      <c r="O362" s="13"/>
      <c r="P362" s="13"/>
      <c r="Q362" s="13"/>
      <c r="R362" s="13"/>
    </row>
    <row r="363">
      <c r="A363" s="137" t="str">
        <f t="shared" si="126"/>
        <v>2.Поле содержит маску с обязательными атрибутами - "собака" и "точка"</v>
      </c>
      <c r="B363" s="349" t="s">
        <v>188</v>
      </c>
      <c r="C363" s="238" t="s">
        <v>1901</v>
      </c>
      <c r="D363" s="60" t="s">
        <v>2296</v>
      </c>
      <c r="E363" s="181" t="str">
        <f t="shared" si="115"/>
        <v>Ввод email с обязательными атрибутами - "собака" и точка с точкой и тире в именной области</v>
      </c>
      <c r="F363" s="15" t="str">
        <f t="shared" ref="F363:G363" si="127">F238</f>
        <v>ЗУ 1</v>
      </c>
      <c r="G363" s="15" t="str">
        <f t="shared" si="127"/>
        <v>t/.-est@gmail.com</v>
      </c>
      <c r="H363" s="213" t="s">
        <v>1886</v>
      </c>
      <c r="I363" s="13"/>
      <c r="J363" s="13"/>
      <c r="K363" s="13"/>
      <c r="L363" s="13"/>
      <c r="M363" s="13"/>
      <c r="N363" s="13"/>
      <c r="O363" s="13"/>
      <c r="P363" s="13"/>
      <c r="Q363" s="13"/>
      <c r="R363" s="13"/>
    </row>
    <row r="364">
      <c r="A364" s="137" t="str">
        <f t="shared" si="126"/>
        <v>3. При незаполнении или некорректном заполнении поля, оно подсвечивается красным</v>
      </c>
      <c r="B364" s="14" t="str">
        <f t="shared" ref="B364:B368" si="129">B239</f>
        <v>ID1.2.7.2.5</v>
      </c>
      <c r="C364" s="238" t="s">
        <v>1901</v>
      </c>
      <c r="D364" s="27"/>
      <c r="E364" s="181" t="str">
        <f t="shared" si="115"/>
        <v>Подсвечивание поля email красным при оставлении пустым</v>
      </c>
      <c r="F364" s="15" t="str">
        <f t="shared" ref="F364:G364" si="128">F239</f>
        <v>ЗУ 6</v>
      </c>
      <c r="G364" s="15" t="str">
        <f t="shared" si="128"/>
        <v>поле email пустое</v>
      </c>
      <c r="H364" s="213" t="s">
        <v>1886</v>
      </c>
      <c r="I364" s="13"/>
      <c r="J364" s="13"/>
      <c r="K364" s="13"/>
      <c r="L364" s="13"/>
      <c r="M364" s="13"/>
      <c r="N364" s="13"/>
      <c r="O364" s="13"/>
      <c r="P364" s="13"/>
      <c r="Q364" s="13"/>
      <c r="R364" s="13"/>
    </row>
    <row r="365">
      <c r="A365" s="137" t="str">
        <f t="shared" si="126"/>
        <v>Запрос не отправлен.
Сообщение: "Часть адреса до символа "@" не должна содержать символ &lt;кириллица&gt;" </v>
      </c>
      <c r="B365" s="14" t="str">
        <f t="shared" si="129"/>
        <v>ID1.2.7.2.6</v>
      </c>
      <c r="C365" s="238" t="s">
        <v>1901</v>
      </c>
      <c r="D365" s="28" t="s">
        <v>2297</v>
      </c>
      <c r="E365" s="371" t="str">
        <f>E276</f>
        <v>Проверка отправления email с кириллицей перед @.</v>
      </c>
      <c r="F365" s="15" t="str">
        <f t="shared" ref="F365:G365" si="130">F240</f>
        <v>ЗУ 13</v>
      </c>
      <c r="G365" s="15" t="str">
        <f t="shared" si="130"/>
        <v>шш@gmail.com</v>
      </c>
      <c r="H365" s="213" t="s">
        <v>1886</v>
      </c>
      <c r="I365" s="13"/>
      <c r="J365" s="13"/>
      <c r="K365" s="13"/>
      <c r="L365" s="13"/>
      <c r="M365" s="13"/>
      <c r="N365" s="13"/>
      <c r="O365" s="13"/>
      <c r="P365" s="13"/>
      <c r="Q365" s="13"/>
      <c r="R365" s="13"/>
    </row>
    <row r="366">
      <c r="A366" s="137" t="str">
        <f t="shared" si="126"/>
        <v>При наведении курсора на кнопку "Отправить" цвет кнопки меняется с голубого на черный ( с #0081ff на #1c1c1c)</v>
      </c>
      <c r="B366" s="14" t="str">
        <f t="shared" si="129"/>
        <v>ID1.5.1.6</v>
      </c>
      <c r="C366" s="238" t="s">
        <v>1901</v>
      </c>
      <c r="D366" s="58" t="s">
        <v>2298</v>
      </c>
      <c r="E366" s="181" t="str">
        <f t="shared" ref="E366:F366" si="131">E241</f>
        <v>Цвет фона и цвет текста кнопки Отправить при наведении курсора</v>
      </c>
      <c r="F366" s="14" t="str">
        <f t="shared" si="131"/>
        <v/>
      </c>
      <c r="H366" s="213" t="s">
        <v>1886</v>
      </c>
      <c r="I366" s="13"/>
      <c r="J366" s="13"/>
      <c r="K366" s="13"/>
      <c r="L366" s="13"/>
      <c r="M366" s="13"/>
      <c r="N366" s="13"/>
      <c r="O366" s="13"/>
      <c r="P366" s="13"/>
      <c r="Q366" s="13"/>
      <c r="R366" s="13"/>
    </row>
    <row r="367">
      <c r="A367" s="137" t="str">
        <f t="shared" si="126"/>
        <v>При наведении курсора на кнопку "Отправить" цвет текста меняется с белого на голубой  ( с #fff на  #0081ff)</v>
      </c>
      <c r="B367" s="14" t="str">
        <f t="shared" si="129"/>
        <v>ID1.5.1.7</v>
      </c>
      <c r="F367" s="14" t="str">
        <f>F242</f>
        <v/>
      </c>
      <c r="I367" s="13"/>
      <c r="J367" s="13"/>
      <c r="K367" s="13"/>
      <c r="L367" s="13"/>
      <c r="M367" s="13"/>
      <c r="N367" s="13"/>
      <c r="O367" s="13"/>
      <c r="P367" s="13"/>
      <c r="Q367" s="13"/>
      <c r="R367" s="13"/>
    </row>
    <row r="368">
      <c r="A368" s="283" t="s">
        <v>323</v>
      </c>
      <c r="B368" s="15" t="str">
        <f t="shared" si="129"/>
        <v>ID1.5.1.8</v>
      </c>
      <c r="C368" s="238" t="s">
        <v>1901</v>
      </c>
      <c r="D368" s="58" t="s">
        <v>2299</v>
      </c>
      <c r="E368" s="181" t="str">
        <f>E243</f>
        <v>Условия для успешного запроса условий и сообщение системы</v>
      </c>
      <c r="F368" s="15" t="str">
        <f>'Таблицы принятия решений'!B4</f>
        <v>ЗУ 1</v>
      </c>
      <c r="G368" s="13" t="s">
        <v>2195</v>
      </c>
      <c r="H368" s="213" t="s">
        <v>1886</v>
      </c>
      <c r="I368" s="13"/>
      <c r="J368" s="13"/>
      <c r="K368" s="13"/>
      <c r="L368" s="13"/>
      <c r="M368" s="13"/>
      <c r="N368" s="13"/>
      <c r="O368" s="13"/>
      <c r="P368" s="13"/>
      <c r="Q368" s="13"/>
      <c r="R368" s="13"/>
    </row>
    <row r="369">
      <c r="A369" s="253"/>
      <c r="G369" s="13" t="s">
        <v>2196</v>
      </c>
      <c r="H369" s="213" t="s">
        <v>1886</v>
      </c>
      <c r="I369" s="13"/>
      <c r="J369" s="13"/>
      <c r="K369" s="13"/>
      <c r="L369" s="13"/>
      <c r="M369" s="13"/>
      <c r="N369" s="13"/>
      <c r="O369" s="13"/>
      <c r="P369" s="13"/>
      <c r="Q369" s="13"/>
      <c r="R369" s="13"/>
    </row>
    <row r="370">
      <c r="A370" s="253"/>
      <c r="G370" s="13" t="s">
        <v>2197</v>
      </c>
      <c r="H370" s="213" t="s">
        <v>1886</v>
      </c>
      <c r="I370" s="13"/>
      <c r="J370" s="13"/>
      <c r="K370" s="13"/>
      <c r="L370" s="13"/>
      <c r="M370" s="13"/>
      <c r="N370" s="13"/>
      <c r="O370" s="13"/>
      <c r="P370" s="13"/>
      <c r="Q370" s="13"/>
      <c r="R370" s="13"/>
    </row>
    <row r="371">
      <c r="A371" s="260" t="str">
        <f t="shared" ref="A371:B371" si="132">A244</f>
        <v>После отправления запроса, оператор "iSpot" перезванивает на указанный в заявке номер</v>
      </c>
      <c r="B371" s="14" t="str">
        <f t="shared" si="132"/>
        <v>ID1.5.1.9</v>
      </c>
      <c r="C371" s="181"/>
      <c r="D371" s="27"/>
      <c r="E371" s="181" t="s">
        <v>2198</v>
      </c>
      <c r="F371" s="14" t="str">
        <f>F244</f>
        <v/>
      </c>
      <c r="G371" s="14" t="str">
        <f t="shared" ref="G371:G372" si="135">G242</f>
        <v/>
      </c>
      <c r="H371" s="13"/>
      <c r="I371" s="13"/>
      <c r="J371" s="13" t="str">
        <f>J334</f>
        <v>согласно указаниям разработчика не подлежит проверке</v>
      </c>
      <c r="K371" s="13"/>
      <c r="L371" s="13"/>
      <c r="M371" s="13"/>
      <c r="N371" s="13"/>
      <c r="O371" s="13"/>
      <c r="P371" s="13"/>
      <c r="Q371" s="13"/>
      <c r="R371" s="13"/>
    </row>
    <row r="372">
      <c r="A372" s="137" t="str">
        <f t="shared" ref="A372:B372" si="133">A245</f>
        <v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v>
      </c>
      <c r="B372" s="14" t="str">
        <f t="shared" si="133"/>
        <v>ID1.5.1.10</v>
      </c>
      <c r="C372" s="238" t="s">
        <v>1901</v>
      </c>
      <c r="D372" s="58" t="s">
        <v>2300</v>
      </c>
      <c r="E372" s="181" t="str">
        <f t="shared" ref="E372:F372" si="134">E245</f>
        <v>Получение письма в ответ на запрос условий на Email</v>
      </c>
      <c r="F372" s="14" t="str">
        <f t="shared" si="134"/>
        <v/>
      </c>
      <c r="G372" s="14" t="str">
        <f t="shared" si="135"/>
        <v/>
      </c>
      <c r="H372" s="213" t="s">
        <v>1886</v>
      </c>
      <c r="I372" s="13"/>
      <c r="J372" s="13"/>
      <c r="K372" s="13"/>
      <c r="L372" s="13"/>
      <c r="M372" s="13"/>
      <c r="N372" s="13"/>
      <c r="O372" s="13"/>
      <c r="P372" s="13"/>
      <c r="Q372" s="13"/>
      <c r="R372" s="13"/>
    </row>
    <row r="373">
      <c r="A373" s="137" t="str">
        <f t="shared" ref="A373:B373" si="136">A246</f>
        <v>Для заполнения поля ввода ИНН необходимо выбрать одну из позиций радиобаттона "ИП/Юр.лицо"</v>
      </c>
      <c r="B373" s="14" t="str">
        <f t="shared" si="136"/>
        <v>ID1.5.1.11</v>
      </c>
      <c r="C373" s="238" t="s">
        <v>1901</v>
      </c>
      <c r="D373" s="60" t="s">
        <v>2301</v>
      </c>
      <c r="E373" s="181" t="str">
        <f t="shared" ref="E373:E382" si="139">E246</f>
        <v>Условие для начала заполнения поля ИНН</v>
      </c>
      <c r="F373" s="14" t="str">
        <f t="shared" ref="F373:G373" si="137">F244</f>
        <v/>
      </c>
      <c r="G373" s="14" t="str">
        <f t="shared" si="137"/>
        <v/>
      </c>
      <c r="H373" s="213" t="s">
        <v>1886</v>
      </c>
      <c r="I373" s="13"/>
      <c r="J373" s="13"/>
      <c r="K373" s="13"/>
      <c r="L373" s="13"/>
      <c r="M373" s="13"/>
      <c r="N373" s="13"/>
      <c r="O373" s="13"/>
      <c r="P373" s="13"/>
      <c r="Q373" s="13"/>
      <c r="R373" s="13"/>
    </row>
    <row r="374">
      <c r="A374" s="260" t="str">
        <f t="shared" ref="A374:B374" si="138">A247</f>
        <v>При оставлении поля ввода ИНН пустым/некорректном заполнении после нажатия на кнопку "Отправить" поле становится красным. </v>
      </c>
      <c r="B374" s="15" t="str">
        <f t="shared" si="138"/>
        <v>ID1.5.1.12</v>
      </c>
      <c r="C374" s="238" t="s">
        <v>1901</v>
      </c>
      <c r="D374" s="58" t="s">
        <v>2302</v>
      </c>
      <c r="E374" s="181" t="str">
        <f t="shared" si="139"/>
        <v>Оставление поля ИНН ИП пустым</v>
      </c>
      <c r="F374" s="14" t="str">
        <f t="shared" ref="F374:G374" si="140">F247</f>
        <v>ЗУ 3</v>
      </c>
      <c r="G374" s="14" t="str">
        <f t="shared" si="140"/>
        <v>ИНН ИП пустое</v>
      </c>
      <c r="H374" s="213" t="s">
        <v>1886</v>
      </c>
      <c r="I374" s="13"/>
      <c r="J374" s="13"/>
      <c r="K374" s="13"/>
      <c r="L374" s="13"/>
      <c r="M374" s="13"/>
      <c r="N374" s="13"/>
      <c r="O374" s="13"/>
      <c r="P374" s="13"/>
      <c r="Q374" s="13"/>
      <c r="R374" s="13"/>
    </row>
    <row r="375">
      <c r="A375" s="253"/>
      <c r="D375" s="27" t="s">
        <v>2303</v>
      </c>
      <c r="E375" s="181" t="str">
        <f t="shared" si="139"/>
        <v>Оставление поля ИНН физ.лицо пустым</v>
      </c>
      <c r="F375" s="14" t="str">
        <f t="shared" ref="F375:G375" si="141">F248</f>
        <v>ЗУ 4</v>
      </c>
      <c r="G375" s="14" t="str">
        <f t="shared" si="141"/>
        <v>ИНН физ.лицо пустое</v>
      </c>
      <c r="H375" s="213" t="s">
        <v>1886</v>
      </c>
      <c r="I375" s="13"/>
      <c r="J375" s="13"/>
      <c r="K375" s="13"/>
      <c r="L375" s="13"/>
      <c r="M375" s="13"/>
      <c r="N375" s="13"/>
      <c r="O375" s="13"/>
      <c r="P375" s="13"/>
      <c r="Q375" s="13"/>
      <c r="R375" s="13"/>
    </row>
    <row r="376">
      <c r="A376" s="253"/>
      <c r="D376" s="28" t="s">
        <v>2304</v>
      </c>
      <c r="E376" s="181" t="str">
        <f t="shared" si="139"/>
        <v>Некорректное заполнение ИНН ИП</v>
      </c>
      <c r="F376" s="14" t="str">
        <f t="shared" ref="F376:G376" si="142">F249</f>
        <v>ЗУ 9</v>
      </c>
      <c r="G376" s="14" t="str">
        <f t="shared" si="142"/>
        <v>поле ИНН ИП
32201545111</v>
      </c>
      <c r="H376" s="213" t="s">
        <v>1886</v>
      </c>
      <c r="I376" s="13"/>
      <c r="J376" s="13"/>
      <c r="K376" s="13"/>
      <c r="L376" s="13"/>
      <c r="M376" s="13"/>
      <c r="N376" s="13"/>
      <c r="O376" s="13"/>
      <c r="P376" s="13"/>
      <c r="Q376" s="13"/>
      <c r="R376" s="13"/>
    </row>
    <row r="377">
      <c r="A377" s="253"/>
      <c r="D377" s="27" t="s">
        <v>2305</v>
      </c>
      <c r="E377" s="181" t="str">
        <f t="shared" si="139"/>
        <v>Некорректное заполнение ИНН физ.лица</v>
      </c>
      <c r="F377" s="14" t="str">
        <f t="shared" ref="F377:G377" si="143">F250</f>
        <v>ЗУ 10</v>
      </c>
      <c r="G377" s="14" t="str">
        <f t="shared" si="143"/>
        <v>поле ИНН физ.лицо
323016222</v>
      </c>
      <c r="H377" s="213" t="s">
        <v>1886</v>
      </c>
      <c r="I377" s="13"/>
      <c r="J377" s="13"/>
      <c r="K377" s="13"/>
      <c r="L377" s="13"/>
      <c r="M377" s="13"/>
      <c r="N377" s="13"/>
      <c r="O377" s="13"/>
      <c r="P377" s="13"/>
      <c r="Q377" s="13"/>
      <c r="R377" s="13"/>
    </row>
    <row r="378">
      <c r="A378" s="137" t="str">
        <f t="shared" ref="A378:B378" si="144">A251</f>
        <v>При выборе радиобаттона в позиции ИП поле ИНН принимает длину 12 символов</v>
      </c>
      <c r="B378" s="14" t="str">
        <f t="shared" si="144"/>
        <v>ID1.5.1.13</v>
      </c>
      <c r="C378" s="238" t="s">
        <v>1901</v>
      </c>
      <c r="D378" s="28" t="s">
        <v>2306</v>
      </c>
      <c r="E378" s="181" t="str">
        <f t="shared" si="139"/>
        <v>Проверка ввода ИНН ИП (содержит маску для ввода 12 цифр) </v>
      </c>
      <c r="F378" s="14" t="str">
        <f t="shared" ref="F378:G378" si="145">F251</f>
        <v>ЗУ 1</v>
      </c>
      <c r="G378" s="14">
        <f t="shared" si="145"/>
        <v>632201545111</v>
      </c>
      <c r="H378" s="213" t="s">
        <v>1886</v>
      </c>
      <c r="I378" s="13"/>
      <c r="J378" s="13"/>
      <c r="K378" s="13"/>
      <c r="L378" s="13"/>
      <c r="M378" s="13"/>
      <c r="N378" s="13"/>
      <c r="O378" s="13"/>
      <c r="P378" s="13"/>
      <c r="Q378" s="13"/>
      <c r="R378" s="13"/>
    </row>
    <row r="379">
      <c r="A379" s="137" t="str">
        <f t="shared" ref="A379:B379" si="146">A252</f>
        <v>При выборе радиобаттона в позиции Юр.лицо поле ИНН принимает длину 10 символов</v>
      </c>
      <c r="B379" s="14" t="str">
        <f t="shared" si="146"/>
        <v>ID1.5.1.14</v>
      </c>
      <c r="C379" s="238" t="s">
        <v>1901</v>
      </c>
      <c r="D379" s="27" t="s">
        <v>2307</v>
      </c>
      <c r="E379" s="181" t="str">
        <f t="shared" si="139"/>
        <v>Проверка ввода ИНН Юр.лица (содержит маску для ввода 10 цифр)</v>
      </c>
      <c r="F379" s="14" t="str">
        <f t="shared" ref="F379:G379" si="147">F252</f>
        <v>ЗУ 2</v>
      </c>
      <c r="G379" s="14">
        <f t="shared" si="147"/>
        <v>6323016222</v>
      </c>
      <c r="H379" s="213" t="s">
        <v>1886</v>
      </c>
      <c r="I379" s="13"/>
      <c r="J379" s="13"/>
      <c r="K379" s="13"/>
      <c r="L379" s="13"/>
      <c r="M379" s="13"/>
      <c r="N379" s="13"/>
      <c r="O379" s="13"/>
      <c r="P379" s="13"/>
      <c r="Q379" s="13"/>
      <c r="R379" s="13"/>
    </row>
    <row r="380">
      <c r="A380" s="137" t="str">
        <f t="shared" ref="A380:A382" si="149">A291</f>
        <v>При отсутствии в поле ввода Email точки запрос не отправляется.
Сообщение "Вы ввели некорректный email. Вернитесь в форму и проверьте введенный email адреса"</v>
      </c>
      <c r="B380" s="14" t="str">
        <f t="shared" ref="B380:B382" si="150">B253</f>
        <v>ID1.5.1.15</v>
      </c>
      <c r="C380" s="238" t="s">
        <v>1901</v>
      </c>
      <c r="D380" s="28" t="s">
        <v>2308</v>
      </c>
      <c r="E380" s="181" t="str">
        <f t="shared" si="139"/>
        <v>Сообщение системы при отсутствии в поле ввода Email точки</v>
      </c>
      <c r="F380" s="14" t="str">
        <f t="shared" ref="F380:G380" si="148">F253</f>
        <v>ЗУ 12</v>
      </c>
      <c r="G380" s="14" t="str">
        <f t="shared" si="148"/>
        <v>test@gmailcom</v>
      </c>
      <c r="H380" s="213" t="s">
        <v>1886</v>
      </c>
      <c r="I380" s="13"/>
      <c r="J380" s="13"/>
      <c r="K380" s="13"/>
      <c r="L380" s="13"/>
      <c r="M380" s="13"/>
      <c r="N380" s="13"/>
      <c r="O380" s="13"/>
      <c r="P380" s="13"/>
      <c r="Q380" s="13"/>
      <c r="R380" s="13"/>
    </row>
    <row r="381">
      <c r="A381" s="137" t="str">
        <f t="shared" si="149"/>
        <v>При отсутствии в поле ввода Email "собаки" запрос не отправляется
Сообщение: "Адрес эл.почты должен содержать символ @. В адресе &lt;адрес&gt; отсутствует символ @."</v>
      </c>
      <c r="B381" s="14" t="str">
        <f t="shared" si="150"/>
        <v>ID1.5.1.16</v>
      </c>
      <c r="C381" s="238" t="s">
        <v>1901</v>
      </c>
      <c r="D381" s="27" t="s">
        <v>2309</v>
      </c>
      <c r="E381" s="181" t="str">
        <f t="shared" si="139"/>
        <v>Сообщение системы при отсутствии в поле ввода Email @.</v>
      </c>
      <c r="F381" s="14" t="str">
        <f t="shared" ref="F381:G381" si="151">F254</f>
        <v>ЗУ 11</v>
      </c>
      <c r="G381" s="284" t="str">
        <f t="shared" si="151"/>
        <v>testgmail.com</v>
      </c>
      <c r="H381" s="213" t="s">
        <v>1886</v>
      </c>
      <c r="I381" s="13"/>
      <c r="J381" s="13"/>
      <c r="K381" s="13"/>
      <c r="L381" s="13"/>
      <c r="M381" s="13"/>
      <c r="N381" s="13"/>
      <c r="O381" s="13"/>
      <c r="P381" s="13"/>
      <c r="Q381" s="13"/>
      <c r="R381" s="13"/>
    </row>
    <row r="382">
      <c r="A382" s="137" t="str">
        <f t="shared" si="149"/>
        <v>При вводе в поле ввода Email только @, запрос не отправляется, выходит сообщение системы: "Введите часть адреса до символа "@". Адрес "@" неполный. </v>
      </c>
      <c r="B382" s="14" t="str">
        <f t="shared" si="150"/>
        <v>ID1.5.1.17</v>
      </c>
      <c r="C382" s="238" t="s">
        <v>1901</v>
      </c>
      <c r="D382" s="28" t="s">
        <v>2310</v>
      </c>
      <c r="E382" s="181" t="str">
        <f t="shared" si="139"/>
        <v>Сообщение системы при вводе в поле вода Email только "собаки"</v>
      </c>
      <c r="F382" s="14" t="str">
        <f t="shared" ref="F382:G382" si="152">F255</f>
        <v>ЗУ 16</v>
      </c>
      <c r="G382" s="14" t="str">
        <f t="shared" si="152"/>
        <v>@</v>
      </c>
      <c r="H382" s="213" t="s">
        <v>1886</v>
      </c>
      <c r="I382" s="13"/>
      <c r="J382" s="13"/>
      <c r="K382" s="13"/>
      <c r="L382" s="13"/>
      <c r="M382" s="13"/>
      <c r="N382" s="13"/>
      <c r="O382" s="13"/>
      <c r="P382" s="13"/>
      <c r="Q382" s="13"/>
      <c r="R382" s="13"/>
    </row>
    <row r="383">
      <c r="A383" s="358" t="str">
        <f>'рабочая форма'!A180</f>
        <v>Кнопка "iSpot"</v>
      </c>
      <c r="B383" s="230"/>
      <c r="C383" s="181"/>
      <c r="D383" s="27"/>
      <c r="E383" s="27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</row>
    <row r="384">
      <c r="A384" s="256" t="s">
        <v>383</v>
      </c>
      <c r="B384" s="247" t="s">
        <v>382</v>
      </c>
      <c r="C384" s="238" t="s">
        <v>1901</v>
      </c>
      <c r="E384" s="27" t="s">
        <v>2311</v>
      </c>
      <c r="G384" s="13"/>
      <c r="H384" s="213" t="s">
        <v>1886</v>
      </c>
      <c r="I384" s="13"/>
      <c r="J384" s="13"/>
      <c r="K384" s="13"/>
      <c r="L384" s="13"/>
      <c r="M384" s="13"/>
      <c r="N384" s="13"/>
      <c r="O384" s="13"/>
      <c r="P384" s="13"/>
      <c r="Q384" s="13"/>
      <c r="R384" s="13"/>
    </row>
    <row r="385">
      <c r="A385" s="137" t="str">
        <f>A79</f>
        <v>При нажатии на кнопку должен произойти переход вверх страницы</v>
      </c>
      <c r="B385" s="42"/>
      <c r="C385" s="238" t="s">
        <v>1901</v>
      </c>
      <c r="D385" s="60" t="s">
        <v>2312</v>
      </c>
      <c r="E385" s="42" t="str">
        <f>E79</f>
        <v>Переход вверх страницы при нажатии на кнопку iSpot</v>
      </c>
      <c r="G385" s="13"/>
      <c r="H385" s="213" t="s">
        <v>1886</v>
      </c>
      <c r="I385" s="13"/>
      <c r="J385" s="13"/>
      <c r="K385" s="13"/>
      <c r="L385" s="13"/>
      <c r="M385" s="13"/>
      <c r="N385" s="13"/>
      <c r="O385" s="13"/>
      <c r="P385" s="13"/>
      <c r="Q385" s="13"/>
      <c r="R385" s="13"/>
    </row>
    <row r="386">
      <c r="A386" s="358" t="str">
        <f>'рабочая форма'!A182</f>
        <v>Блок «Задайте вопросы»</v>
      </c>
      <c r="B386" s="230"/>
      <c r="C386" s="181"/>
      <c r="D386" s="27"/>
      <c r="E386" s="27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</row>
    <row r="387">
      <c r="A387" s="256" t="s">
        <v>387</v>
      </c>
      <c r="B387" s="247" t="s">
        <v>386</v>
      </c>
      <c r="C387" s="181"/>
      <c r="E387" s="181" t="s">
        <v>2313</v>
      </c>
      <c r="G387" s="13"/>
      <c r="H387" s="2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</row>
    <row r="388">
      <c r="A388" s="256" t="s">
        <v>361</v>
      </c>
      <c r="B388" s="42" t="str">
        <f>B299</f>
        <v>ID1.5.2.1.1</v>
      </c>
      <c r="C388" s="238" t="s">
        <v>1901</v>
      </c>
      <c r="D388" s="58" t="s">
        <v>2314</v>
      </c>
      <c r="E388" s="40" t="str">
        <f t="shared" ref="E388:E393" si="154">E299</f>
        <v>Содержание блока Задайте вопросы</v>
      </c>
      <c r="G388" s="13"/>
      <c r="H388" s="213" t="s">
        <v>1886</v>
      </c>
      <c r="I388" s="13"/>
      <c r="J388" s="13"/>
      <c r="K388" s="13"/>
      <c r="L388" s="13"/>
      <c r="M388" s="13"/>
      <c r="N388" s="13"/>
      <c r="O388" s="13"/>
      <c r="P388" s="13"/>
      <c r="Q388" s="13"/>
      <c r="R388" s="13"/>
    </row>
    <row r="389">
      <c r="A389" s="137" t="str">
        <f t="shared" ref="A389:B389" si="153">A300</f>
        <v>Ссылка tel должна содержать только номер телефона в виде ссылки (В блоке "Задайте вопрос" после номера телефона находится лишний символ (см.скриншот))</v>
      </c>
      <c r="B389" s="42" t="str">
        <f t="shared" si="153"/>
        <v>ID1.5.2.1.2</v>
      </c>
      <c r="C389" s="238" t="s">
        <v>1901</v>
      </c>
      <c r="D389" s="58" t="s">
        <v>2315</v>
      </c>
      <c r="E389" s="42" t="str">
        <f t="shared" si="154"/>
        <v>Проверить поле номера телефона</v>
      </c>
      <c r="G389" s="13"/>
      <c r="H389" s="213" t="s">
        <v>1886</v>
      </c>
      <c r="I389" s="13"/>
      <c r="J389" s="14" t="str">
        <f>J300</f>
        <v>Баг</v>
      </c>
      <c r="K389" s="13"/>
      <c r="L389" s="13"/>
      <c r="M389" s="13"/>
      <c r="N389" s="13"/>
      <c r="O389" s="13"/>
      <c r="P389" s="13"/>
      <c r="Q389" s="13"/>
      <c r="R389" s="13"/>
    </row>
    <row r="390">
      <c r="A390" s="256" t="s">
        <v>369</v>
      </c>
      <c r="B390" s="42" t="str">
        <f t="shared" ref="B390:B393" si="155">B301</f>
        <v>ID1.5.2.1.3</v>
      </c>
      <c r="C390" s="238" t="s">
        <v>1901</v>
      </c>
      <c r="D390" s="60" t="s">
        <v>2316</v>
      </c>
      <c r="E390" s="42" t="str">
        <f t="shared" si="154"/>
        <v>Проверка ссылки tel</v>
      </c>
      <c r="G390" s="13"/>
      <c r="H390" s="213" t="s">
        <v>1886</v>
      </c>
      <c r="I390" s="13"/>
      <c r="J390" s="13"/>
      <c r="K390" s="13"/>
      <c r="L390" s="13"/>
      <c r="M390" s="13"/>
      <c r="N390" s="13"/>
      <c r="O390" s="13"/>
      <c r="P390" s="13"/>
      <c r="Q390" s="13"/>
      <c r="R390" s="13"/>
    </row>
    <row r="391">
      <c r="A391" s="256" t="s">
        <v>153</v>
      </c>
      <c r="B391" s="42" t="str">
        <f t="shared" si="155"/>
        <v>ID1.5.2.1.4</v>
      </c>
      <c r="C391" s="238" t="s">
        <v>1901</v>
      </c>
      <c r="D391" s="60" t="s">
        <v>2317</v>
      </c>
      <c r="E391" s="42" t="str">
        <f t="shared" si="154"/>
        <v>Проверка ссылки mailto</v>
      </c>
      <c r="G391" s="13"/>
      <c r="H391" s="213" t="s">
        <v>1886</v>
      </c>
      <c r="I391" s="13"/>
      <c r="J391" s="13"/>
      <c r="K391" s="13"/>
      <c r="L391" s="13"/>
      <c r="M391" s="13"/>
      <c r="N391" s="13"/>
      <c r="O391" s="13"/>
      <c r="P391" s="13"/>
      <c r="Q391" s="13"/>
      <c r="R391" s="13"/>
    </row>
    <row r="392">
      <c r="A392" s="256" t="s">
        <v>372</v>
      </c>
      <c r="B392" s="42" t="str">
        <f t="shared" si="155"/>
        <v>ID1.5.2.1.5</v>
      </c>
      <c r="C392" s="238" t="s">
        <v>1901</v>
      </c>
      <c r="D392" s="60" t="s">
        <v>2318</v>
      </c>
      <c r="E392" s="40" t="str">
        <f t="shared" si="154"/>
        <v>Проверка ссылки мессенджера </v>
      </c>
      <c r="G392" s="13"/>
      <c r="H392" s="213" t="s">
        <v>1886</v>
      </c>
      <c r="I392" s="13"/>
      <c r="J392" s="13"/>
      <c r="K392" s="13"/>
      <c r="L392" s="13"/>
      <c r="M392" s="13"/>
      <c r="N392" s="13"/>
      <c r="O392" s="13"/>
      <c r="P392" s="13"/>
      <c r="Q392" s="13"/>
      <c r="R392" s="13"/>
    </row>
    <row r="393">
      <c r="A393" s="256" t="s">
        <v>374</v>
      </c>
      <c r="B393" s="42" t="str">
        <f t="shared" si="155"/>
        <v>ID1.5.2.1.6</v>
      </c>
      <c r="C393" s="238" t="s">
        <v>1901</v>
      </c>
      <c r="D393" s="58" t="s">
        <v>2319</v>
      </c>
      <c r="E393" s="40" t="str">
        <f t="shared" si="154"/>
        <v>Проверка ссылки мессенджера 
</v>
      </c>
      <c r="G393" s="13"/>
      <c r="H393" s="213" t="s">
        <v>1886</v>
      </c>
      <c r="I393" s="13"/>
      <c r="J393" s="13"/>
      <c r="K393" s="13"/>
      <c r="L393" s="13"/>
      <c r="M393" s="13"/>
      <c r="N393" s="13"/>
      <c r="O393" s="13"/>
      <c r="P393" s="13"/>
      <c r="Q393" s="13"/>
      <c r="R393" s="13"/>
    </row>
    <row r="394">
      <c r="A394" s="264" t="str">
        <f>'рабочая форма'!A184</f>
        <v>5. Кнопки с видами товаров</v>
      </c>
      <c r="B394" s="230"/>
      <c r="C394" s="181"/>
      <c r="D394" s="27"/>
      <c r="E394" s="27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</row>
    <row r="395">
      <c r="A395" s="137" t="str">
        <f>'рабочая форма'!D185</f>
        <v>После нажатия на кнопку с видом товара должно открыться страница с перечнем товаров</v>
      </c>
      <c r="B395" s="138" t="s">
        <v>390</v>
      </c>
      <c r="C395" s="238" t="s">
        <v>1901</v>
      </c>
      <c r="D395" s="27" t="s">
        <v>2320</v>
      </c>
      <c r="E395" s="65" t="s">
        <v>2321</v>
      </c>
      <c r="G395" s="13"/>
      <c r="H395" s="213" t="s">
        <v>1886</v>
      </c>
      <c r="I395" s="13"/>
      <c r="J395" s="13"/>
      <c r="K395" s="13"/>
      <c r="L395" s="13"/>
      <c r="M395" s="13"/>
      <c r="N395" s="13"/>
      <c r="O395" s="13"/>
      <c r="P395" s="13"/>
      <c r="Q395" s="13"/>
      <c r="R395" s="13"/>
    </row>
    <row r="396">
      <c r="A396" s="256" t="s">
        <v>393</v>
      </c>
      <c r="B396" s="138" t="s">
        <v>392</v>
      </c>
      <c r="C396" s="238" t="s">
        <v>1901</v>
      </c>
      <c r="D396" s="60"/>
      <c r="E396" s="65" t="s">
        <v>2322</v>
      </c>
      <c r="G396" s="13"/>
      <c r="H396" s="213" t="s">
        <v>1886</v>
      </c>
      <c r="I396" s="13"/>
      <c r="J396" s="13"/>
      <c r="K396" s="13"/>
      <c r="L396" s="13"/>
      <c r="M396" s="13"/>
      <c r="N396" s="13"/>
      <c r="O396" s="13"/>
      <c r="P396" s="13"/>
      <c r="Q396" s="13"/>
      <c r="R396" s="13"/>
    </row>
    <row r="397">
      <c r="A397" s="137" t="str">
        <f t="shared" ref="A397:B397" si="156">A258</f>
        <v>Страница описания содержит:
1.Блок «Запросить условия» 
2.Кнопка «iSpot» 
3.Кнопка «Запросить условия»
4.Блок «Задайте вопросы» 
5.Блок «Запросить прайс-лист»
6.Контент
</v>
      </c>
      <c r="B397" s="42" t="str">
        <f t="shared" si="156"/>
        <v>ID1.5.2-2</v>
      </c>
      <c r="C397" s="238" t="s">
        <v>1901</v>
      </c>
      <c r="D397" s="300" t="s">
        <v>2323</v>
      </c>
      <c r="E397" s="372" t="str">
        <f t="shared" ref="E397:E398" si="158">E258</f>
        <v>Содержание страницы с описанием</v>
      </c>
      <c r="G397" s="13"/>
      <c r="H397" s="213" t="s">
        <v>1886</v>
      </c>
      <c r="I397" s="13"/>
      <c r="J397" s="13"/>
      <c r="K397" s="13"/>
      <c r="L397" s="13"/>
      <c r="M397" s="13"/>
      <c r="N397" s="13"/>
      <c r="O397" s="13"/>
      <c r="P397" s="13"/>
      <c r="Q397" s="13"/>
      <c r="R397" s="13"/>
    </row>
    <row r="398">
      <c r="A398" s="137" t="str">
        <f t="shared" ref="A398:B398" si="157">A259</f>
        <v>Кнопка "Запросить условия" открывает блок "Запросить условия"</v>
      </c>
      <c r="B398" s="42" t="str">
        <f t="shared" si="157"/>
        <v>ID1.5.2-3</v>
      </c>
      <c r="C398" s="238" t="s">
        <v>1901</v>
      </c>
      <c r="D398" s="300" t="s">
        <v>2324</v>
      </c>
      <c r="E398" s="40" t="str">
        <f t="shared" si="158"/>
        <v>Открытие и содержание блока Запросить условия </v>
      </c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</row>
    <row r="399">
      <c r="A399" s="137" t="str">
        <f t="shared" ref="A399:B399" si="159">A260</f>
        <v>Данный блок "Запросить условия":
1.Соответствует ID1.5.1 (за исключением ID1.5.1.4) + имеет поле "Комментарий"
2. Поле «Комментарий» не является обязательным полем
3. Поле "Комментарий" является динамическим полем
4. При наведении курсора на кнопку "Отправить" цвет кнопки меняется с голубого на прозрачный ( с #0081ff на #fff)</v>
      </c>
      <c r="B399" s="42" t="str">
        <f t="shared" si="159"/>
        <v>ID1.5.2.2</v>
      </c>
      <c r="G399" s="13"/>
      <c r="H399" s="213" t="s">
        <v>1886</v>
      </c>
      <c r="I399" s="13"/>
      <c r="J399" s="13"/>
      <c r="K399" s="13"/>
      <c r="L399" s="13"/>
      <c r="M399" s="13"/>
      <c r="N399" s="13"/>
      <c r="O399" s="13"/>
      <c r="P399" s="13"/>
      <c r="Q399" s="13"/>
      <c r="R399" s="13"/>
    </row>
    <row r="400">
      <c r="A400" s="342" t="str">
        <f t="shared" ref="A400:A403" si="160">A261</f>
        <v>Должен содержать поля: 
обязательные:
1. Радиобаттон «ИП/Юр.лицо»
2. Поле ввода ИНН
3. Поле ввода tel 
4. Поле ввода Email
5. Кнопка «Отправить»
необязательное поле:
6.Поле ввода "Имя"</v>
      </c>
      <c r="B400" s="261" t="s">
        <v>305</v>
      </c>
      <c r="C400" s="238" t="s">
        <v>1901</v>
      </c>
      <c r="D400" s="373" t="s">
        <v>2325</v>
      </c>
      <c r="E400" s="372" t="str">
        <f>E261</f>
        <v>Содержание блока Запросить условия</v>
      </c>
      <c r="G400" s="13"/>
      <c r="H400" s="213" t="s">
        <v>1886</v>
      </c>
      <c r="I400" s="13"/>
      <c r="J400" s="13"/>
      <c r="K400" s="13"/>
      <c r="L400" s="13"/>
      <c r="M400" s="13"/>
      <c r="N400" s="13"/>
      <c r="O400" s="13"/>
      <c r="P400" s="13"/>
      <c r="Q400" s="13"/>
      <c r="R400" s="13"/>
    </row>
    <row r="401">
      <c r="A401" s="137" t="str">
        <f t="shared" si="160"/>
        <v>7. Поле "Комментарий" - необязательное поле</v>
      </c>
      <c r="B401" s="138" t="str">
        <f t="shared" ref="B401:B404" si="161">B262</f>
        <v>ID1.5.2.2.1.1</v>
      </c>
      <c r="G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</row>
    <row r="402">
      <c r="A402" s="137" t="str">
        <f t="shared" si="160"/>
        <v>Поле ввода ИНН:
- содержит плейсхолдер ИНН
- содержит маску в виде нижнего подчеркивания для ввода 12 цифр для ИП
- содержит маску в виде нижнего подчеркивания для ввода 10 цифр для Юр.лица</v>
      </c>
      <c r="B402" s="138" t="str">
        <f t="shared" si="161"/>
        <v>ID1.5.1.2</v>
      </c>
      <c r="C402" s="238" t="s">
        <v>1901</v>
      </c>
      <c r="D402" s="373" t="s">
        <v>2326</v>
      </c>
      <c r="E402" s="372" t="str">
        <f t="shared" ref="E402:E408" si="162">E263</f>
        <v>Проверка поля ввода ИНН на наличие плейсхолдера и маски</v>
      </c>
      <c r="G402" s="13"/>
      <c r="H402" s="213" t="s">
        <v>1886</v>
      </c>
      <c r="I402" s="13"/>
      <c r="J402" s="13"/>
      <c r="K402" s="13"/>
      <c r="L402" s="13"/>
      <c r="M402" s="13"/>
      <c r="N402" s="13"/>
      <c r="O402" s="13"/>
      <c r="P402" s="13"/>
      <c r="Q402" s="13"/>
      <c r="R402" s="13"/>
    </row>
    <row r="403">
      <c r="A403" s="137" t="str">
        <f t="shared" si="160"/>
        <v>Поле ввода Имя может содержать как буквы, символы, так и цифры, не имеет максимальной длины</v>
      </c>
      <c r="B403" s="138" t="str">
        <f t="shared" si="161"/>
        <v>ID1.5.1.3</v>
      </c>
      <c r="C403" s="238" t="s">
        <v>1901</v>
      </c>
      <c r="D403" s="300" t="s">
        <v>2327</v>
      </c>
      <c r="E403" s="372" t="str">
        <f t="shared" si="162"/>
        <v>Проверка поля ввода Имя</v>
      </c>
      <c r="F403" s="15" t="str">
        <f t="shared" ref="F403:G403" si="163">F264</f>
        <v>ЗУ 15</v>
      </c>
      <c r="G403" s="15" t="str">
        <f t="shared" si="163"/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 JKL MNO PQRS TUV WXYZ !"§ $%&amp; /()</v>
      </c>
      <c r="H403" s="213" t="s">
        <v>1886</v>
      </c>
      <c r="I403" s="13"/>
      <c r="J403" s="13"/>
      <c r="K403" s="13"/>
      <c r="L403" s="13"/>
      <c r="M403" s="13"/>
      <c r="N403" s="13"/>
      <c r="O403" s="13"/>
      <c r="P403" s="13"/>
      <c r="Q403" s="13"/>
      <c r="R403" s="13"/>
    </row>
    <row r="404">
      <c r="A404" s="256" t="s">
        <v>316</v>
      </c>
      <c r="B404" s="138" t="str">
        <f t="shared" si="161"/>
        <v/>
      </c>
      <c r="C404" s="181"/>
      <c r="D404" s="28"/>
      <c r="E404" s="372" t="str">
        <f t="shared" si="162"/>
        <v/>
      </c>
      <c r="F404" s="15" t="str">
        <f t="shared" ref="F404:F410" si="165">F265</f>
        <v/>
      </c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</row>
    <row r="405">
      <c r="A405" s="137" t="str">
        <f t="shared" ref="A405:B405" si="164">A266</f>
        <v>1. Префикс +7 дает понимание формата ввода номера</v>
      </c>
      <c r="B405" s="138" t="str">
        <f t="shared" si="164"/>
        <v>ID1.3.1.1.1</v>
      </c>
      <c r="C405" s="238" t="s">
        <v>1901</v>
      </c>
      <c r="D405" s="300" t="s">
        <v>2328</v>
      </c>
      <c r="E405" s="372" t="str">
        <f t="shared" si="162"/>
        <v>Наличие префикса +7</v>
      </c>
      <c r="F405" s="15" t="str">
        <f t="shared" si="165"/>
        <v/>
      </c>
      <c r="H405" s="213" t="s">
        <v>1886</v>
      </c>
      <c r="I405" s="13"/>
      <c r="J405" s="13"/>
      <c r="K405" s="13"/>
      <c r="L405" s="13"/>
      <c r="M405" s="13"/>
      <c r="N405" s="13"/>
      <c r="O405" s="13"/>
      <c r="P405" s="13"/>
      <c r="Q405" s="13"/>
      <c r="R405" s="13"/>
    </row>
    <row r="406">
      <c r="A406" s="137" t="str">
        <f t="shared" ref="A406:B406" si="166">A267</f>
        <v>2. Ограничение по количеству цифр в вводимом номере телефона (11 цифр)</v>
      </c>
      <c r="B406" s="138" t="str">
        <f t="shared" si="166"/>
        <v>ID1.3.1.1.2</v>
      </c>
      <c r="C406" s="238" t="s">
        <v>1901</v>
      </c>
      <c r="D406" s="300" t="s">
        <v>2329</v>
      </c>
      <c r="E406" s="372" t="str">
        <f t="shared" si="162"/>
        <v>Количество цифр, принимаемых полем</v>
      </c>
      <c r="F406" s="15" t="str">
        <f t="shared" si="165"/>
        <v>ЗУ 5</v>
      </c>
      <c r="G406" s="15">
        <f t="shared" ref="G406:G410" si="168">G267</f>
        <v>1234567890</v>
      </c>
      <c r="H406" s="213" t="s">
        <v>1886</v>
      </c>
      <c r="I406" s="13"/>
      <c r="J406" s="13"/>
      <c r="K406" s="13"/>
      <c r="L406" s="13"/>
      <c r="M406" s="13"/>
      <c r="N406" s="13"/>
      <c r="O406" s="13"/>
      <c r="P406" s="13"/>
      <c r="Q406" s="13"/>
      <c r="R406" s="13"/>
    </row>
    <row r="407">
      <c r="A407" s="137" t="str">
        <f t="shared" ref="A407:B407" si="167">A268</f>
        <v>3. При вставке скопированного номера из 11 цифр и более, цифра, стоящая после 11ой (с учетом +7) обрезается</v>
      </c>
      <c r="B407" s="138" t="str">
        <f t="shared" si="167"/>
        <v>ID1.3.1.1.3</v>
      </c>
      <c r="C407" s="238" t="s">
        <v>1901</v>
      </c>
      <c r="D407" s="300" t="s">
        <v>2330</v>
      </c>
      <c r="E407" s="372" t="str">
        <f t="shared" si="162"/>
        <v>Проверка поля ввода tel при вставке номера</v>
      </c>
      <c r="F407" s="15" t="str">
        <f t="shared" si="165"/>
        <v>ЗУ 2</v>
      </c>
      <c r="G407" s="15" t="str">
        <f t="shared" si="168"/>
        <v>ctrl+V 12345678900</v>
      </c>
      <c r="H407" s="213" t="s">
        <v>1886</v>
      </c>
      <c r="I407" s="13"/>
      <c r="J407" s="13"/>
      <c r="K407" s="13"/>
      <c r="L407" s="13"/>
      <c r="M407" s="13"/>
      <c r="N407" s="13"/>
      <c r="O407" s="13"/>
      <c r="P407" s="13"/>
      <c r="Q407" s="13"/>
      <c r="R407" s="13"/>
    </row>
    <row r="408">
      <c r="A408" s="137" t="str">
        <f t="shared" ref="A408:B408" si="169">A269</f>
        <v>4. Запрещено вводить телефон в неверном формате, буквы и спецсимволы</v>
      </c>
      <c r="B408" s="138" t="str">
        <f t="shared" si="169"/>
        <v>ID1.3.1.1.4</v>
      </c>
      <c r="C408" s="238" t="s">
        <v>1901</v>
      </c>
      <c r="D408" s="300" t="s">
        <v>2331</v>
      </c>
      <c r="E408" s="372" t="str">
        <f t="shared" si="162"/>
        <v>Проверка некорректного ввода в поле tel</v>
      </c>
      <c r="F408" s="15" t="str">
        <f t="shared" si="165"/>
        <v>ЗУ 14</v>
      </c>
      <c r="G408" s="15">
        <f t="shared" si="168"/>
        <v>123456789</v>
      </c>
      <c r="H408" s="213" t="s">
        <v>1886</v>
      </c>
      <c r="I408" s="13"/>
      <c r="J408" s="13"/>
      <c r="K408" s="13"/>
      <c r="L408" s="13"/>
      <c r="M408" s="13"/>
      <c r="N408" s="13"/>
      <c r="O408" s="13"/>
      <c r="P408" s="13"/>
      <c r="Q408" s="13"/>
      <c r="R408" s="13"/>
    </row>
    <row r="409">
      <c r="A409" s="260" t="str">
        <f t="shared" ref="A409:B409" si="170">A270</f>
        <v>5. При оставлении поля пустым и нажатии на кнопку "Отправить" поле подсвечивается красным цветом</v>
      </c>
      <c r="B409" s="138" t="str">
        <f t="shared" si="170"/>
        <v>ID1.3.1.1.5</v>
      </c>
      <c r="C409" s="238" t="s">
        <v>1901</v>
      </c>
      <c r="D409" s="300" t="s">
        <v>2332</v>
      </c>
      <c r="E409" s="372" t="str">
        <f t="shared" ref="E409:E410" si="171">E269</f>
        <v>Проверка некорректного ввода в поле tel</v>
      </c>
      <c r="F409" s="15" t="str">
        <f t="shared" si="165"/>
        <v>ЗУ 7</v>
      </c>
      <c r="G409" s="15" t="str">
        <f t="shared" si="168"/>
        <v>поле tel пустое
ИНН ИП заполнено</v>
      </c>
      <c r="H409" s="213" t="s">
        <v>1886</v>
      </c>
      <c r="I409" s="13"/>
      <c r="J409" s="13"/>
      <c r="K409" s="13"/>
      <c r="L409" s="13"/>
      <c r="M409" s="13"/>
      <c r="N409" s="13"/>
      <c r="O409" s="13"/>
      <c r="P409" s="13"/>
      <c r="Q409" s="13"/>
      <c r="R409" s="13"/>
    </row>
    <row r="410">
      <c r="A410" s="253"/>
      <c r="B410" s="136"/>
      <c r="D410" s="181" t="s">
        <v>2333</v>
      </c>
      <c r="E410" s="372" t="str">
        <f t="shared" si="171"/>
        <v>Пустое поле для ввода телефона (при заполненном ИНН ИП)</v>
      </c>
      <c r="F410" s="15" t="str">
        <f t="shared" si="165"/>
        <v>ЗУ 8</v>
      </c>
      <c r="G410" s="15" t="str">
        <f t="shared" si="168"/>
        <v>поле tel пустое
ИНН юр.лицо заполнено</v>
      </c>
      <c r="H410" s="213" t="s">
        <v>1886</v>
      </c>
      <c r="I410" s="13"/>
      <c r="J410" s="13"/>
      <c r="K410" s="13"/>
      <c r="L410" s="13"/>
      <c r="M410" s="13"/>
      <c r="N410" s="13"/>
      <c r="O410" s="13"/>
      <c r="P410" s="13"/>
      <c r="Q410" s="13"/>
      <c r="R410" s="13"/>
    </row>
    <row r="411">
      <c r="A411" s="256" t="s">
        <v>318</v>
      </c>
      <c r="B411" s="138" t="str">
        <f>B271</f>
        <v/>
      </c>
      <c r="C411" s="181"/>
      <c r="D411" s="181"/>
      <c r="E411" s="372" t="str">
        <f t="shared" ref="E411:G411" si="172">E272</f>
        <v>Проверка поля ввода email</v>
      </c>
      <c r="F411" s="15" t="str">
        <f t="shared" si="172"/>
        <v/>
      </c>
      <c r="G411" s="15" t="str">
        <f t="shared" si="172"/>
        <v/>
      </c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</row>
    <row r="412">
      <c r="A412" s="137" t="str">
        <f t="shared" ref="A412:A417" si="174">A273</f>
        <v>1.Это Combobox, содержит плейсхолдер "Ваш email" и кнопку внутри </v>
      </c>
      <c r="B412" s="349" t="s">
        <v>186</v>
      </c>
      <c r="C412" s="238" t="s">
        <v>1901</v>
      </c>
      <c r="D412" s="300" t="s">
        <v>2334</v>
      </c>
      <c r="E412" s="372" t="str">
        <f t="shared" ref="E412:G412" si="173">E273</f>
        <v>Проверка наличия плейсхолдера "Ваш email" и кнопки внутри</v>
      </c>
      <c r="F412" s="15" t="str">
        <f t="shared" si="173"/>
        <v/>
      </c>
      <c r="G412" s="15" t="str">
        <f t="shared" si="173"/>
        <v/>
      </c>
      <c r="H412" s="213" t="s">
        <v>1886</v>
      </c>
      <c r="I412" s="13"/>
      <c r="J412" s="13"/>
      <c r="K412" s="13"/>
      <c r="L412" s="13"/>
      <c r="M412" s="13"/>
      <c r="N412" s="13"/>
      <c r="O412" s="13"/>
      <c r="P412" s="13"/>
      <c r="Q412" s="13"/>
      <c r="R412" s="13"/>
    </row>
    <row r="413">
      <c r="A413" s="137" t="str">
        <f t="shared" si="174"/>
        <v>2.Поле содержит маску с обязательными атрибутами - "собака" и "точка"</v>
      </c>
      <c r="B413" s="349" t="s">
        <v>188</v>
      </c>
      <c r="C413" s="238" t="s">
        <v>1901</v>
      </c>
      <c r="D413" s="300" t="s">
        <v>2335</v>
      </c>
      <c r="E413" s="372" t="str">
        <f t="shared" ref="E413:G413" si="175">E274</f>
        <v>Ввод email с обязательными атрибутами - "собака" и точка с точкой и тире в именной области</v>
      </c>
      <c r="F413" s="15" t="str">
        <f t="shared" si="175"/>
        <v>ЗУ 1</v>
      </c>
      <c r="G413" s="15" t="str">
        <f t="shared" si="175"/>
        <v>t/.-est@gmail.com</v>
      </c>
      <c r="H413" s="213" t="s">
        <v>1886</v>
      </c>
      <c r="I413" s="13"/>
      <c r="J413" s="13"/>
      <c r="K413" s="13"/>
      <c r="L413" s="13"/>
      <c r="M413" s="13"/>
      <c r="N413" s="13"/>
      <c r="O413" s="13"/>
      <c r="P413" s="13"/>
      <c r="Q413" s="13"/>
      <c r="R413" s="13"/>
    </row>
    <row r="414">
      <c r="A414" s="137" t="str">
        <f t="shared" si="174"/>
        <v>3. При незаполнении или некорректном заполнении поля, оно подсвечивается красным</v>
      </c>
      <c r="B414" s="138" t="str">
        <f t="shared" ref="B414:B418" si="177">B239</f>
        <v>ID1.2.7.2.5</v>
      </c>
      <c r="C414" s="238" t="s">
        <v>1901</v>
      </c>
      <c r="D414" s="300" t="s">
        <v>2336</v>
      </c>
      <c r="E414" s="372" t="str">
        <f t="shared" ref="E414:G414" si="176">E275</f>
        <v>Подсвечивание поля email красным при оставлении пустым</v>
      </c>
      <c r="F414" s="15" t="str">
        <f t="shared" si="176"/>
        <v>ЗУ 6</v>
      </c>
      <c r="G414" s="15" t="str">
        <f t="shared" si="176"/>
        <v>поле email пустое</v>
      </c>
      <c r="H414" s="213" t="s">
        <v>1886</v>
      </c>
      <c r="I414" s="13"/>
      <c r="J414" s="13"/>
      <c r="K414" s="13"/>
      <c r="L414" s="13"/>
      <c r="M414" s="13"/>
      <c r="N414" s="13"/>
      <c r="O414" s="13"/>
      <c r="P414" s="13"/>
      <c r="Q414" s="13"/>
      <c r="R414" s="13"/>
    </row>
    <row r="415">
      <c r="A415" s="137" t="str">
        <f t="shared" si="174"/>
        <v>Запрос не отправлен.
Сообщение: "Часть адреса до символа "@" не должна содержать символ &lt;кириллица&gt;" </v>
      </c>
      <c r="B415" s="138" t="str">
        <f t="shared" si="177"/>
        <v>ID1.2.7.2.6</v>
      </c>
      <c r="C415" s="238" t="s">
        <v>1901</v>
      </c>
      <c r="D415" s="300" t="s">
        <v>2337</v>
      </c>
      <c r="E415" s="372" t="str">
        <f t="shared" ref="E415:G415" si="178">E276</f>
        <v>Проверка отправления email с кириллицей перед @.</v>
      </c>
      <c r="F415" s="15" t="str">
        <f t="shared" si="178"/>
        <v>ЗУ 13</v>
      </c>
      <c r="G415" s="15" t="str">
        <f t="shared" si="178"/>
        <v>шш@gmail.com</v>
      </c>
      <c r="H415" s="213" t="s">
        <v>1886</v>
      </c>
      <c r="I415" s="13"/>
      <c r="J415" s="13"/>
      <c r="K415" s="13"/>
      <c r="L415" s="13"/>
      <c r="M415" s="13"/>
      <c r="N415" s="13"/>
      <c r="O415" s="13"/>
      <c r="P415" s="13"/>
      <c r="Q415" s="13"/>
      <c r="R415" s="13"/>
    </row>
    <row r="416">
      <c r="A416" s="137" t="str">
        <f t="shared" si="174"/>
        <v>При наведении курсора на кнопку "Отправить" цвет кнопки меняется с голубого на прозрачный ( с #0081ff на #fff)</v>
      </c>
      <c r="B416" s="138" t="str">
        <f t="shared" si="177"/>
        <v>ID1.5.1.6</v>
      </c>
      <c r="C416" s="238" t="s">
        <v>1901</v>
      </c>
      <c r="D416" s="373" t="s">
        <v>2338</v>
      </c>
      <c r="E416" s="372" t="str">
        <f>E277</f>
        <v>Цвет фона и цвет текста кнопки Отправить при наведении курсора</v>
      </c>
      <c r="F416" s="15"/>
      <c r="G416" s="13"/>
      <c r="H416" s="213" t="s">
        <v>1886</v>
      </c>
      <c r="I416" s="13"/>
      <c r="J416" s="13"/>
      <c r="K416" s="13"/>
      <c r="L416" s="13"/>
      <c r="M416" s="13"/>
      <c r="N416" s="13"/>
      <c r="O416" s="13"/>
      <c r="P416" s="13"/>
      <c r="Q416" s="13"/>
      <c r="R416" s="13"/>
    </row>
    <row r="417">
      <c r="A417" s="137" t="str">
        <f t="shared" si="174"/>
        <v>При наведении курсора на кнопку "Отправить" цвет текста меняется с белого на голубой  ( с #fff на  #0081ff)</v>
      </c>
      <c r="B417" s="138" t="str">
        <f t="shared" si="177"/>
        <v>ID1.5.1.7</v>
      </c>
      <c r="F417" s="15"/>
      <c r="G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</row>
    <row r="418">
      <c r="A418" s="283" t="s">
        <v>323</v>
      </c>
      <c r="B418" s="138" t="str">
        <f t="shared" si="177"/>
        <v>ID1.5.1.8</v>
      </c>
      <c r="C418" s="238" t="s">
        <v>1901</v>
      </c>
      <c r="D418" s="300" t="s">
        <v>2339</v>
      </c>
      <c r="E418" s="372" t="str">
        <f t="shared" ref="E418:G418" si="179">E279</f>
        <v>Условия для успешного запроса условий и сообщение системы</v>
      </c>
      <c r="F418" s="15" t="str">
        <f t="shared" si="179"/>
        <v>ЗУ 1</v>
      </c>
      <c r="G418" s="14" t="str">
        <f t="shared" si="179"/>
        <v>радиобаттон ИП 
632201545111</v>
      </c>
      <c r="H418" s="213" t="s">
        <v>1886</v>
      </c>
      <c r="I418" s="13"/>
      <c r="J418" s="13"/>
      <c r="K418" s="13"/>
      <c r="L418" s="13"/>
      <c r="M418" s="13"/>
      <c r="N418" s="13"/>
      <c r="O418" s="13"/>
      <c r="P418" s="13"/>
      <c r="Q418" s="13"/>
      <c r="R418" s="13"/>
    </row>
    <row r="419">
      <c r="A419" s="253"/>
      <c r="B419" s="136"/>
      <c r="G419" s="14" t="str">
        <f t="shared" ref="G419:G420" si="180">G280</f>
        <v>поле tel
1234567890</v>
      </c>
      <c r="H419" s="213" t="s">
        <v>1886</v>
      </c>
      <c r="I419" s="13"/>
      <c r="J419" s="13"/>
      <c r="K419" s="13"/>
      <c r="L419" s="13"/>
      <c r="M419" s="13"/>
      <c r="N419" s="13"/>
      <c r="O419" s="13"/>
      <c r="P419" s="13"/>
      <c r="Q419" s="13"/>
      <c r="R419" s="13"/>
    </row>
    <row r="420">
      <c r="A420" s="253"/>
      <c r="B420" s="136"/>
      <c r="G420" s="14" t="str">
        <f t="shared" si="180"/>
        <v>поле email
t/.-est@gmail.com</v>
      </c>
      <c r="H420" s="213" t="s">
        <v>1886</v>
      </c>
      <c r="I420" s="13"/>
      <c r="J420" s="13"/>
      <c r="K420" s="13"/>
      <c r="L420" s="13"/>
      <c r="M420" s="13"/>
      <c r="N420" s="13"/>
      <c r="O420" s="13"/>
      <c r="P420" s="13"/>
      <c r="Q420" s="13"/>
      <c r="R420" s="13"/>
    </row>
    <row r="421">
      <c r="A421" s="137" t="str">
        <f t="shared" ref="A421:A424" si="181">A282</f>
        <v>После отправления запроса, оператор "iSpot" перезванивает на указанный в заявке номер</v>
      </c>
      <c r="B421" s="138" t="str">
        <f t="shared" ref="B421:B424" si="182">B244</f>
        <v>ID1.5.1.9</v>
      </c>
      <c r="C421" s="181"/>
      <c r="D421" s="181"/>
      <c r="E421" s="40" t="s">
        <v>2340</v>
      </c>
      <c r="F421" s="14" t="str">
        <f>F282</f>
        <v/>
      </c>
      <c r="H421" s="13"/>
      <c r="I421" s="13"/>
      <c r="J421" s="40" t="str">
        <f>J282</f>
        <v>согласно указаниям разработчика не подлежит проверке</v>
      </c>
      <c r="K421" s="13"/>
      <c r="L421" s="13"/>
      <c r="M421" s="13"/>
      <c r="N421" s="13"/>
      <c r="O421" s="13"/>
      <c r="P421" s="13"/>
      <c r="Q421" s="13"/>
      <c r="R421" s="13"/>
    </row>
    <row r="422">
      <c r="A422" s="137" t="str">
        <f t="shared" si="181"/>
        <v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v>
      </c>
      <c r="B422" s="138" t="str">
        <f t="shared" si="182"/>
        <v>ID1.5.1.10</v>
      </c>
      <c r="C422" s="238" t="s">
        <v>1901</v>
      </c>
      <c r="D422" s="300" t="s">
        <v>2341</v>
      </c>
      <c r="E422" s="374" t="str">
        <f t="shared" ref="E422:G422" si="183">E283</f>
        <v>Получение письма в ответ на запрос условий на Email</v>
      </c>
      <c r="F422" s="14" t="str">
        <f t="shared" si="183"/>
        <v/>
      </c>
      <c r="G422" s="15" t="str">
        <f t="shared" si="183"/>
        <v/>
      </c>
      <c r="H422" s="213" t="s">
        <v>1886</v>
      </c>
      <c r="I422" s="13"/>
      <c r="J422" s="13"/>
      <c r="K422" s="13"/>
      <c r="L422" s="13"/>
      <c r="M422" s="13"/>
      <c r="N422" s="13"/>
      <c r="O422" s="13"/>
      <c r="P422" s="13"/>
      <c r="Q422" s="13"/>
      <c r="R422" s="13"/>
    </row>
    <row r="423">
      <c r="A423" s="137" t="str">
        <f t="shared" si="181"/>
        <v>Для заполнения поля ввода ИНН необходимо выбрать одну из позиций радиобаттона "ИП/Юр.лицо"</v>
      </c>
      <c r="B423" s="138" t="str">
        <f t="shared" si="182"/>
        <v>ID1.5.1.11</v>
      </c>
      <c r="C423" s="238" t="s">
        <v>1901</v>
      </c>
      <c r="D423" s="300" t="s">
        <v>2342</v>
      </c>
      <c r="E423" s="375" t="str">
        <f t="shared" ref="E423:G423" si="184">E284</f>
        <v>Условие для начала заполнения поля ИНН</v>
      </c>
      <c r="F423" s="14" t="str">
        <f t="shared" si="184"/>
        <v/>
      </c>
      <c r="G423" s="14" t="str">
        <f t="shared" si="184"/>
        <v/>
      </c>
      <c r="H423" s="213" t="s">
        <v>1886</v>
      </c>
      <c r="I423" s="13"/>
      <c r="J423" s="13"/>
      <c r="K423" s="13"/>
      <c r="L423" s="13"/>
      <c r="M423" s="13"/>
      <c r="N423" s="13"/>
      <c r="O423" s="13"/>
      <c r="P423" s="13"/>
      <c r="Q423" s="13"/>
      <c r="R423" s="13"/>
    </row>
    <row r="424">
      <c r="A424" s="260" t="str">
        <f t="shared" si="181"/>
        <v>При оставлении поля ввода ИНН пустым/некорректном заполнении после нажатия на кнопку "Отправить" поле становится красным. </v>
      </c>
      <c r="B424" s="138" t="str">
        <f t="shared" si="182"/>
        <v>ID1.5.1.12</v>
      </c>
      <c r="C424" s="238" t="s">
        <v>1901</v>
      </c>
      <c r="D424" s="300" t="s">
        <v>2343</v>
      </c>
      <c r="E424" s="14" t="str">
        <f t="shared" ref="E424:G424" si="185">E285</f>
        <v>Оставление поля ИНН ИП пустым</v>
      </c>
      <c r="F424" s="14" t="str">
        <f t="shared" si="185"/>
        <v>ЗУ 3</v>
      </c>
      <c r="G424" s="14" t="str">
        <f t="shared" si="185"/>
        <v>ИНН ИП пустое</v>
      </c>
      <c r="H424" s="213" t="s">
        <v>1886</v>
      </c>
      <c r="I424" s="13"/>
      <c r="J424" s="13"/>
      <c r="K424" s="13"/>
      <c r="L424" s="13"/>
      <c r="M424" s="13"/>
      <c r="N424" s="13"/>
      <c r="O424" s="13"/>
      <c r="P424" s="13"/>
      <c r="Q424" s="13"/>
      <c r="R424" s="13"/>
    </row>
    <row r="425">
      <c r="A425" s="253"/>
      <c r="B425" s="136"/>
      <c r="D425" s="181" t="s">
        <v>2344</v>
      </c>
      <c r="E425" s="14" t="str">
        <f t="shared" ref="E425:G425" si="186">E286</f>
        <v>Оставление поля ИНН физ.лицо пустым</v>
      </c>
      <c r="F425" s="14" t="str">
        <f t="shared" si="186"/>
        <v>ЗУ 4</v>
      </c>
      <c r="G425" s="14" t="str">
        <f t="shared" si="186"/>
        <v>ИНН физ.лицо пустое</v>
      </c>
      <c r="H425" s="213" t="s">
        <v>1886</v>
      </c>
      <c r="I425" s="13"/>
      <c r="J425" s="13"/>
      <c r="K425" s="13"/>
      <c r="L425" s="13"/>
      <c r="M425" s="13"/>
      <c r="N425" s="13"/>
      <c r="O425" s="13"/>
      <c r="P425" s="13"/>
      <c r="Q425" s="13"/>
      <c r="R425" s="13"/>
    </row>
    <row r="426">
      <c r="A426" s="253"/>
      <c r="B426" s="136"/>
      <c r="D426" s="181" t="s">
        <v>2345</v>
      </c>
      <c r="E426" s="14" t="str">
        <f t="shared" ref="E426:G426" si="187">E287</f>
        <v>Некорректное заполнение ИНН ИП</v>
      </c>
      <c r="F426" s="14" t="str">
        <f t="shared" si="187"/>
        <v>ЗУ 9</v>
      </c>
      <c r="G426" s="14" t="str">
        <f t="shared" si="187"/>
        <v>поле ИНН ИП
32201545111</v>
      </c>
      <c r="H426" s="213" t="s">
        <v>1886</v>
      </c>
      <c r="I426" s="13"/>
      <c r="J426" s="13"/>
      <c r="K426" s="13"/>
      <c r="L426" s="13"/>
      <c r="M426" s="13"/>
      <c r="N426" s="13"/>
      <c r="O426" s="13"/>
      <c r="P426" s="13"/>
      <c r="Q426" s="13"/>
      <c r="R426" s="13"/>
    </row>
    <row r="427">
      <c r="A427" s="253"/>
      <c r="B427" s="136"/>
      <c r="D427" s="181" t="s">
        <v>2346</v>
      </c>
      <c r="E427" s="14" t="str">
        <f t="shared" ref="E427:G427" si="188">E288</f>
        <v>Некорректное заполнение ИНН физ.лица</v>
      </c>
      <c r="F427" s="14" t="str">
        <f t="shared" si="188"/>
        <v>ЗУ 10</v>
      </c>
      <c r="G427" s="14" t="str">
        <f t="shared" si="188"/>
        <v>поле ИНН физ.лицо
323016222</v>
      </c>
      <c r="H427" s="213" t="s">
        <v>1886</v>
      </c>
      <c r="I427" s="13"/>
      <c r="J427" s="13"/>
      <c r="K427" s="13"/>
      <c r="L427" s="13"/>
      <c r="M427" s="13"/>
      <c r="N427" s="13"/>
      <c r="O427" s="13"/>
      <c r="P427" s="13"/>
      <c r="Q427" s="13"/>
      <c r="R427" s="13"/>
    </row>
    <row r="428">
      <c r="A428" s="137" t="str">
        <f t="shared" ref="A428:B428" si="189">A289</f>
        <v>При выборе радиобаттона в позиции ИП поле ИНН принимает длину 12 символов</v>
      </c>
      <c r="B428" s="138" t="str">
        <f t="shared" si="189"/>
        <v>ID1.5.1.13</v>
      </c>
      <c r="C428" s="238" t="s">
        <v>1901</v>
      </c>
      <c r="D428" s="181" t="s">
        <v>2347</v>
      </c>
      <c r="E428" s="13" t="str">
        <f t="shared" ref="E428:E433" si="192">E341</f>
        <v>Проверка ввода ИНН ИП (содержит маску для ввода 12 цифр) </v>
      </c>
      <c r="F428" s="14" t="str">
        <f t="shared" ref="F428:G428" si="190">F289</f>
        <v>ЗУ 1</v>
      </c>
      <c r="G428" s="14">
        <f t="shared" si="190"/>
        <v>632201545111</v>
      </c>
      <c r="H428" s="213" t="s">
        <v>1886</v>
      </c>
      <c r="I428" s="13"/>
      <c r="J428" s="13"/>
      <c r="K428" s="13"/>
      <c r="L428" s="13"/>
      <c r="M428" s="13"/>
      <c r="N428" s="13"/>
      <c r="O428" s="13"/>
      <c r="P428" s="13"/>
      <c r="Q428" s="13"/>
      <c r="R428" s="13"/>
    </row>
    <row r="429">
      <c r="A429" s="137" t="str">
        <f t="shared" ref="A429:B429" si="191">A290</f>
        <v>При выборе радиобаттона в позиции Юр.лицо поле ИНН принимает длину 10 символов</v>
      </c>
      <c r="B429" s="138" t="str">
        <f t="shared" si="191"/>
        <v>ID1.5.1.14</v>
      </c>
      <c r="C429" s="238" t="s">
        <v>1901</v>
      </c>
      <c r="D429" s="181" t="s">
        <v>2348</v>
      </c>
      <c r="E429" s="13" t="str">
        <f t="shared" si="192"/>
        <v>Проверка ввода ИНН Юр.лица (содержит маску для ввода 10 цифр)</v>
      </c>
      <c r="F429" s="14" t="str">
        <f t="shared" ref="F429:G429" si="193">F290</f>
        <v>ЗУ 2</v>
      </c>
      <c r="G429" s="14">
        <f t="shared" si="193"/>
        <v>6323016222</v>
      </c>
      <c r="H429" s="213" t="s">
        <v>1886</v>
      </c>
      <c r="I429" s="13"/>
      <c r="J429" s="13"/>
      <c r="K429" s="13"/>
      <c r="L429" s="13"/>
      <c r="M429" s="13"/>
      <c r="N429" s="13"/>
      <c r="O429" s="13"/>
      <c r="P429" s="13"/>
      <c r="Q429" s="13"/>
      <c r="R429" s="13"/>
    </row>
    <row r="430">
      <c r="A430" s="137" t="str">
        <f t="shared" ref="A430:B430" si="194">A291</f>
        <v>При отсутствии в поле ввода Email точки запрос не отправляется.
Сообщение "Вы ввели некорректный email. Вернитесь в форму и проверьте введенный email адреса"</v>
      </c>
      <c r="B430" s="138" t="str">
        <f t="shared" si="194"/>
        <v>ID1.5.1.15</v>
      </c>
      <c r="C430" s="238" t="s">
        <v>1901</v>
      </c>
      <c r="D430" s="181" t="s">
        <v>2349</v>
      </c>
      <c r="E430" s="76" t="str">
        <f t="shared" si="192"/>
        <v>Сообщение системы при отсутствии в поле ввода Email точки</v>
      </c>
      <c r="F430" s="14" t="str">
        <f t="shared" ref="F430:G430" si="195">F291</f>
        <v>ЗУ 12</v>
      </c>
      <c r="G430" s="14" t="str">
        <f t="shared" si="195"/>
        <v>test@gmailcom</v>
      </c>
      <c r="H430" s="213" t="s">
        <v>1886</v>
      </c>
      <c r="I430" s="13"/>
      <c r="J430" s="13"/>
      <c r="K430" s="13"/>
      <c r="L430" s="13"/>
      <c r="M430" s="13"/>
      <c r="N430" s="13"/>
      <c r="O430" s="13"/>
      <c r="P430" s="13"/>
      <c r="Q430" s="13"/>
      <c r="R430" s="13"/>
    </row>
    <row r="431">
      <c r="A431" s="137" t="str">
        <f t="shared" ref="A431:B431" si="196">A292</f>
        <v>При отсутствии в поле ввода Email "собаки" запрос не отправляется
Сообщение: "Адрес эл.почты должен содержать символ @. В адресе &lt;адрес&gt; отсутствует символ @."</v>
      </c>
      <c r="B431" s="138" t="str">
        <f t="shared" si="196"/>
        <v>ID1.5.1.16</v>
      </c>
      <c r="C431" s="238" t="s">
        <v>1901</v>
      </c>
      <c r="D431" s="181" t="s">
        <v>2350</v>
      </c>
      <c r="E431" s="76" t="str">
        <f t="shared" si="192"/>
        <v>Сообщение системы при отсутствии в поле ввода Email @.</v>
      </c>
      <c r="F431" s="14" t="str">
        <f t="shared" ref="F431:G431" si="197">F292</f>
        <v>ЗУ 11</v>
      </c>
      <c r="G431" s="284" t="str">
        <f t="shared" si="197"/>
        <v>testgmail.com</v>
      </c>
      <c r="H431" s="213" t="s">
        <v>1886</v>
      </c>
      <c r="I431" s="13"/>
      <c r="J431" s="13"/>
      <c r="K431" s="13"/>
      <c r="L431" s="13"/>
      <c r="M431" s="13"/>
      <c r="N431" s="13"/>
      <c r="O431" s="13"/>
      <c r="P431" s="13"/>
      <c r="Q431" s="13"/>
      <c r="R431" s="13"/>
    </row>
    <row r="432">
      <c r="A432" s="137" t="str">
        <f t="shared" ref="A432:B432" si="198">A293</f>
        <v>При вводе в поле ввода Email только @, запрос не отправляется, выходит сообщение системы: "Введите часть адреса до символа "@". Адрес "@" неполный. </v>
      </c>
      <c r="B432" s="138" t="str">
        <f t="shared" si="198"/>
        <v>ID1.5.1.17</v>
      </c>
      <c r="C432" s="238" t="s">
        <v>1901</v>
      </c>
      <c r="D432" s="181" t="s">
        <v>2351</v>
      </c>
      <c r="E432" s="76" t="str">
        <f t="shared" si="192"/>
        <v>Сообщение системы при вводе в поле вода Email только "собаки"</v>
      </c>
      <c r="F432" s="14" t="str">
        <f t="shared" ref="F432:G432" si="199">F293</f>
        <v>ЗУ 16</v>
      </c>
      <c r="G432" s="14" t="str">
        <f t="shared" si="199"/>
        <v>@</v>
      </c>
      <c r="H432" s="213" t="s">
        <v>1886</v>
      </c>
      <c r="I432" s="13"/>
      <c r="J432" s="13"/>
      <c r="K432" s="13"/>
      <c r="L432" s="13"/>
      <c r="M432" s="13"/>
      <c r="N432" s="13"/>
      <c r="O432" s="13"/>
      <c r="P432" s="13"/>
      <c r="Q432" s="13"/>
      <c r="R432" s="13"/>
    </row>
    <row r="433">
      <c r="A433" s="283" t="s">
        <v>357</v>
      </c>
      <c r="B433" s="138" t="str">
        <f>B294</f>
        <v>ID1.5.2.3</v>
      </c>
      <c r="C433" s="238" t="s">
        <v>1901</v>
      </c>
      <c r="D433" s="300" t="s">
        <v>2352</v>
      </c>
      <c r="E433" s="249" t="str">
        <f t="shared" si="192"/>
        <v>ввод в поле Комментарий кириллица + спецсимволы</v>
      </c>
      <c r="F433" s="14" t="str">
        <f t="shared" ref="F433:G433" si="200">F294</f>
        <v>ЗУ 1</v>
      </c>
      <c r="G433" s="294" t="str">
        <f t="shared" si="200"/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</v>
      </c>
      <c r="H433" s="213" t="s">
        <v>1886</v>
      </c>
      <c r="I433" s="13"/>
      <c r="J433" s="13"/>
      <c r="K433" s="13"/>
      <c r="L433" s="13"/>
      <c r="M433" s="13"/>
      <c r="N433" s="13"/>
      <c r="O433" s="13"/>
      <c r="P433" s="13"/>
      <c r="Q433" s="13"/>
      <c r="R433" s="13"/>
    </row>
    <row r="434">
      <c r="A434" s="253"/>
      <c r="B434" s="136"/>
      <c r="D434" s="181" t="s">
        <v>2353</v>
      </c>
      <c r="E434" s="249" t="str">
        <f t="shared" ref="E434:G434" si="201">E295</f>
        <v>ввод в поле Комментарий латиница + спецсимволы</v>
      </c>
      <c r="F434" s="14" t="str">
        <f t="shared" si="201"/>
        <v>ЗУ 2</v>
      </c>
      <c r="G434" s="294" t="str">
        <f t="shared" si="201"/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 JKL MNO PQRS TUV WXYZ !"§ $%&amp; /()</v>
      </c>
      <c r="H434" s="213" t="s">
        <v>1886</v>
      </c>
      <c r="I434" s="13"/>
      <c r="J434" s="13"/>
      <c r="K434" s="13"/>
      <c r="L434" s="13"/>
      <c r="M434" s="13"/>
      <c r="N434" s="13"/>
      <c r="O434" s="13"/>
      <c r="P434" s="13"/>
      <c r="Q434" s="13"/>
      <c r="R434" s="13"/>
    </row>
    <row r="435">
      <c r="A435" s="253"/>
      <c r="B435" s="136"/>
      <c r="D435" s="181" t="s">
        <v>2354</v>
      </c>
      <c r="E435" s="33" t="str">
        <f t="shared" ref="E435:E436" si="203">E347</f>
        <v>оставление поля Комментарий пустым</v>
      </c>
      <c r="F435" s="14" t="str">
        <f t="shared" ref="F435:G435" si="202">F296</f>
        <v>ЗУ 17</v>
      </c>
      <c r="G435" s="14" t="str">
        <f t="shared" si="202"/>
        <v>пустое</v>
      </c>
      <c r="H435" s="213" t="s">
        <v>1886</v>
      </c>
      <c r="I435" s="13"/>
      <c r="J435" s="13"/>
      <c r="K435" s="13"/>
      <c r="L435" s="13"/>
      <c r="M435" s="13"/>
      <c r="N435" s="13"/>
      <c r="O435" s="13"/>
      <c r="P435" s="13"/>
      <c r="Q435" s="13"/>
      <c r="R435" s="13"/>
    </row>
    <row r="436">
      <c r="A436" s="253"/>
      <c r="B436" s="136"/>
      <c r="D436" s="181" t="s">
        <v>2355</v>
      </c>
      <c r="E436" s="33" t="str">
        <f t="shared" si="203"/>
        <v>ввод в поле Комментарий пробелов</v>
      </c>
      <c r="F436" s="14" t="str">
        <f t="shared" ref="F436:G436" si="204">F297</f>
        <v>ЗУ 18</v>
      </c>
      <c r="G436" s="14" t="str">
        <f t="shared" si="204"/>
        <v>только пробелы</v>
      </c>
      <c r="H436" s="213" t="s">
        <v>1886</v>
      </c>
      <c r="I436" s="13"/>
      <c r="J436" s="13"/>
      <c r="K436" s="13"/>
      <c r="L436" s="13"/>
      <c r="M436" s="13"/>
      <c r="N436" s="13"/>
      <c r="O436" s="13"/>
      <c r="P436" s="13"/>
      <c r="Q436" s="13"/>
      <c r="R436" s="13"/>
    </row>
    <row r="437">
      <c r="A437" s="376" t="str">
        <f>A298</f>
        <v>Блок "Задайте вопросы"</v>
      </c>
      <c r="B437" s="138"/>
      <c r="C437" s="181"/>
      <c r="D437" s="181"/>
      <c r="E437" s="40" t="str">
        <f t="shared" ref="E437:E446" si="205">E298</f>
        <v/>
      </c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</row>
    <row r="438">
      <c r="A438" s="256" t="s">
        <v>361</v>
      </c>
      <c r="B438" s="138" t="str">
        <f>B299</f>
        <v>ID1.5.2.1.1</v>
      </c>
      <c r="C438" s="238" t="s">
        <v>1901</v>
      </c>
      <c r="D438" s="300" t="s">
        <v>2356</v>
      </c>
      <c r="E438" s="40" t="str">
        <f t="shared" si="205"/>
        <v>Содержание блока Задайте вопросы</v>
      </c>
      <c r="G438" s="13"/>
      <c r="H438" s="213" t="s">
        <v>1886</v>
      </c>
      <c r="I438" s="13"/>
      <c r="J438" s="13"/>
      <c r="K438" s="13"/>
      <c r="L438" s="13"/>
      <c r="M438" s="13"/>
      <c r="N438" s="13"/>
      <c r="O438" s="13"/>
      <c r="P438" s="13"/>
      <c r="Q438" s="13"/>
      <c r="R438" s="13"/>
    </row>
    <row r="439">
      <c r="A439" s="137" t="str">
        <f t="shared" ref="A439:B439" si="206">A300</f>
        <v>Ссылка tel должна содержать только номер телефона в виде ссылки (В блоке "Задайте вопрос" после номера телефона находится лишний символ (см.скриншот))</v>
      </c>
      <c r="B439" s="138" t="str">
        <f t="shared" si="206"/>
        <v>ID1.5.2.1.2</v>
      </c>
      <c r="C439" s="238" t="s">
        <v>1901</v>
      </c>
      <c r="D439" s="300" t="s">
        <v>2357</v>
      </c>
      <c r="E439" s="28" t="str">
        <f t="shared" si="205"/>
        <v>Проверить поле номера телефона</v>
      </c>
      <c r="G439" s="13"/>
      <c r="H439" s="213" t="s">
        <v>1886</v>
      </c>
      <c r="I439" s="13"/>
      <c r="J439" s="377" t="str">
        <f>J300</f>
        <v>Баг</v>
      </c>
      <c r="K439" s="13"/>
      <c r="L439" s="13"/>
      <c r="M439" s="13"/>
      <c r="N439" s="13"/>
      <c r="O439" s="13"/>
      <c r="P439" s="13"/>
      <c r="Q439" s="13"/>
      <c r="R439" s="13"/>
    </row>
    <row r="440">
      <c r="A440" s="256" t="s">
        <v>369</v>
      </c>
      <c r="B440" s="138" t="str">
        <f t="shared" ref="B440:B443" si="207">B301</f>
        <v>ID1.5.2.1.3</v>
      </c>
      <c r="C440" s="238" t="s">
        <v>1901</v>
      </c>
      <c r="D440" s="300" t="s">
        <v>2358</v>
      </c>
      <c r="E440" s="40" t="str">
        <f t="shared" si="205"/>
        <v>Проверка ссылки tel</v>
      </c>
      <c r="G440" s="13"/>
      <c r="H440" s="213" t="s">
        <v>1886</v>
      </c>
      <c r="I440" s="13"/>
      <c r="J440" s="13"/>
      <c r="K440" s="13"/>
      <c r="L440" s="13"/>
      <c r="M440" s="13"/>
      <c r="N440" s="13"/>
      <c r="O440" s="13"/>
      <c r="P440" s="13"/>
      <c r="Q440" s="13"/>
      <c r="R440" s="13"/>
    </row>
    <row r="441">
      <c r="A441" s="256" t="s">
        <v>153</v>
      </c>
      <c r="B441" s="138" t="str">
        <f t="shared" si="207"/>
        <v>ID1.5.2.1.4</v>
      </c>
      <c r="C441" s="238" t="s">
        <v>1901</v>
      </c>
      <c r="D441" s="300" t="s">
        <v>2359</v>
      </c>
      <c r="E441" s="40" t="str">
        <f t="shared" si="205"/>
        <v>Проверка ссылки mailto</v>
      </c>
      <c r="G441" s="13"/>
      <c r="H441" s="213" t="s">
        <v>1886</v>
      </c>
      <c r="I441" s="13"/>
      <c r="J441" s="13"/>
      <c r="K441" s="13"/>
      <c r="L441" s="13"/>
      <c r="M441" s="13"/>
      <c r="N441" s="13"/>
      <c r="O441" s="13"/>
      <c r="P441" s="13"/>
      <c r="Q441" s="13"/>
      <c r="R441" s="13"/>
    </row>
    <row r="442">
      <c r="A442" s="256" t="s">
        <v>372</v>
      </c>
      <c r="B442" s="138" t="str">
        <f t="shared" si="207"/>
        <v>ID1.5.2.1.5</v>
      </c>
      <c r="C442" s="238" t="s">
        <v>1901</v>
      </c>
      <c r="D442" s="300" t="s">
        <v>2360</v>
      </c>
      <c r="E442" s="40" t="str">
        <f t="shared" si="205"/>
        <v>Проверка ссылки мессенджера </v>
      </c>
      <c r="G442" s="13"/>
      <c r="H442" s="213" t="s">
        <v>1886</v>
      </c>
      <c r="I442" s="13"/>
      <c r="J442" s="13"/>
      <c r="K442" s="13"/>
      <c r="L442" s="13"/>
      <c r="M442" s="13"/>
      <c r="N442" s="13"/>
      <c r="O442" s="13"/>
      <c r="P442" s="13"/>
      <c r="Q442" s="13"/>
      <c r="R442" s="13"/>
    </row>
    <row r="443">
      <c r="A443" s="256" t="s">
        <v>374</v>
      </c>
      <c r="B443" s="138" t="str">
        <f t="shared" si="207"/>
        <v>ID1.5.2.1.6</v>
      </c>
      <c r="C443" s="238" t="s">
        <v>1901</v>
      </c>
      <c r="D443" s="300" t="s">
        <v>2361</v>
      </c>
      <c r="E443" s="40" t="str">
        <f t="shared" si="205"/>
        <v>Проверка ссылки мессенджера 
</v>
      </c>
      <c r="G443" s="13"/>
      <c r="H443" s="213" t="s">
        <v>1886</v>
      </c>
      <c r="I443" s="13"/>
      <c r="J443" s="13"/>
      <c r="K443" s="13"/>
      <c r="L443" s="13"/>
      <c r="M443" s="13"/>
      <c r="N443" s="13"/>
      <c r="O443" s="13"/>
      <c r="P443" s="13"/>
      <c r="Q443" s="13"/>
      <c r="R443" s="13"/>
    </row>
    <row r="444">
      <c r="A444" s="358" t="str">
        <f>A305</f>
        <v>Блок "Запросите прайс-лист"</v>
      </c>
      <c r="B444" s="138"/>
      <c r="C444" s="181"/>
      <c r="D444" s="181"/>
      <c r="E444" s="40" t="str">
        <f t="shared" si="205"/>
        <v/>
      </c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</row>
    <row r="445">
      <c r="A445" s="256" t="s">
        <v>377</v>
      </c>
      <c r="B445" s="138"/>
      <c r="C445" s="238" t="s">
        <v>1901</v>
      </c>
      <c r="D445" s="300" t="s">
        <v>2362</v>
      </c>
      <c r="E445" s="40" t="str">
        <f t="shared" si="205"/>
        <v>Проверка блока Запросите прайс-лист</v>
      </c>
      <c r="G445" s="13"/>
      <c r="H445" s="213" t="s">
        <v>1886</v>
      </c>
      <c r="I445" s="13"/>
      <c r="J445" s="13"/>
      <c r="K445" s="13"/>
      <c r="L445" s="13"/>
      <c r="M445" s="13"/>
      <c r="N445" s="13"/>
      <c r="O445" s="13"/>
      <c r="P445" s="13"/>
      <c r="Q445" s="13"/>
      <c r="R445" s="13"/>
    </row>
    <row r="446">
      <c r="A446" s="342" t="str">
        <f t="shared" ref="A446:A449" si="208">A307</f>
        <v>Должен содержать поля: 
обязательные:
1. Радиобаттон «ИП/Юр.лицо»
2. Поле ввода ИНН
3. Поле ввода tel 
4. Поле ввода Email
5. Кнопка «Отправить»
необязательное поле:
6.Поле ввода "Имя"</v>
      </c>
      <c r="B446" s="261" t="s">
        <v>305</v>
      </c>
      <c r="C446" s="238" t="s">
        <v>1901</v>
      </c>
      <c r="D446" s="300" t="s">
        <v>2363</v>
      </c>
      <c r="E446" s="40" t="str">
        <f t="shared" si="205"/>
        <v>Содержание блока Запросите прайс-лист</v>
      </c>
      <c r="G446" s="13"/>
      <c r="H446" s="213" t="s">
        <v>1886</v>
      </c>
      <c r="I446" s="13"/>
      <c r="J446" s="13"/>
      <c r="K446" s="13"/>
      <c r="L446" s="13"/>
      <c r="M446" s="13"/>
      <c r="N446" s="13"/>
      <c r="O446" s="13"/>
      <c r="P446" s="13"/>
      <c r="Q446" s="13"/>
      <c r="R446" s="13"/>
    </row>
    <row r="447">
      <c r="A447" s="137" t="str">
        <f t="shared" si="208"/>
        <v>7. Поле "Комментарий" - необязательное поле</v>
      </c>
      <c r="B447" s="138" t="str">
        <f t="shared" ref="B447:B449" si="209">B308</f>
        <v>ID1.5.2.2.1.1</v>
      </c>
      <c r="G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</row>
    <row r="448">
      <c r="A448" s="137" t="str">
        <f t="shared" si="208"/>
        <v>Поле ввода ИНН:
- содержит плейсхолдер ИНН
- содержит маску в виде нижнего подчеркивания для ввода 12 цифр для ИП
- содержит маску в виде нижнего подчеркивания для ввода 10 цифр для Юр.лица</v>
      </c>
      <c r="B448" s="138" t="str">
        <f t="shared" si="209"/>
        <v>ID1.5.1.2</v>
      </c>
      <c r="C448" s="238" t="s">
        <v>1901</v>
      </c>
      <c r="D448" s="300" t="s">
        <v>2364</v>
      </c>
      <c r="E448" s="40" t="str">
        <f t="shared" ref="E448:E468" si="210">E309</f>
        <v>Проверка поля ввода ИНН на наличие плейсхолдера и маски</v>
      </c>
      <c r="G448" s="13"/>
      <c r="H448" s="213" t="s">
        <v>1886</v>
      </c>
      <c r="I448" s="13"/>
      <c r="J448" s="13"/>
      <c r="K448" s="13"/>
      <c r="L448" s="13"/>
      <c r="M448" s="13"/>
      <c r="N448" s="13"/>
      <c r="O448" s="13"/>
      <c r="P448" s="13"/>
      <c r="Q448" s="13"/>
      <c r="R448" s="13"/>
    </row>
    <row r="449">
      <c r="A449" s="260" t="str">
        <f t="shared" si="208"/>
        <v>Поле ввода Имя может содержать как буквы, символы, так и цифры, не имеет максимальной длины</v>
      </c>
      <c r="B449" s="138" t="str">
        <f t="shared" si="209"/>
        <v>ID1.5.1.3</v>
      </c>
      <c r="C449" s="238" t="s">
        <v>1901</v>
      </c>
      <c r="D449" s="300" t="s">
        <v>2365</v>
      </c>
      <c r="E449" s="40" t="str">
        <f t="shared" si="210"/>
        <v>Проверка поля ввода Имя на длину поля, латиницу, спецсимволы</v>
      </c>
      <c r="F449" s="15" t="str">
        <f t="shared" ref="F449:G449" si="211">F310</f>
        <v>ЗП 16</v>
      </c>
      <c r="G449" s="378" t="str">
        <f t="shared" si="211"/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 JKL MNO PQRS TUV WXYZ !"§ $%&amp; /()</v>
      </c>
      <c r="H449" s="213" t="s">
        <v>1886</v>
      </c>
      <c r="I449" s="13"/>
      <c r="J449" s="13"/>
      <c r="K449" s="13"/>
      <c r="L449" s="13"/>
      <c r="M449" s="13"/>
      <c r="N449" s="13"/>
      <c r="O449" s="13"/>
      <c r="P449" s="13"/>
      <c r="Q449" s="13"/>
      <c r="R449" s="13"/>
    </row>
    <row r="450">
      <c r="A450" s="253"/>
      <c r="B450" s="136"/>
      <c r="D450" s="181" t="s">
        <v>2366</v>
      </c>
      <c r="E450" s="40" t="str">
        <f t="shared" si="210"/>
        <v>Проверка поля ввода Имя на ввод короткого имени</v>
      </c>
      <c r="F450" s="14" t="str">
        <f t="shared" ref="F450:G450" si="212">F311</f>
        <v>ЗП 17</v>
      </c>
      <c r="G450" s="14" t="str">
        <f t="shared" si="212"/>
        <v>Ян</v>
      </c>
      <c r="H450" s="213" t="s">
        <v>1886</v>
      </c>
      <c r="I450" s="13"/>
      <c r="J450" s="13"/>
      <c r="K450" s="13"/>
      <c r="L450" s="13"/>
      <c r="M450" s="13"/>
      <c r="N450" s="13"/>
      <c r="O450" s="13"/>
      <c r="P450" s="13"/>
      <c r="Q450" s="13"/>
      <c r="R450" s="13"/>
    </row>
    <row r="451">
      <c r="A451" s="253"/>
      <c r="B451" s="136"/>
      <c r="D451" s="181" t="s">
        <v>2367</v>
      </c>
      <c r="E451" s="40" t="str">
        <f t="shared" si="210"/>
        <v>Проверка поля ввода Имя на ввод имени через дефис</v>
      </c>
      <c r="F451" s="14" t="str">
        <f t="shared" ref="F451:G451" si="213">F312</f>
        <v>ЗП 2</v>
      </c>
      <c r="G451" s="14" t="str">
        <f t="shared" si="213"/>
        <v>Саша-Черный</v>
      </c>
      <c r="H451" s="213" t="s">
        <v>1886</v>
      </c>
      <c r="I451" s="13"/>
      <c r="J451" s="13"/>
      <c r="K451" s="13"/>
      <c r="L451" s="13"/>
      <c r="M451" s="13"/>
      <c r="N451" s="13"/>
      <c r="O451" s="13"/>
      <c r="P451" s="13"/>
      <c r="Q451" s="13"/>
      <c r="R451" s="13"/>
    </row>
    <row r="452">
      <c r="A452" s="256" t="s">
        <v>316</v>
      </c>
      <c r="B452" s="138" t="str">
        <f>B313</f>
        <v/>
      </c>
      <c r="C452" s="181"/>
      <c r="D452" s="181"/>
      <c r="E452" s="40" t="str">
        <f t="shared" si="210"/>
        <v>Проверка поля ввода tel</v>
      </c>
      <c r="F452" s="14" t="str">
        <f t="shared" ref="F452:F469" si="215">F313</f>
        <v/>
      </c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</row>
    <row r="453">
      <c r="A453" s="137" t="str">
        <f t="shared" ref="A453:B453" si="214">A314</f>
        <v>1. Префикс +7 дает понимание формата ввода номера</v>
      </c>
      <c r="B453" s="138" t="str">
        <f t="shared" si="214"/>
        <v>ID1.3.1.1.1</v>
      </c>
      <c r="C453" s="238" t="s">
        <v>1901</v>
      </c>
      <c r="D453" s="300" t="s">
        <v>2368</v>
      </c>
      <c r="E453" s="40" t="str">
        <f t="shared" si="210"/>
        <v>Наличие префикса +7</v>
      </c>
      <c r="F453" s="14" t="str">
        <f t="shared" si="215"/>
        <v/>
      </c>
      <c r="G453" s="13"/>
      <c r="H453" s="213" t="s">
        <v>1886</v>
      </c>
      <c r="I453" s="13"/>
      <c r="J453" s="13"/>
      <c r="K453" s="13"/>
      <c r="L453" s="13"/>
      <c r="M453" s="13"/>
      <c r="N453" s="13"/>
      <c r="O453" s="13"/>
      <c r="P453" s="13"/>
      <c r="Q453" s="13"/>
      <c r="R453" s="13"/>
    </row>
    <row r="454">
      <c r="A454" s="137" t="str">
        <f t="shared" ref="A454:B454" si="216">A315</f>
        <v>2. Ограничение по количеству цифр в вводимом номере телефона (11 цифр)</v>
      </c>
      <c r="B454" s="138" t="str">
        <f t="shared" si="216"/>
        <v>ID1.3.1.1.2</v>
      </c>
      <c r="C454" s="238" t="s">
        <v>1901</v>
      </c>
      <c r="D454" s="300" t="s">
        <v>2369</v>
      </c>
      <c r="E454" s="40" t="str">
        <f t="shared" si="210"/>
        <v>Количество цифр, принимаемых полем</v>
      </c>
      <c r="F454" s="14" t="str">
        <f t="shared" si="215"/>
        <v>ЗП 1</v>
      </c>
      <c r="G454" s="354">
        <f t="shared" ref="G454:G458" si="218">G315</f>
        <v>1234567890</v>
      </c>
      <c r="H454" s="213" t="s">
        <v>1886</v>
      </c>
      <c r="I454" s="13"/>
      <c r="J454" s="13"/>
      <c r="K454" s="13"/>
      <c r="L454" s="13"/>
      <c r="M454" s="13"/>
      <c r="N454" s="13"/>
      <c r="O454" s="13"/>
      <c r="P454" s="13"/>
      <c r="Q454" s="13"/>
      <c r="R454" s="13"/>
    </row>
    <row r="455">
      <c r="A455" s="137" t="str">
        <f t="shared" ref="A455:B455" si="217">A316</f>
        <v>3. При вставке скопированного номера из 11 цифр и более, цифра, стоящая после 11ой (с учетом +7) обрезается</v>
      </c>
      <c r="B455" s="138" t="str">
        <f t="shared" si="217"/>
        <v>ID1.3.1.1.3</v>
      </c>
      <c r="C455" s="238" t="s">
        <v>1901</v>
      </c>
      <c r="D455" s="300" t="s">
        <v>2370</v>
      </c>
      <c r="E455" s="40" t="str">
        <f t="shared" si="210"/>
        <v>Проверка поля ввода tel при вставке номера</v>
      </c>
      <c r="F455" s="14" t="str">
        <f t="shared" si="215"/>
        <v>ЗП 4</v>
      </c>
      <c r="G455" s="354" t="str">
        <f t="shared" si="218"/>
        <v>ctrl+V 123456789011</v>
      </c>
      <c r="H455" s="213" t="s">
        <v>1886</v>
      </c>
      <c r="I455" s="13"/>
      <c r="J455" s="13"/>
      <c r="K455" s="13"/>
      <c r="L455" s="13"/>
      <c r="M455" s="13"/>
      <c r="N455" s="13"/>
      <c r="O455" s="13"/>
      <c r="P455" s="13"/>
      <c r="Q455" s="13"/>
      <c r="R455" s="13"/>
    </row>
    <row r="456">
      <c r="A456" s="260" t="str">
        <f t="shared" ref="A456:B456" si="219">A317</f>
        <v>4. Запрещено вводить телефон в неверном формате, буквы и спецсимволы</v>
      </c>
      <c r="B456" s="138" t="str">
        <f t="shared" si="219"/>
        <v>ID1.3.1.1.4</v>
      </c>
      <c r="C456" s="238" t="s">
        <v>1901</v>
      </c>
      <c r="D456" s="300" t="s">
        <v>2371</v>
      </c>
      <c r="E456" s="40" t="str">
        <f t="shared" si="210"/>
        <v>Проверка некорректного ввода в поле tel - меньше 10цифр</v>
      </c>
      <c r="F456" s="14" t="str">
        <f t="shared" si="215"/>
        <v>ЗП 7</v>
      </c>
      <c r="G456" s="379" t="str">
        <f t="shared" si="218"/>
        <v>1234 8</v>
      </c>
      <c r="H456" s="213" t="s">
        <v>1886</v>
      </c>
      <c r="I456" s="13"/>
      <c r="J456" s="13"/>
      <c r="K456" s="13"/>
      <c r="L456" s="13"/>
      <c r="M456" s="13"/>
      <c r="N456" s="13"/>
      <c r="O456" s="13"/>
      <c r="P456" s="13"/>
      <c r="Q456" s="13"/>
      <c r="R456" s="13"/>
    </row>
    <row r="457">
      <c r="A457" s="253"/>
      <c r="B457" s="136"/>
      <c r="D457" s="300" t="s">
        <v>2372</v>
      </c>
      <c r="E457" s="40" t="str">
        <f t="shared" si="210"/>
        <v>Попытка некорректного ввода в поле tel букв</v>
      </c>
      <c r="F457" s="14" t="str">
        <f t="shared" si="215"/>
        <v>ЗП 9</v>
      </c>
      <c r="G457" s="14" t="str">
        <f t="shared" si="218"/>
        <v>asdfgфыва</v>
      </c>
      <c r="H457" s="213" t="s">
        <v>1886</v>
      </c>
      <c r="I457" s="13"/>
      <c r="J457" s="13"/>
      <c r="K457" s="13"/>
      <c r="L457" s="13"/>
      <c r="M457" s="13"/>
      <c r="N457" s="13"/>
      <c r="O457" s="13"/>
      <c r="P457" s="13"/>
      <c r="Q457" s="13"/>
      <c r="R457" s="13"/>
    </row>
    <row r="458">
      <c r="A458" s="137" t="str">
        <f t="shared" ref="A458:B458" si="220">A319</f>
        <v>5. При оставлении поля пустым и нажатии на кнопку "Отправить" поле подсвечивается красным цветом</v>
      </c>
      <c r="B458" s="138" t="str">
        <f t="shared" si="220"/>
        <v>ID1.3.1.1.5</v>
      </c>
      <c r="C458" s="238" t="s">
        <v>1901</v>
      </c>
      <c r="D458" s="300" t="s">
        <v>2373</v>
      </c>
      <c r="E458" s="40" t="str">
        <f t="shared" si="210"/>
        <v>Пустое поле для ввода телефона (при заполненном ИНН ИП)</v>
      </c>
      <c r="F458" s="14" t="str">
        <f t="shared" si="215"/>
        <v>ЗП 8</v>
      </c>
      <c r="G458" s="14" t="str">
        <f t="shared" si="218"/>
        <v>пустое поле</v>
      </c>
      <c r="H458" s="213" t="s">
        <v>1886</v>
      </c>
      <c r="I458" s="13"/>
      <c r="J458" s="13"/>
      <c r="K458" s="13"/>
      <c r="L458" s="13"/>
      <c r="M458" s="13"/>
      <c r="N458" s="13"/>
      <c r="O458" s="13"/>
      <c r="P458" s="13"/>
      <c r="Q458" s="13"/>
      <c r="R458" s="13"/>
    </row>
    <row r="459">
      <c r="A459" s="256" t="s">
        <v>318</v>
      </c>
      <c r="B459" s="138" t="str">
        <f>B320</f>
        <v/>
      </c>
      <c r="C459" s="181"/>
      <c r="E459" s="40" t="str">
        <f t="shared" si="210"/>
        <v>Проверка поля ввода email</v>
      </c>
      <c r="F459" s="14" t="str">
        <f t="shared" si="215"/>
        <v/>
      </c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</row>
    <row r="460">
      <c r="A460" s="137" t="str">
        <f t="shared" ref="A460:A461" si="221">A321</f>
        <v>1.Это Combobox, содержит плейсхолдер "Ваш email" и кнопку внутри </v>
      </c>
      <c r="B460" s="349" t="s">
        <v>186</v>
      </c>
      <c r="C460" s="238" t="s">
        <v>1901</v>
      </c>
      <c r="D460" s="300" t="s">
        <v>2374</v>
      </c>
      <c r="E460" s="40" t="str">
        <f t="shared" si="210"/>
        <v>Проверка наличия плейсхолдера "Ваш email" и кнопки внутри</v>
      </c>
      <c r="F460" s="14" t="str">
        <f t="shared" si="215"/>
        <v/>
      </c>
      <c r="G460" s="13"/>
      <c r="H460" s="213" t="s">
        <v>1886</v>
      </c>
      <c r="I460" s="13"/>
      <c r="J460" s="13"/>
      <c r="K460" s="13"/>
      <c r="L460" s="13"/>
      <c r="M460" s="13"/>
      <c r="N460" s="13"/>
      <c r="O460" s="13"/>
      <c r="P460" s="13"/>
      <c r="Q460" s="13"/>
      <c r="R460" s="13"/>
    </row>
    <row r="461">
      <c r="A461" s="260" t="str">
        <f t="shared" si="221"/>
        <v>2.Поле содержит маску с обязательными атрибутами - "собака" и "точка"</v>
      </c>
      <c r="B461" s="349" t="s">
        <v>188</v>
      </c>
      <c r="C461" s="238" t="s">
        <v>1901</v>
      </c>
      <c r="D461" s="300" t="s">
        <v>2375</v>
      </c>
      <c r="E461" s="40" t="str">
        <f t="shared" si="210"/>
        <v>Ввод email с обязательными атрибутами - "собака" и точка с точкой и тире в именной области</v>
      </c>
      <c r="F461" s="14" t="str">
        <f t="shared" si="215"/>
        <v>ЗП 1</v>
      </c>
      <c r="G461" s="14" t="str">
        <f t="shared" ref="G461:G469" si="222">G322</f>
        <v>t.est-t@yandex.ru</v>
      </c>
      <c r="H461" s="213" t="s">
        <v>1886</v>
      </c>
      <c r="I461" s="13"/>
      <c r="J461" s="13"/>
      <c r="K461" s="13"/>
      <c r="L461" s="13"/>
      <c r="M461" s="13"/>
      <c r="N461" s="13"/>
      <c r="O461" s="13"/>
      <c r="P461" s="13"/>
      <c r="Q461" s="13"/>
      <c r="R461" s="13"/>
    </row>
    <row r="462">
      <c r="A462" s="253"/>
      <c r="B462" s="136"/>
      <c r="D462" s="300" t="s">
        <v>2376</v>
      </c>
      <c r="E462" s="40" t="str">
        <f t="shared" si="210"/>
        <v>Ввод email с обязательными атрибутами - "собака" и точка с доменом на кириллице</v>
      </c>
      <c r="F462" s="14" t="str">
        <f t="shared" si="215"/>
        <v>ЗП 2</v>
      </c>
      <c r="G462" s="14" t="str">
        <f t="shared" si="222"/>
        <v>login_22@домен.рф</v>
      </c>
      <c r="H462" s="213" t="s">
        <v>1886</v>
      </c>
      <c r="I462" s="13"/>
      <c r="J462" s="13"/>
      <c r="K462" s="13"/>
      <c r="L462" s="13"/>
      <c r="M462" s="13"/>
      <c r="N462" s="13"/>
      <c r="O462" s="13"/>
      <c r="P462" s="13"/>
      <c r="Q462" s="13"/>
      <c r="R462" s="13"/>
    </row>
    <row r="463">
      <c r="A463" s="253"/>
      <c r="B463" s="136"/>
      <c r="D463" s="300" t="s">
        <v>2377</v>
      </c>
      <c r="E463" s="40" t="str">
        <f t="shared" si="210"/>
        <v>Ввод email с обязательными атрибутами - "собака" и точка с одной буквой в именной части</v>
      </c>
      <c r="F463" s="14" t="str">
        <f t="shared" si="215"/>
        <v>ЗП 15</v>
      </c>
      <c r="G463" s="14" t="str">
        <f t="shared" si="222"/>
        <v>t@gmail.рф</v>
      </c>
      <c r="H463" s="213" t="s">
        <v>1886</v>
      </c>
      <c r="I463" s="13"/>
      <c r="J463" s="13"/>
      <c r="K463" s="13"/>
      <c r="L463" s="13"/>
      <c r="M463" s="13"/>
      <c r="N463" s="13"/>
      <c r="O463" s="13"/>
      <c r="P463" s="13"/>
      <c r="Q463" s="13"/>
      <c r="R463" s="13"/>
    </row>
    <row r="464">
      <c r="A464" s="253"/>
      <c r="B464" s="136"/>
      <c r="D464" s="300" t="s">
        <v>2378</v>
      </c>
      <c r="E464" s="40" t="str">
        <f t="shared" si="210"/>
        <v>Ввод email с обязательными атрибутами - "собака" и точка </v>
      </c>
      <c r="F464" s="14" t="str">
        <f t="shared" si="215"/>
        <v>ЗП 16</v>
      </c>
      <c r="G464" s="14" t="str">
        <f t="shared" si="222"/>
        <v>test@gmail.com</v>
      </c>
      <c r="H464" s="213" t="s">
        <v>1886</v>
      </c>
      <c r="I464" s="13"/>
      <c r="J464" s="13"/>
      <c r="K464" s="13"/>
      <c r="L464" s="13"/>
      <c r="M464" s="13"/>
      <c r="N464" s="13"/>
      <c r="O464" s="13"/>
      <c r="P464" s="13"/>
      <c r="Q464" s="13"/>
      <c r="R464" s="13"/>
    </row>
    <row r="465">
      <c r="A465" s="260" t="str">
        <f t="shared" ref="A465:B465" si="223">A326</f>
        <v>3. При незаполнении или некорректном заполнении поля, оно подсвечивается красным</v>
      </c>
      <c r="B465" s="138" t="str">
        <f t="shared" si="223"/>
        <v>ID1.2.7.2.5</v>
      </c>
      <c r="C465" s="238" t="s">
        <v>1901</v>
      </c>
      <c r="D465" s="300" t="s">
        <v>2379</v>
      </c>
      <c r="E465" s="40" t="str">
        <f t="shared" si="210"/>
        <v>Подсвечивание поля email при оставлении пустым</v>
      </c>
      <c r="F465" s="14" t="str">
        <f t="shared" si="215"/>
        <v>ЗП 11</v>
      </c>
      <c r="G465" s="14" t="str">
        <f t="shared" si="222"/>
        <v>пустое поле</v>
      </c>
      <c r="H465" s="213" t="s">
        <v>1886</v>
      </c>
      <c r="I465" s="13"/>
      <c r="J465" s="13"/>
      <c r="K465" s="13"/>
      <c r="L465" s="13"/>
      <c r="M465" s="13"/>
      <c r="N465" s="13"/>
      <c r="O465" s="13"/>
      <c r="P465" s="13"/>
      <c r="Q465" s="13"/>
      <c r="R465" s="13"/>
    </row>
    <row r="466">
      <c r="A466" s="253"/>
      <c r="B466" s="136"/>
      <c r="C466" s="238" t="s">
        <v>1901</v>
      </c>
      <c r="D466" s="300" t="s">
        <v>2380</v>
      </c>
      <c r="E466" s="40" t="str">
        <f t="shared" si="210"/>
        <v>Подсвечивание поля email при проставлении пробелов</v>
      </c>
      <c r="F466" s="14" t="str">
        <f t="shared" si="215"/>
        <v>ЗП 14</v>
      </c>
      <c r="G466" s="14" t="str">
        <f t="shared" si="222"/>
        <v>только пробелы</v>
      </c>
      <c r="H466" s="213" t="s">
        <v>1886</v>
      </c>
      <c r="I466" s="13"/>
      <c r="J466" s="13"/>
      <c r="K466" s="13"/>
      <c r="L466" s="13"/>
      <c r="M466" s="13"/>
      <c r="N466" s="13"/>
      <c r="O466" s="13"/>
      <c r="P466" s="13"/>
      <c r="Q466" s="13"/>
      <c r="R466" s="13"/>
    </row>
    <row r="467">
      <c r="A467" s="137" t="str">
        <f t="shared" ref="A467:B467" si="224">A328</f>
        <v>Запрос не отправлен.
Сообщение: "Часть адреса до символа "@" не должна содержать символ &lt;кириллица&gt;" </v>
      </c>
      <c r="B467" s="138" t="str">
        <f t="shared" si="224"/>
        <v>ID1.2.7.2.6</v>
      </c>
      <c r="C467" s="238" t="s">
        <v>1901</v>
      </c>
      <c r="D467" s="300" t="s">
        <v>2381</v>
      </c>
      <c r="E467" s="40" t="str">
        <f t="shared" si="210"/>
        <v>Проверка отправления Email с кириллицей перед @ </v>
      </c>
      <c r="F467" s="14" t="str">
        <f t="shared" si="215"/>
        <v>ЗП 13</v>
      </c>
      <c r="G467" s="14" t="str">
        <f t="shared" si="222"/>
        <v>шш@mail.ru</v>
      </c>
      <c r="H467" s="213" t="s">
        <v>1886</v>
      </c>
      <c r="I467" s="13"/>
      <c r="J467" s="13"/>
      <c r="K467" s="13"/>
      <c r="L467" s="13"/>
      <c r="M467" s="13"/>
      <c r="N467" s="13"/>
      <c r="O467" s="13"/>
      <c r="P467" s="13"/>
      <c r="Q467" s="13"/>
      <c r="R467" s="13"/>
    </row>
    <row r="468">
      <c r="A468" s="137" t="str">
        <f t="shared" ref="A468:B468" si="225">A329</f>
        <v>При наведении курсора на кнопку "Отправить" цвет кнопки меняется с голубого на черный ( с #0081ff на #1c1c1c)</v>
      </c>
      <c r="B468" s="138" t="str">
        <f t="shared" si="225"/>
        <v>ID1.5.1.6</v>
      </c>
      <c r="C468" s="238" t="s">
        <v>1901</v>
      </c>
      <c r="D468" s="300" t="s">
        <v>2382</v>
      </c>
      <c r="E468" s="40" t="str">
        <f t="shared" si="210"/>
        <v>Цвет фона и цвет текста кнопки Отправить при наведении курсора</v>
      </c>
      <c r="F468" s="14" t="str">
        <f t="shared" si="215"/>
        <v/>
      </c>
      <c r="G468" s="14" t="str">
        <f t="shared" si="222"/>
        <v/>
      </c>
      <c r="H468" s="213" t="s">
        <v>1886</v>
      </c>
      <c r="I468" s="13"/>
      <c r="J468" s="13"/>
      <c r="K468" s="13"/>
      <c r="L468" s="13"/>
      <c r="M468" s="13"/>
      <c r="N468" s="13"/>
      <c r="O468" s="13"/>
      <c r="P468" s="13"/>
      <c r="Q468" s="13"/>
      <c r="R468" s="13"/>
    </row>
    <row r="469">
      <c r="A469" s="137" t="str">
        <f t="shared" ref="A469:B469" si="226">A330</f>
        <v>При наведении курсора на кнопку "Отправить" цвет текста меняется с белого на голубой  ( с #fff на  #0081ff)</v>
      </c>
      <c r="B469" s="138" t="str">
        <f t="shared" si="226"/>
        <v>ID1.5.1.7</v>
      </c>
      <c r="D469" s="300" t="s">
        <v>2383</v>
      </c>
      <c r="F469" s="14" t="str">
        <f t="shared" si="215"/>
        <v/>
      </c>
      <c r="G469" s="14" t="str">
        <f t="shared" si="222"/>
        <v/>
      </c>
      <c r="I469" s="13"/>
      <c r="J469" s="13"/>
      <c r="K469" s="13"/>
      <c r="L469" s="13"/>
      <c r="M469" s="13"/>
      <c r="N469" s="13"/>
      <c r="O469" s="13"/>
      <c r="P469" s="13"/>
      <c r="Q469" s="13"/>
      <c r="R469" s="13"/>
    </row>
    <row r="470">
      <c r="A470" s="283" t="s">
        <v>323</v>
      </c>
      <c r="B470" s="138" t="str">
        <f>B331</f>
        <v>ID1.5.1.8</v>
      </c>
      <c r="C470" s="238" t="s">
        <v>1901</v>
      </c>
      <c r="D470" s="300" t="s">
        <v>2384</v>
      </c>
      <c r="E470" s="40" t="str">
        <f t="shared" ref="E470:G470" si="227">E331</f>
        <v>Условия для успешного запроса условий и сообщение системы</v>
      </c>
      <c r="F470" s="15" t="str">
        <f t="shared" si="227"/>
        <v>ЗП 1</v>
      </c>
      <c r="G470" s="14" t="str">
        <f t="shared" si="227"/>
        <v>радиобаттон ИП 
632201545111</v>
      </c>
      <c r="H470" s="213" t="s">
        <v>1886</v>
      </c>
      <c r="I470" s="13"/>
      <c r="J470" s="13"/>
      <c r="K470" s="13"/>
      <c r="L470" s="13"/>
      <c r="M470" s="13"/>
      <c r="N470" s="13"/>
      <c r="O470" s="13"/>
      <c r="P470" s="13"/>
      <c r="Q470" s="13"/>
      <c r="R470" s="13"/>
    </row>
    <row r="471">
      <c r="A471" s="253"/>
      <c r="B471" s="136"/>
      <c r="G471" s="14" t="str">
        <f t="shared" ref="G471:G472" si="228">G332</f>
        <v>поле tel
1234567890</v>
      </c>
      <c r="I471" s="13"/>
      <c r="J471" s="13"/>
      <c r="K471" s="13"/>
      <c r="L471" s="13"/>
      <c r="M471" s="13"/>
      <c r="N471" s="13"/>
      <c r="O471" s="13"/>
      <c r="P471" s="13"/>
      <c r="Q471" s="13"/>
      <c r="R471" s="13"/>
    </row>
    <row r="472">
      <c r="A472" s="253"/>
      <c r="B472" s="136"/>
      <c r="G472" s="14" t="str">
        <f t="shared" si="228"/>
        <v>поле email
t.est-t@yandex.ru</v>
      </c>
      <c r="I472" s="13"/>
      <c r="J472" s="13"/>
      <c r="K472" s="13"/>
      <c r="L472" s="13"/>
      <c r="M472" s="13"/>
      <c r="N472" s="13"/>
      <c r="O472" s="13"/>
      <c r="P472" s="13"/>
      <c r="Q472" s="13"/>
      <c r="R472" s="13"/>
    </row>
    <row r="473">
      <c r="A473" s="137" t="str">
        <f t="shared" ref="A473:B473" si="229">A334</f>
        <v>После отправления запроса, оператор "iSpot" перезванивает на указанный в заявке номер</v>
      </c>
      <c r="B473" s="138" t="str">
        <f t="shared" si="229"/>
        <v>ID1.5.1.9</v>
      </c>
      <c r="C473" s="181"/>
      <c r="D473" s="181"/>
      <c r="E473" s="40" t="s">
        <v>2198</v>
      </c>
      <c r="F473" s="15" t="str">
        <f>F334</f>
        <v/>
      </c>
      <c r="G473" s="13"/>
      <c r="H473" s="13"/>
      <c r="I473" s="13"/>
      <c r="J473" s="40" t="str">
        <f>J334</f>
        <v>согласно указаниям разработчика не подлежит проверке</v>
      </c>
      <c r="K473" s="13"/>
      <c r="L473" s="13"/>
      <c r="M473" s="13"/>
      <c r="N473" s="13"/>
      <c r="O473" s="13"/>
      <c r="P473" s="13"/>
      <c r="Q473" s="13"/>
      <c r="R473" s="13"/>
    </row>
    <row r="474">
      <c r="A474" s="137" t="str">
        <f t="shared" ref="A474:B474" si="230">A335</f>
        <v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v>
      </c>
      <c r="B474" s="138" t="str">
        <f t="shared" si="230"/>
        <v>ID1.5.1.10</v>
      </c>
      <c r="C474" s="238" t="s">
        <v>1901</v>
      </c>
      <c r="D474" s="300" t="s">
        <v>2385</v>
      </c>
      <c r="E474" s="40" t="str">
        <f t="shared" ref="E474:E481" si="232">E335</f>
        <v>Получение письма в ответ на запрос условий на Email</v>
      </c>
      <c r="G474" s="13"/>
      <c r="H474" s="213" t="s">
        <v>1886</v>
      </c>
      <c r="I474" s="13"/>
      <c r="J474" s="13"/>
      <c r="K474" s="13"/>
      <c r="L474" s="13"/>
      <c r="M474" s="13"/>
      <c r="N474" s="13"/>
      <c r="O474" s="13"/>
      <c r="P474" s="13"/>
      <c r="Q474" s="13"/>
      <c r="R474" s="13"/>
    </row>
    <row r="475">
      <c r="A475" s="137" t="str">
        <f t="shared" ref="A475:B475" si="231">A336</f>
        <v>Для заполнения поля ввода ИНН необходимо выбрать одну из позиций радиобаттона "ИП/Юр.лицо"</v>
      </c>
      <c r="B475" s="138" t="str">
        <f t="shared" si="231"/>
        <v>ID1.5.1.11</v>
      </c>
      <c r="C475" s="238" t="s">
        <v>1901</v>
      </c>
      <c r="D475" s="300" t="s">
        <v>2386</v>
      </c>
      <c r="E475" s="40" t="str">
        <f t="shared" si="232"/>
        <v>Условие для начала заполнения поля ИНН</v>
      </c>
      <c r="G475" s="13"/>
      <c r="H475" s="213" t="s">
        <v>1886</v>
      </c>
      <c r="I475" s="13"/>
      <c r="J475" s="13"/>
      <c r="K475" s="13"/>
      <c r="L475" s="13"/>
      <c r="M475" s="13"/>
      <c r="N475" s="13"/>
      <c r="O475" s="13"/>
      <c r="P475" s="13"/>
      <c r="Q475" s="13"/>
      <c r="R475" s="13"/>
    </row>
    <row r="476">
      <c r="A476" s="260" t="str">
        <f t="shared" ref="A476:B476" si="233">A337</f>
        <v>При оставлении поля ввода ИНН пустым/некорректном заполнении после нажатия на кнопку "Отправить" поле становится красным. </v>
      </c>
      <c r="B476" s="138" t="str">
        <f t="shared" si="233"/>
        <v>ID1.5.1.12</v>
      </c>
      <c r="C476" s="238" t="s">
        <v>1901</v>
      </c>
      <c r="D476" s="300" t="s">
        <v>2387</v>
      </c>
      <c r="E476" s="40" t="str">
        <f t="shared" si="232"/>
        <v>Оставление поля ИНН ИП пустым</v>
      </c>
      <c r="F476" s="15" t="str">
        <f t="shared" ref="F476:G476" si="234">F337</f>
        <v>ЗП 3</v>
      </c>
      <c r="G476" s="15" t="str">
        <f t="shared" si="234"/>
        <v>ИНН ИП пустое</v>
      </c>
      <c r="H476" s="213" t="s">
        <v>1886</v>
      </c>
      <c r="I476" s="13"/>
      <c r="J476" s="13"/>
      <c r="K476" s="13"/>
      <c r="L476" s="13"/>
      <c r="M476" s="13"/>
      <c r="N476" s="13"/>
      <c r="O476" s="13"/>
      <c r="P476" s="13"/>
      <c r="Q476" s="13"/>
      <c r="R476" s="13"/>
    </row>
    <row r="477">
      <c r="A477" s="253"/>
      <c r="B477" s="136"/>
      <c r="D477" s="181" t="s">
        <v>2388</v>
      </c>
      <c r="E477" s="40" t="str">
        <f t="shared" si="232"/>
        <v>Оставление поля ИНН физ.лицо пустым</v>
      </c>
      <c r="F477" s="15" t="str">
        <f t="shared" ref="F477:G477" si="235">F338</f>
        <v>ЗП 4</v>
      </c>
      <c r="G477" s="213" t="str">
        <f t="shared" si="235"/>
        <v>ИНН физ.лицо пустое</v>
      </c>
      <c r="H477" s="213" t="s">
        <v>1886</v>
      </c>
      <c r="I477" s="13"/>
      <c r="J477" s="13"/>
      <c r="K477" s="13"/>
      <c r="L477" s="13"/>
      <c r="M477" s="13"/>
      <c r="N477" s="13"/>
      <c r="O477" s="13"/>
      <c r="P477" s="13"/>
      <c r="Q477" s="13"/>
      <c r="R477" s="13"/>
    </row>
    <row r="478">
      <c r="A478" s="253"/>
      <c r="B478" s="136"/>
      <c r="D478" s="181" t="s">
        <v>2389</v>
      </c>
      <c r="E478" s="40" t="str">
        <f t="shared" si="232"/>
        <v>Ввод в поле ИНН ИП некорректных данных</v>
      </c>
      <c r="F478" s="15" t="str">
        <f t="shared" ref="F478:G478" si="236">F339</f>
        <v>ЗП 5</v>
      </c>
      <c r="G478" s="15" t="str">
        <f t="shared" si="236"/>
        <v>ИНН ИП
63220154511</v>
      </c>
      <c r="H478" s="213" t="s">
        <v>1886</v>
      </c>
      <c r="I478" s="13"/>
      <c r="J478" s="13"/>
      <c r="K478" s="13"/>
      <c r="L478" s="13"/>
      <c r="M478" s="13"/>
      <c r="N478" s="13"/>
      <c r="O478" s="13"/>
      <c r="P478" s="13"/>
      <c r="Q478" s="13"/>
      <c r="R478" s="13"/>
    </row>
    <row r="479">
      <c r="A479" s="253"/>
      <c r="B479" s="136"/>
      <c r="D479" s="181" t="s">
        <v>2390</v>
      </c>
      <c r="E479" s="40" t="str">
        <f t="shared" si="232"/>
        <v>Ввод в поле ИНН физ.лицо некорректных данных</v>
      </c>
      <c r="F479" s="15" t="str">
        <f t="shared" ref="F479:G479" si="237">F340</f>
        <v>ЗП 6</v>
      </c>
      <c r="G479" s="15" t="str">
        <f t="shared" si="237"/>
        <v>ИНН физ.лицо 
632301622</v>
      </c>
      <c r="H479" s="213" t="s">
        <v>1886</v>
      </c>
      <c r="I479" s="13"/>
      <c r="J479" s="13"/>
      <c r="K479" s="13"/>
      <c r="L479" s="13"/>
      <c r="M479" s="13"/>
      <c r="N479" s="13"/>
      <c r="O479" s="13"/>
      <c r="P479" s="13"/>
      <c r="Q479" s="13"/>
      <c r="R479" s="13"/>
    </row>
    <row r="480">
      <c r="A480" s="137" t="str">
        <f t="shared" ref="A480:B480" si="238">A341</f>
        <v>При выборе радиобаттона в позиции ИП поле ИНН принимает длину 12 символов</v>
      </c>
      <c r="B480" s="138" t="str">
        <f t="shared" si="238"/>
        <v>ID1.5.1.13</v>
      </c>
      <c r="C480" s="238" t="s">
        <v>1901</v>
      </c>
      <c r="D480" s="181" t="s">
        <v>2391</v>
      </c>
      <c r="E480" s="40" t="str">
        <f t="shared" si="232"/>
        <v>Проверка ввода ИНН ИП (содержит маску для ввода 12 цифр) </v>
      </c>
      <c r="F480" s="15" t="str">
        <f t="shared" ref="F480:G480" si="239">F341</f>
        <v>ЗП 1</v>
      </c>
      <c r="G480" s="107">
        <f t="shared" si="239"/>
        <v>632201545111</v>
      </c>
      <c r="H480" s="213" t="s">
        <v>1886</v>
      </c>
      <c r="I480" s="13"/>
      <c r="J480" s="13"/>
      <c r="K480" s="13"/>
      <c r="L480" s="13"/>
      <c r="M480" s="13"/>
      <c r="N480" s="13"/>
      <c r="O480" s="13"/>
      <c r="P480" s="13"/>
      <c r="Q480" s="13"/>
      <c r="R480" s="13"/>
    </row>
    <row r="481">
      <c r="A481" s="137" t="str">
        <f t="shared" ref="A481:B481" si="240">A342</f>
        <v>При выборе радиобаттона в позиции Юр.лицо поле ИНН принимает длину 10 символов</v>
      </c>
      <c r="B481" s="138" t="str">
        <f t="shared" si="240"/>
        <v>ID1.5.1.14</v>
      </c>
      <c r="C481" s="238" t="s">
        <v>1901</v>
      </c>
      <c r="D481" s="181" t="s">
        <v>2392</v>
      </c>
      <c r="E481" s="40" t="str">
        <f t="shared" si="232"/>
        <v>Проверка ввода ИНН Юр.лица (содержит маску для ввода 10 цифр)</v>
      </c>
      <c r="F481" s="15" t="str">
        <f t="shared" ref="F481:G481" si="241">F342</f>
        <v>ЗП 2</v>
      </c>
      <c r="G481" s="107">
        <f t="shared" si="241"/>
        <v>6323016222</v>
      </c>
      <c r="H481" s="213" t="s">
        <v>1886</v>
      </c>
      <c r="I481" s="13"/>
      <c r="J481" s="13"/>
      <c r="K481" s="13"/>
      <c r="L481" s="13"/>
      <c r="M481" s="13"/>
      <c r="N481" s="13"/>
      <c r="O481" s="13"/>
      <c r="P481" s="13"/>
      <c r="Q481" s="13"/>
      <c r="R481" s="13"/>
    </row>
    <row r="482">
      <c r="A482" s="256" t="s">
        <v>357</v>
      </c>
      <c r="B482" s="138" t="str">
        <f>B343</f>
        <v>ID1.5.1.15</v>
      </c>
      <c r="C482" s="238" t="s">
        <v>1901</v>
      </c>
      <c r="D482" s="181" t="s">
        <v>2393</v>
      </c>
      <c r="E482" s="40" t="str">
        <f>E346</f>
        <v>ввод в поле Комментарий кириллица + спецсимволы</v>
      </c>
      <c r="F482" s="15" t="str">
        <f t="shared" ref="F482:G482" si="242">F343</f>
        <v>ЗП 12</v>
      </c>
      <c r="G482" s="15" t="str">
        <f t="shared" si="242"/>
        <v>test@gmailcom</v>
      </c>
      <c r="H482" s="213" t="s">
        <v>1886</v>
      </c>
      <c r="I482" s="13"/>
      <c r="J482" s="13"/>
      <c r="K482" s="13"/>
      <c r="L482" s="13"/>
      <c r="M482" s="13"/>
      <c r="N482" s="13"/>
      <c r="O482" s="13"/>
      <c r="P482" s="13"/>
      <c r="Q482" s="13"/>
      <c r="R482" s="13"/>
    </row>
    <row r="483">
      <c r="A483" s="358" t="str">
        <f>A349</f>
        <v>Блок "Запросить условия"</v>
      </c>
      <c r="B483" s="138"/>
      <c r="C483" s="181"/>
      <c r="D483" s="181"/>
      <c r="E483" s="40" t="str">
        <f t="shared" ref="E483:E500" si="243">E349</f>
        <v/>
      </c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</row>
    <row r="484">
      <c r="A484" s="256" t="s">
        <v>380</v>
      </c>
      <c r="B484" s="138" t="str">
        <f>B350</f>
        <v>ID1.5.2.3.1</v>
      </c>
      <c r="C484" s="238" t="s">
        <v>1901</v>
      </c>
      <c r="D484" s="300" t="s">
        <v>2394</v>
      </c>
      <c r="E484" s="40" t="str">
        <f t="shared" si="243"/>
        <v>Проверка блока Запросить условия</v>
      </c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</row>
    <row r="485">
      <c r="A485" s="342" t="str">
        <f t="shared" ref="A485:A487" si="244">A351</f>
        <v>Должен содержать поля: 
обязательные:
1. Радиобаттон «ИП/Юр.лицо»
2. Поле ввода ИНН
3. Поле ввода tel 
4. Поле ввода Email
5. Кнопка «Отправить»
необязательное поле:
6.Поле ввода "Имя"</v>
      </c>
      <c r="B485" s="261" t="s">
        <v>305</v>
      </c>
      <c r="C485" s="238" t="s">
        <v>1901</v>
      </c>
      <c r="D485" s="300" t="s">
        <v>2395</v>
      </c>
      <c r="E485" s="40" t="str">
        <f t="shared" si="243"/>
        <v>Содержание блока Запросить условия</v>
      </c>
      <c r="G485" s="13"/>
      <c r="H485" s="213" t="s">
        <v>1886</v>
      </c>
      <c r="I485" s="13"/>
      <c r="J485" s="13"/>
      <c r="K485" s="13"/>
      <c r="L485" s="13"/>
      <c r="M485" s="13"/>
      <c r="N485" s="13"/>
      <c r="O485" s="13"/>
      <c r="P485" s="13"/>
      <c r="Q485" s="13"/>
      <c r="R485" s="13"/>
    </row>
    <row r="486">
      <c r="A486" s="137" t="str">
        <f t="shared" si="244"/>
        <v>Поле ввода ИНН:
- содержит плейсхолдер ИНН
- содержит маску в виде нижнего подчеркивания для ввода 12 цифр для ИП
- содержит маску в виде нижнего подчеркивания для ввода 10 цифр для Юр.лица</v>
      </c>
      <c r="B486" s="138" t="str">
        <f t="shared" ref="B486:B488" si="245">B352</f>
        <v>ID1.5.1.2</v>
      </c>
      <c r="C486" s="238" t="s">
        <v>1901</v>
      </c>
      <c r="D486" s="300" t="s">
        <v>2396</v>
      </c>
      <c r="E486" s="40" t="str">
        <f t="shared" si="243"/>
        <v>Проверка поля ввода ИНН на наличие плейсхолдера и маски</v>
      </c>
      <c r="G486" s="13"/>
      <c r="H486" s="213" t="s">
        <v>1886</v>
      </c>
      <c r="I486" s="13"/>
      <c r="J486" s="13"/>
      <c r="K486" s="13"/>
      <c r="L486" s="13"/>
      <c r="M486" s="13"/>
      <c r="N486" s="13"/>
      <c r="O486" s="13"/>
      <c r="P486" s="13"/>
      <c r="Q486" s="13"/>
      <c r="R486" s="13"/>
    </row>
    <row r="487">
      <c r="A487" s="260" t="str">
        <f t="shared" si="244"/>
        <v>Поле ввода Имя может содержать как буквы, символы, так и цифры, не имеет максимальной длины</v>
      </c>
      <c r="B487" s="138" t="str">
        <f t="shared" si="245"/>
        <v>ID1.5.1.3</v>
      </c>
      <c r="C487" s="238" t="s">
        <v>1901</v>
      </c>
      <c r="D487" s="300" t="s">
        <v>2397</v>
      </c>
      <c r="E487" s="40" t="str">
        <f t="shared" si="243"/>
        <v>Проверка поля ввода Имя</v>
      </c>
      <c r="F487" s="40" t="str">
        <f t="shared" ref="F487:G487" si="246">F353</f>
        <v>ЗУ 15</v>
      </c>
      <c r="G487" s="380" t="str">
        <f t="shared" si="246"/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 JKL MNO PQRS TUV WXYZ !"§ $%&amp; /()</v>
      </c>
      <c r="H487" s="213" t="s">
        <v>1886</v>
      </c>
      <c r="I487" s="13"/>
      <c r="J487" s="13"/>
      <c r="K487" s="13"/>
      <c r="L487" s="13"/>
      <c r="M487" s="13"/>
      <c r="N487" s="13"/>
      <c r="O487" s="13"/>
      <c r="P487" s="13"/>
      <c r="Q487" s="13"/>
      <c r="R487" s="13"/>
    </row>
    <row r="488">
      <c r="A488" s="256" t="s">
        <v>316</v>
      </c>
      <c r="B488" s="138" t="str">
        <f t="shared" si="245"/>
        <v/>
      </c>
      <c r="C488" s="181"/>
      <c r="D488" s="181"/>
      <c r="E488" s="40" t="str">
        <f t="shared" si="243"/>
        <v>Проверка поля ввода tel</v>
      </c>
      <c r="F488" s="40" t="str">
        <f t="shared" ref="F488:G488" si="247">F354</f>
        <v/>
      </c>
      <c r="G488" s="40" t="str">
        <f t="shared" si="247"/>
        <v/>
      </c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</row>
    <row r="489">
      <c r="A489" s="137" t="str">
        <f t="shared" ref="A489:B489" si="248">A355</f>
        <v>1. Префикс +7 дает понимание формата ввода номера</v>
      </c>
      <c r="B489" s="138" t="str">
        <f t="shared" si="248"/>
        <v>ID1.3.1.1.1</v>
      </c>
      <c r="C489" s="238" t="s">
        <v>1901</v>
      </c>
      <c r="D489" s="300" t="s">
        <v>2398</v>
      </c>
      <c r="E489" s="40" t="str">
        <f t="shared" si="243"/>
        <v>Наличие префикса +7</v>
      </c>
      <c r="F489" s="40" t="str">
        <f t="shared" ref="F489:G489" si="249">F355</f>
        <v/>
      </c>
      <c r="G489" s="40" t="str">
        <f t="shared" si="249"/>
        <v/>
      </c>
      <c r="H489" s="213" t="s">
        <v>1886</v>
      </c>
      <c r="I489" s="13"/>
      <c r="J489" s="13"/>
      <c r="K489" s="13"/>
      <c r="L489" s="13"/>
      <c r="M489" s="13"/>
      <c r="N489" s="13"/>
      <c r="O489" s="13"/>
      <c r="P489" s="13"/>
      <c r="Q489" s="13"/>
      <c r="R489" s="13"/>
    </row>
    <row r="490">
      <c r="A490" s="137" t="str">
        <f t="shared" ref="A490:B490" si="250">A356</f>
        <v>2. Ограничение по количеству цифр в вводимом номере телефона (11 цифр)</v>
      </c>
      <c r="B490" s="138" t="str">
        <f t="shared" si="250"/>
        <v>ID1.3.1.1.2</v>
      </c>
      <c r="C490" s="238" t="s">
        <v>1901</v>
      </c>
      <c r="D490" s="300" t="s">
        <v>2399</v>
      </c>
      <c r="E490" s="40" t="str">
        <f t="shared" si="243"/>
        <v>Количество цифр, принимаемых полем</v>
      </c>
      <c r="F490" s="40" t="str">
        <f t="shared" ref="F490:G490" si="251">F356</f>
        <v>ЗУ 5</v>
      </c>
      <c r="G490" s="40">
        <f t="shared" si="251"/>
        <v>1234567890</v>
      </c>
      <c r="H490" s="213" t="s">
        <v>1886</v>
      </c>
      <c r="I490" s="13"/>
      <c r="J490" s="13"/>
      <c r="K490" s="13"/>
      <c r="L490" s="13"/>
      <c r="M490" s="13"/>
      <c r="N490" s="13"/>
      <c r="O490" s="13"/>
      <c r="P490" s="13"/>
      <c r="Q490" s="13"/>
      <c r="R490" s="13"/>
    </row>
    <row r="491">
      <c r="A491" s="137" t="str">
        <f t="shared" ref="A491:B491" si="252">A357</f>
        <v>3. При вставке скопированного номера из 11 цифр и более, цифра, стоящая после 11ой (с учетом +7) обрезается</v>
      </c>
      <c r="B491" s="138" t="str">
        <f t="shared" si="252"/>
        <v>ID1.3.1.1.3</v>
      </c>
      <c r="C491" s="238" t="s">
        <v>1901</v>
      </c>
      <c r="D491" s="300" t="s">
        <v>2400</v>
      </c>
      <c r="E491" s="40" t="str">
        <f t="shared" si="243"/>
        <v>Проверка поля ввода tel при вставке номера</v>
      </c>
      <c r="F491" s="40" t="str">
        <f t="shared" ref="F491:G491" si="253">F357</f>
        <v>ЗУ 2</v>
      </c>
      <c r="G491" s="40" t="str">
        <f t="shared" si="253"/>
        <v>ctrl+V 12345678900</v>
      </c>
      <c r="H491" s="213" t="s">
        <v>1886</v>
      </c>
      <c r="I491" s="13"/>
      <c r="J491" s="13"/>
      <c r="K491" s="13"/>
      <c r="L491" s="13"/>
      <c r="M491" s="13"/>
      <c r="N491" s="13"/>
      <c r="O491" s="13"/>
      <c r="P491" s="13"/>
      <c r="Q491" s="13"/>
      <c r="R491" s="13"/>
    </row>
    <row r="492">
      <c r="A492" s="137" t="str">
        <f t="shared" ref="A492:B492" si="254">A358</f>
        <v>4. Запрещено вводить телефон в неверном формате, буквы и спецсимволы</v>
      </c>
      <c r="B492" s="138" t="str">
        <f t="shared" si="254"/>
        <v>ID1.3.1.1.4</v>
      </c>
      <c r="C492" s="238" t="s">
        <v>1901</v>
      </c>
      <c r="D492" s="300" t="s">
        <v>2401</v>
      </c>
      <c r="E492" s="40" t="str">
        <f t="shared" si="243"/>
        <v>Проверка некорректного ввода в поле tel</v>
      </c>
      <c r="F492" s="40" t="str">
        <f t="shared" ref="F492:G492" si="255">F358</f>
        <v>ЗУ 14</v>
      </c>
      <c r="G492" s="40">
        <f t="shared" si="255"/>
        <v>123456789</v>
      </c>
      <c r="H492" s="213" t="s">
        <v>1886</v>
      </c>
      <c r="I492" s="13"/>
      <c r="J492" s="13"/>
      <c r="K492" s="13"/>
      <c r="L492" s="13"/>
      <c r="M492" s="13"/>
      <c r="N492" s="13"/>
      <c r="O492" s="13"/>
      <c r="P492" s="13"/>
      <c r="Q492" s="13"/>
      <c r="R492" s="13"/>
    </row>
    <row r="493">
      <c r="A493" s="260" t="str">
        <f t="shared" ref="A493:B493" si="256">A359</f>
        <v>5. При оставлении поля пустым и нажатии на кнопку "Отправить" поле подсвечивается красным цветом</v>
      </c>
      <c r="B493" s="138" t="str">
        <f t="shared" si="256"/>
        <v>ID1.3.1.1.5</v>
      </c>
      <c r="C493" s="238" t="s">
        <v>1901</v>
      </c>
      <c r="D493" s="181" t="s">
        <v>2402</v>
      </c>
      <c r="E493" s="40" t="str">
        <f t="shared" si="243"/>
        <v>Пустое поле для ввода телефона (при заполненном ИНН ИП)</v>
      </c>
      <c r="F493" s="40" t="str">
        <f t="shared" ref="F493:G493" si="257">F359</f>
        <v>ЗУ 7</v>
      </c>
      <c r="G493" s="40" t="str">
        <f t="shared" si="257"/>
        <v>поле tel пустое
ИНН ИП заполнено</v>
      </c>
      <c r="H493" s="213" t="s">
        <v>1886</v>
      </c>
      <c r="I493" s="13"/>
      <c r="J493" s="13"/>
      <c r="K493" s="13"/>
      <c r="L493" s="13"/>
      <c r="M493" s="13"/>
      <c r="N493" s="13"/>
      <c r="O493" s="13"/>
      <c r="P493" s="13"/>
      <c r="Q493" s="13"/>
      <c r="R493" s="13"/>
    </row>
    <row r="494">
      <c r="A494" s="253"/>
      <c r="B494" s="136"/>
      <c r="D494" s="181" t="s">
        <v>2403</v>
      </c>
      <c r="E494" s="40" t="str">
        <f t="shared" si="243"/>
        <v>Пустое поле для ввода телефона (при заполненном ИНН юр.лицо)</v>
      </c>
      <c r="F494" s="40" t="str">
        <f t="shared" ref="F494:G494" si="258">F360</f>
        <v>ЗУ 8</v>
      </c>
      <c r="G494" s="40" t="str">
        <f t="shared" si="258"/>
        <v>поле tel пустое
ИНН юр.лицо заполнено</v>
      </c>
      <c r="H494" s="213" t="s">
        <v>1886</v>
      </c>
      <c r="I494" s="13"/>
      <c r="J494" s="13"/>
      <c r="K494" s="13"/>
      <c r="L494" s="13"/>
      <c r="M494" s="13"/>
      <c r="N494" s="13"/>
      <c r="O494" s="13"/>
      <c r="P494" s="13"/>
      <c r="Q494" s="13"/>
      <c r="R494" s="13"/>
    </row>
    <row r="495">
      <c r="A495" s="256" t="s">
        <v>318</v>
      </c>
      <c r="B495" s="138" t="str">
        <f>B361</f>
        <v>ID1.5.1.5</v>
      </c>
      <c r="C495" s="181"/>
      <c r="D495" s="181"/>
      <c r="E495" s="40" t="str">
        <f t="shared" si="243"/>
        <v>Проверка поля ввода email</v>
      </c>
      <c r="F495" s="40" t="str">
        <f t="shared" ref="F495:G495" si="259">F361</f>
        <v/>
      </c>
      <c r="G495" s="40" t="str">
        <f t="shared" si="259"/>
        <v/>
      </c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</row>
    <row r="496">
      <c r="A496" s="137" t="str">
        <f t="shared" ref="A496:A501" si="260">A362</f>
        <v>1.Это Combobox, содержит плейсхолдер "Ваш email" и кнопку внутри </v>
      </c>
      <c r="B496" s="349" t="s">
        <v>186</v>
      </c>
      <c r="C496" s="238" t="s">
        <v>1901</v>
      </c>
      <c r="D496" s="60" t="s">
        <v>2404</v>
      </c>
      <c r="E496" s="40" t="str">
        <f t="shared" si="243"/>
        <v>Проверка наличия плейсхолдера "Ваш email" и кнопки внутри</v>
      </c>
      <c r="H496" s="213" t="s">
        <v>1886</v>
      </c>
      <c r="I496" s="13"/>
      <c r="J496" s="13"/>
      <c r="K496" s="13"/>
      <c r="L496" s="13"/>
      <c r="M496" s="13"/>
      <c r="N496" s="13"/>
      <c r="O496" s="13"/>
      <c r="P496" s="13"/>
      <c r="Q496" s="13"/>
      <c r="R496" s="13"/>
    </row>
    <row r="497">
      <c r="A497" s="137" t="str">
        <f t="shared" si="260"/>
        <v>2.Поле содержит маску с обязательными атрибутами - "собака" и "точка"</v>
      </c>
      <c r="B497" s="349" t="s">
        <v>188</v>
      </c>
      <c r="C497" s="238" t="s">
        <v>1901</v>
      </c>
      <c r="D497" s="27" t="s">
        <v>2405</v>
      </c>
      <c r="E497" s="40" t="str">
        <f t="shared" si="243"/>
        <v>Ввод email с обязательными атрибутами - "собака" и точка с точкой и тире в именной области</v>
      </c>
      <c r="F497" s="40" t="str">
        <f t="shared" ref="F497:G497" si="261">F363</f>
        <v>ЗУ 1</v>
      </c>
      <c r="G497" s="40" t="str">
        <f t="shared" si="261"/>
        <v>t/.-est@gmail.com</v>
      </c>
      <c r="H497" s="213" t="s">
        <v>1886</v>
      </c>
      <c r="I497" s="13"/>
      <c r="J497" s="13"/>
      <c r="K497" s="13"/>
      <c r="L497" s="13"/>
      <c r="M497" s="13"/>
      <c r="N497" s="13"/>
      <c r="O497" s="13"/>
      <c r="P497" s="13"/>
      <c r="Q497" s="13"/>
      <c r="R497" s="13"/>
    </row>
    <row r="498">
      <c r="A498" s="137" t="str">
        <f t="shared" si="260"/>
        <v>3. При незаполнении или некорректном заполнении поля, оно подсвечивается красным</v>
      </c>
      <c r="B498" s="138" t="str">
        <f t="shared" ref="B498:B502" si="263">B364</f>
        <v>ID1.2.7.2.5</v>
      </c>
      <c r="C498" s="238" t="s">
        <v>1901</v>
      </c>
      <c r="D498" s="27" t="s">
        <v>2406</v>
      </c>
      <c r="E498" s="40" t="str">
        <f t="shared" si="243"/>
        <v>Подсвечивание поля email красным при оставлении пустым</v>
      </c>
      <c r="F498" s="40" t="str">
        <f t="shared" ref="F498:G498" si="262">F364</f>
        <v>ЗУ 6</v>
      </c>
      <c r="G498" s="40" t="str">
        <f t="shared" si="262"/>
        <v>поле email пустое</v>
      </c>
      <c r="H498" s="213" t="s">
        <v>1886</v>
      </c>
      <c r="I498" s="13"/>
      <c r="J498" s="13"/>
      <c r="K498" s="13"/>
      <c r="L498" s="13"/>
      <c r="M498" s="13"/>
      <c r="N498" s="13"/>
      <c r="O498" s="13"/>
      <c r="P498" s="13"/>
      <c r="Q498" s="13"/>
      <c r="R498" s="13"/>
    </row>
    <row r="499">
      <c r="A499" s="137" t="str">
        <f t="shared" si="260"/>
        <v>Запрос не отправлен.
Сообщение: "Часть адреса до символа "@" не должна содержать символ &lt;кириллица&gt;" </v>
      </c>
      <c r="B499" s="138" t="str">
        <f t="shared" si="263"/>
        <v>ID1.2.7.2.6</v>
      </c>
      <c r="C499" s="238" t="s">
        <v>1901</v>
      </c>
      <c r="D499" s="27" t="s">
        <v>2407</v>
      </c>
      <c r="E499" s="372" t="str">
        <f t="shared" si="243"/>
        <v>Проверка отправления email с кириллицей перед @.</v>
      </c>
      <c r="F499" s="40" t="str">
        <f t="shared" ref="F499:G499" si="264">F365</f>
        <v>ЗУ 13</v>
      </c>
      <c r="G499" s="40" t="str">
        <f t="shared" si="264"/>
        <v>шш@gmail.com</v>
      </c>
      <c r="H499" s="213" t="s">
        <v>1886</v>
      </c>
      <c r="I499" s="13"/>
      <c r="J499" s="13"/>
      <c r="K499" s="13"/>
      <c r="L499" s="13"/>
      <c r="M499" s="13"/>
      <c r="N499" s="13"/>
      <c r="O499" s="13"/>
      <c r="P499" s="13"/>
      <c r="Q499" s="13"/>
      <c r="R499" s="13"/>
    </row>
    <row r="500">
      <c r="A500" s="137" t="str">
        <f t="shared" si="260"/>
        <v>При наведении курсора на кнопку "Отправить" цвет кнопки меняется с голубого на черный ( с #0081ff на #1c1c1c)</v>
      </c>
      <c r="B500" s="138" t="str">
        <f t="shared" si="263"/>
        <v>ID1.5.1.6</v>
      </c>
      <c r="C500" s="238" t="s">
        <v>1901</v>
      </c>
      <c r="D500" s="28" t="s">
        <v>2408</v>
      </c>
      <c r="E500" s="40" t="str">
        <f t="shared" si="243"/>
        <v>Цвет фона и цвет текста кнопки Отправить при наведении курсора</v>
      </c>
      <c r="F500" s="40" t="str">
        <f t="shared" ref="F500:G500" si="265">F366</f>
        <v/>
      </c>
      <c r="G500" s="40" t="str">
        <f t="shared" si="265"/>
        <v/>
      </c>
      <c r="H500" s="213" t="s">
        <v>1886</v>
      </c>
      <c r="I500" s="13"/>
      <c r="J500" s="13"/>
      <c r="K500" s="13"/>
      <c r="L500" s="13"/>
      <c r="M500" s="13"/>
      <c r="N500" s="13"/>
      <c r="O500" s="13"/>
      <c r="P500" s="13"/>
      <c r="Q500" s="13"/>
      <c r="R500" s="13"/>
    </row>
    <row r="501">
      <c r="A501" s="137" t="str">
        <f t="shared" si="260"/>
        <v>При наведении курсора на кнопку "Отправить" цвет текста меняется с белого на голубой  ( с #fff на  #0081ff)</v>
      </c>
      <c r="B501" s="138" t="str">
        <f t="shared" si="263"/>
        <v>ID1.5.1.7</v>
      </c>
      <c r="C501" s="238" t="s">
        <v>1901</v>
      </c>
      <c r="F501" s="40" t="str">
        <f t="shared" ref="F501:G501" si="266">F367</f>
        <v/>
      </c>
      <c r="G501" s="40" t="str">
        <f t="shared" si="266"/>
        <v/>
      </c>
      <c r="I501" s="13"/>
      <c r="J501" s="13"/>
      <c r="K501" s="13"/>
      <c r="L501" s="13"/>
      <c r="M501" s="13"/>
      <c r="N501" s="13"/>
      <c r="O501" s="13"/>
      <c r="P501" s="13"/>
      <c r="Q501" s="13"/>
      <c r="R501" s="13"/>
    </row>
    <row r="502">
      <c r="A502" s="283" t="s">
        <v>323</v>
      </c>
      <c r="B502" s="138" t="str">
        <f t="shared" si="263"/>
        <v>ID1.5.1.8</v>
      </c>
      <c r="C502" s="238" t="s">
        <v>1901</v>
      </c>
      <c r="D502" s="28" t="s">
        <v>2409</v>
      </c>
      <c r="E502" s="40" t="str">
        <f t="shared" ref="E502:G502" si="267">E368</f>
        <v>Условия для успешного запроса условий и сообщение системы</v>
      </c>
      <c r="F502" s="40" t="str">
        <f t="shared" si="267"/>
        <v>ЗУ 1</v>
      </c>
      <c r="G502" s="40" t="str">
        <f t="shared" si="267"/>
        <v>радиобаттон ИП 
632201545111</v>
      </c>
      <c r="H502" s="213" t="s">
        <v>1886</v>
      </c>
      <c r="I502" s="13"/>
      <c r="J502" s="13"/>
      <c r="K502" s="13"/>
      <c r="L502" s="13"/>
      <c r="M502" s="13"/>
      <c r="N502" s="13"/>
      <c r="O502" s="13"/>
      <c r="P502" s="13"/>
      <c r="Q502" s="13"/>
      <c r="R502" s="13"/>
    </row>
    <row r="503">
      <c r="A503" s="253"/>
      <c r="B503" s="136"/>
      <c r="G503" s="40" t="str">
        <f t="shared" ref="G503:G505" si="268">G369</f>
        <v>поле tel
1234567890</v>
      </c>
      <c r="I503" s="13"/>
      <c r="J503" s="13"/>
      <c r="K503" s="13"/>
      <c r="L503" s="13"/>
      <c r="M503" s="13"/>
      <c r="N503" s="13"/>
      <c r="O503" s="13"/>
      <c r="P503" s="13"/>
      <c r="Q503" s="13"/>
      <c r="R503" s="13"/>
    </row>
    <row r="504">
      <c r="A504" s="253"/>
      <c r="B504" s="136"/>
      <c r="G504" s="40" t="str">
        <f t="shared" si="268"/>
        <v>поле email
t/.-est@gmail.com</v>
      </c>
      <c r="I504" s="13"/>
      <c r="J504" s="13"/>
      <c r="K504" s="13"/>
      <c r="L504" s="13"/>
      <c r="M504" s="13"/>
      <c r="N504" s="13"/>
      <c r="O504" s="13"/>
      <c r="P504" s="13"/>
      <c r="Q504" s="13"/>
      <c r="R504" s="13"/>
    </row>
    <row r="505">
      <c r="A505" s="137" t="str">
        <f t="shared" ref="A505:B505" si="269">A371</f>
        <v>После отправления запроса, оператор "iSpot" перезванивает на указанный в заявке номер</v>
      </c>
      <c r="B505" s="138" t="str">
        <f t="shared" si="269"/>
        <v>ID1.5.1.9</v>
      </c>
      <c r="C505" s="238"/>
      <c r="D505" s="181"/>
      <c r="E505" s="40" t="s">
        <v>2198</v>
      </c>
      <c r="F505" s="40" t="str">
        <f t="shared" ref="F505:F507" si="272">F369</f>
        <v/>
      </c>
      <c r="G505" s="40" t="str">
        <f t="shared" si="268"/>
        <v/>
      </c>
      <c r="H505" s="40" t="str">
        <f t="shared" ref="H505:J505" si="270">H371</f>
        <v/>
      </c>
      <c r="I505" s="40" t="str">
        <f t="shared" si="270"/>
        <v/>
      </c>
      <c r="J505" s="40" t="str">
        <f t="shared" si="270"/>
        <v>согласно указаниям разработчика не подлежит проверке</v>
      </c>
      <c r="K505" s="13"/>
      <c r="L505" s="13"/>
      <c r="M505" s="13"/>
      <c r="N505" s="13"/>
      <c r="O505" s="13"/>
      <c r="P505" s="13"/>
      <c r="Q505" s="13"/>
      <c r="R505" s="13"/>
    </row>
    <row r="506">
      <c r="A506" s="137" t="str">
        <f t="shared" ref="A506:B506" si="271">A372</f>
        <v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v>
      </c>
      <c r="B506" s="138" t="str">
        <f t="shared" si="271"/>
        <v>ID1.5.1.10</v>
      </c>
      <c r="C506" s="238" t="s">
        <v>1901</v>
      </c>
      <c r="D506" s="28" t="s">
        <v>2410</v>
      </c>
      <c r="E506" s="40" t="str">
        <f>E372</f>
        <v>Получение письма в ответ на запрос условий на Email</v>
      </c>
      <c r="F506" s="40" t="str">
        <f t="shared" si="272"/>
        <v/>
      </c>
      <c r="H506" s="213" t="s">
        <v>1886</v>
      </c>
      <c r="I506" s="13"/>
      <c r="J506" s="13"/>
      <c r="K506" s="13"/>
      <c r="L506" s="13"/>
      <c r="M506" s="13"/>
      <c r="N506" s="13"/>
      <c r="O506" s="13"/>
      <c r="P506" s="13"/>
      <c r="Q506" s="13"/>
      <c r="R506" s="13"/>
    </row>
    <row r="507">
      <c r="A507" s="137" t="str">
        <f t="shared" ref="A507:B507" si="273">A373</f>
        <v>Для заполнения поля ввода ИНН необходимо выбрать одну из позиций радиобаттона "ИП/Юр.лицо"</v>
      </c>
      <c r="B507" s="138" t="str">
        <f t="shared" si="273"/>
        <v>ID1.5.1.11</v>
      </c>
      <c r="C507" s="238" t="s">
        <v>1901</v>
      </c>
      <c r="D507" s="28" t="s">
        <v>2411</v>
      </c>
      <c r="E507" s="40" t="s">
        <v>2412</v>
      </c>
      <c r="F507" s="40" t="str">
        <f t="shared" si="272"/>
        <v/>
      </c>
      <c r="G507" s="13"/>
      <c r="H507" s="213" t="s">
        <v>1886</v>
      </c>
      <c r="I507" s="13"/>
      <c r="J507" s="13"/>
      <c r="K507" s="13"/>
      <c r="L507" s="13"/>
      <c r="M507" s="13"/>
      <c r="N507" s="13"/>
      <c r="O507" s="13"/>
      <c r="P507" s="13"/>
      <c r="Q507" s="13"/>
      <c r="R507" s="13"/>
    </row>
    <row r="508">
      <c r="A508" s="260" t="str">
        <f t="shared" ref="A508:B508" si="274">A374</f>
        <v>При оставлении поля ввода ИНН пустым/некорректном заполнении после нажатия на кнопку "Отправить" поле становится красным. </v>
      </c>
      <c r="B508" s="138" t="str">
        <f t="shared" si="274"/>
        <v>ID1.5.1.12</v>
      </c>
      <c r="C508" s="238" t="s">
        <v>1901</v>
      </c>
      <c r="D508" s="28" t="s">
        <v>2413</v>
      </c>
      <c r="E508" s="40" t="str">
        <f t="shared" ref="E508:G508" si="275">E374</f>
        <v>Оставление поля ИНН ИП пустым</v>
      </c>
      <c r="F508" s="381" t="str">
        <f t="shared" si="275"/>
        <v>ЗУ 3</v>
      </c>
      <c r="G508" s="381" t="str">
        <f t="shared" si="275"/>
        <v>ИНН ИП пустое</v>
      </c>
      <c r="H508" s="213" t="s">
        <v>1886</v>
      </c>
      <c r="I508" s="13"/>
      <c r="J508" s="13"/>
      <c r="K508" s="13"/>
      <c r="L508" s="13"/>
      <c r="M508" s="13"/>
      <c r="N508" s="13"/>
      <c r="O508" s="13"/>
      <c r="P508" s="13"/>
      <c r="Q508" s="13"/>
      <c r="R508" s="13"/>
    </row>
    <row r="509">
      <c r="A509" s="253"/>
      <c r="B509" s="136"/>
      <c r="D509" s="28" t="s">
        <v>2414</v>
      </c>
      <c r="E509" s="40" t="str">
        <f t="shared" ref="E509:G509" si="276">E375</f>
        <v>Оставление поля ИНН физ.лицо пустым</v>
      </c>
      <c r="F509" s="381" t="str">
        <f t="shared" si="276"/>
        <v>ЗУ 4</v>
      </c>
      <c r="G509" s="381" t="str">
        <f t="shared" si="276"/>
        <v>ИНН физ.лицо пустое</v>
      </c>
      <c r="H509" s="213" t="s">
        <v>1886</v>
      </c>
      <c r="I509" s="13"/>
      <c r="J509" s="13"/>
      <c r="K509" s="13"/>
      <c r="L509" s="13"/>
      <c r="M509" s="13"/>
      <c r="N509" s="13"/>
      <c r="O509" s="13"/>
      <c r="P509" s="13"/>
      <c r="Q509" s="13"/>
      <c r="R509" s="13"/>
    </row>
    <row r="510">
      <c r="A510" s="253"/>
      <c r="B510" s="136"/>
      <c r="D510" s="28" t="s">
        <v>2415</v>
      </c>
      <c r="E510" s="40" t="str">
        <f t="shared" ref="E510:G510" si="277">E376</f>
        <v>Некорректное заполнение ИНН ИП</v>
      </c>
      <c r="F510" s="381" t="str">
        <f t="shared" si="277"/>
        <v>ЗУ 9</v>
      </c>
      <c r="G510" s="381" t="str">
        <f t="shared" si="277"/>
        <v>поле ИНН ИП
32201545111</v>
      </c>
      <c r="H510" s="213" t="s">
        <v>1886</v>
      </c>
      <c r="I510" s="13"/>
      <c r="J510" s="13"/>
      <c r="K510" s="13"/>
      <c r="L510" s="13"/>
      <c r="M510" s="13"/>
      <c r="N510" s="13"/>
      <c r="O510" s="13"/>
      <c r="P510" s="13"/>
      <c r="Q510" s="13"/>
      <c r="R510" s="13"/>
    </row>
    <row r="511">
      <c r="A511" s="253"/>
      <c r="B511" s="136"/>
      <c r="D511" s="28" t="s">
        <v>2416</v>
      </c>
      <c r="E511" s="40" t="str">
        <f t="shared" ref="E511:G511" si="278">E377</f>
        <v>Некорректное заполнение ИНН физ.лица</v>
      </c>
      <c r="F511" s="381" t="str">
        <f t="shared" si="278"/>
        <v>ЗУ 10</v>
      </c>
      <c r="G511" s="381" t="str">
        <f t="shared" si="278"/>
        <v>поле ИНН физ.лицо
323016222</v>
      </c>
      <c r="H511" s="213" t="s">
        <v>1886</v>
      </c>
      <c r="I511" s="13"/>
      <c r="J511" s="13"/>
      <c r="K511" s="13"/>
      <c r="L511" s="13"/>
      <c r="M511" s="13"/>
      <c r="N511" s="13"/>
      <c r="O511" s="13"/>
      <c r="P511" s="13"/>
      <c r="Q511" s="13"/>
      <c r="R511" s="13"/>
    </row>
    <row r="512">
      <c r="A512" s="137" t="str">
        <f t="shared" ref="A512:B512" si="279">A378</f>
        <v>При выборе радиобаттона в позиции ИП поле ИНН принимает длину 12 символов</v>
      </c>
      <c r="B512" s="138" t="str">
        <f t="shared" si="279"/>
        <v>ID1.5.1.13</v>
      </c>
      <c r="C512" s="238" t="s">
        <v>1901</v>
      </c>
      <c r="D512" s="28" t="s">
        <v>2417</v>
      </c>
      <c r="E512" s="40" t="str">
        <f t="shared" ref="E512:G512" si="280">E378</f>
        <v>Проверка ввода ИНН ИП (содержит маску для ввода 12 цифр) </v>
      </c>
      <c r="F512" s="381" t="str">
        <f t="shared" si="280"/>
        <v>ЗУ 1</v>
      </c>
      <c r="G512" s="381">
        <f t="shared" si="280"/>
        <v>632201545111</v>
      </c>
      <c r="H512" s="213" t="s">
        <v>1886</v>
      </c>
      <c r="I512" s="13"/>
      <c r="J512" s="13"/>
      <c r="K512" s="13"/>
      <c r="L512" s="13"/>
      <c r="M512" s="13"/>
      <c r="N512" s="13"/>
      <c r="O512" s="13"/>
      <c r="P512" s="13"/>
      <c r="Q512" s="13"/>
      <c r="R512" s="13"/>
    </row>
    <row r="513">
      <c r="A513" s="137" t="str">
        <f t="shared" ref="A513:B513" si="281">A379</f>
        <v>При выборе радиобаттона в позиции Юр.лицо поле ИНН принимает длину 10 символов</v>
      </c>
      <c r="B513" s="138" t="str">
        <f t="shared" si="281"/>
        <v>ID1.5.1.14</v>
      </c>
      <c r="C513" s="238" t="s">
        <v>1901</v>
      </c>
      <c r="D513" s="28" t="s">
        <v>2418</v>
      </c>
      <c r="E513" s="40" t="str">
        <f t="shared" ref="E513:G513" si="282">E379</f>
        <v>Проверка ввода ИНН Юр.лица (содержит маску для ввода 10 цифр)</v>
      </c>
      <c r="F513" s="381" t="str">
        <f t="shared" si="282"/>
        <v>ЗУ 2</v>
      </c>
      <c r="G513" s="381">
        <f t="shared" si="282"/>
        <v>6323016222</v>
      </c>
      <c r="H513" s="213" t="s">
        <v>1886</v>
      </c>
      <c r="I513" s="13"/>
      <c r="J513" s="13"/>
      <c r="K513" s="13"/>
      <c r="L513" s="13"/>
      <c r="M513" s="13"/>
      <c r="N513" s="13"/>
      <c r="O513" s="13"/>
      <c r="P513" s="13"/>
      <c r="Q513" s="13"/>
      <c r="R513" s="13"/>
    </row>
    <row r="514">
      <c r="A514" s="137" t="str">
        <f t="shared" ref="A514:B514" si="283">A380</f>
        <v>При отсутствии в поле ввода Email точки запрос не отправляется.
Сообщение "Вы ввели некорректный email. Вернитесь в форму и проверьте введенный email адреса"</v>
      </c>
      <c r="B514" s="138" t="str">
        <f t="shared" si="283"/>
        <v>ID1.5.1.15</v>
      </c>
      <c r="C514" s="238" t="s">
        <v>1901</v>
      </c>
      <c r="D514" s="28" t="s">
        <v>2419</v>
      </c>
      <c r="E514" s="40" t="str">
        <f t="shared" ref="E514:G514" si="284">E380</f>
        <v>Сообщение системы при отсутствии в поле ввода Email точки</v>
      </c>
      <c r="F514" s="381" t="str">
        <f t="shared" si="284"/>
        <v>ЗУ 12</v>
      </c>
      <c r="G514" s="381" t="str">
        <f t="shared" si="284"/>
        <v>test@gmailcom</v>
      </c>
      <c r="H514" s="213" t="s">
        <v>1886</v>
      </c>
      <c r="I514" s="13"/>
      <c r="J514" s="13"/>
      <c r="K514" s="13"/>
      <c r="L514" s="13"/>
      <c r="M514" s="13"/>
      <c r="N514" s="13"/>
      <c r="O514" s="13"/>
      <c r="P514" s="13"/>
      <c r="Q514" s="13"/>
      <c r="R514" s="13"/>
    </row>
    <row r="515">
      <c r="A515" s="137" t="str">
        <f t="shared" ref="A515:B515" si="285">A381</f>
        <v>При отсутствии в поле ввода Email "собаки" запрос не отправляется
Сообщение: "Адрес эл.почты должен содержать символ @. В адресе &lt;адрес&gt; отсутствует символ @."</v>
      </c>
      <c r="B515" s="138" t="str">
        <f t="shared" si="285"/>
        <v>ID1.5.1.16</v>
      </c>
      <c r="C515" s="238" t="s">
        <v>1901</v>
      </c>
      <c r="D515" s="28" t="s">
        <v>2420</v>
      </c>
      <c r="E515" s="40" t="str">
        <f t="shared" ref="E515:G515" si="286">E381</f>
        <v>Сообщение системы при отсутствии в поле ввода Email @.</v>
      </c>
      <c r="F515" s="381" t="str">
        <f t="shared" si="286"/>
        <v>ЗУ 11</v>
      </c>
      <c r="G515" s="382" t="str">
        <f t="shared" si="286"/>
        <v>testgmail.com</v>
      </c>
      <c r="H515" s="213" t="s">
        <v>1886</v>
      </c>
      <c r="I515" s="13"/>
      <c r="J515" s="13"/>
      <c r="K515" s="13"/>
      <c r="L515" s="13"/>
      <c r="M515" s="13"/>
      <c r="N515" s="13"/>
      <c r="O515" s="13"/>
      <c r="P515" s="13"/>
      <c r="Q515" s="13"/>
      <c r="R515" s="13"/>
    </row>
    <row r="516">
      <c r="A516" s="137" t="str">
        <f t="shared" ref="A516:B516" si="287">A382</f>
        <v>При вводе в поле ввода Email только @, запрос не отправляется, выходит сообщение системы: "Введите часть адреса до символа "@". Адрес "@" неполный. </v>
      </c>
      <c r="B516" s="138" t="str">
        <f t="shared" si="287"/>
        <v>ID1.5.1.17</v>
      </c>
      <c r="C516" s="238" t="s">
        <v>1901</v>
      </c>
      <c r="D516" s="28" t="s">
        <v>2421</v>
      </c>
      <c r="E516" s="40" t="str">
        <f t="shared" ref="E516:G516" si="288">E382</f>
        <v>Сообщение системы при вводе в поле вода Email только "собаки"</v>
      </c>
      <c r="F516" s="381" t="str">
        <f t="shared" si="288"/>
        <v>ЗУ 16</v>
      </c>
      <c r="G516" s="381" t="str">
        <f t="shared" si="288"/>
        <v>@</v>
      </c>
      <c r="H516" s="213" t="s">
        <v>1886</v>
      </c>
      <c r="I516" s="13"/>
      <c r="J516" s="13"/>
      <c r="K516" s="13"/>
      <c r="L516" s="13"/>
      <c r="M516" s="13"/>
      <c r="N516" s="13"/>
      <c r="O516" s="13"/>
      <c r="P516" s="13"/>
      <c r="Q516" s="13"/>
      <c r="R516" s="13"/>
    </row>
    <row r="517">
      <c r="A517" s="264" t="str">
        <f>'рабочая форма'!A187</f>
        <v>6. Кнопка "Запросить условия"</v>
      </c>
      <c r="B517" s="138"/>
      <c r="C517" s="238"/>
      <c r="D517" s="27"/>
      <c r="E517" s="40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</row>
    <row r="518">
      <c r="A518" s="137" t="str">
        <f>'рабочая форма'!D188</f>
        <v>При нажатии на кнопку "Запросить условия" открывается блок "Запросить условия" (ID1.5.1)</v>
      </c>
      <c r="B518" s="138" t="str">
        <f>'рабочая форма'!B188</f>
        <v>ID1.5.4.1</v>
      </c>
      <c r="C518" s="238" t="s">
        <v>1901</v>
      </c>
      <c r="D518" s="28"/>
      <c r="E518" s="28" t="s">
        <v>2422</v>
      </c>
      <c r="F518" s="138" t="str">
        <f>'рабочая форма'!F188</f>
        <v/>
      </c>
      <c r="G518" s="13"/>
      <c r="H518" s="213" t="s">
        <v>1886</v>
      </c>
      <c r="I518" s="13"/>
      <c r="J518" s="13"/>
      <c r="K518" s="13"/>
      <c r="L518" s="13"/>
      <c r="M518" s="13"/>
      <c r="N518" s="13"/>
      <c r="O518" s="13"/>
      <c r="P518" s="13"/>
      <c r="Q518" s="13"/>
      <c r="R518" s="13"/>
    </row>
    <row r="519">
      <c r="A519" s="137" t="str">
        <f t="shared" ref="A519:A522" si="290">A261</f>
        <v>Должен содержать поля: 
обязательные:
1. Радиобаттон «ИП/Юр.лицо»
2. Поле ввода ИНН
3. Поле ввода tel 
4. Поле ввода Email
5. Кнопка «Отправить»
необязательное поле:
6.Поле ввода "Имя"</v>
      </c>
      <c r="B519" s="209" t="s">
        <v>305</v>
      </c>
      <c r="C519" s="238" t="s">
        <v>1901</v>
      </c>
      <c r="D519" s="28" t="s">
        <v>2423</v>
      </c>
      <c r="E519" s="372" t="str">
        <f t="shared" ref="E519:G519" si="289">E261</f>
        <v>Содержание блока Запросить условия</v>
      </c>
      <c r="F519" s="40" t="str">
        <f t="shared" si="289"/>
        <v/>
      </c>
      <c r="G519" s="40" t="str">
        <f t="shared" si="289"/>
        <v/>
      </c>
      <c r="H519" s="213" t="s">
        <v>1886</v>
      </c>
      <c r="I519" s="13"/>
      <c r="J519" s="13"/>
      <c r="K519" s="13"/>
      <c r="L519" s="13"/>
      <c r="M519" s="13"/>
      <c r="N519" s="13"/>
      <c r="O519" s="13"/>
      <c r="P519" s="13"/>
      <c r="Q519" s="13"/>
      <c r="R519" s="13"/>
    </row>
    <row r="520">
      <c r="A520" s="137" t="str">
        <f t="shared" si="290"/>
        <v>7. Поле "Комментарий" - необязательное поле</v>
      </c>
      <c r="B520" s="42" t="str">
        <f t="shared" ref="B520:B523" si="292">B262</f>
        <v>ID1.5.2.2.1.1</v>
      </c>
      <c r="F520" s="40" t="str">
        <f t="shared" ref="F520:G520" si="291">F262</f>
        <v/>
      </c>
      <c r="G520" s="40" t="str">
        <f t="shared" si="291"/>
        <v/>
      </c>
      <c r="I520" s="13"/>
      <c r="J520" s="13"/>
      <c r="K520" s="13"/>
      <c r="L520" s="13"/>
      <c r="M520" s="13"/>
      <c r="N520" s="13"/>
      <c r="O520" s="13"/>
      <c r="P520" s="13"/>
      <c r="Q520" s="13"/>
      <c r="R520" s="13"/>
    </row>
    <row r="521">
      <c r="A521" s="137" t="str">
        <f t="shared" si="290"/>
        <v>Поле ввода ИНН:
- содержит плейсхолдер ИНН
- содержит маску в виде нижнего подчеркивания для ввода 12 цифр для ИП
- содержит маску в виде нижнего подчеркивания для ввода 10 цифр для Юр.лица</v>
      </c>
      <c r="B521" s="40" t="str">
        <f t="shared" si="292"/>
        <v>ID1.5.1.2</v>
      </c>
      <c r="C521" s="238" t="s">
        <v>1901</v>
      </c>
      <c r="D521" s="28" t="s">
        <v>2424</v>
      </c>
      <c r="E521" s="372" t="str">
        <f t="shared" ref="E521:G521" si="293">E263</f>
        <v>Проверка поля ввода ИНН на наличие плейсхолдера и маски</v>
      </c>
      <c r="F521" s="40" t="str">
        <f t="shared" si="293"/>
        <v/>
      </c>
      <c r="G521" s="40" t="str">
        <f t="shared" si="293"/>
        <v/>
      </c>
      <c r="H521" s="213" t="s">
        <v>1886</v>
      </c>
      <c r="I521" s="13"/>
      <c r="J521" s="13"/>
      <c r="K521" s="13"/>
      <c r="L521" s="13"/>
      <c r="M521" s="13"/>
      <c r="N521" s="13"/>
      <c r="O521" s="13"/>
      <c r="P521" s="13"/>
      <c r="Q521" s="13"/>
      <c r="R521" s="13"/>
    </row>
    <row r="522">
      <c r="A522" s="260" t="str">
        <f t="shared" si="290"/>
        <v>Поле ввода Имя может содержать как буквы, символы, так и цифры, не имеет максимальной длины</v>
      </c>
      <c r="B522" s="42" t="str">
        <f t="shared" si="292"/>
        <v>ID1.5.1.3</v>
      </c>
      <c r="C522" s="238" t="s">
        <v>1901</v>
      </c>
      <c r="D522" s="27" t="s">
        <v>2425</v>
      </c>
      <c r="E522" s="372" t="str">
        <f t="shared" ref="E522:G522" si="294">E264</f>
        <v>Проверка поля ввода Имя</v>
      </c>
      <c r="F522" s="40" t="str">
        <f t="shared" si="294"/>
        <v>ЗУ 15</v>
      </c>
      <c r="G522" s="40" t="str">
        <f t="shared" si="294"/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 JKL MNO PQRS TUV WXYZ !"§ $%&amp; /()</v>
      </c>
      <c r="H522" s="213" t="s">
        <v>1886</v>
      </c>
      <c r="I522" s="13"/>
      <c r="J522" s="13"/>
      <c r="K522" s="13"/>
      <c r="L522" s="13"/>
      <c r="M522" s="13"/>
      <c r="N522" s="13"/>
      <c r="O522" s="13"/>
      <c r="P522" s="13"/>
      <c r="Q522" s="13"/>
      <c r="R522" s="13"/>
    </row>
    <row r="523">
      <c r="A523" s="256" t="s">
        <v>316</v>
      </c>
      <c r="B523" s="42" t="str">
        <f t="shared" si="292"/>
        <v/>
      </c>
      <c r="C523" s="238"/>
      <c r="E523" s="372" t="str">
        <f t="shared" ref="E523:G523" si="295">E265</f>
        <v/>
      </c>
      <c r="F523" s="40" t="str">
        <f t="shared" si="295"/>
        <v/>
      </c>
      <c r="G523" s="40" t="str">
        <f t="shared" si="295"/>
        <v/>
      </c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</row>
    <row r="524">
      <c r="A524" s="137" t="str">
        <f t="shared" ref="A524:B524" si="296">A266</f>
        <v>1. Префикс +7 дает понимание формата ввода номера</v>
      </c>
      <c r="B524" s="42" t="str">
        <f t="shared" si="296"/>
        <v>ID1.3.1.1.1</v>
      </c>
      <c r="C524" s="238" t="s">
        <v>1901</v>
      </c>
      <c r="D524" s="27" t="s">
        <v>2426</v>
      </c>
      <c r="E524" s="372" t="str">
        <f t="shared" ref="E524:G524" si="297">E266</f>
        <v>Наличие префикса +7</v>
      </c>
      <c r="F524" s="40" t="str">
        <f t="shared" si="297"/>
        <v/>
      </c>
      <c r="G524" s="381" t="str">
        <f t="shared" si="297"/>
        <v/>
      </c>
      <c r="H524" s="213" t="s">
        <v>1886</v>
      </c>
      <c r="I524" s="13"/>
      <c r="J524" s="13"/>
      <c r="K524" s="13"/>
      <c r="L524" s="13"/>
      <c r="M524" s="13"/>
      <c r="N524" s="13"/>
      <c r="O524" s="13"/>
      <c r="P524" s="13"/>
      <c r="Q524" s="13"/>
      <c r="R524" s="13"/>
    </row>
    <row r="525">
      <c r="A525" s="137" t="str">
        <f t="shared" ref="A525:B525" si="298">A267</f>
        <v>2. Ограничение по количеству цифр в вводимом номере телефона (11 цифр)</v>
      </c>
      <c r="B525" s="42" t="str">
        <f t="shared" si="298"/>
        <v>ID1.3.1.1.2</v>
      </c>
      <c r="C525" s="238" t="s">
        <v>1901</v>
      </c>
      <c r="D525" s="27" t="s">
        <v>2427</v>
      </c>
      <c r="E525" s="372" t="str">
        <f t="shared" ref="E525:G525" si="299">E267</f>
        <v>Количество цифр, принимаемых полем</v>
      </c>
      <c r="F525" s="40" t="str">
        <f t="shared" si="299"/>
        <v>ЗУ 5</v>
      </c>
      <c r="G525" s="381">
        <f t="shared" si="299"/>
        <v>1234567890</v>
      </c>
      <c r="H525" s="213" t="s">
        <v>1886</v>
      </c>
      <c r="I525" s="13"/>
      <c r="J525" s="13"/>
      <c r="K525" s="13"/>
      <c r="L525" s="13"/>
      <c r="M525" s="13"/>
      <c r="N525" s="13"/>
      <c r="O525" s="13"/>
      <c r="P525" s="13"/>
      <c r="Q525" s="13"/>
      <c r="R525" s="13"/>
    </row>
    <row r="526">
      <c r="A526" s="137" t="str">
        <f t="shared" ref="A526:B526" si="300">A268</f>
        <v>3. При вставке скопированного номера из 11 цифр и более, цифра, стоящая после 11ой (с учетом +7) обрезается</v>
      </c>
      <c r="B526" s="42" t="str">
        <f t="shared" si="300"/>
        <v>ID1.3.1.1.3</v>
      </c>
      <c r="C526" s="238" t="s">
        <v>1901</v>
      </c>
      <c r="D526" s="27" t="s">
        <v>2428</v>
      </c>
      <c r="E526" s="372" t="str">
        <f t="shared" ref="E526:G526" si="301">E268</f>
        <v>Проверка поля ввода tel при вставке номера</v>
      </c>
      <c r="F526" s="40" t="str">
        <f t="shared" si="301"/>
        <v>ЗУ 2</v>
      </c>
      <c r="G526" s="381" t="str">
        <f t="shared" si="301"/>
        <v>ctrl+V 12345678900</v>
      </c>
      <c r="H526" s="213" t="s">
        <v>1886</v>
      </c>
      <c r="I526" s="13"/>
      <c r="J526" s="13"/>
      <c r="K526" s="13"/>
      <c r="L526" s="13"/>
      <c r="M526" s="13"/>
      <c r="N526" s="13"/>
      <c r="O526" s="13"/>
      <c r="P526" s="13"/>
      <c r="Q526" s="13"/>
      <c r="R526" s="13"/>
    </row>
    <row r="527">
      <c r="A527" s="137" t="str">
        <f t="shared" ref="A527:B527" si="302">A269</f>
        <v>4. Запрещено вводить телефон в неверном формате, буквы и спецсимволы</v>
      </c>
      <c r="B527" s="42" t="str">
        <f t="shared" si="302"/>
        <v>ID1.3.1.1.4</v>
      </c>
      <c r="C527" s="238" t="s">
        <v>1901</v>
      </c>
      <c r="D527" s="27" t="s">
        <v>2429</v>
      </c>
      <c r="E527" s="372" t="str">
        <f t="shared" ref="E527:G527" si="303">E269</f>
        <v>Проверка некорректного ввода в поле tel</v>
      </c>
      <c r="F527" s="40" t="str">
        <f t="shared" si="303"/>
        <v>ЗУ 14</v>
      </c>
      <c r="G527" s="381">
        <f t="shared" si="303"/>
        <v>123456789</v>
      </c>
      <c r="H527" s="213" t="s">
        <v>1886</v>
      </c>
      <c r="I527" s="13"/>
      <c r="J527" s="13"/>
      <c r="K527" s="13"/>
      <c r="L527" s="13"/>
      <c r="M527" s="13"/>
      <c r="N527" s="13"/>
      <c r="O527" s="13"/>
      <c r="P527" s="13"/>
      <c r="Q527" s="13"/>
      <c r="R527" s="13"/>
    </row>
    <row r="528">
      <c r="A528" s="137" t="str">
        <f t="shared" ref="A528:B528" si="304">A270</f>
        <v>5. При оставлении поля пустым и нажатии на кнопку "Отправить" поле подсвечивается красным цветом</v>
      </c>
      <c r="B528" s="42" t="str">
        <f t="shared" si="304"/>
        <v>ID1.3.1.1.5</v>
      </c>
      <c r="C528" s="238" t="s">
        <v>1901</v>
      </c>
      <c r="D528" s="27" t="s">
        <v>2430</v>
      </c>
      <c r="E528" s="372" t="str">
        <f t="shared" ref="E528:G528" si="305">E270</f>
        <v>Пустое поле для ввода телефона (при заполненном ИНН ИП)</v>
      </c>
      <c r="F528" s="40" t="str">
        <f t="shared" si="305"/>
        <v>ЗУ 7</v>
      </c>
      <c r="G528" s="40" t="str">
        <f t="shared" si="305"/>
        <v>поле tel пустое
ИНН ИП заполнено</v>
      </c>
      <c r="H528" s="213" t="s">
        <v>1886</v>
      </c>
      <c r="I528" s="13"/>
      <c r="J528" s="13"/>
      <c r="K528" s="13"/>
      <c r="L528" s="13"/>
      <c r="M528" s="13"/>
      <c r="N528" s="13"/>
      <c r="O528" s="13"/>
      <c r="P528" s="13"/>
      <c r="Q528" s="13"/>
      <c r="R528" s="13"/>
    </row>
    <row r="529">
      <c r="A529" s="137" t="str">
        <f t="shared" ref="A529:B529" si="306">A271</f>
        <v/>
      </c>
      <c r="B529" s="42" t="str">
        <f t="shared" si="306"/>
        <v/>
      </c>
      <c r="C529" s="238" t="s">
        <v>1901</v>
      </c>
      <c r="D529" s="27" t="s">
        <v>2431</v>
      </c>
      <c r="E529" s="372" t="str">
        <f t="shared" ref="E529:G529" si="307">E271</f>
        <v>Пустое поле для ввода телефона (при заполненно ИНН юр.лицо)</v>
      </c>
      <c r="F529" s="40" t="str">
        <f t="shared" si="307"/>
        <v>ЗУ 8</v>
      </c>
      <c r="G529" s="40" t="str">
        <f t="shared" si="307"/>
        <v>поле tel пустое
ИНН юр.лицо заполнено</v>
      </c>
      <c r="H529" s="213" t="s">
        <v>1886</v>
      </c>
      <c r="I529" s="13"/>
      <c r="J529" s="13"/>
      <c r="K529" s="13"/>
      <c r="L529" s="13"/>
      <c r="M529" s="13"/>
      <c r="N529" s="13"/>
      <c r="O529" s="13"/>
      <c r="P529" s="13"/>
      <c r="Q529" s="13"/>
      <c r="R529" s="13"/>
    </row>
    <row r="530">
      <c r="A530" s="256" t="s">
        <v>318</v>
      </c>
      <c r="B530" s="42" t="str">
        <f>B272</f>
        <v/>
      </c>
      <c r="C530" s="238"/>
      <c r="E530" s="372" t="str">
        <f t="shared" ref="E530:G530" si="308">E272</f>
        <v>Проверка поля ввода email</v>
      </c>
      <c r="F530" s="40" t="str">
        <f t="shared" si="308"/>
        <v/>
      </c>
      <c r="G530" s="40" t="str">
        <f t="shared" si="308"/>
        <v/>
      </c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</row>
    <row r="531">
      <c r="A531" s="137" t="str">
        <f t="shared" ref="A531:A536" si="310">A273</f>
        <v>1.Это Combobox, содержит плейсхолдер "Ваш email" и кнопку внутри </v>
      </c>
      <c r="B531" s="50" t="s">
        <v>186</v>
      </c>
      <c r="C531" s="238" t="s">
        <v>1901</v>
      </c>
      <c r="D531" s="27" t="s">
        <v>2432</v>
      </c>
      <c r="E531" s="372" t="str">
        <f t="shared" ref="E531:G531" si="309">E273</f>
        <v>Проверка наличия плейсхолдера "Ваш email" и кнопки внутри</v>
      </c>
      <c r="F531" s="40" t="str">
        <f t="shared" si="309"/>
        <v/>
      </c>
      <c r="G531" s="40" t="str">
        <f t="shared" si="309"/>
        <v/>
      </c>
      <c r="H531" s="213" t="s">
        <v>1886</v>
      </c>
      <c r="I531" s="13"/>
      <c r="J531" s="13"/>
      <c r="K531" s="13"/>
      <c r="L531" s="13"/>
      <c r="M531" s="13"/>
      <c r="N531" s="13"/>
      <c r="O531" s="13"/>
      <c r="P531" s="13"/>
      <c r="Q531" s="13"/>
      <c r="R531" s="13"/>
    </row>
    <row r="532">
      <c r="A532" s="137" t="str">
        <f t="shared" si="310"/>
        <v>2.Поле содержит маску с обязательными атрибутами - "собака" и "точка"</v>
      </c>
      <c r="B532" s="50" t="s">
        <v>188</v>
      </c>
      <c r="C532" s="238" t="s">
        <v>1901</v>
      </c>
      <c r="D532" s="27" t="s">
        <v>2433</v>
      </c>
      <c r="E532" s="372" t="str">
        <f t="shared" ref="E532:G532" si="311">E274</f>
        <v>Ввод email с обязательными атрибутами - "собака" и точка с точкой и тире в именной области</v>
      </c>
      <c r="F532" s="40" t="str">
        <f t="shared" si="311"/>
        <v>ЗУ 1</v>
      </c>
      <c r="G532" s="40" t="str">
        <f t="shared" si="311"/>
        <v>t/.-est@gmail.com</v>
      </c>
      <c r="H532" s="213" t="s">
        <v>1886</v>
      </c>
      <c r="I532" s="13"/>
      <c r="J532" s="13"/>
      <c r="K532" s="13"/>
      <c r="L532" s="13"/>
      <c r="M532" s="13"/>
      <c r="N532" s="13"/>
      <c r="O532" s="13"/>
      <c r="P532" s="13"/>
      <c r="Q532" s="13"/>
      <c r="R532" s="13"/>
    </row>
    <row r="533">
      <c r="A533" s="137" t="str">
        <f t="shared" si="310"/>
        <v>3. При незаполнении или некорректном заполнении поля, оно подсвечивается красным</v>
      </c>
      <c r="B533" s="42" t="str">
        <f t="shared" ref="B533:B537" si="313">B275</f>
        <v>ID1.2.7.2.3</v>
      </c>
      <c r="C533" s="238" t="s">
        <v>1901</v>
      </c>
      <c r="D533" s="27" t="s">
        <v>2434</v>
      </c>
      <c r="E533" s="372" t="str">
        <f t="shared" ref="E533:G533" si="312">E275</f>
        <v>Подсвечивание поля email красным при оставлении пустым</v>
      </c>
      <c r="F533" s="40" t="str">
        <f t="shared" si="312"/>
        <v>ЗУ 6</v>
      </c>
      <c r="G533" s="40" t="str">
        <f t="shared" si="312"/>
        <v>поле email пустое</v>
      </c>
      <c r="H533" s="213" t="s">
        <v>1886</v>
      </c>
      <c r="I533" s="13"/>
      <c r="J533" s="13"/>
      <c r="K533" s="13"/>
      <c r="L533" s="13"/>
      <c r="M533" s="13"/>
      <c r="N533" s="13"/>
      <c r="O533" s="13"/>
      <c r="P533" s="13"/>
      <c r="Q533" s="13"/>
      <c r="R533" s="13"/>
    </row>
    <row r="534">
      <c r="A534" s="137" t="str">
        <f t="shared" si="310"/>
        <v>Запрос не отправлен.
Сообщение: "Часть адреса до символа "@" не должна содержать символ &lt;кириллица&gt;" </v>
      </c>
      <c r="B534" s="42" t="str">
        <f t="shared" si="313"/>
        <v>ID1.2.7.2.4</v>
      </c>
      <c r="C534" s="238" t="s">
        <v>1901</v>
      </c>
      <c r="D534" s="28" t="s">
        <v>2435</v>
      </c>
      <c r="E534" s="372" t="str">
        <f t="shared" ref="E534:G534" si="314">E276</f>
        <v>Проверка отправления email с кириллицей перед @.</v>
      </c>
      <c r="F534" s="40" t="str">
        <f t="shared" si="314"/>
        <v>ЗУ 13</v>
      </c>
      <c r="G534" s="40" t="str">
        <f t="shared" si="314"/>
        <v>шш@gmail.com</v>
      </c>
      <c r="H534" s="213" t="s">
        <v>1886</v>
      </c>
      <c r="I534" s="13"/>
      <c r="J534" s="13"/>
      <c r="K534" s="13"/>
      <c r="L534" s="13"/>
      <c r="M534" s="13"/>
      <c r="N534" s="13"/>
      <c r="O534" s="13"/>
      <c r="P534" s="13"/>
      <c r="Q534" s="13"/>
      <c r="R534" s="13"/>
    </row>
    <row r="535">
      <c r="A535" s="137" t="str">
        <f t="shared" si="310"/>
        <v>При наведении курсора на кнопку "Отправить" цвет кнопки меняется с голубого на прозрачный ( с #0081ff на #fff)</v>
      </c>
      <c r="B535" s="42" t="str">
        <f t="shared" si="313"/>
        <v>ID1.5.1.6</v>
      </c>
      <c r="C535" s="238" t="s">
        <v>1901</v>
      </c>
      <c r="D535" s="28" t="s">
        <v>2436</v>
      </c>
      <c r="E535" s="371" t="str">
        <f t="shared" ref="E535:G535" si="315">E277</f>
        <v>Цвет фона и цвет текста кнопки Отправить при наведении курсора</v>
      </c>
      <c r="F535" s="40" t="str">
        <f t="shared" si="315"/>
        <v/>
      </c>
      <c r="G535" s="40" t="str">
        <f t="shared" si="315"/>
        <v/>
      </c>
      <c r="H535" s="213" t="s">
        <v>1886</v>
      </c>
      <c r="I535" s="13"/>
      <c r="J535" s="13"/>
      <c r="K535" s="13"/>
      <c r="L535" s="13"/>
      <c r="M535" s="13"/>
      <c r="N535" s="13"/>
      <c r="O535" s="13"/>
      <c r="P535" s="13"/>
      <c r="Q535" s="13"/>
      <c r="R535" s="13"/>
    </row>
    <row r="536">
      <c r="A536" s="137" t="str">
        <f t="shared" si="310"/>
        <v>При наведении курсора на кнопку "Отправить" цвет текста меняется с белого на голубой  ( с #fff на  #0081ff)</v>
      </c>
      <c r="B536" s="42" t="str">
        <f t="shared" si="313"/>
        <v>ID1.5.1.7</v>
      </c>
      <c r="F536" s="40" t="str">
        <f t="shared" ref="F536:G536" si="316">F278</f>
        <v/>
      </c>
      <c r="G536" s="40" t="str">
        <f t="shared" si="316"/>
        <v/>
      </c>
      <c r="I536" s="13"/>
      <c r="J536" s="13"/>
      <c r="K536" s="13"/>
      <c r="L536" s="13"/>
      <c r="M536" s="13"/>
      <c r="N536" s="13"/>
      <c r="O536" s="13"/>
      <c r="P536" s="13"/>
      <c r="Q536" s="13"/>
      <c r="R536" s="13"/>
    </row>
    <row r="537">
      <c r="A537" s="283" t="s">
        <v>323</v>
      </c>
      <c r="B537" s="40" t="str">
        <f t="shared" si="313"/>
        <v>ID1.5.1.8</v>
      </c>
      <c r="C537" s="238"/>
      <c r="D537" s="28" t="s">
        <v>2437</v>
      </c>
      <c r="E537" s="372" t="str">
        <f t="shared" ref="E537:G537" si="317">E279</f>
        <v>Условия для успешного запроса условий и сообщение системы</v>
      </c>
      <c r="F537" s="40" t="str">
        <f t="shared" si="317"/>
        <v>ЗУ 1</v>
      </c>
      <c r="G537" s="40" t="str">
        <f t="shared" si="317"/>
        <v>радиобаттон ИП 
632201545111</v>
      </c>
      <c r="H537" s="213" t="s">
        <v>1886</v>
      </c>
      <c r="I537" s="13"/>
      <c r="J537" s="13"/>
      <c r="K537" s="13"/>
      <c r="L537" s="13"/>
      <c r="M537" s="13"/>
      <c r="N537" s="13"/>
      <c r="O537" s="13"/>
      <c r="P537" s="13"/>
      <c r="Q537" s="13"/>
      <c r="R537" s="13"/>
    </row>
    <row r="538">
      <c r="A538" s="253"/>
      <c r="C538" s="238" t="s">
        <v>1901</v>
      </c>
      <c r="G538" s="40" t="str">
        <f t="shared" ref="G538:G539" si="318">G280</f>
        <v>поле tel
1234567890</v>
      </c>
      <c r="I538" s="13"/>
      <c r="J538" s="13"/>
      <c r="K538" s="13"/>
      <c r="L538" s="13"/>
      <c r="M538" s="13"/>
      <c r="N538" s="13"/>
      <c r="O538" s="13"/>
      <c r="P538" s="13"/>
      <c r="Q538" s="13"/>
      <c r="R538" s="13"/>
    </row>
    <row r="539">
      <c r="A539" s="253"/>
      <c r="G539" s="40" t="str">
        <f t="shared" si="318"/>
        <v>поле email
t/.-est@gmail.com</v>
      </c>
      <c r="I539" s="13"/>
      <c r="J539" s="13"/>
      <c r="K539" s="13"/>
      <c r="L539" s="13"/>
      <c r="M539" s="13"/>
      <c r="N539" s="13"/>
      <c r="O539" s="13"/>
      <c r="P539" s="13"/>
      <c r="Q539" s="13"/>
      <c r="R539" s="13"/>
    </row>
    <row r="540">
      <c r="A540" s="137" t="str">
        <f t="shared" ref="A540:B540" si="319">A282</f>
        <v>После отправления запроса, оператор "iSpot" перезванивает на указанный в заявке номер</v>
      </c>
      <c r="B540" s="42" t="str">
        <f t="shared" si="319"/>
        <v>ID1.5.1.9</v>
      </c>
      <c r="C540" s="238"/>
      <c r="E540" s="372" t="str">
        <f t="shared" ref="E540:G540" si="320">E282</f>
        <v>не проверяем, см комментарий</v>
      </c>
      <c r="F540" s="40" t="str">
        <f t="shared" si="320"/>
        <v/>
      </c>
      <c r="G540" s="40" t="str">
        <f t="shared" si="320"/>
        <v/>
      </c>
      <c r="H540" s="13"/>
      <c r="I540" s="13"/>
      <c r="J540" s="13" t="str">
        <f>J505</f>
        <v>согласно указаниям разработчика не подлежит проверке</v>
      </c>
      <c r="K540" s="13"/>
      <c r="L540" s="13"/>
      <c r="M540" s="13"/>
      <c r="N540" s="13"/>
      <c r="O540" s="13"/>
      <c r="P540" s="13"/>
      <c r="Q540" s="13"/>
      <c r="R540" s="13"/>
    </row>
    <row r="541">
      <c r="A541" s="137" t="str">
        <f t="shared" ref="A541:B541" si="321">A283</f>
        <v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v>
      </c>
      <c r="B541" s="42" t="str">
        <f t="shared" si="321"/>
        <v>ID1.5.1.10</v>
      </c>
      <c r="C541" s="238" t="s">
        <v>1901</v>
      </c>
      <c r="D541" s="28" t="s">
        <v>2438</v>
      </c>
      <c r="E541" s="372" t="str">
        <f t="shared" ref="E541:G541" si="322">E283</f>
        <v>Получение письма в ответ на запрос условий на Email</v>
      </c>
      <c r="F541" s="40" t="str">
        <f t="shared" si="322"/>
        <v/>
      </c>
      <c r="G541" s="40" t="str">
        <f t="shared" si="322"/>
        <v/>
      </c>
      <c r="H541" s="213" t="s">
        <v>1886</v>
      </c>
      <c r="I541" s="13"/>
      <c r="J541" s="13"/>
      <c r="K541" s="13"/>
      <c r="L541" s="13"/>
      <c r="M541" s="13"/>
      <c r="N541" s="13"/>
      <c r="O541" s="13"/>
      <c r="P541" s="13"/>
      <c r="Q541" s="13"/>
      <c r="R541" s="13"/>
    </row>
    <row r="542">
      <c r="A542" s="137" t="str">
        <f t="shared" ref="A542:B542" si="323">A284</f>
        <v>Для заполнения поля ввода ИНН необходимо выбрать одну из позиций радиобаттона "ИП/Юр.лицо"</v>
      </c>
      <c r="B542" s="42" t="str">
        <f t="shared" si="323"/>
        <v>ID1.5.1.11</v>
      </c>
      <c r="C542" s="238" t="s">
        <v>1901</v>
      </c>
      <c r="D542" s="28" t="s">
        <v>2439</v>
      </c>
      <c r="E542" s="372" t="str">
        <f t="shared" ref="E542:G542" si="324">E284</f>
        <v>Условие для начала заполнения поля ИНН</v>
      </c>
      <c r="F542" s="40" t="str">
        <f t="shared" si="324"/>
        <v/>
      </c>
      <c r="G542" s="40" t="str">
        <f t="shared" si="324"/>
        <v/>
      </c>
      <c r="H542" s="213" t="s">
        <v>1886</v>
      </c>
      <c r="I542" s="13"/>
      <c r="J542" s="13"/>
      <c r="K542" s="13"/>
      <c r="L542" s="13"/>
      <c r="M542" s="13"/>
      <c r="N542" s="13"/>
      <c r="O542" s="13"/>
      <c r="P542" s="13"/>
      <c r="Q542" s="13"/>
      <c r="R542" s="13"/>
    </row>
    <row r="543">
      <c r="A543" s="260" t="str">
        <f t="shared" ref="A543:B543" si="325">A285</f>
        <v>При оставлении поля ввода ИНН пустым/некорректном заполнении после нажатия на кнопку "Отправить" поле становится красным. </v>
      </c>
      <c r="B543" s="260" t="str">
        <f t="shared" si="325"/>
        <v>ID1.5.1.12</v>
      </c>
      <c r="C543" s="238" t="s">
        <v>1901</v>
      </c>
      <c r="D543" s="28" t="s">
        <v>2440</v>
      </c>
      <c r="E543" s="40" t="str">
        <f t="shared" ref="E543:G543" si="326">E285</f>
        <v>Оставление поля ИНН ИП пустым</v>
      </c>
      <c r="F543" s="40" t="str">
        <f t="shared" si="326"/>
        <v>ЗУ 3</v>
      </c>
      <c r="G543" s="40" t="str">
        <f t="shared" si="326"/>
        <v>ИНН ИП пустое</v>
      </c>
      <c r="H543" s="213" t="s">
        <v>1886</v>
      </c>
      <c r="I543" s="13"/>
      <c r="J543" s="13"/>
      <c r="K543" s="13"/>
      <c r="L543" s="13"/>
      <c r="M543" s="13"/>
      <c r="N543" s="13"/>
      <c r="O543" s="13"/>
      <c r="P543" s="13"/>
      <c r="Q543" s="13"/>
      <c r="R543" s="13"/>
    </row>
    <row r="544">
      <c r="A544" s="253"/>
      <c r="B544" s="253"/>
      <c r="C544" s="238" t="s">
        <v>1901</v>
      </c>
      <c r="D544" s="28" t="s">
        <v>2441</v>
      </c>
      <c r="E544" s="40" t="str">
        <f t="shared" ref="E544:G544" si="327">E286</f>
        <v>Оставление поля ИНН физ.лицо пустым</v>
      </c>
      <c r="F544" s="40" t="str">
        <f t="shared" si="327"/>
        <v>ЗУ 4</v>
      </c>
      <c r="G544" s="40" t="str">
        <f t="shared" si="327"/>
        <v>ИНН физ.лицо пустое</v>
      </c>
      <c r="H544" s="213" t="s">
        <v>1886</v>
      </c>
      <c r="I544" s="13"/>
      <c r="J544" s="13"/>
      <c r="K544" s="13"/>
      <c r="L544" s="13"/>
      <c r="M544" s="13"/>
      <c r="N544" s="13"/>
      <c r="O544" s="13"/>
      <c r="P544" s="13"/>
      <c r="Q544" s="13"/>
      <c r="R544" s="13"/>
    </row>
    <row r="545">
      <c r="A545" s="253"/>
      <c r="B545" s="253"/>
      <c r="C545" s="238" t="s">
        <v>1901</v>
      </c>
      <c r="D545" s="28" t="s">
        <v>2442</v>
      </c>
      <c r="E545" s="40" t="str">
        <f t="shared" ref="E545:G545" si="328">E287</f>
        <v>Некорректное заполнение ИНН ИП</v>
      </c>
      <c r="F545" s="40" t="str">
        <f t="shared" si="328"/>
        <v>ЗУ 9</v>
      </c>
      <c r="G545" s="381" t="str">
        <f t="shared" si="328"/>
        <v>поле ИНН ИП
32201545111</v>
      </c>
      <c r="H545" s="213" t="s">
        <v>1886</v>
      </c>
      <c r="I545" s="13"/>
      <c r="J545" s="13"/>
      <c r="K545" s="13"/>
      <c r="L545" s="13"/>
      <c r="M545" s="13"/>
      <c r="N545" s="13"/>
      <c r="O545" s="13"/>
      <c r="P545" s="13"/>
      <c r="Q545" s="13"/>
      <c r="R545" s="13"/>
    </row>
    <row r="546">
      <c r="A546" s="253"/>
      <c r="B546" s="253"/>
      <c r="C546" s="238" t="s">
        <v>1901</v>
      </c>
      <c r="D546" s="28" t="s">
        <v>2443</v>
      </c>
      <c r="E546" s="40" t="str">
        <f t="shared" ref="E546:G546" si="329">E288</f>
        <v>Некорректное заполнение ИНН физ.лица</v>
      </c>
      <c r="F546" s="40" t="str">
        <f t="shared" si="329"/>
        <v>ЗУ 10</v>
      </c>
      <c r="G546" s="381" t="str">
        <f t="shared" si="329"/>
        <v>поле ИНН физ.лицо
323016222</v>
      </c>
      <c r="H546" s="213" t="s">
        <v>1886</v>
      </c>
      <c r="I546" s="13"/>
      <c r="J546" s="13"/>
      <c r="K546" s="13"/>
      <c r="L546" s="13"/>
      <c r="M546" s="13"/>
      <c r="N546" s="13"/>
      <c r="O546" s="13"/>
      <c r="P546" s="13"/>
      <c r="Q546" s="13"/>
      <c r="R546" s="13"/>
    </row>
    <row r="547">
      <c r="A547" s="137" t="str">
        <f t="shared" ref="A547:B547" si="330">A289</f>
        <v>При выборе радиобаттона в позиции ИП поле ИНН принимает длину 12 символов</v>
      </c>
      <c r="B547" s="42" t="str">
        <f t="shared" si="330"/>
        <v>ID1.5.1.13</v>
      </c>
      <c r="C547" s="238" t="s">
        <v>1901</v>
      </c>
      <c r="D547" s="28" t="s">
        <v>2444</v>
      </c>
      <c r="E547" s="40" t="str">
        <f t="shared" ref="E547:G547" si="331">E289</f>
        <v>Проверка ввода ИНН ИП (содержит маску для ввода 12 цифр) </v>
      </c>
      <c r="F547" s="40" t="str">
        <f t="shared" si="331"/>
        <v>ЗУ 1</v>
      </c>
      <c r="G547" s="381">
        <f t="shared" si="331"/>
        <v>632201545111</v>
      </c>
      <c r="H547" s="213" t="s">
        <v>1886</v>
      </c>
      <c r="I547" s="13"/>
      <c r="J547" s="13"/>
      <c r="K547" s="13"/>
      <c r="L547" s="13"/>
      <c r="M547" s="13"/>
      <c r="N547" s="13"/>
      <c r="O547" s="13"/>
      <c r="P547" s="13"/>
      <c r="Q547" s="13"/>
      <c r="R547" s="13"/>
    </row>
    <row r="548">
      <c r="A548" s="137" t="str">
        <f t="shared" ref="A548:B548" si="332">A290</f>
        <v>При выборе радиобаттона в позиции Юр.лицо поле ИНН принимает длину 10 символов</v>
      </c>
      <c r="B548" s="42" t="str">
        <f t="shared" si="332"/>
        <v>ID1.5.1.14</v>
      </c>
      <c r="C548" s="238" t="s">
        <v>1901</v>
      </c>
      <c r="D548" s="28" t="s">
        <v>2445</v>
      </c>
      <c r="E548" s="40" t="str">
        <f t="shared" ref="E548:G548" si="333">E290</f>
        <v>Проверка ввода ИНН Юр.лица (содержит маску для ввода 10 цифр)</v>
      </c>
      <c r="F548" s="40" t="str">
        <f t="shared" si="333"/>
        <v>ЗУ 2</v>
      </c>
      <c r="G548" s="381">
        <f t="shared" si="333"/>
        <v>6323016222</v>
      </c>
      <c r="H548" s="213" t="s">
        <v>1886</v>
      </c>
      <c r="I548" s="13"/>
      <c r="J548" s="13"/>
      <c r="K548" s="13"/>
      <c r="L548" s="13"/>
      <c r="M548" s="13"/>
      <c r="N548" s="13"/>
      <c r="O548" s="13"/>
      <c r="P548" s="13"/>
      <c r="Q548" s="13"/>
      <c r="R548" s="13"/>
    </row>
    <row r="549">
      <c r="A549" s="137" t="str">
        <f t="shared" ref="A549:B549" si="334">A291</f>
        <v>При отсутствии в поле ввода Email точки запрос не отправляется.
Сообщение "Вы ввели некорректный email. Вернитесь в форму и проверьте введенный email адреса"</v>
      </c>
      <c r="B549" s="42" t="str">
        <f t="shared" si="334"/>
        <v>ID1.5.1.15</v>
      </c>
      <c r="C549" s="238" t="s">
        <v>1901</v>
      </c>
      <c r="D549" s="28" t="s">
        <v>2446</v>
      </c>
      <c r="E549" s="40" t="str">
        <f t="shared" ref="E549:G549" si="335">E291</f>
        <v>Сообщение системы при отсутствии в поле ввода Email точки</v>
      </c>
      <c r="F549" s="40" t="str">
        <f t="shared" si="335"/>
        <v>ЗУ 12</v>
      </c>
      <c r="G549" s="381" t="str">
        <f t="shared" si="335"/>
        <v>test@gmailcom</v>
      </c>
      <c r="H549" s="213" t="s">
        <v>1886</v>
      </c>
      <c r="I549" s="13"/>
      <c r="J549" s="13"/>
      <c r="K549" s="13"/>
      <c r="L549" s="13"/>
      <c r="M549" s="13"/>
      <c r="N549" s="13"/>
      <c r="O549" s="13"/>
      <c r="P549" s="13"/>
      <c r="Q549" s="13"/>
      <c r="R549" s="13"/>
    </row>
    <row r="550">
      <c r="A550" s="137" t="str">
        <f t="shared" ref="A550:B550" si="336">A292</f>
        <v>При отсутствии в поле ввода Email "собаки" запрос не отправляется
Сообщение: "Адрес эл.почты должен содержать символ @. В адресе &lt;адрес&gt; отсутствует символ @."</v>
      </c>
      <c r="B550" s="42" t="str">
        <f t="shared" si="336"/>
        <v>ID1.5.1.16</v>
      </c>
      <c r="C550" s="238" t="s">
        <v>1901</v>
      </c>
      <c r="D550" s="28" t="s">
        <v>2447</v>
      </c>
      <c r="E550" s="40" t="str">
        <f t="shared" ref="E550:G550" si="337">E292</f>
        <v>Сообщение системы при отсутствии в поле ввода Email @.</v>
      </c>
      <c r="F550" s="40" t="str">
        <f t="shared" si="337"/>
        <v>ЗУ 11</v>
      </c>
      <c r="G550" s="209" t="str">
        <f t="shared" si="337"/>
        <v>testgmail.com</v>
      </c>
      <c r="H550" s="213" t="s">
        <v>1886</v>
      </c>
      <c r="I550" s="13"/>
      <c r="J550" s="13"/>
      <c r="K550" s="13"/>
      <c r="L550" s="13"/>
      <c r="M550" s="13"/>
      <c r="N550" s="13"/>
      <c r="O550" s="13"/>
      <c r="P550" s="13"/>
      <c r="Q550" s="13"/>
      <c r="R550" s="13"/>
    </row>
    <row r="551">
      <c r="A551" s="137" t="str">
        <f t="shared" ref="A551:B551" si="338">A293</f>
        <v>При вводе в поле ввода Email только @, запрос не отправляется, выходит сообщение системы: "Введите часть адреса до символа "@". Адрес "@" неполный. </v>
      </c>
      <c r="B551" s="42" t="str">
        <f t="shared" si="338"/>
        <v>ID1.5.1.17</v>
      </c>
      <c r="C551" s="238" t="s">
        <v>1901</v>
      </c>
      <c r="D551" s="28" t="s">
        <v>2448</v>
      </c>
      <c r="E551" s="40" t="str">
        <f t="shared" ref="E551:G551" si="339">E293</f>
        <v>Сообщение системы при вводе в поле вода Email только "собаки"</v>
      </c>
      <c r="F551" s="40" t="str">
        <f t="shared" si="339"/>
        <v>ЗУ 16</v>
      </c>
      <c r="G551" s="40" t="str">
        <f t="shared" si="339"/>
        <v>@</v>
      </c>
      <c r="H551" s="213" t="s">
        <v>1886</v>
      </c>
      <c r="I551" s="13"/>
      <c r="J551" s="13"/>
      <c r="K551" s="13"/>
      <c r="L551" s="13"/>
      <c r="M551" s="13"/>
      <c r="N551" s="13"/>
      <c r="O551" s="13"/>
      <c r="P551" s="13"/>
      <c r="Q551" s="13"/>
      <c r="R551" s="13"/>
    </row>
    <row r="552">
      <c r="A552" s="283" t="s">
        <v>357</v>
      </c>
      <c r="B552" s="40" t="str">
        <f>B294</f>
        <v>ID1.5.2.3</v>
      </c>
      <c r="C552" s="238" t="s">
        <v>1901</v>
      </c>
      <c r="D552" s="28" t="s">
        <v>2449</v>
      </c>
      <c r="E552" s="40" t="str">
        <f t="shared" ref="E552:G552" si="340">E294</f>
        <v>ввод в поле Комментарий кириллица + спецсимволы</v>
      </c>
      <c r="F552" s="40" t="str">
        <f t="shared" si="340"/>
        <v>ЗУ 1</v>
      </c>
      <c r="G552" s="380" t="str">
        <f t="shared" si="340"/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</v>
      </c>
      <c r="H552" s="213" t="s">
        <v>1886</v>
      </c>
      <c r="I552" s="13"/>
      <c r="J552" s="13"/>
      <c r="K552" s="13"/>
      <c r="L552" s="13"/>
      <c r="M552" s="13"/>
      <c r="N552" s="13"/>
      <c r="O552" s="13"/>
      <c r="P552" s="13"/>
      <c r="Q552" s="13"/>
      <c r="R552" s="13"/>
    </row>
    <row r="553">
      <c r="A553" s="264" t="str">
        <f>'рабочая форма'!A189</f>
        <v>7. Блок "Задайте вопрос"</v>
      </c>
      <c r="C553" s="238"/>
      <c r="D553" s="27"/>
      <c r="E553" s="40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</row>
    <row r="554">
      <c r="A554" s="137" t="str">
        <f>'рабочая форма'!D190</f>
        <v>Блок "Задайте вопрос" содержит:</v>
      </c>
      <c r="B554" s="138" t="str">
        <f>'рабочая форма'!B190</f>
        <v>ID1.5.5.1</v>
      </c>
      <c r="C554" s="238" t="s">
        <v>1901</v>
      </c>
      <c r="D554" s="27" t="s">
        <v>2450</v>
      </c>
      <c r="E554" s="40" t="str">
        <f>E388</f>
        <v>Содержание блока Задайте вопросы</v>
      </c>
      <c r="G554" s="13"/>
      <c r="H554" s="213" t="s">
        <v>1886</v>
      </c>
      <c r="I554" s="13"/>
      <c r="J554" s="13"/>
      <c r="K554" s="13"/>
      <c r="L554" s="13"/>
      <c r="M554" s="13"/>
      <c r="N554" s="13"/>
      <c r="O554" s="13"/>
      <c r="P554" s="13"/>
      <c r="Q554" s="13"/>
      <c r="R554" s="13"/>
    </row>
    <row r="555">
      <c r="A555" s="137" t="str">
        <f>'рабочая форма'!D191</f>
        <v>Ссылка tel (ID1.3.1.1)</v>
      </c>
      <c r="B555" s="138" t="str">
        <f>'рабочая форма'!B191</f>
        <v>ID1.5.5.2</v>
      </c>
      <c r="C555" s="238" t="s">
        <v>1901</v>
      </c>
      <c r="D555" s="27" t="s">
        <v>2451</v>
      </c>
      <c r="E555" s="40" t="str">
        <f t="shared" ref="E555:E558" si="341">E390</f>
        <v>Проверка ссылки tel</v>
      </c>
      <c r="G555" s="13"/>
      <c r="H555" s="213" t="s">
        <v>1886</v>
      </c>
      <c r="I555" s="13"/>
      <c r="J555" s="13"/>
      <c r="K555" s="13"/>
      <c r="L555" s="13"/>
      <c r="M555" s="13"/>
      <c r="N555" s="13"/>
      <c r="O555" s="13"/>
      <c r="P555" s="13"/>
      <c r="Q555" s="13"/>
      <c r="R555" s="13"/>
    </row>
    <row r="556">
      <c r="A556" s="137" t="str">
        <f>'рабочая форма'!D192</f>
        <v>Ссылка mailto (ID1.2.5.6)</v>
      </c>
      <c r="B556" s="138" t="str">
        <f>'рабочая форма'!B192</f>
        <v>ID1.5.5.3</v>
      </c>
      <c r="C556" s="238" t="s">
        <v>1901</v>
      </c>
      <c r="D556" s="27" t="s">
        <v>2452</v>
      </c>
      <c r="E556" s="40" t="str">
        <f t="shared" si="341"/>
        <v>Проверка ссылки mailto</v>
      </c>
      <c r="G556" s="13"/>
      <c r="H556" s="213" t="s">
        <v>1886</v>
      </c>
      <c r="I556" s="13"/>
      <c r="J556" s="13"/>
      <c r="K556" s="13"/>
      <c r="L556" s="13"/>
      <c r="M556" s="13"/>
      <c r="N556" s="13"/>
      <c r="O556" s="13"/>
      <c r="P556" s="13"/>
      <c r="Q556" s="13"/>
      <c r="R556" s="13"/>
    </row>
    <row r="557">
      <c r="A557" s="256" t="s">
        <v>372</v>
      </c>
      <c r="B557" s="138" t="str">
        <f>'рабочая форма'!B193</f>
        <v>ID1.5.5.4</v>
      </c>
      <c r="C557" s="238" t="s">
        <v>1901</v>
      </c>
      <c r="D557" s="27" t="s">
        <v>2453</v>
      </c>
      <c r="E557" s="40" t="str">
        <f t="shared" si="341"/>
        <v>Проверка ссылки мессенджера </v>
      </c>
      <c r="G557" s="13"/>
      <c r="H557" s="213" t="s">
        <v>1886</v>
      </c>
      <c r="I557" s="13"/>
      <c r="J557" s="13"/>
      <c r="K557" s="13"/>
      <c r="L557" s="13"/>
      <c r="M557" s="13"/>
      <c r="N557" s="13"/>
      <c r="O557" s="13"/>
      <c r="P557" s="13"/>
      <c r="Q557" s="13"/>
      <c r="R557" s="13"/>
    </row>
    <row r="558">
      <c r="A558" s="256" t="s">
        <v>374</v>
      </c>
      <c r="B558" s="138" t="str">
        <f>'рабочая форма'!B194</f>
        <v>ID1.5.5.5</v>
      </c>
      <c r="C558" s="238" t="s">
        <v>1901</v>
      </c>
      <c r="D558" s="27" t="s">
        <v>2454</v>
      </c>
      <c r="E558" s="40" t="str">
        <f t="shared" si="341"/>
        <v>Проверка ссылки мессенджера 
</v>
      </c>
      <c r="G558" s="13"/>
      <c r="H558" s="213" t="s">
        <v>1886</v>
      </c>
      <c r="I558" s="13"/>
      <c r="J558" s="13"/>
      <c r="K558" s="13"/>
      <c r="L558" s="13"/>
      <c r="M558" s="13"/>
      <c r="N558" s="13"/>
      <c r="O558" s="13"/>
      <c r="P558" s="13"/>
      <c r="Q558" s="13"/>
      <c r="R558" s="13"/>
    </row>
    <row r="559">
      <c r="A559" s="264" t="str">
        <f>'рабочая форма'!A195</f>
        <v>8. Блок "Запросите прайс-лист"</v>
      </c>
      <c r="B559" s="138"/>
      <c r="C559" s="238"/>
      <c r="D559" s="27"/>
      <c r="E559" s="40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</row>
    <row r="560">
      <c r="A560" s="137" t="str">
        <f>'рабочая форма'!D196</f>
        <v>Данный блок "Запросить условия":
1.Соответствует ID1.5.1 (за исключением ID1.5.1.4) + имеет поле "Комментарий"
2. Поле «Комментарий» не является обязательным полем
3. Поле "Комментарий" является динамическим полем
4. При наведении курсора на кнопку "Отправить" цвет кнопки меняется с голубого на прозрачный ( с #0081ff на #fff)</v>
      </c>
      <c r="B560" s="138" t="str">
        <f>'рабочая форма'!B196</f>
        <v>ID1.5.6.1</v>
      </c>
      <c r="C560" s="238"/>
      <c r="D560" s="27"/>
      <c r="E560" s="40" t="s">
        <v>2226</v>
      </c>
      <c r="G560" s="13"/>
      <c r="H560" s="2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</row>
    <row r="561">
      <c r="A561" s="137" t="str">
        <f t="shared" ref="A561:A564" si="342">A307</f>
        <v>Должен содержать поля: 
обязательные:
1. Радиобаттон «ИП/Юр.лицо»
2. Поле ввода ИНН
3. Поле ввода tel 
4. Поле ввода Email
5. Кнопка «Отправить»
необязательное поле:
6.Поле ввода "Имя"</v>
      </c>
      <c r="B561" s="261" t="s">
        <v>305</v>
      </c>
      <c r="C561" s="238" t="s">
        <v>1888</v>
      </c>
      <c r="D561" s="28" t="s">
        <v>2455</v>
      </c>
      <c r="E561" s="40" t="str">
        <f>E446</f>
        <v>Содержание блока Запросите прайс-лист</v>
      </c>
      <c r="G561" s="13"/>
      <c r="H561" s="213" t="s">
        <v>1886</v>
      </c>
      <c r="I561" s="13"/>
      <c r="J561" s="13"/>
      <c r="K561" s="13"/>
      <c r="L561" s="13"/>
      <c r="M561" s="13"/>
      <c r="N561" s="13"/>
      <c r="O561" s="13"/>
      <c r="P561" s="13"/>
      <c r="Q561" s="13"/>
      <c r="R561" s="13"/>
    </row>
    <row r="562">
      <c r="A562" s="137" t="str">
        <f t="shared" si="342"/>
        <v>7. Поле "Комментарий" - необязательное поле</v>
      </c>
      <c r="B562" s="138" t="str">
        <f t="shared" ref="B562:B564" si="343">B262</f>
        <v>ID1.5.2.2.1.1</v>
      </c>
      <c r="I562" s="13"/>
      <c r="J562" s="13"/>
      <c r="K562" s="13"/>
      <c r="L562" s="13"/>
      <c r="M562" s="13"/>
      <c r="N562" s="13"/>
      <c r="O562" s="13"/>
      <c r="P562" s="13"/>
      <c r="Q562" s="13"/>
      <c r="R562" s="13"/>
    </row>
    <row r="563">
      <c r="A563" s="137" t="str">
        <f t="shared" si="342"/>
        <v>Поле ввода ИНН:
- содержит плейсхолдер ИНН
- содержит маску в виде нижнего подчеркивания для ввода 12 цифр для ИП
- содержит маску в виде нижнего подчеркивания для ввода 10 цифр для Юр.лица</v>
      </c>
      <c r="B563" s="138" t="str">
        <f t="shared" si="343"/>
        <v>ID1.5.1.2</v>
      </c>
      <c r="C563" s="238" t="s">
        <v>1888</v>
      </c>
      <c r="D563" s="28" t="s">
        <v>2456</v>
      </c>
      <c r="E563" s="40" t="str">
        <f t="shared" ref="E563:F563" si="344">E448</f>
        <v>Проверка поля ввода ИНН на наличие плейсхолдера и маски</v>
      </c>
      <c r="F563" s="40" t="str">
        <f t="shared" si="344"/>
        <v/>
      </c>
      <c r="G563" s="13"/>
      <c r="H563" s="213" t="s">
        <v>1886</v>
      </c>
      <c r="I563" s="13"/>
      <c r="J563" s="13"/>
      <c r="K563" s="13"/>
      <c r="L563" s="13"/>
      <c r="M563" s="13"/>
      <c r="N563" s="13"/>
      <c r="O563" s="13"/>
      <c r="P563" s="13"/>
      <c r="Q563" s="13"/>
      <c r="R563" s="13"/>
    </row>
    <row r="564">
      <c r="A564" s="260" t="str">
        <f t="shared" si="342"/>
        <v>Поле ввода Имя может содержать как буквы, символы, так и цифры, не имеет максимальной длины</v>
      </c>
      <c r="B564" s="138" t="str">
        <f t="shared" si="343"/>
        <v>ID1.5.1.3</v>
      </c>
      <c r="C564" s="238" t="s">
        <v>1888</v>
      </c>
      <c r="D564" s="28" t="s">
        <v>2457</v>
      </c>
      <c r="E564" s="40" t="str">
        <f t="shared" ref="E564:G564" si="345">E449</f>
        <v>Проверка поля ввода Имя на длину поля, латиницу, спецсимволы</v>
      </c>
      <c r="F564" s="40" t="str">
        <f t="shared" si="345"/>
        <v>ЗП 16</v>
      </c>
      <c r="G564" s="380" t="str">
        <f t="shared" si="345"/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 JKL MNO PQRS TUV WXYZ !"§ $%&amp; /()</v>
      </c>
      <c r="H564" s="213" t="s">
        <v>1886</v>
      </c>
      <c r="I564" s="13"/>
      <c r="J564" s="13"/>
      <c r="K564" s="13"/>
      <c r="L564" s="13"/>
      <c r="M564" s="13"/>
      <c r="N564" s="13"/>
      <c r="O564" s="13"/>
      <c r="P564" s="13"/>
      <c r="Q564" s="13"/>
      <c r="R564" s="13"/>
    </row>
    <row r="565">
      <c r="A565" s="253"/>
      <c r="B565" s="136"/>
      <c r="C565" s="238" t="s">
        <v>1888</v>
      </c>
      <c r="D565" s="27" t="s">
        <v>2458</v>
      </c>
      <c r="E565" s="40" t="str">
        <f t="shared" ref="E565:G565" si="346">E450</f>
        <v>Проверка поля ввода Имя на ввод короткого имени</v>
      </c>
      <c r="F565" s="40" t="str">
        <f t="shared" si="346"/>
        <v>ЗП 17</v>
      </c>
      <c r="G565" s="40" t="str">
        <f t="shared" si="346"/>
        <v>Ян</v>
      </c>
      <c r="H565" s="213" t="s">
        <v>1886</v>
      </c>
      <c r="I565" s="13"/>
      <c r="J565" s="13"/>
      <c r="K565" s="13"/>
      <c r="L565" s="13"/>
      <c r="M565" s="13"/>
      <c r="N565" s="13"/>
      <c r="O565" s="13"/>
      <c r="P565" s="13"/>
      <c r="Q565" s="13"/>
      <c r="R565" s="13"/>
    </row>
    <row r="566">
      <c r="A566" s="253"/>
      <c r="B566" s="136"/>
      <c r="C566" s="238" t="s">
        <v>1888</v>
      </c>
      <c r="D566" s="27" t="s">
        <v>2459</v>
      </c>
      <c r="E566" s="40" t="str">
        <f t="shared" ref="E566:G566" si="347">E451</f>
        <v>Проверка поля ввода Имя на ввод имени через дефис</v>
      </c>
      <c r="F566" s="40" t="str">
        <f t="shared" si="347"/>
        <v>ЗП 2</v>
      </c>
      <c r="G566" s="40" t="str">
        <f t="shared" si="347"/>
        <v>Саша-Черный</v>
      </c>
      <c r="H566" s="213" t="s">
        <v>1886</v>
      </c>
      <c r="I566" s="13"/>
      <c r="J566" s="13"/>
      <c r="K566" s="13"/>
      <c r="L566" s="13"/>
      <c r="M566" s="13"/>
      <c r="N566" s="13"/>
      <c r="O566" s="13"/>
      <c r="P566" s="13"/>
      <c r="Q566" s="13"/>
      <c r="R566" s="13"/>
    </row>
    <row r="567">
      <c r="A567" s="256" t="s">
        <v>316</v>
      </c>
      <c r="B567" s="14"/>
      <c r="C567" s="238"/>
      <c r="E567" s="40" t="str">
        <f t="shared" ref="E567:G567" si="348">E452</f>
        <v>Проверка поля ввода tel</v>
      </c>
      <c r="F567" s="40" t="str">
        <f t="shared" si="348"/>
        <v/>
      </c>
      <c r="G567" s="40" t="str">
        <f t="shared" si="348"/>
        <v/>
      </c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</row>
    <row r="568">
      <c r="A568" s="137" t="str">
        <f t="shared" ref="A568:A571" si="350">A314</f>
        <v>1. Префикс +7 дает понимание формата ввода номера</v>
      </c>
      <c r="B568" s="138" t="str">
        <f t="shared" ref="B568:B571" si="351">B266</f>
        <v>ID1.3.1.1.1</v>
      </c>
      <c r="C568" s="238" t="s">
        <v>1888</v>
      </c>
      <c r="D568" s="27" t="s">
        <v>2460</v>
      </c>
      <c r="E568" s="40" t="str">
        <f t="shared" ref="E568:G568" si="349">E453</f>
        <v>Наличие префикса +7</v>
      </c>
      <c r="F568" s="40" t="str">
        <f t="shared" si="349"/>
        <v/>
      </c>
      <c r="G568" s="40" t="str">
        <f t="shared" si="349"/>
        <v/>
      </c>
      <c r="H568" s="213" t="s">
        <v>1886</v>
      </c>
      <c r="I568" s="13"/>
      <c r="J568" s="13"/>
      <c r="K568" s="13"/>
      <c r="L568" s="13"/>
      <c r="M568" s="13"/>
      <c r="N568" s="13"/>
      <c r="O568" s="13"/>
      <c r="P568" s="13"/>
      <c r="Q568" s="13"/>
      <c r="R568" s="13"/>
    </row>
    <row r="569">
      <c r="A569" s="137" t="str">
        <f t="shared" si="350"/>
        <v>2. Ограничение по количеству цифр в вводимом номере телефона (11 цифр)</v>
      </c>
      <c r="B569" s="138" t="str">
        <f t="shared" si="351"/>
        <v>ID1.3.1.1.2</v>
      </c>
      <c r="C569" s="238" t="s">
        <v>1888</v>
      </c>
      <c r="D569" s="27" t="s">
        <v>2461</v>
      </c>
      <c r="E569" s="40" t="str">
        <f t="shared" ref="E569:G569" si="352">E454</f>
        <v>Количество цифр, принимаемых полем</v>
      </c>
      <c r="F569" s="40" t="str">
        <f t="shared" si="352"/>
        <v>ЗП 1</v>
      </c>
      <c r="G569" s="40">
        <f t="shared" si="352"/>
        <v>1234567890</v>
      </c>
      <c r="H569" s="213" t="s">
        <v>1886</v>
      </c>
      <c r="I569" s="13"/>
      <c r="J569" s="13"/>
      <c r="K569" s="13"/>
      <c r="L569" s="13"/>
      <c r="M569" s="13"/>
      <c r="N569" s="13"/>
      <c r="O569" s="13"/>
      <c r="P569" s="13"/>
      <c r="Q569" s="13"/>
      <c r="R569" s="13"/>
    </row>
    <row r="570">
      <c r="A570" s="137" t="str">
        <f t="shared" si="350"/>
        <v>3. При вставке скопированного номера из 11 цифр и более, цифра, стоящая после 11ой (с учетом +7) обрезается</v>
      </c>
      <c r="B570" s="138" t="str">
        <f t="shared" si="351"/>
        <v>ID1.3.1.1.3</v>
      </c>
      <c r="C570" s="238" t="s">
        <v>1888</v>
      </c>
      <c r="D570" s="27" t="s">
        <v>2462</v>
      </c>
      <c r="E570" s="40" t="str">
        <f t="shared" ref="E570:G570" si="353">E455</f>
        <v>Проверка поля ввода tel при вставке номера</v>
      </c>
      <c r="F570" s="40" t="str">
        <f t="shared" si="353"/>
        <v>ЗП 4</v>
      </c>
      <c r="G570" s="40" t="str">
        <f t="shared" si="353"/>
        <v>ctrl+V 123456789011</v>
      </c>
      <c r="H570" s="213" t="s">
        <v>1886</v>
      </c>
      <c r="I570" s="13"/>
      <c r="J570" s="13"/>
      <c r="K570" s="13"/>
      <c r="L570" s="13"/>
      <c r="M570" s="13"/>
      <c r="N570" s="13"/>
      <c r="O570" s="13"/>
      <c r="P570" s="13"/>
      <c r="Q570" s="13"/>
      <c r="R570" s="13"/>
    </row>
    <row r="571">
      <c r="A571" s="137" t="str">
        <f t="shared" si="350"/>
        <v>4. Запрещено вводить телефон в неверном формате, буквы и спецсимволы</v>
      </c>
      <c r="B571" s="138" t="str">
        <f t="shared" si="351"/>
        <v>ID1.3.1.1.4</v>
      </c>
      <c r="C571" s="238" t="s">
        <v>1901</v>
      </c>
      <c r="D571" s="27" t="s">
        <v>2463</v>
      </c>
      <c r="E571" s="40" t="str">
        <f t="shared" ref="E571:G571" si="354">E456</f>
        <v>Проверка некорректного ввода в поле tel - меньше 10цифр</v>
      </c>
      <c r="F571" s="40" t="str">
        <f t="shared" si="354"/>
        <v>ЗП 7</v>
      </c>
      <c r="G571" s="383" t="str">
        <f t="shared" si="354"/>
        <v>1234 8</v>
      </c>
      <c r="H571" s="213" t="s">
        <v>1886</v>
      </c>
      <c r="I571" s="13"/>
      <c r="J571" s="13"/>
      <c r="K571" s="13"/>
      <c r="L571" s="13"/>
      <c r="M571" s="13"/>
      <c r="N571" s="13"/>
      <c r="O571" s="13"/>
      <c r="P571" s="13"/>
      <c r="Q571" s="13"/>
      <c r="R571" s="13"/>
    </row>
    <row r="572">
      <c r="A572" s="253"/>
      <c r="B572" s="136"/>
      <c r="C572" s="238" t="s">
        <v>1901</v>
      </c>
      <c r="D572" s="27" t="s">
        <v>2464</v>
      </c>
      <c r="E572" s="40" t="str">
        <f t="shared" ref="E572:G572" si="355">E457</f>
        <v>Попытка некорректного ввода в поле tel букв</v>
      </c>
      <c r="F572" s="40" t="str">
        <f t="shared" si="355"/>
        <v>ЗП 9</v>
      </c>
      <c r="G572" s="40" t="str">
        <f t="shared" si="355"/>
        <v>asdfgфыва</v>
      </c>
      <c r="H572" s="213" t="s">
        <v>1886</v>
      </c>
      <c r="I572" s="13"/>
      <c r="J572" s="13"/>
      <c r="K572" s="13"/>
      <c r="L572" s="13"/>
      <c r="M572" s="13"/>
      <c r="N572" s="13"/>
      <c r="O572" s="13"/>
      <c r="P572" s="13"/>
      <c r="Q572" s="13"/>
      <c r="R572" s="13"/>
    </row>
    <row r="573">
      <c r="A573" s="137" t="str">
        <f>A319</f>
        <v>5. При оставлении поля пустым и нажатии на кнопку "Отправить" поле подсвечивается красным цветом</v>
      </c>
      <c r="B573" s="138" t="str">
        <f t="shared" ref="B573:B574" si="357">B270</f>
        <v>ID1.3.1.1.5</v>
      </c>
      <c r="C573" s="238" t="s">
        <v>1901</v>
      </c>
      <c r="D573" s="27" t="s">
        <v>2465</v>
      </c>
      <c r="E573" s="40" t="str">
        <f t="shared" ref="E573:G573" si="356">E458</f>
        <v>Пустое поле для ввода телефона (при заполненном ИНН ИП)</v>
      </c>
      <c r="F573" s="40" t="str">
        <f t="shared" si="356"/>
        <v>ЗП 8</v>
      </c>
      <c r="G573" s="40" t="str">
        <f t="shared" si="356"/>
        <v>пустое поле</v>
      </c>
      <c r="H573" s="213" t="s">
        <v>1886</v>
      </c>
      <c r="I573" s="13"/>
      <c r="J573" s="13"/>
      <c r="K573" s="13"/>
      <c r="L573" s="13"/>
      <c r="M573" s="13"/>
      <c r="N573" s="13"/>
      <c r="O573" s="13"/>
      <c r="P573" s="13"/>
      <c r="Q573" s="13"/>
      <c r="R573" s="13"/>
    </row>
    <row r="574">
      <c r="A574" s="256" t="s">
        <v>318</v>
      </c>
      <c r="B574" s="138" t="str">
        <f t="shared" si="357"/>
        <v/>
      </c>
      <c r="C574" s="238"/>
      <c r="E574" s="40" t="str">
        <f t="shared" ref="E574:G574" si="358">E459</f>
        <v>Проверка поля ввода email</v>
      </c>
      <c r="F574" s="40" t="str">
        <f t="shared" si="358"/>
        <v/>
      </c>
      <c r="G574" s="40" t="str">
        <f t="shared" si="358"/>
        <v/>
      </c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</row>
    <row r="575">
      <c r="A575" s="137" t="str">
        <f t="shared" ref="A575:A576" si="360">A321</f>
        <v>1.Это Combobox, содержит плейсхолдер "Ваш email" и кнопку внутри </v>
      </c>
      <c r="B575" s="349" t="s">
        <v>186</v>
      </c>
      <c r="C575" s="238" t="s">
        <v>1888</v>
      </c>
      <c r="D575" s="28" t="s">
        <v>2466</v>
      </c>
      <c r="E575" s="40" t="str">
        <f t="shared" ref="E575:G575" si="359">E460</f>
        <v>Проверка наличия плейсхолдера "Ваш email" и кнопки внутри</v>
      </c>
      <c r="F575" s="40" t="str">
        <f t="shared" si="359"/>
        <v/>
      </c>
      <c r="G575" s="40" t="str">
        <f t="shared" si="359"/>
        <v/>
      </c>
      <c r="H575" s="213" t="s">
        <v>1886</v>
      </c>
      <c r="I575" s="13"/>
      <c r="J575" s="13"/>
      <c r="K575" s="13"/>
      <c r="L575" s="13"/>
      <c r="M575" s="13"/>
      <c r="N575" s="13"/>
      <c r="O575" s="13"/>
      <c r="P575" s="13"/>
      <c r="Q575" s="13"/>
      <c r="R575" s="13"/>
    </row>
    <row r="576">
      <c r="A576" s="260" t="str">
        <f t="shared" si="360"/>
        <v>2.Поле содержит маску с обязательными атрибутами - "собака" и "точка"</v>
      </c>
      <c r="B576" s="349" t="s">
        <v>188</v>
      </c>
      <c r="C576" s="238" t="s">
        <v>1888</v>
      </c>
      <c r="D576" s="28" t="s">
        <v>2467</v>
      </c>
      <c r="E576" s="40" t="str">
        <f t="shared" ref="E576:G576" si="361">E461</f>
        <v>Ввод email с обязательными атрибутами - "собака" и точка с точкой и тире в именной области</v>
      </c>
      <c r="F576" s="40" t="str">
        <f t="shared" si="361"/>
        <v>ЗП 1</v>
      </c>
      <c r="G576" s="40" t="str">
        <f t="shared" si="361"/>
        <v>t.est-t@yandex.ru</v>
      </c>
      <c r="H576" s="213" t="s">
        <v>1886</v>
      </c>
      <c r="I576" s="13"/>
      <c r="J576" s="13"/>
      <c r="K576" s="13"/>
      <c r="L576" s="13"/>
      <c r="M576" s="13"/>
      <c r="N576" s="13"/>
      <c r="O576" s="13"/>
      <c r="P576" s="13"/>
      <c r="Q576" s="13"/>
      <c r="R576" s="13"/>
    </row>
    <row r="577">
      <c r="A577" s="253"/>
      <c r="B577" s="136"/>
      <c r="C577" s="238" t="s">
        <v>1888</v>
      </c>
      <c r="D577" s="28" t="s">
        <v>2468</v>
      </c>
      <c r="E577" s="40" t="str">
        <f t="shared" ref="E577:G577" si="362">E462</f>
        <v>Ввод email с обязательными атрибутами - "собака" и точка с доменом на кириллице</v>
      </c>
      <c r="F577" s="40" t="str">
        <f t="shared" si="362"/>
        <v>ЗП 2</v>
      </c>
      <c r="G577" s="40" t="str">
        <f t="shared" si="362"/>
        <v>login_22@домен.рф</v>
      </c>
      <c r="H577" s="213" t="s">
        <v>1886</v>
      </c>
      <c r="I577" s="13"/>
      <c r="J577" s="13"/>
      <c r="K577" s="13"/>
      <c r="L577" s="13"/>
      <c r="M577" s="13"/>
      <c r="N577" s="13"/>
      <c r="O577" s="13"/>
      <c r="P577" s="13"/>
      <c r="Q577" s="13"/>
      <c r="R577" s="13"/>
    </row>
    <row r="578">
      <c r="A578" s="253"/>
      <c r="B578" s="136"/>
      <c r="C578" s="238" t="s">
        <v>1888</v>
      </c>
      <c r="D578" s="28" t="s">
        <v>2469</v>
      </c>
      <c r="E578" s="40" t="str">
        <f t="shared" ref="E578:G578" si="363">E463</f>
        <v>Ввод email с обязательными атрибутами - "собака" и точка с одной буквой в именной части</v>
      </c>
      <c r="F578" s="40" t="str">
        <f t="shared" si="363"/>
        <v>ЗП 15</v>
      </c>
      <c r="G578" s="40" t="str">
        <f t="shared" si="363"/>
        <v>t@gmail.рф</v>
      </c>
      <c r="H578" s="213" t="s">
        <v>1886</v>
      </c>
      <c r="I578" s="13"/>
      <c r="J578" s="13"/>
      <c r="K578" s="13"/>
      <c r="L578" s="13"/>
      <c r="M578" s="13"/>
      <c r="N578" s="13"/>
      <c r="O578" s="13"/>
      <c r="P578" s="13"/>
      <c r="Q578" s="13"/>
      <c r="R578" s="13"/>
    </row>
    <row r="579">
      <c r="A579" s="253"/>
      <c r="B579" s="136"/>
      <c r="C579" s="238" t="s">
        <v>1888</v>
      </c>
      <c r="D579" s="28" t="s">
        <v>2470</v>
      </c>
      <c r="E579" s="40" t="str">
        <f t="shared" ref="E579:G579" si="364">E464</f>
        <v>Ввод email с обязательными атрибутами - "собака" и точка </v>
      </c>
      <c r="F579" s="40" t="str">
        <f t="shared" si="364"/>
        <v>ЗП 16</v>
      </c>
      <c r="G579" s="40" t="str">
        <f t="shared" si="364"/>
        <v>test@gmail.com</v>
      </c>
      <c r="H579" s="213" t="s">
        <v>1886</v>
      </c>
      <c r="I579" s="13"/>
      <c r="J579" s="13"/>
      <c r="K579" s="13"/>
      <c r="L579" s="13"/>
      <c r="M579" s="13"/>
      <c r="N579" s="13"/>
      <c r="O579" s="13"/>
      <c r="P579" s="13"/>
      <c r="Q579" s="13"/>
      <c r="R579" s="13"/>
    </row>
    <row r="580">
      <c r="A580" s="137" t="str">
        <f t="shared" ref="A580:A584" si="366">A326</f>
        <v>3. При незаполнении или некорректном заполнении поля, оно подсвечивается красным</v>
      </c>
      <c r="B580" s="138" t="str">
        <f>B275</f>
        <v>ID1.2.7.2.3</v>
      </c>
      <c r="C580" s="238" t="s">
        <v>1901</v>
      </c>
      <c r="D580" s="28" t="s">
        <v>2471</v>
      </c>
      <c r="E580" s="40" t="str">
        <f t="shared" ref="E580:G580" si="365">E465</f>
        <v>Подсвечивание поля email при оставлении пустым</v>
      </c>
      <c r="F580" s="40" t="str">
        <f t="shared" si="365"/>
        <v>ЗП 11</v>
      </c>
      <c r="G580" s="40" t="str">
        <f t="shared" si="365"/>
        <v>пустое поле</v>
      </c>
      <c r="H580" s="213" t="s">
        <v>1886</v>
      </c>
      <c r="I580" s="13"/>
      <c r="J580" s="13"/>
      <c r="K580" s="13"/>
      <c r="L580" s="13"/>
      <c r="M580" s="13"/>
      <c r="N580" s="13"/>
      <c r="O580" s="13"/>
      <c r="P580" s="13"/>
      <c r="Q580" s="13"/>
      <c r="R580" s="13"/>
    </row>
    <row r="581">
      <c r="A581" s="137" t="str">
        <f t="shared" si="366"/>
        <v/>
      </c>
      <c r="B581" s="136"/>
      <c r="C581" s="238" t="s">
        <v>1901</v>
      </c>
      <c r="D581" s="28" t="s">
        <v>2472</v>
      </c>
      <c r="E581" s="40" t="str">
        <f t="shared" ref="E581:G581" si="367">E466</f>
        <v>Подсвечивание поля email при проставлении пробелов</v>
      </c>
      <c r="F581" s="40" t="str">
        <f t="shared" si="367"/>
        <v>ЗП 14</v>
      </c>
      <c r="G581" s="40" t="str">
        <f t="shared" si="367"/>
        <v>только пробелы</v>
      </c>
      <c r="H581" s="213" t="s">
        <v>1886</v>
      </c>
      <c r="I581" s="13"/>
      <c r="J581" s="13"/>
      <c r="K581" s="13"/>
      <c r="L581" s="13"/>
      <c r="M581" s="13"/>
      <c r="N581" s="13"/>
      <c r="O581" s="13"/>
      <c r="P581" s="13"/>
      <c r="Q581" s="13"/>
      <c r="R581" s="13"/>
    </row>
    <row r="582">
      <c r="A582" s="137" t="str">
        <f t="shared" si="366"/>
        <v>Запрос не отправлен.
Сообщение: "Часть адреса до символа "@" не должна содержать символ &lt;кириллица&gt;" </v>
      </c>
      <c r="B582" s="138" t="str">
        <f t="shared" ref="B582:B585" si="369">B276</f>
        <v>ID1.2.7.2.4</v>
      </c>
      <c r="C582" s="238" t="s">
        <v>1901</v>
      </c>
      <c r="D582" s="28" t="s">
        <v>2473</v>
      </c>
      <c r="E582" s="40" t="str">
        <f t="shared" ref="E582:G582" si="368">E467</f>
        <v>Проверка отправления Email с кириллицей перед @ </v>
      </c>
      <c r="F582" s="40" t="str">
        <f t="shared" si="368"/>
        <v>ЗП 13</v>
      </c>
      <c r="G582" s="40" t="str">
        <f t="shared" si="368"/>
        <v>шш@mail.ru</v>
      </c>
      <c r="H582" s="213" t="s">
        <v>1886</v>
      </c>
      <c r="I582" s="13"/>
      <c r="J582" s="13"/>
      <c r="K582" s="13"/>
      <c r="L582" s="13"/>
      <c r="M582" s="13"/>
      <c r="N582" s="13"/>
      <c r="O582" s="13"/>
      <c r="P582" s="13"/>
      <c r="Q582" s="13"/>
      <c r="R582" s="13"/>
    </row>
    <row r="583">
      <c r="A583" s="137" t="str">
        <f t="shared" si="366"/>
        <v>При наведении курсора на кнопку "Отправить" цвет кнопки меняется с голубого на черный ( с #0081ff на #1c1c1c)</v>
      </c>
      <c r="B583" s="138" t="str">
        <f t="shared" si="369"/>
        <v>ID1.5.1.6</v>
      </c>
      <c r="C583" s="238" t="s">
        <v>1901</v>
      </c>
      <c r="D583" s="28" t="s">
        <v>2474</v>
      </c>
      <c r="E583" s="40" t="str">
        <f t="shared" ref="E583:G583" si="370">E468</f>
        <v>Цвет фона и цвет текста кнопки Отправить при наведении курсора</v>
      </c>
      <c r="F583" s="40" t="str">
        <f t="shared" si="370"/>
        <v/>
      </c>
      <c r="G583" s="40" t="str">
        <f t="shared" si="370"/>
        <v/>
      </c>
      <c r="H583" s="213" t="s">
        <v>1886</v>
      </c>
      <c r="I583" s="13"/>
      <c r="J583" s="13"/>
      <c r="K583" s="13"/>
      <c r="L583" s="13"/>
      <c r="M583" s="13"/>
      <c r="N583" s="13"/>
      <c r="O583" s="13"/>
      <c r="P583" s="13"/>
      <c r="Q583" s="13"/>
      <c r="R583" s="13"/>
    </row>
    <row r="584">
      <c r="A584" s="137" t="str">
        <f t="shared" si="366"/>
        <v>При наведении курсора на кнопку "Отправить" цвет текста меняется с белого на голубой  ( с #fff на  #0081ff)</v>
      </c>
      <c r="B584" s="138" t="str">
        <f t="shared" si="369"/>
        <v>ID1.5.1.7</v>
      </c>
      <c r="D584" s="28" t="s">
        <v>2475</v>
      </c>
      <c r="F584" s="40" t="str">
        <f t="shared" ref="F584:G584" si="371">F469</f>
        <v/>
      </c>
      <c r="G584" s="40" t="str">
        <f t="shared" si="371"/>
        <v/>
      </c>
      <c r="I584" s="13"/>
      <c r="J584" s="13"/>
      <c r="K584" s="13"/>
      <c r="L584" s="13"/>
      <c r="M584" s="13"/>
      <c r="N584" s="13"/>
      <c r="O584" s="13"/>
      <c r="P584" s="13"/>
      <c r="Q584" s="13"/>
      <c r="R584" s="13"/>
    </row>
    <row r="585">
      <c r="A585" s="283" t="s">
        <v>323</v>
      </c>
      <c r="B585" s="138" t="str">
        <f t="shared" si="369"/>
        <v>ID1.5.1.8</v>
      </c>
      <c r="C585" s="238" t="s">
        <v>1888</v>
      </c>
      <c r="D585" s="28" t="s">
        <v>2476</v>
      </c>
      <c r="E585" s="40" t="str">
        <f t="shared" ref="E585:G585" si="372">E470</f>
        <v>Условия для успешного запроса условий и сообщение системы</v>
      </c>
      <c r="F585" s="40" t="str">
        <f t="shared" si="372"/>
        <v>ЗП 1</v>
      </c>
      <c r="G585" s="40" t="str">
        <f t="shared" si="372"/>
        <v>радиобаттон ИП 
632201545111</v>
      </c>
      <c r="H585" s="213" t="s">
        <v>1886</v>
      </c>
      <c r="I585" s="13"/>
      <c r="J585" s="13"/>
      <c r="K585" s="13"/>
      <c r="L585" s="13"/>
      <c r="M585" s="13"/>
      <c r="N585" s="13"/>
      <c r="O585" s="13"/>
      <c r="P585" s="13"/>
      <c r="Q585" s="13"/>
      <c r="R585" s="13"/>
    </row>
    <row r="586">
      <c r="A586" s="253"/>
      <c r="B586" s="136"/>
      <c r="G586" s="40" t="str">
        <f t="shared" ref="G586:G587" si="373">G471</f>
        <v>поле tel
1234567890</v>
      </c>
      <c r="I586" s="13"/>
      <c r="J586" s="13"/>
      <c r="K586" s="13"/>
      <c r="L586" s="13"/>
      <c r="M586" s="13"/>
      <c r="N586" s="13"/>
      <c r="O586" s="13"/>
      <c r="P586" s="13"/>
      <c r="Q586" s="13"/>
      <c r="R586" s="13"/>
    </row>
    <row r="587">
      <c r="A587" s="253"/>
      <c r="B587" s="136"/>
      <c r="G587" s="40" t="str">
        <f t="shared" si="373"/>
        <v>поле email
t.est-t@yandex.ru</v>
      </c>
      <c r="I587" s="13"/>
      <c r="J587" s="13"/>
      <c r="K587" s="13"/>
      <c r="L587" s="13"/>
      <c r="M587" s="13"/>
      <c r="N587" s="13"/>
      <c r="O587" s="13"/>
      <c r="P587" s="13"/>
      <c r="Q587" s="13"/>
      <c r="R587" s="13"/>
    </row>
    <row r="588">
      <c r="A588" s="137" t="str">
        <f t="shared" ref="A588:A591" si="375">A334</f>
        <v>После отправления запроса, оператор "iSpot" перезванивает на указанный в заявке номер</v>
      </c>
      <c r="B588" s="138" t="str">
        <f t="shared" ref="B588:B591" si="376">B282</f>
        <v>ID1.5.1.9</v>
      </c>
      <c r="C588" s="238"/>
      <c r="E588" s="40" t="str">
        <f t="shared" ref="E588:J588" si="374">E473</f>
        <v>не проверяем, см комментарий</v>
      </c>
      <c r="F588" s="40" t="str">
        <f t="shared" si="374"/>
        <v/>
      </c>
      <c r="G588" s="40" t="str">
        <f t="shared" si="374"/>
        <v/>
      </c>
      <c r="H588" s="40" t="str">
        <f t="shared" si="374"/>
        <v/>
      </c>
      <c r="I588" s="40" t="str">
        <f t="shared" si="374"/>
        <v/>
      </c>
      <c r="J588" s="40" t="str">
        <f t="shared" si="374"/>
        <v>согласно указаниям разработчика не подлежит проверке</v>
      </c>
      <c r="K588" s="13"/>
      <c r="L588" s="13"/>
      <c r="M588" s="13"/>
      <c r="N588" s="13"/>
      <c r="O588" s="13"/>
      <c r="P588" s="13"/>
      <c r="Q588" s="13"/>
      <c r="R588" s="13"/>
    </row>
    <row r="589">
      <c r="A589" s="137" t="str">
        <f t="shared" si="375"/>
        <v>После отправки запроса, на указанный Email приходит письмо следующего содержания: "Здравствуйте, благодарим за Вашу заявку! 
Хотим сообщить, что наша компания работает с НДС, а значит – цена товара включает 20% налога. Это является плюсом для юридических лиц, которые могут возместить налог на добавленную стоимость . 
Обратите внимание: для ИП, работающему без НДС, возврат налога невозможен, компенсировать часть стоимости товара не получится. 
Если вас это устраивает, и вы готовы к дальнейшему сотрудничеству, пожалуйста, свяжитесь с нами: E-mail: opt@ispot.ru
Тел: +7 812 501-83-15
Отправлено из «Битрикс24»</v>
      </c>
      <c r="B589" s="138" t="str">
        <f t="shared" si="376"/>
        <v>ID1.5.1.10</v>
      </c>
      <c r="C589" s="238" t="s">
        <v>1888</v>
      </c>
      <c r="D589" s="28" t="s">
        <v>2477</v>
      </c>
      <c r="E589" s="40" t="str">
        <f t="shared" ref="E589:G589" si="377">E474</f>
        <v>Получение письма в ответ на запрос условий на Email</v>
      </c>
      <c r="F589" s="40" t="str">
        <f t="shared" si="377"/>
        <v/>
      </c>
      <c r="G589" s="40" t="str">
        <f t="shared" si="377"/>
        <v/>
      </c>
      <c r="H589" s="213" t="s">
        <v>1886</v>
      </c>
      <c r="I589" s="13"/>
      <c r="J589" s="13"/>
      <c r="K589" s="13"/>
      <c r="L589" s="13"/>
      <c r="M589" s="13"/>
      <c r="N589" s="13"/>
      <c r="O589" s="13"/>
      <c r="P589" s="13"/>
      <c r="Q589" s="13"/>
      <c r="R589" s="13"/>
    </row>
    <row r="590">
      <c r="A590" s="137" t="str">
        <f t="shared" si="375"/>
        <v>Для заполнения поля ввода ИНН необходимо выбрать одну из позиций радиобаттона "ИП/Юр.лицо"</v>
      </c>
      <c r="B590" s="138" t="str">
        <f t="shared" si="376"/>
        <v>ID1.5.1.11</v>
      </c>
      <c r="C590" s="238" t="s">
        <v>1888</v>
      </c>
      <c r="D590" s="28" t="s">
        <v>2478</v>
      </c>
      <c r="E590" s="40" t="str">
        <f t="shared" ref="E590:G590" si="378">E475</f>
        <v>Условие для начала заполнения поля ИНН</v>
      </c>
      <c r="F590" s="40" t="str">
        <f t="shared" si="378"/>
        <v/>
      </c>
      <c r="G590" s="40" t="str">
        <f t="shared" si="378"/>
        <v/>
      </c>
      <c r="H590" s="213" t="s">
        <v>1886</v>
      </c>
      <c r="I590" s="13"/>
      <c r="J590" s="13"/>
      <c r="K590" s="13"/>
      <c r="L590" s="13"/>
      <c r="M590" s="13"/>
      <c r="N590" s="13"/>
      <c r="O590" s="13"/>
      <c r="P590" s="13"/>
      <c r="Q590" s="13"/>
      <c r="R590" s="13"/>
    </row>
    <row r="591">
      <c r="A591" s="260" t="str">
        <f t="shared" si="375"/>
        <v>При оставлении поля ввода ИНН пустым/некорректном заполнении после нажатия на кнопку "Отправить" поле становится красным. </v>
      </c>
      <c r="B591" s="138" t="str">
        <f t="shared" si="376"/>
        <v>ID1.5.1.12</v>
      </c>
      <c r="C591" s="238" t="s">
        <v>1901</v>
      </c>
      <c r="D591" s="28" t="s">
        <v>2479</v>
      </c>
      <c r="E591" s="40" t="str">
        <f t="shared" ref="E591:G591" si="379">E476</f>
        <v>Оставление поля ИНН ИП пустым</v>
      </c>
      <c r="F591" s="40" t="str">
        <f t="shared" si="379"/>
        <v>ЗП 3</v>
      </c>
      <c r="G591" s="40" t="str">
        <f t="shared" si="379"/>
        <v>ИНН ИП пустое</v>
      </c>
      <c r="H591" s="213" t="s">
        <v>1886</v>
      </c>
      <c r="I591" s="13"/>
      <c r="J591" s="13"/>
      <c r="K591" s="13"/>
      <c r="L591" s="13"/>
      <c r="M591" s="13"/>
      <c r="N591" s="13"/>
      <c r="O591" s="13"/>
      <c r="P591" s="13"/>
      <c r="Q591" s="13"/>
      <c r="R591" s="13"/>
    </row>
    <row r="592">
      <c r="A592" s="253"/>
      <c r="B592" s="136"/>
      <c r="C592" s="238" t="s">
        <v>1901</v>
      </c>
      <c r="D592" s="28" t="s">
        <v>2480</v>
      </c>
      <c r="E592" s="40" t="str">
        <f t="shared" ref="E592:G592" si="380">E477</f>
        <v>Оставление поля ИНН физ.лицо пустым</v>
      </c>
      <c r="F592" s="40" t="str">
        <f t="shared" si="380"/>
        <v>ЗП 4</v>
      </c>
      <c r="G592" s="40" t="str">
        <f t="shared" si="380"/>
        <v>ИНН физ.лицо пустое</v>
      </c>
      <c r="H592" s="213" t="s">
        <v>1886</v>
      </c>
      <c r="I592" s="13"/>
      <c r="J592" s="13"/>
      <c r="K592" s="13"/>
      <c r="L592" s="13"/>
      <c r="M592" s="13"/>
      <c r="N592" s="13"/>
      <c r="O592" s="13"/>
      <c r="P592" s="13"/>
      <c r="Q592" s="13"/>
      <c r="R592" s="13"/>
    </row>
    <row r="593">
      <c r="A593" s="253"/>
      <c r="B593" s="136"/>
      <c r="C593" s="238" t="s">
        <v>1901</v>
      </c>
      <c r="D593" s="28" t="s">
        <v>2481</v>
      </c>
      <c r="E593" s="40" t="str">
        <f t="shared" ref="E593:G593" si="381">E478</f>
        <v>Ввод в поле ИНН ИП некорректных данных</v>
      </c>
      <c r="F593" s="40" t="str">
        <f t="shared" si="381"/>
        <v>ЗП 5</v>
      </c>
      <c r="G593" s="40" t="str">
        <f t="shared" si="381"/>
        <v>ИНН ИП
63220154511</v>
      </c>
      <c r="H593" s="213" t="s">
        <v>1886</v>
      </c>
      <c r="I593" s="13"/>
      <c r="J593" s="13"/>
      <c r="K593" s="13"/>
      <c r="L593" s="13"/>
      <c r="M593" s="13"/>
      <c r="N593" s="13"/>
      <c r="O593" s="13"/>
      <c r="P593" s="13"/>
      <c r="Q593" s="13"/>
      <c r="R593" s="13"/>
    </row>
    <row r="594">
      <c r="A594" s="253"/>
      <c r="B594" s="136"/>
      <c r="C594" s="238" t="s">
        <v>1901</v>
      </c>
      <c r="D594" s="28" t="s">
        <v>2482</v>
      </c>
      <c r="E594" s="40" t="str">
        <f t="shared" ref="E594:G594" si="382">E479</f>
        <v>Ввод в поле ИНН физ.лицо некорректных данных</v>
      </c>
      <c r="F594" s="40" t="str">
        <f t="shared" si="382"/>
        <v>ЗП 6</v>
      </c>
      <c r="G594" s="40" t="str">
        <f t="shared" si="382"/>
        <v>ИНН физ.лицо 
632301622</v>
      </c>
      <c r="H594" s="213" t="s">
        <v>1886</v>
      </c>
      <c r="I594" s="13"/>
      <c r="J594" s="13"/>
      <c r="K594" s="13"/>
      <c r="L594" s="13"/>
      <c r="M594" s="13"/>
      <c r="N594" s="13"/>
      <c r="O594" s="13"/>
      <c r="P594" s="13"/>
      <c r="Q594" s="13"/>
      <c r="R594" s="13"/>
    </row>
    <row r="595">
      <c r="A595" s="137" t="str">
        <f t="shared" ref="A595:A596" si="384">A341</f>
        <v>При выборе радиобаттона в позиции ИП поле ИНН принимает длину 12 символов</v>
      </c>
      <c r="B595" s="138" t="str">
        <f t="shared" ref="B595:B596" si="385">B289</f>
        <v>ID1.5.1.13</v>
      </c>
      <c r="C595" s="238" t="s">
        <v>1888</v>
      </c>
      <c r="D595" s="28" t="s">
        <v>2483</v>
      </c>
      <c r="E595" s="40" t="str">
        <f t="shared" ref="E595:G595" si="383">E480</f>
        <v>Проверка ввода ИНН ИП (содержит маску для ввода 12 цифр) </v>
      </c>
      <c r="F595" s="40" t="str">
        <f t="shared" si="383"/>
        <v>ЗП 1</v>
      </c>
      <c r="G595" s="381">
        <f t="shared" si="383"/>
        <v>632201545111</v>
      </c>
      <c r="H595" s="213" t="s">
        <v>1886</v>
      </c>
      <c r="I595" s="13"/>
      <c r="J595" s="13"/>
      <c r="K595" s="13"/>
      <c r="L595" s="13"/>
      <c r="M595" s="13"/>
      <c r="N595" s="13"/>
      <c r="O595" s="13"/>
      <c r="P595" s="13"/>
      <c r="Q595" s="13"/>
      <c r="R595" s="13"/>
    </row>
    <row r="596">
      <c r="A596" s="137" t="str">
        <f t="shared" si="384"/>
        <v>При выборе радиобаттона в позиции Юр.лицо поле ИНН принимает длину 10 символов</v>
      </c>
      <c r="B596" s="138" t="str">
        <f t="shared" si="385"/>
        <v>ID1.5.1.14</v>
      </c>
      <c r="C596" s="238" t="s">
        <v>1888</v>
      </c>
      <c r="D596" s="28" t="s">
        <v>2484</v>
      </c>
      <c r="E596" s="40" t="str">
        <f t="shared" ref="E596:G596" si="386">E481</f>
        <v>Проверка ввода ИНН Юр.лица (содержит маску для ввода 10 цифр)</v>
      </c>
      <c r="F596" s="40" t="str">
        <f t="shared" si="386"/>
        <v>ЗП 2</v>
      </c>
      <c r="G596" s="381">
        <f t="shared" si="386"/>
        <v>6323016222</v>
      </c>
      <c r="H596" s="213" t="s">
        <v>1886</v>
      </c>
      <c r="I596" s="13"/>
      <c r="J596" s="13"/>
      <c r="K596" s="13"/>
      <c r="L596" s="13"/>
      <c r="M596" s="13"/>
      <c r="N596" s="13"/>
      <c r="O596" s="13"/>
      <c r="P596" s="13"/>
      <c r="Q596" s="13"/>
      <c r="R596" s="13"/>
    </row>
    <row r="597">
      <c r="A597" s="256" t="s">
        <v>357</v>
      </c>
      <c r="B597" s="138" t="str">
        <f>B294</f>
        <v>ID1.5.2.3</v>
      </c>
      <c r="C597" s="238" t="s">
        <v>1888</v>
      </c>
      <c r="D597" s="28" t="s">
        <v>2485</v>
      </c>
      <c r="E597" s="40" t="str">
        <f t="shared" ref="E597:G597" si="387">E482</f>
        <v>ввод в поле Комментарий кириллица + спецсимволы</v>
      </c>
      <c r="F597" s="40" t="str">
        <f t="shared" si="387"/>
        <v>ЗП 12</v>
      </c>
      <c r="G597" s="40" t="str">
        <f t="shared" si="387"/>
        <v>test@gmailcom</v>
      </c>
      <c r="H597" s="213" t="s">
        <v>1886</v>
      </c>
      <c r="I597" s="13"/>
      <c r="J597" s="13"/>
      <c r="K597" s="13"/>
      <c r="L597" s="13"/>
      <c r="M597" s="13"/>
      <c r="N597" s="13"/>
      <c r="O597" s="13"/>
      <c r="P597" s="13"/>
      <c r="Q597" s="13"/>
      <c r="R597" s="13"/>
    </row>
    <row r="598">
      <c r="A598" s="285" t="str">
        <f>'рабочая форма'!A197</f>
        <v>Корзина</v>
      </c>
      <c r="B598" s="230"/>
      <c r="C598" s="181"/>
      <c r="D598" s="27"/>
      <c r="E598" s="27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</row>
    <row r="599">
      <c r="A599" s="295" t="str">
        <f>'рабочая форма'!D198</f>
        <v>При нажатии в Хедер 1на значок Корзина, происходит переход на страницу Корзина - https://dk.ispot.ru/personal/cart/</v>
      </c>
      <c r="B599" s="328" t="s">
        <v>413</v>
      </c>
      <c r="C599" s="238" t="s">
        <v>1888</v>
      </c>
      <c r="D599" s="27" t="s">
        <v>2486</v>
      </c>
      <c r="E599" s="27" t="s">
        <v>2487</v>
      </c>
      <c r="G599" s="13"/>
      <c r="H599" s="213" t="s">
        <v>1886</v>
      </c>
      <c r="I599" s="13"/>
      <c r="J599" s="13"/>
      <c r="K599" s="13"/>
      <c r="L599" s="13"/>
      <c r="M599" s="13"/>
      <c r="N599" s="13"/>
      <c r="O599" s="13"/>
      <c r="P599" s="13"/>
      <c r="Q599" s="13"/>
      <c r="R599" s="13"/>
    </row>
    <row r="600">
      <c r="A600" s="142" t="str">
        <f>'рабочая форма'!D199</f>
        <v>Требования к числу рядом со значком Корзины:</v>
      </c>
      <c r="B600" s="328" t="s">
        <v>415</v>
      </c>
      <c r="C600" s="238" t="s">
        <v>1901</v>
      </c>
      <c r="D600" s="28" t="s">
        <v>2488</v>
      </c>
      <c r="E600" s="28" t="s">
        <v>2489</v>
      </c>
      <c r="G600" s="13"/>
      <c r="H600" s="213" t="s">
        <v>1886</v>
      </c>
      <c r="I600" s="13"/>
      <c r="J600" s="13"/>
      <c r="K600" s="13"/>
      <c r="L600" s="13"/>
      <c r="M600" s="13"/>
      <c r="N600" s="13"/>
      <c r="O600" s="13"/>
      <c r="P600" s="13"/>
      <c r="Q600" s="13"/>
      <c r="R600" s="13"/>
    </row>
    <row r="601">
      <c r="A601" s="142" t="str">
        <f>'рабочая форма'!D200</f>
        <v>- после нажатия кнопки «Купить» напротив значка Корзины появляется число = числу товаров в Корзине</v>
      </c>
      <c r="B601" s="136"/>
      <c r="G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</row>
    <row r="602">
      <c r="A602" s="142" t="str">
        <f>'рабочая форма'!D201</f>
        <v>- значок дублирует количество товаров в Корзине</v>
      </c>
      <c r="B602" s="136"/>
      <c r="G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</row>
    <row r="603">
      <c r="A603" s="142" t="str">
        <f>'рабочая форма'!D202</f>
        <v>- по дефолту число рядом со значком Корзины указано "0"</v>
      </c>
      <c r="B603" s="136"/>
      <c r="G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</row>
    <row r="604">
      <c r="A604" s="142" t="str">
        <f>'рабочая форма'!D203</f>
        <v>Кнопка «Купить» доступна для товарной позиции, по которой есть &gt;= 1 единицы товара</v>
      </c>
      <c r="B604" s="328" t="s">
        <v>422</v>
      </c>
      <c r="C604" s="238" t="s">
        <v>1888</v>
      </c>
      <c r="D604" s="27" t="s">
        <v>2490</v>
      </c>
      <c r="E604" s="28" t="s">
        <v>2491</v>
      </c>
      <c r="G604" s="13"/>
      <c r="H604" s="213" t="s">
        <v>1886</v>
      </c>
      <c r="I604" s="13"/>
      <c r="J604" s="13"/>
      <c r="K604" s="13"/>
      <c r="L604" s="13"/>
      <c r="M604" s="13"/>
      <c r="N604" s="13"/>
      <c r="O604" s="13"/>
      <c r="P604" s="13"/>
      <c r="Q604" s="13"/>
      <c r="R604" s="13"/>
    </row>
    <row r="605">
      <c r="A605" s="142" t="str">
        <f>'рабочая форма'!D204</f>
        <v>Нажатие на кнопку «Купить» добавляет товар из карточки в Корзину </v>
      </c>
      <c r="B605" s="328" t="s">
        <v>424</v>
      </c>
      <c r="C605" s="238" t="s">
        <v>1888</v>
      </c>
      <c r="D605" s="27" t="s">
        <v>2492</v>
      </c>
      <c r="E605" s="27" t="s">
        <v>2493</v>
      </c>
      <c r="G605" s="13"/>
      <c r="H605" s="213" t="s">
        <v>1886</v>
      </c>
      <c r="I605" s="13"/>
      <c r="J605" s="13"/>
      <c r="K605" s="13"/>
      <c r="L605" s="13"/>
      <c r="M605" s="13"/>
      <c r="N605" s="13"/>
      <c r="O605" s="13"/>
      <c r="P605" s="13"/>
      <c r="Q605" s="13"/>
      <c r="R605" s="13"/>
    </row>
    <row r="606">
      <c r="A606" s="142" t="str">
        <f>'рабочая форма'!D205</f>
        <v>Корзина содержит:</v>
      </c>
      <c r="B606" s="328" t="s">
        <v>426</v>
      </c>
      <c r="C606" s="238" t="s">
        <v>1888</v>
      </c>
      <c r="D606" s="249" t="s">
        <v>2494</v>
      </c>
      <c r="E606" s="28" t="s">
        <v>2495</v>
      </c>
      <c r="G606" s="13"/>
      <c r="H606" s="213" t="s">
        <v>1886</v>
      </c>
      <c r="I606" s="13"/>
      <c r="J606" s="13"/>
      <c r="K606" s="13"/>
      <c r="L606" s="13"/>
      <c r="M606" s="13"/>
      <c r="N606" s="13"/>
      <c r="O606" s="13"/>
      <c r="P606" s="13"/>
      <c r="Q606" s="13"/>
      <c r="R606" s="13"/>
    </row>
    <row r="607">
      <c r="A607" s="142" t="str">
        <f>'рабочая форма'!D206</f>
        <v>1. Окно "Добавления товара в Корзину"</v>
      </c>
      <c r="B607" s="136"/>
      <c r="G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</row>
    <row r="608">
      <c r="A608" s="142" t="str">
        <f>'рабочая форма'!D207</f>
        <v>2. Окно "Корзина"</v>
      </c>
      <c r="B608" s="136"/>
      <c r="G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</row>
    <row r="609">
      <c r="A609" s="142" t="str">
        <f>'рабочая форма'!D208</f>
        <v>3. Окно "Оформление заказа"</v>
      </c>
      <c r="B609" s="136"/>
      <c r="G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</row>
    <row r="610">
      <c r="A610" s="142" t="str">
        <f>'рабочая форма'!D209</f>
        <v>4. Страница ввода банковских реквизитов</v>
      </c>
      <c r="B610" s="136"/>
      <c r="G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</row>
    <row r="611">
      <c r="A611" s="264" t="str">
        <f>'рабочая форма'!A210</f>
        <v>Окно "Добавления товара в Корзину"</v>
      </c>
      <c r="B611" s="230"/>
      <c r="C611" s="181"/>
      <c r="D611" s="27"/>
      <c r="E611" s="27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</row>
    <row r="612">
      <c r="A612" s="137" t="str">
        <f>'рабочая форма'!D211</f>
        <v>После нажатия кнопки «Купить» автоматически появляется окно «Добавления товара в Корзину» </v>
      </c>
      <c r="B612" s="328" t="s">
        <v>436</v>
      </c>
      <c r="C612" s="238" t="s">
        <v>1888</v>
      </c>
      <c r="D612" s="28" t="s">
        <v>2496</v>
      </c>
      <c r="E612" s="28" t="s">
        <v>2497</v>
      </c>
      <c r="G612" s="13"/>
      <c r="H612" s="213" t="s">
        <v>1886</v>
      </c>
      <c r="I612" s="13"/>
      <c r="J612" s="13"/>
      <c r="K612" s="13"/>
      <c r="L612" s="13"/>
      <c r="M612" s="13"/>
      <c r="N612" s="13"/>
      <c r="O612" s="13"/>
      <c r="P612" s="13"/>
      <c r="Q612" s="13"/>
      <c r="R612" s="13"/>
    </row>
    <row r="613">
      <c r="A613" s="137" t="str">
        <f>'рабочая форма'!D212</f>
        <v>Окно содержит:
1. название добавленного товара и его характеристики
2. информацию о количестве и стоимости товаров в Корзине
3. кнопку «Оформить заказ»
4. кнопку «Продолжить»
5. вкладки с категориями товара
6. слайдер с превью товара
7. кнопку «Закрыть окно»</v>
      </c>
      <c r="B613" s="384" t="s">
        <v>438</v>
      </c>
      <c r="G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</row>
    <row r="614">
      <c r="A614" s="385" t="str">
        <f>'рабочая форма'!A213</f>
        <v>1. Название добавленного товара и его характеристики</v>
      </c>
      <c r="B614" s="230"/>
      <c r="C614" s="181"/>
      <c r="D614" s="27"/>
      <c r="E614" s="27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</row>
    <row r="615">
      <c r="A615" s="137" t="str">
        <f>'рабочая форма'!D214</f>
        <v>Название добавленного товара соответствует названию из «Карточки товара»</v>
      </c>
      <c r="B615" s="328" t="s">
        <v>442</v>
      </c>
      <c r="C615" s="238" t="s">
        <v>1888</v>
      </c>
      <c r="D615" s="27" t="s">
        <v>2498</v>
      </c>
      <c r="E615" s="65" t="s">
        <v>2499</v>
      </c>
      <c r="G615" s="13"/>
      <c r="H615" s="213" t="s">
        <v>1886</v>
      </c>
      <c r="I615" s="13"/>
      <c r="J615" s="13"/>
      <c r="K615" s="13"/>
      <c r="L615" s="13"/>
      <c r="M615" s="13"/>
      <c r="N615" s="13"/>
      <c r="O615" s="13"/>
      <c r="P615" s="13"/>
      <c r="Q615" s="13"/>
      <c r="R615" s="13"/>
    </row>
    <row r="616">
      <c r="A616" s="137" t="str">
        <f>'рабочая форма'!D215</f>
        <v>Количестве товара в корзине зависит от количества позиций, а не от единиц товара</v>
      </c>
      <c r="B616" s="328" t="s">
        <v>444</v>
      </c>
      <c r="C616" s="238" t="s">
        <v>1888</v>
      </c>
      <c r="D616" s="27" t="s">
        <v>2500</v>
      </c>
      <c r="E616" s="27" t="s">
        <v>2501</v>
      </c>
      <c r="G616" s="13"/>
      <c r="H616" s="213" t="s">
        <v>1886</v>
      </c>
      <c r="I616" s="13"/>
      <c r="J616" s="13"/>
      <c r="K616" s="13"/>
      <c r="L616" s="13"/>
      <c r="M616" s="13"/>
      <c r="N616" s="13"/>
      <c r="O616" s="13"/>
      <c r="P616" s="13"/>
      <c r="Q616" s="13"/>
      <c r="R616" s="13"/>
    </row>
    <row r="617">
      <c r="A617" s="385" t="str">
        <f>'рабочая форма'!A216</f>
        <v>2. Информацию о количестве и стоимости товаров в Корзине</v>
      </c>
      <c r="B617" s="230"/>
      <c r="C617" s="238"/>
      <c r="D617" s="27"/>
      <c r="E617" s="27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</row>
    <row r="618">
      <c r="A618" s="137" t="str">
        <f>'рабочая форма'!D217</f>
        <v>Информация о количестве и стоимости товаров в Корзине соответствует количеству товарных позиций в Корзине и сумме стоимости количества товаров по каждой из них</v>
      </c>
      <c r="B618" s="328" t="s">
        <v>450</v>
      </c>
      <c r="C618" s="238" t="s">
        <v>1888</v>
      </c>
      <c r="D618" s="28" t="s">
        <v>2502</v>
      </c>
      <c r="E618" s="28" t="s">
        <v>2503</v>
      </c>
      <c r="G618" s="13"/>
      <c r="H618" s="213" t="s">
        <v>1886</v>
      </c>
      <c r="I618" s="13"/>
      <c r="J618" s="13"/>
      <c r="K618" s="13"/>
      <c r="L618" s="13"/>
      <c r="M618" s="13"/>
      <c r="N618" s="13"/>
      <c r="O618" s="13"/>
      <c r="P618" s="13"/>
      <c r="Q618" s="13"/>
      <c r="R618" s="13"/>
    </row>
    <row r="619">
      <c r="A619" s="385" t="str">
        <f>'рабочая форма'!A218</f>
        <v>3.Кнопка "Офомить заказ"</v>
      </c>
      <c r="B619" s="230"/>
      <c r="C619" s="181"/>
      <c r="D619" s="27"/>
      <c r="E619" s="27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</row>
    <row r="620">
      <c r="A620" s="137" t="str">
        <f>'рабочая форма'!D219</f>
        <v>Нажатие кнопки «Оформить заказ» открывает страницу раздела «Корзина»</v>
      </c>
      <c r="B620" s="328" t="s">
        <v>454</v>
      </c>
      <c r="C620" s="238" t="s">
        <v>1888</v>
      </c>
      <c r="D620" s="27" t="s">
        <v>2504</v>
      </c>
      <c r="E620" s="65" t="s">
        <v>2505</v>
      </c>
      <c r="G620" s="13"/>
      <c r="H620" s="213" t="s">
        <v>1886</v>
      </c>
      <c r="I620" s="13"/>
      <c r="J620" s="13"/>
      <c r="K620" s="13"/>
      <c r="L620" s="13"/>
      <c r="M620" s="13"/>
      <c r="N620" s="13"/>
      <c r="O620" s="13"/>
      <c r="P620" s="13"/>
      <c r="Q620" s="13"/>
      <c r="R620" s="13"/>
    </row>
    <row r="621">
      <c r="A621" s="137" t="str">
        <f>'рабочая форма'!D220</f>
        <v>При наведении курсора на кнопку "Оформить заказ" цвет кнопки меняется с голубого на прозрачный ( с #0081ff на #fff)</v>
      </c>
      <c r="B621" s="328" t="s">
        <v>456</v>
      </c>
      <c r="C621" s="238" t="s">
        <v>1901</v>
      </c>
      <c r="D621" s="249" t="s">
        <v>2506</v>
      </c>
      <c r="E621" s="181" t="s">
        <v>2507</v>
      </c>
      <c r="G621" s="13"/>
      <c r="H621" s="213" t="s">
        <v>1886</v>
      </c>
      <c r="I621" s="13"/>
      <c r="J621" s="13"/>
      <c r="K621" s="13"/>
      <c r="L621" s="13"/>
      <c r="M621" s="13"/>
      <c r="N621" s="13"/>
      <c r="O621" s="13"/>
      <c r="P621" s="13"/>
      <c r="Q621" s="13"/>
      <c r="R621" s="13"/>
    </row>
    <row r="622">
      <c r="A622" s="137" t="str">
        <f>'рабочая форма'!D221</f>
        <v>При наведении курсора на кнопку "Оформить заказ" цвет текста меняется с белого на голубой  ( с #fff на  #0081ff)</v>
      </c>
      <c r="B622" s="328" t="s">
        <v>458</v>
      </c>
      <c r="G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</row>
    <row r="623">
      <c r="A623" s="385" t="str">
        <f>'рабочая форма'!A222</f>
        <v>4.Кнопка "Продолжить"</v>
      </c>
      <c r="B623" s="230"/>
      <c r="C623" s="181"/>
      <c r="D623" s="27"/>
      <c r="E623" s="386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</row>
    <row r="624">
      <c r="A624" s="137" t="str">
        <f>'рабочая форма'!D223</f>
        <v>Нажатие кнопки «Продолжить» закрывает окно</v>
      </c>
      <c r="B624" s="328" t="s">
        <v>462</v>
      </c>
      <c r="C624" s="238" t="s">
        <v>1888</v>
      </c>
      <c r="D624" s="249" t="str">
        <f t="shared" ref="D624:D625" si="388">MID(B624,3,12)</f>
        <v>1.6.1.4.1</v>
      </c>
      <c r="E624" s="181" t="s">
        <v>2508</v>
      </c>
      <c r="G624" s="13"/>
      <c r="H624" s="213" t="s">
        <v>1886</v>
      </c>
      <c r="I624" s="13"/>
      <c r="J624" s="13"/>
      <c r="K624" s="13"/>
      <c r="L624" s="13"/>
      <c r="M624" s="13"/>
      <c r="N624" s="13"/>
      <c r="O624" s="13"/>
      <c r="P624" s="13"/>
      <c r="Q624" s="13"/>
      <c r="R624" s="13"/>
    </row>
    <row r="625">
      <c r="A625" s="137" t="str">
        <f>'рабочая форма'!D224</f>
        <v>При наведении на кнопку "Продолжить"  цвет элемента меняется с прозрачного на черный (#fff на #1c1c1c) </v>
      </c>
      <c r="B625" s="328" t="s">
        <v>464</v>
      </c>
      <c r="C625" s="238" t="s">
        <v>1901</v>
      </c>
      <c r="D625" s="249" t="str">
        <f t="shared" si="388"/>
        <v>1.6.1.4.2</v>
      </c>
      <c r="E625" s="181" t="s">
        <v>2509</v>
      </c>
      <c r="G625" s="13"/>
      <c r="H625" s="213" t="s">
        <v>1886</v>
      </c>
      <c r="I625" s="13"/>
      <c r="J625" s="13"/>
      <c r="K625" s="13"/>
      <c r="L625" s="13"/>
      <c r="M625" s="13"/>
      <c r="N625" s="13"/>
      <c r="O625" s="13"/>
      <c r="P625" s="13"/>
      <c r="Q625" s="13"/>
      <c r="R625" s="13"/>
    </row>
    <row r="626">
      <c r="A626" s="137" t="str">
        <f>'рабочая форма'!D225</f>
        <v>При наведении на кнопку "Продолжить" цвет текста меняется с серого на белый  (с A6AAB4 на #fff)</v>
      </c>
      <c r="B626" s="328" t="s">
        <v>466</v>
      </c>
      <c r="G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</row>
    <row r="627">
      <c r="A627" s="358" t="str">
        <f>'рабочая форма'!A226</f>
        <v>5.Вкладки с категориями товара</v>
      </c>
      <c r="B627" s="230"/>
      <c r="C627" s="181"/>
      <c r="D627" s="27"/>
      <c r="E627" s="27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</row>
    <row r="628">
      <c r="A628" s="137" t="str">
        <f>'рабочая форма'!D227</f>
        <v>Нажатие на любой пункт вкладки с категориями товара открывает слайдер с превью товара соответствующей категории </v>
      </c>
      <c r="B628" s="328" t="s">
        <v>470</v>
      </c>
      <c r="C628" s="238" t="s">
        <v>1901</v>
      </c>
      <c r="D628" s="28" t="s">
        <v>2510</v>
      </c>
      <c r="E628" s="181" t="s">
        <v>2511</v>
      </c>
      <c r="G628" s="13"/>
      <c r="H628" s="213" t="s">
        <v>1886</v>
      </c>
      <c r="I628" s="13"/>
      <c r="J628" s="13"/>
      <c r="K628" s="13"/>
      <c r="L628" s="13"/>
      <c r="M628" s="13"/>
      <c r="N628" s="13"/>
      <c r="O628" s="13"/>
      <c r="P628" s="13"/>
      <c r="Q628" s="13"/>
      <c r="R628" s="13"/>
    </row>
    <row r="629">
      <c r="A629" s="358" t="str">
        <f>'рабочая форма'!A228</f>
        <v>6. Слайдер с превью товара</v>
      </c>
      <c r="B629" s="230"/>
      <c r="C629" s="181"/>
      <c r="D629" s="27"/>
      <c r="E629" s="181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</row>
    <row r="630">
      <c r="A630" s="142" t="str">
        <f>'рабочая форма'!D229</f>
        <v>Слайдер с превью товара содержит:</v>
      </c>
      <c r="B630" s="328" t="str">
        <f>'рабочая форма'!B229</f>
        <v>ID1.6.1.6.1</v>
      </c>
      <c r="C630" s="238" t="s">
        <v>1901</v>
      </c>
      <c r="D630" s="28" t="str">
        <f>MID(B630,3,12)</f>
        <v>1.6.1.6.1</v>
      </c>
      <c r="E630" s="28" t="s">
        <v>2512</v>
      </c>
      <c r="G630" s="13"/>
      <c r="H630" s="213" t="s">
        <v>1886</v>
      </c>
      <c r="I630" s="13"/>
      <c r="J630" s="13"/>
      <c r="K630" s="13"/>
      <c r="L630" s="13"/>
      <c r="M630" s="13"/>
      <c r="N630" s="13"/>
      <c r="O630" s="13"/>
      <c r="P630" s="13"/>
      <c r="Q630" s="13"/>
      <c r="R630" s="13"/>
    </row>
    <row r="631">
      <c r="A631" s="142" t="str">
        <f>'рабочая форма'!D230</f>
        <v>1.Фото товара с описанием и характеристиками</v>
      </c>
      <c r="B631" s="136"/>
      <c r="G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</row>
    <row r="632">
      <c r="A632" s="142" t="str">
        <f>'рабочая форма'!D231</f>
        <v>2.Кнопка "Купить" / "Предзаказ" отсутствуют, если товар имеет статус "Под заказ"</v>
      </c>
      <c r="B632" s="136"/>
      <c r="G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</row>
    <row r="633">
      <c r="A633" s="142" t="str">
        <f>'рабочая форма'!D232</f>
        <v>3.Кнопка "Сравнить"</v>
      </c>
      <c r="B633" s="136"/>
      <c r="G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</row>
    <row r="634">
      <c r="A634" s="142" t="str">
        <f>'рабочая форма'!D233</f>
        <v>Кнопки "Купить" / "Предзаказ" и "Сравнить" появляются только при наведении на слайдер</v>
      </c>
      <c r="B634" s="328" t="str">
        <f>'рабочая форма'!B233</f>
        <v>ID1.6.1.6.2</v>
      </c>
      <c r="C634" s="238" t="s">
        <v>1901</v>
      </c>
      <c r="D634" s="28" t="str">
        <f t="shared" ref="D634:D635" si="389">MID(B634,3,12)</f>
        <v>1.6.1.6.2</v>
      </c>
      <c r="E634" s="181" t="s">
        <v>2513</v>
      </c>
      <c r="G634" s="13"/>
      <c r="H634" s="213" t="s">
        <v>1886</v>
      </c>
      <c r="I634" s="13"/>
      <c r="J634" s="13"/>
      <c r="K634" s="13"/>
      <c r="L634" s="13"/>
      <c r="M634" s="13"/>
      <c r="N634" s="13"/>
      <c r="O634" s="13"/>
      <c r="P634" s="13"/>
      <c r="Q634" s="13"/>
      <c r="R634" s="13"/>
    </row>
    <row r="635">
      <c r="A635" s="295" t="s">
        <v>485</v>
      </c>
      <c r="B635" s="328" t="str">
        <f>'рабочая форма'!B234</f>
        <v>ID1.6.1.6.3</v>
      </c>
      <c r="C635" s="238" t="s">
        <v>1901</v>
      </c>
      <c r="D635" s="28" t="str">
        <f t="shared" si="389"/>
        <v>1.6.1.6.3</v>
      </c>
      <c r="E635" s="181" t="s">
        <v>2514</v>
      </c>
      <c r="G635" s="13"/>
      <c r="H635" s="213" t="s">
        <v>1886</v>
      </c>
      <c r="I635" s="13"/>
      <c r="J635" s="13"/>
      <c r="K635" s="13"/>
      <c r="L635" s="13"/>
      <c r="M635" s="13"/>
      <c r="N635" s="13"/>
      <c r="O635" s="13"/>
      <c r="P635" s="13"/>
      <c r="Q635" s="13"/>
      <c r="R635" s="13"/>
    </row>
    <row r="636">
      <c r="A636" s="142" t="str">
        <f>'рабочая форма'!D235</f>
        <v>Кнопка "Купить" при наведении курсора меняется с голубого на прозрачный ( с #0081ff на #fff)</v>
      </c>
      <c r="B636" s="328" t="str">
        <f>'рабочая форма'!B235</f>
        <v>ID1.6.1.6.4</v>
      </c>
      <c r="C636" s="238" t="s">
        <v>1901</v>
      </c>
      <c r="D636" s="347" t="s">
        <v>2515</v>
      </c>
      <c r="E636" s="181" t="s">
        <v>2516</v>
      </c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</row>
    <row r="637">
      <c r="A637" s="142" t="str">
        <f>'рабочая форма'!D236</f>
        <v>При наведении курсора на кнопку "Купить" цвет текста меняется с белого на голубой  ( с #fff на  #0081ff)</v>
      </c>
      <c r="B637" s="328" t="str">
        <f>'рабочая форма'!B236</f>
        <v>ID1.6.1.6.5</v>
      </c>
      <c r="G637" s="13"/>
      <c r="H637" s="213" t="s">
        <v>1886</v>
      </c>
      <c r="I637" s="13"/>
      <c r="J637" s="13"/>
      <c r="K637" s="13"/>
      <c r="L637" s="13"/>
      <c r="M637" s="13"/>
      <c r="N637" s="13"/>
      <c r="O637" s="13"/>
      <c r="P637" s="13"/>
      <c r="Q637" s="13"/>
      <c r="R637" s="13"/>
    </row>
    <row r="638">
      <c r="A638" s="137" t="str">
        <f>'рабочая форма'!D238</f>
        <v>Нажатие на кнопку «Купить» в превью любого товара обновляет окно по добавленному в Корзине товару</v>
      </c>
      <c r="B638" s="328" t="str">
        <f>'рабочая форма'!B237</f>
        <v>ID1.6.1.6.6</v>
      </c>
      <c r="G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</row>
    <row r="639">
      <c r="A639" s="137" t="str">
        <f>'рабочая форма'!D237</f>
        <v>Кнопка "Сравнить" при наведении меняет цвет с прозрачного на голубой (с #fff на  #0081ff)</v>
      </c>
      <c r="B639" s="328" t="str">
        <f>'рабочая форма'!B238</f>
        <v>ID1.6.1.6.7</v>
      </c>
      <c r="C639" s="238" t="s">
        <v>1901</v>
      </c>
      <c r="D639" s="28" t="str">
        <f>MID(B639,3,12)</f>
        <v>1.6.1.6.7</v>
      </c>
      <c r="E639" s="65" t="s">
        <v>2517</v>
      </c>
      <c r="G639" s="13"/>
      <c r="H639" s="213" t="s">
        <v>1886</v>
      </c>
      <c r="I639" s="13"/>
      <c r="J639" s="13"/>
      <c r="K639" s="13"/>
      <c r="L639" s="13"/>
      <c r="M639" s="13"/>
      <c r="N639" s="13"/>
      <c r="O639" s="13"/>
      <c r="P639" s="13"/>
      <c r="Q639" s="13"/>
      <c r="R639" s="13"/>
    </row>
    <row r="640">
      <c r="A640" s="358" t="str">
        <f>'рабочая форма'!A239</f>
        <v>7. Кнопка "Закрыть окно"</v>
      </c>
      <c r="B640" s="328"/>
      <c r="C640" s="181"/>
      <c r="D640" s="27"/>
      <c r="E640" s="65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</row>
    <row r="641">
      <c r="A641" s="137" t="str">
        <f>'рабочая форма'!D240</f>
        <v>Кнопка "Закрыть" закрывает текущее окно</v>
      </c>
      <c r="B641" s="328" t="str">
        <f>'рабочая форма'!B240</f>
        <v>ID1.6.1.7.1</v>
      </c>
      <c r="C641" s="238" t="s">
        <v>1901</v>
      </c>
      <c r="D641" s="28" t="str">
        <f>MID(B641,3,12)</f>
        <v>1.6.1.7.1</v>
      </c>
      <c r="E641" s="65" t="s">
        <v>2518</v>
      </c>
      <c r="G641" s="13"/>
      <c r="H641" s="213" t="s">
        <v>1886</v>
      </c>
      <c r="I641" s="13"/>
      <c r="J641" s="13"/>
      <c r="K641" s="13"/>
      <c r="L641" s="13"/>
      <c r="M641" s="13"/>
      <c r="N641" s="13"/>
      <c r="O641" s="13"/>
      <c r="P641" s="13"/>
      <c r="Q641" s="13"/>
      <c r="R641" s="13"/>
    </row>
    <row r="642">
      <c r="A642" s="264" t="str">
        <f>'рабочая форма'!A241</f>
        <v>Окно "Корзина"</v>
      </c>
      <c r="B642" s="230"/>
      <c r="C642" s="181"/>
      <c r="D642" s="27"/>
      <c r="E642" s="27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</row>
    <row r="643">
      <c r="A643" s="137" t="str">
        <f>'рабочая форма'!D242</f>
        <v>Содержит:</v>
      </c>
      <c r="B643" s="328" t="s">
        <v>500</v>
      </c>
      <c r="C643" s="238" t="s">
        <v>1888</v>
      </c>
      <c r="D643" s="249" t="s">
        <v>2519</v>
      </c>
      <c r="E643" s="28" t="s">
        <v>2520</v>
      </c>
      <c r="G643" s="13"/>
      <c r="H643" s="213" t="s">
        <v>1886</v>
      </c>
      <c r="I643" s="13"/>
      <c r="J643" s="13"/>
      <c r="K643" s="13"/>
      <c r="L643" s="13"/>
      <c r="M643" s="13"/>
      <c r="N643" s="13"/>
      <c r="O643" s="13"/>
      <c r="P643" s="13"/>
      <c r="Q643" s="13"/>
      <c r="R643" s="13"/>
    </row>
    <row r="644">
      <c r="A644" s="137" t="str">
        <f>'рабочая форма'!D243</f>
        <v>1. список товаров в Корзине </v>
      </c>
      <c r="B644" s="136"/>
      <c r="G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</row>
    <row r="645">
      <c r="A645" s="137" t="str">
        <f>'рабочая форма'!D244</f>
        <v>2. блок "Оформить заказ"</v>
      </c>
      <c r="B645" s="136"/>
      <c r="G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</row>
    <row r="646">
      <c r="A646" s="137" t="str">
        <f>'рабочая форма'!D245</f>
        <v>3. блок "Нужна помощь" </v>
      </c>
      <c r="B646" s="136"/>
      <c r="G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</row>
    <row r="647">
      <c r="A647" s="137" t="str">
        <f>'рабочая форма'!D246</f>
        <v>4. Кнопка "Оформление заказа"</v>
      </c>
      <c r="B647" s="136"/>
      <c r="G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</row>
    <row r="648">
      <c r="A648" s="137" t="str">
        <f>'рабочая форма'!D247</f>
        <v>5. Всплывающее окно (если в Корзине есть товар) при наведении курсора на Корзину</v>
      </c>
      <c r="B648" s="136"/>
      <c r="G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</row>
    <row r="649">
      <c r="A649" s="358" t="str">
        <f>'рабочая форма'!A248</f>
        <v>1. список товаров в Корзине</v>
      </c>
      <c r="B649" s="230"/>
      <c r="C649" s="238" t="s">
        <v>1888</v>
      </c>
      <c r="D649" s="28" t="s">
        <v>2521</v>
      </c>
      <c r="E649" s="28" t="s">
        <v>2522</v>
      </c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</row>
    <row r="650">
      <c r="A650" s="248" t="str">
        <f>'рабочая форма'!D249</f>
        <v>Содержит:</v>
      </c>
      <c r="B650" s="138" t="s">
        <v>509</v>
      </c>
      <c r="G650" s="13"/>
      <c r="H650" s="213" t="s">
        <v>1886</v>
      </c>
      <c r="I650" s="13"/>
      <c r="J650" s="13"/>
      <c r="K650" s="13"/>
      <c r="L650" s="13"/>
      <c r="M650" s="13"/>
      <c r="N650" s="13"/>
      <c r="O650" s="13"/>
      <c r="P650" s="13"/>
      <c r="Q650" s="13"/>
      <c r="R650" s="13"/>
    </row>
    <row r="651">
      <c r="A651" s="248" t="str">
        <f>'рабочая форма'!D250</f>
        <v>- Фото товара</v>
      </c>
      <c r="B651" s="136"/>
      <c r="G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</row>
    <row r="652">
      <c r="A652" s="248" t="str">
        <f>'рабочая форма'!D251</f>
        <v>- Название товара и его характеристики</v>
      </c>
      <c r="B652" s="136"/>
      <c r="G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</row>
    <row r="653">
      <c r="A653" s="248" t="str">
        <f>'рабочая форма'!D252</f>
        <v>- Цену</v>
      </c>
      <c r="B653" s="136"/>
      <c r="G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</row>
    <row r="654">
      <c r="A654" s="248" t="str">
        <f>'рабочая форма'!D253</f>
        <v>- Количество</v>
      </c>
      <c r="B654" s="136"/>
      <c r="G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</row>
    <row r="655">
      <c r="A655" s="248" t="str">
        <f>'рабочая форма'!D254</f>
        <v>- Стоимость по каждой товарной позиции</v>
      </c>
      <c r="B655" s="136"/>
      <c r="G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</row>
    <row r="656">
      <c r="A656" s="248" t="str">
        <f>'рабочая форма'!D255</f>
        <v>- Кнопка "+"</v>
      </c>
      <c r="B656" s="136"/>
      <c r="G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</row>
    <row r="657">
      <c r="A657" s="248" t="str">
        <f>'рабочая форма'!D256</f>
        <v>- Кнопка "-"</v>
      </c>
      <c r="B657" s="136"/>
      <c r="G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</row>
    <row r="658">
      <c r="A658" s="248" t="str">
        <f>'рабочая форма'!D257</f>
        <v>- Кнопка "Удалить со значком корзины"</v>
      </c>
      <c r="B658" s="136"/>
      <c r="G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</row>
    <row r="659">
      <c r="A659" s="387" t="s">
        <v>522</v>
      </c>
      <c r="B659" s="328" t="s">
        <v>521</v>
      </c>
      <c r="C659" s="238" t="s">
        <v>1888</v>
      </c>
      <c r="D659" s="27" t="s">
        <v>2523</v>
      </c>
      <c r="E659" s="27" t="s">
        <v>2524</v>
      </c>
      <c r="G659" s="13"/>
      <c r="H659" s="213" t="s">
        <v>1886</v>
      </c>
      <c r="I659" s="13"/>
      <c r="J659" s="13"/>
      <c r="K659" s="13"/>
      <c r="L659" s="13"/>
      <c r="M659" s="13"/>
      <c r="N659" s="13"/>
      <c r="O659" s="13"/>
      <c r="P659" s="13"/>
      <c r="Q659" s="13"/>
      <c r="R659" s="13"/>
    </row>
    <row r="660">
      <c r="A660" s="248" t="str">
        <f>'рабочая форма'!D259</f>
        <v>Нажатие кнопки "+" увеличивает количество товаров для товарной позиции на единицу</v>
      </c>
      <c r="B660" s="328" t="s">
        <v>523</v>
      </c>
      <c r="C660" s="238" t="s">
        <v>1888</v>
      </c>
      <c r="D660" s="249" t="s">
        <v>2525</v>
      </c>
      <c r="E660" s="28" t="s">
        <v>2526</v>
      </c>
      <c r="G660" s="13"/>
      <c r="H660" s="213" t="s">
        <v>1886</v>
      </c>
      <c r="I660" s="13"/>
      <c r="J660" s="13"/>
      <c r="K660" s="13"/>
      <c r="L660" s="13"/>
      <c r="M660" s="13"/>
      <c r="N660" s="13"/>
      <c r="O660" s="13"/>
      <c r="P660" s="13"/>
      <c r="Q660" s="13"/>
      <c r="R660" s="13"/>
    </row>
    <row r="661">
      <c r="A661" s="248" t="str">
        <f>'рабочая форма'!D260</f>
        <v>Нажатие кнопки "-" уменьшает количество товаров для товарной позиции на единицу</v>
      </c>
      <c r="B661" s="328" t="s">
        <v>525</v>
      </c>
      <c r="C661" s="238" t="s">
        <v>1888</v>
      </c>
      <c r="G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</row>
    <row r="662">
      <c r="A662" s="248" t="str">
        <f>'рабочая форма'!D261</f>
        <v>В случае, если количество товаров в товарной позиции равно 1, то кнопка «-» недоступна</v>
      </c>
      <c r="B662" s="328" t="s">
        <v>527</v>
      </c>
      <c r="C662" s="238" t="s">
        <v>1901</v>
      </c>
      <c r="D662" s="28" t="str">
        <f t="shared" ref="D662:D666" si="390">MID(B662,3,12)</f>
        <v>1.6.2.1.4</v>
      </c>
      <c r="E662" s="27" t="s">
        <v>2527</v>
      </c>
      <c r="G662" s="13"/>
      <c r="H662" s="213" t="s">
        <v>1886</v>
      </c>
      <c r="I662" s="13"/>
      <c r="J662" s="13"/>
      <c r="K662" s="13"/>
      <c r="L662" s="13"/>
      <c r="M662" s="13"/>
      <c r="N662" s="13"/>
      <c r="O662" s="13"/>
      <c r="P662" s="13"/>
      <c r="Q662" s="13"/>
      <c r="R662" s="13"/>
    </row>
    <row r="663">
      <c r="A663" s="248" t="str">
        <f>'рабочая форма'!D262</f>
        <v>При увеличении количества товара посредством нажатия на "+" пересчитывается общая стоимость до тех пор, пока кнопка "+" не станет disabled</v>
      </c>
      <c r="B663" s="328" t="s">
        <v>532</v>
      </c>
      <c r="C663" s="238" t="s">
        <v>1888</v>
      </c>
      <c r="D663" s="28" t="str">
        <f t="shared" si="390"/>
        <v>1.6.2.1.5</v>
      </c>
      <c r="E663" s="27" t="s">
        <v>2528</v>
      </c>
      <c r="G663" s="13"/>
      <c r="H663" s="213" t="s">
        <v>1886</v>
      </c>
      <c r="I663" s="13"/>
      <c r="J663" s="13"/>
      <c r="K663" s="13"/>
      <c r="L663" s="13"/>
      <c r="M663" s="13"/>
      <c r="N663" s="13"/>
      <c r="O663" s="13"/>
      <c r="P663" s="13"/>
      <c r="Q663" s="13"/>
      <c r="R663" s="13"/>
    </row>
    <row r="664">
      <c r="A664" s="248" t="str">
        <f>'рабочая форма'!D263</f>
        <v>Поле ввода количества товара не ограничего по длине поля, по виду вводимых символов и пр.</v>
      </c>
      <c r="B664" s="328" t="s">
        <v>534</v>
      </c>
      <c r="C664" s="238" t="s">
        <v>1901</v>
      </c>
      <c r="D664" s="28" t="str">
        <f t="shared" si="390"/>
        <v>1.6.2.1.6</v>
      </c>
      <c r="E664" s="27" t="s">
        <v>2529</v>
      </c>
      <c r="G664" s="13"/>
      <c r="H664" s="213" t="s">
        <v>1886</v>
      </c>
      <c r="I664" s="13"/>
      <c r="J664" s="13"/>
      <c r="K664" s="13"/>
      <c r="L664" s="13"/>
      <c r="M664" s="13"/>
      <c r="N664" s="13"/>
      <c r="O664" s="13"/>
      <c r="P664" s="13"/>
      <c r="Q664" s="13"/>
      <c r="R664" s="13"/>
    </row>
    <row r="665">
      <c r="A665" s="248" t="str">
        <f>'рабочая форма'!D264</f>
        <v>Кнопка "Удалить со значком корзины" при нажатии удаляет товарную позицию из Корзины</v>
      </c>
      <c r="B665" s="328" t="s">
        <v>538</v>
      </c>
      <c r="C665" s="238" t="s">
        <v>1888</v>
      </c>
      <c r="D665" s="28" t="str">
        <f t="shared" si="390"/>
        <v>1.6.2.1.7</v>
      </c>
      <c r="E665" s="27" t="s">
        <v>2530</v>
      </c>
      <c r="G665" s="13"/>
      <c r="H665" s="213" t="s">
        <v>1886</v>
      </c>
      <c r="I665" s="13"/>
      <c r="J665" s="13"/>
      <c r="K665" s="13"/>
      <c r="L665" s="13"/>
      <c r="M665" s="13"/>
      <c r="N665" s="13"/>
      <c r="O665" s="13"/>
      <c r="P665" s="13"/>
      <c r="Q665" s="13"/>
      <c r="R665" s="13"/>
    </row>
    <row r="666">
      <c r="A666" s="248" t="str">
        <f>'рабочая форма'!D265</f>
        <v>Если в Корзине одна номенклатура товара, после нажатия кнопки "Удалить"  число рядом со значком Корзины (в Хедер 1) становится "0" </v>
      </c>
      <c r="B666" s="328" t="s">
        <v>540</v>
      </c>
      <c r="C666" s="238" t="s">
        <v>1901</v>
      </c>
      <c r="D666" s="28" t="str">
        <f t="shared" si="390"/>
        <v>1.6.2.1.8</v>
      </c>
      <c r="E666" s="181" t="s">
        <v>2531</v>
      </c>
      <c r="G666" s="13"/>
      <c r="H666" s="213" t="s">
        <v>1886</v>
      </c>
      <c r="I666" s="13"/>
      <c r="J666" s="13"/>
      <c r="K666" s="13"/>
      <c r="L666" s="13"/>
      <c r="M666" s="13"/>
      <c r="N666" s="13"/>
      <c r="O666" s="13"/>
      <c r="P666" s="13"/>
      <c r="Q666" s="13"/>
      <c r="R666" s="13"/>
    </row>
    <row r="667">
      <c r="A667" s="263" t="str">
        <f>'рабочая форма'!D267</f>
        <v>Если в Корзине товаров несколько, при нажатии на кнопку "Удалить, число рядом со значком Корзины (в Хедер 1) уменьшается на 1 единицу</v>
      </c>
      <c r="B667" s="328" t="s">
        <v>542</v>
      </c>
      <c r="G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</row>
    <row r="668">
      <c r="A668" s="248" t="str">
        <f>'рабочая форма'!D266</f>
        <v>При удалении всех товаров в Корзине в блоке "Оформить заказ" сумма к оплате должна обнулиться</v>
      </c>
      <c r="B668" s="328" t="s">
        <v>546</v>
      </c>
      <c r="C668" s="238" t="s">
        <v>1901</v>
      </c>
      <c r="D668" s="28" t="str">
        <f t="shared" ref="D668:D671" si="391">MID(B668,3,12)</f>
        <v>1.6.2.1.10</v>
      </c>
      <c r="E668" s="27" t="s">
        <v>2532</v>
      </c>
      <c r="G668" s="13"/>
      <c r="H668" s="213" t="s">
        <v>1886</v>
      </c>
      <c r="I668" s="13"/>
      <c r="J668" s="388" t="s">
        <v>544</v>
      </c>
      <c r="K668" s="13"/>
      <c r="L668" s="13"/>
      <c r="M668" s="13"/>
      <c r="N668" s="13"/>
      <c r="O668" s="13"/>
      <c r="P668" s="13"/>
      <c r="Q668" s="13"/>
      <c r="R668" s="13"/>
    </row>
    <row r="669">
      <c r="A669" s="248" t="str">
        <f>'рабочая форма'!D267</f>
        <v>Если в Корзине товаров несколько, при нажатии на кнопку "Удалить, число рядом со значком Корзины (в Хедер 1) уменьшается на 1 единицу</v>
      </c>
      <c r="B669" s="328" t="s">
        <v>550</v>
      </c>
      <c r="C669" s="238" t="s">
        <v>1901</v>
      </c>
      <c r="D669" s="28" t="str">
        <f t="shared" si="391"/>
        <v>1.6.2.1.11</v>
      </c>
      <c r="E669" s="65" t="s">
        <v>2533</v>
      </c>
      <c r="G669" s="13"/>
      <c r="H669" s="213" t="s">
        <v>1886</v>
      </c>
      <c r="I669" s="13"/>
      <c r="J669" s="388" t="str">
        <f>'рабочая форма'!H267</f>
        <v>в каких именно случаях  случаях выдает надпись "NaN"?</v>
      </c>
      <c r="K669" s="13"/>
      <c r="L669" s="13"/>
      <c r="M669" s="13"/>
      <c r="N669" s="13"/>
      <c r="O669" s="13"/>
      <c r="P669" s="13"/>
      <c r="Q669" s="13"/>
      <c r="R669" s="13"/>
    </row>
    <row r="670">
      <c r="A670" s="263" t="str">
        <f>'рабочая форма'!D269</f>
        <v>В случае, когда значок Корзины (в Хедере 1) имеет число "0", при нажатии на него открывается страница "Корзина" с надписью "В вашей корзине пока нет товаров"</v>
      </c>
      <c r="B670" s="328" t="s">
        <v>554</v>
      </c>
      <c r="C670" s="238" t="s">
        <v>1901</v>
      </c>
      <c r="D670" s="28" t="str">
        <f t="shared" si="391"/>
        <v>1.6.2.1.12</v>
      </c>
      <c r="E670" s="65" t="s">
        <v>2534</v>
      </c>
      <c r="G670" s="13"/>
      <c r="H670" s="213" t="s">
        <v>1886</v>
      </c>
      <c r="I670" s="13"/>
      <c r="J670" s="13"/>
      <c r="K670" s="13"/>
      <c r="L670" s="13"/>
      <c r="M670" s="13"/>
      <c r="N670" s="13"/>
      <c r="O670" s="13"/>
      <c r="P670" s="13"/>
      <c r="Q670" s="13"/>
      <c r="R670" s="13"/>
    </row>
    <row r="671">
      <c r="A671" s="263" t="str">
        <f>'рабочая форма'!D270</f>
        <v>При заполнении поля "количество товара" некорректно, система в определенных случаях выдает надпись "NaN"</v>
      </c>
      <c r="B671" s="328" t="s">
        <v>556</v>
      </c>
      <c r="C671" s="238" t="s">
        <v>1901</v>
      </c>
      <c r="D671" s="28" t="str">
        <f t="shared" si="391"/>
        <v>1.6.2.1.13</v>
      </c>
      <c r="E671" s="27" t="s">
        <v>2535</v>
      </c>
      <c r="G671" s="13"/>
      <c r="H671" s="213" t="s">
        <v>1886</v>
      </c>
      <c r="I671" s="13"/>
      <c r="J671" s="13"/>
      <c r="K671" s="13"/>
      <c r="L671" s="13"/>
      <c r="M671" s="13"/>
      <c r="N671" s="13"/>
      <c r="O671" s="13"/>
      <c r="P671" s="13"/>
      <c r="Q671" s="13"/>
      <c r="R671" s="13"/>
    </row>
    <row r="672">
      <c r="A672" s="358" t="str">
        <f>'рабочая форма'!A271</f>
        <v>2. Оформить заказ</v>
      </c>
      <c r="B672" s="230"/>
      <c r="C672" s="181"/>
      <c r="D672" s="27"/>
      <c r="E672" s="27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</row>
    <row r="673">
      <c r="A673" s="137" t="str">
        <f>'рабочая форма'!D272</f>
        <v>Блок "Оформить заказ" состоит из:</v>
      </c>
      <c r="B673" s="138" t="s">
        <v>560</v>
      </c>
      <c r="C673" s="238" t="s">
        <v>1901</v>
      </c>
      <c r="D673" s="28" t="str">
        <f>MID(B673,3,12)</f>
        <v>1.6.2.2.1</v>
      </c>
      <c r="E673" s="181" t="s">
        <v>2536</v>
      </c>
      <c r="G673" s="13"/>
      <c r="H673" s="213" t="s">
        <v>1886</v>
      </c>
      <c r="I673" s="13"/>
      <c r="J673" s="13"/>
      <c r="K673" s="13"/>
      <c r="L673" s="13"/>
      <c r="M673" s="13"/>
      <c r="N673" s="13"/>
      <c r="O673" s="13"/>
      <c r="P673" s="13"/>
      <c r="Q673" s="13"/>
      <c r="R673" s="13"/>
    </row>
    <row r="674">
      <c r="A674" s="137" t="str">
        <f>'рабочая форма'!D273</f>
        <v>- Поле ввода с плейсхолдером "Ваш промокод"</v>
      </c>
      <c r="B674" s="136"/>
      <c r="G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</row>
    <row r="675">
      <c r="A675" s="137" t="str">
        <f>'рабочая форма'!D274</f>
        <v>- Кнопка в поле с плейсхолдером "Ваш промокод"</v>
      </c>
      <c r="B675" s="136"/>
      <c r="G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</row>
    <row r="676">
      <c r="A676" s="137" t="str">
        <f>'рабочая форма'!D275</f>
        <v>- "Товары" - общая стоимость товаров в Корзине</v>
      </c>
      <c r="B676" s="247" t="s">
        <v>566</v>
      </c>
      <c r="G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</row>
    <row r="677">
      <c r="A677" s="137" t="str">
        <f>'рабочая форма'!D276</f>
        <v>- "Цена" - итоговая цена товаров в Корзине с учетом промокода</v>
      </c>
      <c r="B677" s="247" t="s">
        <v>568</v>
      </c>
      <c r="G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</row>
    <row r="678">
      <c r="A678" s="137" t="str">
        <f>'рабочая форма'!D277</f>
        <v>Поле ввода с плейсхолдером "Ваш промокод" содержит промокод, который зарегистрирован в системе </v>
      </c>
      <c r="B678" s="247" t="s">
        <v>570</v>
      </c>
      <c r="C678" s="238" t="s">
        <v>1901</v>
      </c>
      <c r="D678" s="27" t="s">
        <v>2537</v>
      </c>
      <c r="E678" s="27" t="s">
        <v>2538</v>
      </c>
      <c r="G678" s="13"/>
      <c r="H678" s="213" t="s">
        <v>1886</v>
      </c>
      <c r="I678" s="13"/>
      <c r="J678" s="13"/>
      <c r="K678" s="13"/>
      <c r="L678" s="13"/>
      <c r="M678" s="13"/>
      <c r="N678" s="13"/>
      <c r="O678" s="13"/>
      <c r="P678" s="13"/>
      <c r="Q678" s="13"/>
      <c r="R678" s="13"/>
    </row>
    <row r="679">
      <c r="A679" s="137" t="str">
        <f>'рабочая форма'!D278</f>
        <v>Кнопка в поле "Ваш промокод" при наведении курсора меняет цвет с серого на голубой (#f2f2f2 на #1c1c1c)</v>
      </c>
      <c r="B679" s="247" t="s">
        <v>574</v>
      </c>
      <c r="C679" s="238" t="s">
        <v>1901</v>
      </c>
      <c r="D679" s="347" t="s">
        <v>2539</v>
      </c>
      <c r="E679" s="181" t="s">
        <v>2540</v>
      </c>
      <c r="G679" s="13"/>
      <c r="H679" s="213" t="s">
        <v>1886</v>
      </c>
      <c r="I679" s="13"/>
      <c r="J679" s="13"/>
      <c r="K679" s="13"/>
      <c r="L679" s="13"/>
      <c r="M679" s="13"/>
      <c r="N679" s="13"/>
      <c r="O679" s="13"/>
      <c r="P679" s="13"/>
      <c r="Q679" s="13"/>
      <c r="R679" s="13"/>
    </row>
    <row r="680">
      <c r="A680" s="137" t="str">
        <f>'рабочая форма'!D279</f>
        <v>Цвет стрелки в кнопке "Ваш промокод" при наведении меняется с серого на белый  (с A6AAB4 на #fff)</v>
      </c>
      <c r="B680" s="247" t="s">
        <v>576</v>
      </c>
      <c r="G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</row>
    <row r="681">
      <c r="A681" s="358" t="str">
        <f>'рабочая форма'!A280</f>
        <v>3. Блок "Нужна помощь"</v>
      </c>
      <c r="B681" s="181"/>
      <c r="C681" s="181"/>
      <c r="D681" s="27"/>
      <c r="E681" s="27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</row>
    <row r="682">
      <c r="A682" s="256" t="s">
        <v>285</v>
      </c>
      <c r="B682" s="247" t="s">
        <v>580</v>
      </c>
      <c r="C682" s="181"/>
      <c r="D682" s="27"/>
      <c r="E682" s="27" t="s">
        <v>2104</v>
      </c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</row>
    <row r="683">
      <c r="A683" s="137" t="str">
        <f t="shared" ref="A683:B683" si="392">A88</f>
        <v>Блок содержит:
- ссылка tel
- ссылка mailto
- ссылку WhatsApp с иконкой мессенджера
- ссылку WhatsApp с иконкой мессенджера"</v>
      </c>
      <c r="B683" s="42" t="str">
        <f t="shared" si="392"/>
        <v>ID1.2.6.1</v>
      </c>
      <c r="C683" s="238" t="s">
        <v>1901</v>
      </c>
      <c r="D683" s="300" t="s">
        <v>2541</v>
      </c>
      <c r="E683" s="40" t="str">
        <f t="shared" ref="E683:E685" si="394">E88</f>
        <v>Содержание блока Нужна помощь</v>
      </c>
      <c r="G683" s="13"/>
      <c r="H683" s="213" t="s">
        <v>1886</v>
      </c>
      <c r="I683" s="13"/>
      <c r="J683" s="13"/>
      <c r="K683" s="13"/>
      <c r="L683" s="13"/>
      <c r="M683" s="13"/>
      <c r="N683" s="13"/>
      <c r="O683" s="13"/>
      <c r="P683" s="13"/>
      <c r="Q683" s="13"/>
      <c r="R683" s="13"/>
    </row>
    <row r="684">
      <c r="A684" s="137" t="str">
        <f t="shared" ref="A684:B684" si="393">A89</f>
        <v>При нажатии на ссылку tel должен произойти переход на связанное приложение</v>
      </c>
      <c r="B684" s="42" t="str">
        <f t="shared" si="393"/>
        <v>ID1.2.6.2</v>
      </c>
      <c r="C684" s="238" t="s">
        <v>1901</v>
      </c>
      <c r="D684" s="58" t="s">
        <v>2542</v>
      </c>
      <c r="E684" s="40" t="str">
        <f t="shared" si="394"/>
        <v>Идет перенаправление на связанное приложение при нажатии на ссылку tel</v>
      </c>
      <c r="G684" s="13"/>
      <c r="H684" s="213" t="s">
        <v>1886</v>
      </c>
      <c r="I684" s="13"/>
      <c r="J684" s="13"/>
      <c r="K684" s="13"/>
      <c r="L684" s="13"/>
      <c r="M684" s="13"/>
      <c r="N684" s="13"/>
      <c r="O684" s="13"/>
      <c r="P684" s="13"/>
      <c r="Q684" s="13"/>
      <c r="R684" s="13"/>
    </row>
    <row r="685">
      <c r="A685" s="256" t="s">
        <v>153</v>
      </c>
      <c r="B685" s="42" t="str">
        <f>B90</f>
        <v>ID1.2.6.3</v>
      </c>
      <c r="C685" s="238" t="s">
        <v>1901</v>
      </c>
      <c r="D685" s="300" t="s">
        <v>2543</v>
      </c>
      <c r="E685" s="42" t="str">
        <f t="shared" si="394"/>
        <v>Блок содержит ссылку mailto, по которой идет переход в учетную запись почты </v>
      </c>
      <c r="G685" s="13"/>
      <c r="H685" s="213" t="s">
        <v>1886</v>
      </c>
      <c r="I685" s="13"/>
      <c r="J685" s="13"/>
      <c r="K685" s="13"/>
      <c r="L685" s="13"/>
      <c r="M685" s="13"/>
      <c r="N685" s="13"/>
      <c r="O685" s="13"/>
      <c r="P685" s="13"/>
      <c r="Q685" s="13"/>
      <c r="R685" s="13"/>
    </row>
    <row r="686">
      <c r="A686" s="137" t="str">
        <f t="shared" ref="A686:B686" si="395">A91</f>
        <v>При нажатии на ссылку mailto должен произойти переход в учетную запись почты</v>
      </c>
      <c r="B686" s="42" t="str">
        <f t="shared" si="395"/>
        <v>ID1.2.6.4</v>
      </c>
      <c r="G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</row>
    <row r="687">
      <c r="A687" s="137" t="str">
        <f t="shared" ref="A687:B687" si="396">A92</f>
        <v>Должен содержать ссылку WhatsApp с иконкой мессенджера</v>
      </c>
      <c r="B687" s="42" t="str">
        <f t="shared" si="396"/>
        <v>ID1.2.6.5</v>
      </c>
      <c r="C687" s="238" t="s">
        <v>1901</v>
      </c>
      <c r="D687" s="300" t="s">
        <v>2544</v>
      </c>
      <c r="E687" s="42" t="str">
        <f>E92</f>
        <v>Блок содержит ссылку WhatsApp, которая переводит в приложение WhatsApp</v>
      </c>
      <c r="G687" s="13"/>
      <c r="H687" s="213" t="s">
        <v>1886</v>
      </c>
      <c r="I687" s="13"/>
      <c r="J687" s="13"/>
      <c r="K687" s="13"/>
      <c r="L687" s="13"/>
      <c r="M687" s="13"/>
      <c r="N687" s="13"/>
      <c r="O687" s="13"/>
      <c r="P687" s="13"/>
      <c r="Q687" s="13"/>
      <c r="R687" s="13"/>
    </row>
    <row r="688">
      <c r="A688" s="137" t="str">
        <f t="shared" ref="A688:B688" si="397">A93</f>
        <v>При нажатии на ссылку WhatsApp  должен произойти переход в приложение WhatsApp </v>
      </c>
      <c r="B688" s="42" t="str">
        <f t="shared" si="397"/>
        <v>ID1.2.6.6</v>
      </c>
      <c r="G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</row>
    <row r="689">
      <c r="A689" s="137" t="str">
        <f t="shared" ref="A689:B689" si="398">A94</f>
        <v>Должен содержать ссылку Telegram с иконкой мессенджера</v>
      </c>
      <c r="B689" s="42" t="str">
        <f t="shared" si="398"/>
        <v>ID1.2.6.7</v>
      </c>
      <c r="C689" s="238" t="s">
        <v>1901</v>
      </c>
      <c r="D689" s="300" t="s">
        <v>2545</v>
      </c>
      <c r="E689" s="42" t="str">
        <f>E94</f>
        <v>Блок содержит ссылку Telegram, которая переводит в приложение Telegram</v>
      </c>
      <c r="G689" s="13"/>
      <c r="H689" s="213" t="s">
        <v>1886</v>
      </c>
      <c r="I689" s="13"/>
      <c r="J689" s="13"/>
      <c r="K689" s="13"/>
      <c r="L689" s="13"/>
      <c r="M689" s="13"/>
      <c r="N689" s="13"/>
      <c r="O689" s="13"/>
      <c r="P689" s="13"/>
      <c r="Q689" s="13"/>
      <c r="R689" s="13"/>
    </row>
    <row r="690">
      <c r="A690" s="137" t="str">
        <f t="shared" ref="A690:B690" si="399">A95</f>
        <v>При нажатии на ссылку Telegram   должен произойти переход в приложение Telegram </v>
      </c>
      <c r="B690" s="42" t="str">
        <f t="shared" si="399"/>
        <v>ID1.2.6.8</v>
      </c>
      <c r="G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</row>
    <row r="691">
      <c r="A691" s="358" t="str">
        <f>'рабочая форма'!A282</f>
        <v>4. Кнопка "Оформление заказа"</v>
      </c>
      <c r="B691" s="230"/>
      <c r="C691" s="181"/>
      <c r="D691" s="27"/>
      <c r="E691" s="27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</row>
    <row r="692">
      <c r="A692" s="295" t="s">
        <v>583</v>
      </c>
      <c r="B692" s="247" t="s">
        <v>582</v>
      </c>
      <c r="C692" s="238" t="s">
        <v>1901</v>
      </c>
      <c r="D692" s="27" t="s">
        <v>2546</v>
      </c>
      <c r="E692" s="27" t="s">
        <v>2547</v>
      </c>
      <c r="G692" s="13"/>
      <c r="H692" s="213" t="s">
        <v>1886</v>
      </c>
      <c r="I692" s="13"/>
      <c r="J692" s="13"/>
      <c r="K692" s="13"/>
      <c r="L692" s="13"/>
      <c r="M692" s="13"/>
      <c r="N692" s="13"/>
      <c r="O692" s="13"/>
      <c r="P692" s="13"/>
      <c r="Q692" s="13"/>
      <c r="R692" s="13"/>
    </row>
    <row r="693">
      <c r="A693" s="358" t="str">
        <f>'рабочая форма'!A284</f>
        <v>5. Всплывающее окно (если в Корзине есть товар) при наведении курсора на Корзину</v>
      </c>
      <c r="B693" s="230"/>
      <c r="C693" s="181"/>
      <c r="D693" s="27"/>
      <c r="E693" s="27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</row>
    <row r="694">
      <c r="A694" s="142" t="str">
        <f>'рабочая форма'!D285</f>
        <v>Все указанные суммы во всплывающем окне соответствуют суммам в Корзине</v>
      </c>
      <c r="B694" s="247" t="str">
        <f>'рабочая форма'!B285</f>
        <v>ID1.6.2.5-1</v>
      </c>
      <c r="C694" s="238" t="s">
        <v>1901</v>
      </c>
      <c r="D694" s="28" t="str">
        <f t="shared" ref="D694:D696" si="400">MID(B694,3,12)</f>
        <v>1.6.2.5-1</v>
      </c>
      <c r="E694" s="65" t="s">
        <v>2548</v>
      </c>
      <c r="G694" s="13"/>
      <c r="H694" s="213" t="s">
        <v>1886</v>
      </c>
      <c r="I694" s="13"/>
      <c r="J694" s="13"/>
      <c r="K694" s="13"/>
      <c r="L694" s="13"/>
      <c r="M694" s="13"/>
      <c r="N694" s="13"/>
      <c r="O694" s="13"/>
      <c r="P694" s="13"/>
      <c r="Q694" s="13"/>
      <c r="R694" s="13"/>
    </row>
    <row r="695">
      <c r="A695" s="142" t="str">
        <f>'рабочая форма'!D286</f>
        <v>При внесении изменений в Корзину, они отображаются во всплывающем окне</v>
      </c>
      <c r="B695" s="247" t="str">
        <f>'рабочая форма'!B286</f>
        <v>ID1.6.2.5-2</v>
      </c>
      <c r="C695" s="238" t="s">
        <v>1901</v>
      </c>
      <c r="D695" s="28" t="str">
        <f t="shared" si="400"/>
        <v>1.6.2.5-2</v>
      </c>
      <c r="E695" s="65" t="s">
        <v>2549</v>
      </c>
      <c r="G695" s="13"/>
      <c r="H695" s="213" t="s">
        <v>1886</v>
      </c>
      <c r="I695" s="13"/>
      <c r="J695" s="13"/>
      <c r="K695" s="13"/>
      <c r="L695" s="13"/>
      <c r="M695" s="13"/>
      <c r="N695" s="13"/>
      <c r="O695" s="13"/>
      <c r="P695" s="13"/>
      <c r="Q695" s="13"/>
      <c r="R695" s="13"/>
    </row>
    <row r="696">
      <c r="A696" s="142" t="str">
        <f>'рабочая форма'!D287</f>
        <v>Содержит:</v>
      </c>
      <c r="B696" s="138" t="str">
        <f>'рабочая форма'!B297</f>
        <v>ID1.6.3</v>
      </c>
      <c r="C696" s="238" t="s">
        <v>1901</v>
      </c>
      <c r="D696" s="28" t="str">
        <f t="shared" si="400"/>
        <v>1.6.3</v>
      </c>
      <c r="E696" s="181" t="s">
        <v>2550</v>
      </c>
      <c r="G696" s="13"/>
      <c r="H696" s="213" t="s">
        <v>1886</v>
      </c>
      <c r="I696" s="13"/>
      <c r="J696" s="13"/>
      <c r="K696" s="13"/>
      <c r="L696" s="13"/>
      <c r="M696" s="13"/>
      <c r="N696" s="13"/>
      <c r="O696" s="13"/>
      <c r="P696" s="13"/>
      <c r="Q696" s="13"/>
      <c r="R696" s="13"/>
    </row>
    <row r="697">
      <c r="A697" s="142" t="str">
        <f>'рабочая форма'!D288</f>
        <v>- Фото товара</v>
      </c>
      <c r="B697" s="136"/>
      <c r="G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</row>
    <row r="698">
      <c r="A698" s="142" t="str">
        <f>'рабочая форма'!D289</f>
        <v>- Название товара и его характеристики</v>
      </c>
      <c r="B698" s="136"/>
      <c r="G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</row>
    <row r="699">
      <c r="A699" s="142" t="str">
        <f>'рабочая форма'!D290</f>
        <v>- Цена товара</v>
      </c>
      <c r="B699" s="136"/>
      <c r="G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</row>
    <row r="700">
      <c r="A700" s="142" t="str">
        <f>'рабочая форма'!D291</f>
        <v>- Кнопка -значок Корзина</v>
      </c>
      <c r="B700" s="136"/>
      <c r="G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</row>
    <row r="701">
      <c r="A701" s="142" t="str">
        <f>'рабочая форма'!D292</f>
        <v>- Цену по каждой позиции товара</v>
      </c>
      <c r="B701" s="136"/>
      <c r="G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</row>
    <row r="702">
      <c r="A702" s="142" t="str">
        <f>'рабочая форма'!D293</f>
        <v>- Итоговую сумму </v>
      </c>
      <c r="B702" s="136"/>
      <c r="G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</row>
    <row r="703">
      <c r="A703" s="142" t="str">
        <f>'рабочая форма'!D294</f>
        <v>- Кнопка "Оформить заказ"</v>
      </c>
      <c r="B703" s="136"/>
      <c r="G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</row>
    <row r="704">
      <c r="A704" s="142" t="str">
        <f>'рабочая форма'!D295</f>
        <v>При наведении на кнопку "Оформить заказ"  цвет кнопки меняется с голубого на прозрачный ( с #0081ff на #fff)</v>
      </c>
      <c r="B704" s="247" t="str">
        <f>'рабочая форма'!B295</f>
        <v>ID1.6.2.5.2</v>
      </c>
      <c r="C704" s="238" t="s">
        <v>1901</v>
      </c>
      <c r="D704" s="28" t="str">
        <f>MID(B704,3,12)</f>
        <v>1.6.2.5.2</v>
      </c>
      <c r="E704" s="181" t="s">
        <v>2540</v>
      </c>
      <c r="G704" s="13"/>
      <c r="H704" s="213" t="s">
        <v>1886</v>
      </c>
      <c r="I704" s="13"/>
      <c r="J704" s="13"/>
      <c r="K704" s="13"/>
      <c r="L704" s="13"/>
      <c r="M704" s="13"/>
      <c r="N704" s="13"/>
      <c r="O704" s="13"/>
      <c r="P704" s="13"/>
      <c r="Q704" s="13"/>
      <c r="R704" s="13"/>
    </row>
    <row r="705">
      <c r="A705" s="142" t="str">
        <f>'рабочая форма'!D296</f>
        <v>При наведении курсора на кнопку "Оформить заказ" цвет текста меняется с белого на голубой  ( с #fff на  #0081ff)</v>
      </c>
      <c r="B705" s="247" t="str">
        <f>'рабочая форма'!B296</f>
        <v>ID1.6.2.5.3</v>
      </c>
      <c r="G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</row>
    <row r="706">
      <c r="A706" s="264" t="str">
        <f>'рабочая форма'!A297</f>
        <v>Страница "Оформление заказа"</v>
      </c>
      <c r="B706" s="230"/>
      <c r="C706" s="181"/>
      <c r="D706" s="27"/>
      <c r="E706" s="27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</row>
    <row r="707">
      <c r="A707" s="137" t="str">
        <f>'рабочая форма'!D298</f>
        <v>Страница "Оформление заказа" открывается после нажатия на кнопку "Оформить заказ" в Корзине</v>
      </c>
      <c r="B707" s="138"/>
      <c r="C707" s="238" t="s">
        <v>1888</v>
      </c>
      <c r="D707" s="286" t="s">
        <v>2551</v>
      </c>
      <c r="E707" s="40" t="s">
        <v>2552</v>
      </c>
      <c r="G707" s="13"/>
      <c r="H707" s="213" t="s">
        <v>1886</v>
      </c>
      <c r="I707" s="13"/>
      <c r="J707" s="13"/>
      <c r="K707" s="13"/>
      <c r="L707" s="13"/>
      <c r="M707" s="13"/>
      <c r="N707" s="13"/>
      <c r="O707" s="13"/>
      <c r="P707" s="13"/>
      <c r="Q707" s="13"/>
      <c r="R707" s="13"/>
    </row>
    <row r="708">
      <c r="A708" s="137" t="str">
        <f>'рабочая форма'!D299</f>
        <v>Страница содержит следующие разделы:</v>
      </c>
      <c r="B708" s="138" t="s">
        <v>601</v>
      </c>
      <c r="G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</row>
    <row r="709">
      <c r="A709" s="137" t="str">
        <f>'рабочая форма'!D300</f>
        <v>1. Покупатель</v>
      </c>
      <c r="B709" s="136"/>
      <c r="G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</row>
    <row r="710">
      <c r="A710" s="137" t="str">
        <f>'рабочая форма'!D301</f>
        <v>2. Доставка</v>
      </c>
      <c r="B710" s="136"/>
      <c r="G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</row>
    <row r="711">
      <c r="A711" s="137" t="str">
        <f>'рабочая форма'!D302</f>
        <v>3. Оплата</v>
      </c>
      <c r="B711" s="136"/>
      <c r="G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</row>
    <row r="712">
      <c r="A712" s="137" t="str">
        <f>'рабочая форма'!D303</f>
        <v>4. Блок "Ваш заказ"</v>
      </c>
      <c r="B712" s="136"/>
      <c r="G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</row>
    <row r="713">
      <c r="A713" s="137" t="str">
        <f>'рабочая форма'!D304</f>
        <v>5. "Хотите что-то добавить?"</v>
      </c>
      <c r="B713" s="136"/>
      <c r="G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</row>
    <row r="714">
      <c r="A714" s="137" t="str">
        <f>'рабочая форма'!D305</f>
        <v>6. Чек-бокс "Я даю согласие на обработку персональных данных"</v>
      </c>
      <c r="B714" s="136"/>
      <c r="G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</row>
    <row r="715">
      <c r="A715" s="137" t="str">
        <f>'рабочая форма'!D306</f>
        <v>7. Чек-бокс "Хочу быть в курсе выгодных предложений от iSpot"</v>
      </c>
      <c r="B715" s="136"/>
      <c r="G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</row>
    <row r="716">
      <c r="A716" s="137" t="str">
        <f>'рабочая форма'!D307</f>
        <v>8. Кнопка "Оформить заказ"</v>
      </c>
      <c r="B716" s="136"/>
      <c r="G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</row>
    <row r="717">
      <c r="A717" s="137" t="str">
        <f>'рабочая форма'!D308</f>
        <v>9. Блок "Нужна помощь" </v>
      </c>
      <c r="B717" s="136"/>
      <c r="G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</row>
    <row r="718">
      <c r="A718" s="137" t="str">
        <f>'рабочая форма'!D309</f>
        <v>В случает заполнения всех данных и нажатия на кнопку "Оформить заказ" происходит переход на страницу с сообщением: "Заказ № spt-&lt;номер&gt; успешно оформлен.
Мы свяжемся с вами для подтверждения заказа с 10:00 до 22:00"</v>
      </c>
      <c r="B718" s="138" t="s">
        <v>612</v>
      </c>
      <c r="C718" s="238" t="s">
        <v>1888</v>
      </c>
      <c r="D718" s="28" t="s">
        <v>2553</v>
      </c>
      <c r="E718" s="40" t="s">
        <v>2554</v>
      </c>
      <c r="G718" s="13"/>
      <c r="H718" s="213" t="s">
        <v>1886</v>
      </c>
      <c r="I718" s="13"/>
      <c r="J718" s="13"/>
      <c r="K718" s="13"/>
      <c r="L718" s="13"/>
      <c r="M718" s="13"/>
      <c r="N718" s="13"/>
      <c r="O718" s="13"/>
      <c r="P718" s="13"/>
      <c r="Q718" s="13"/>
      <c r="R718" s="13"/>
    </row>
    <row r="719">
      <c r="A719" s="142" t="str">
        <f>'рабочая форма'!D310</f>
        <v>В блоке Покупатель все поля являются обязательными</v>
      </c>
      <c r="B719" s="138" t="s">
        <v>614</v>
      </c>
      <c r="C719" s="238" t="s">
        <v>1888</v>
      </c>
      <c r="D719" s="249" t="str">
        <f>MID(B719,3,12)</f>
        <v>1.6.3-3</v>
      </c>
      <c r="E719" s="28" t="s">
        <v>2555</v>
      </c>
      <c r="G719" s="13"/>
      <c r="H719" s="213" t="s">
        <v>1886</v>
      </c>
      <c r="I719" s="13"/>
      <c r="J719" s="13"/>
      <c r="K719" s="13"/>
      <c r="L719" s="13"/>
      <c r="M719" s="13"/>
      <c r="N719" s="13"/>
      <c r="O719" s="13"/>
      <c r="P719" s="13"/>
      <c r="Q719" s="13"/>
      <c r="R719" s="13"/>
    </row>
    <row r="720">
      <c r="A720" s="142" t="str">
        <f>'рабочая форма'!D311</f>
        <v>Чек-бокс "Я даю согласие на обработку персональных данных" является обязательным условием для перехода на следующий этап оформления</v>
      </c>
      <c r="B720" s="138" t="s">
        <v>616</v>
      </c>
      <c r="G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</row>
    <row r="721">
      <c r="A721" s="142" t="str">
        <f>'рабочая форма'!D312</f>
        <v>В случает незаполнения всех данных и нажатия на кнопку "Оформить заказ", система подсвечивает обязательные поля и чек-бокс "Я даю согласие на обработку..." красным, не происходит переход на другую страницу</v>
      </c>
      <c r="B721" s="138" t="s">
        <v>618</v>
      </c>
      <c r="C721" s="238" t="s">
        <v>1888</v>
      </c>
      <c r="D721" s="28" t="s">
        <v>2556</v>
      </c>
      <c r="E721" s="181" t="s">
        <v>2557</v>
      </c>
      <c r="G721" s="13"/>
      <c r="H721" s="213" t="s">
        <v>1886</v>
      </c>
      <c r="I721" s="13"/>
      <c r="J721" s="13"/>
      <c r="K721" s="13"/>
      <c r="L721" s="13"/>
      <c r="M721" s="13"/>
      <c r="N721" s="13"/>
      <c r="O721" s="13"/>
      <c r="P721" s="13"/>
      <c r="Q721" s="13"/>
      <c r="R721" s="13"/>
    </row>
    <row r="722">
      <c r="A722" s="142" t="str">
        <f>'рабочая форма'!D313</f>
        <v>Если доступного товара станет 0, то статус товара изменится и кнопка купить станет не доступной.</v>
      </c>
      <c r="B722" s="138" t="s">
        <v>620</v>
      </c>
      <c r="C722" s="238" t="s">
        <v>1901</v>
      </c>
      <c r="D722" s="249" t="s">
        <v>2558</v>
      </c>
      <c r="E722" s="181" t="s">
        <v>2559</v>
      </c>
      <c r="G722" s="13"/>
      <c r="H722" s="213" t="s">
        <v>1886</v>
      </c>
      <c r="I722" s="13"/>
      <c r="J722" s="14" t="s">
        <v>2560</v>
      </c>
      <c r="K722" s="13"/>
      <c r="L722" s="13"/>
      <c r="M722" s="13"/>
      <c r="N722" s="13"/>
      <c r="O722" s="13"/>
      <c r="P722" s="13"/>
      <c r="Q722" s="13"/>
      <c r="R722" s="13"/>
    </row>
    <row r="723">
      <c r="A723" s="358" t="str">
        <f>'рабочая форма'!A314</f>
        <v>1. Покупатель</v>
      </c>
      <c r="B723" s="230"/>
      <c r="C723" s="181"/>
      <c r="D723" s="249"/>
      <c r="E723" s="181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</row>
    <row r="724">
      <c r="A724" s="137" t="str">
        <f>'рабочая форма'!D315</f>
        <v>Содержит: </v>
      </c>
      <c r="B724" s="138" t="str">
        <f>'рабочая форма'!B315</f>
        <v>ID1.6.3.1.1-1</v>
      </c>
      <c r="C724" s="238" t="s">
        <v>1888</v>
      </c>
      <c r="D724" s="28" t="str">
        <f>MID(B724,3,12)</f>
        <v>1.6.3.1.1-1</v>
      </c>
      <c r="E724" s="181" t="s">
        <v>2561</v>
      </c>
      <c r="G724" s="13"/>
      <c r="H724" s="213" t="s">
        <v>1886</v>
      </c>
      <c r="I724" s="13"/>
      <c r="J724" s="13"/>
      <c r="K724" s="13"/>
      <c r="L724" s="13"/>
      <c r="M724" s="13"/>
      <c r="N724" s="13"/>
      <c r="O724" s="13"/>
      <c r="P724" s="13"/>
      <c r="Q724" s="13"/>
      <c r="R724" s="13"/>
    </row>
    <row r="725">
      <c r="A725" s="137" t="str">
        <f>'рабочая форма'!D316</f>
        <v>- поле ввода имени с плейсхолдером "Представьтесь, пожалуйста" </v>
      </c>
      <c r="B725" s="136"/>
      <c r="G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</row>
    <row r="726">
      <c r="A726" s="137" t="str">
        <f>'рабочая форма'!D317</f>
        <v>- поле ввода Контактный телефон </v>
      </c>
      <c r="B726" s="136"/>
      <c r="G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</row>
    <row r="727">
      <c r="A727" s="137" t="str">
        <f>'рабочая форма'!D318</f>
        <v>- поле ввода с плейсхолдером "Ваш email" </v>
      </c>
      <c r="B727" s="136"/>
      <c r="G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</row>
    <row r="728">
      <c r="A728" s="137" t="str">
        <f>'рабочая форма'!D319</f>
        <v>Для перехода на следующий этап оформления необходимо заполнить обязательные поля:</v>
      </c>
      <c r="B728" s="138" t="str">
        <f>'рабочая форма'!B319</f>
        <v>ID1.6.3.1.1-2</v>
      </c>
      <c r="C728" s="238" t="s">
        <v>1888</v>
      </c>
      <c r="D728" s="28" t="str">
        <f>MID(B728,3,12)</f>
        <v>1.6.3.1.1-2</v>
      </c>
      <c r="E728" s="181" t="s">
        <v>2562</v>
      </c>
      <c r="G728" s="13"/>
      <c r="H728" s="213" t="s">
        <v>1886</v>
      </c>
      <c r="I728" s="13"/>
      <c r="J728" s="13"/>
      <c r="K728" s="13"/>
      <c r="L728" s="13"/>
      <c r="M728" s="13"/>
      <c r="N728" s="13"/>
      <c r="O728" s="13"/>
      <c r="P728" s="13"/>
      <c r="Q728" s="13"/>
      <c r="R728" s="13"/>
    </row>
    <row r="729">
      <c r="A729" s="137" t="str">
        <f>'рабочая форма'!D320</f>
        <v>- имя</v>
      </c>
      <c r="B729" s="136"/>
      <c r="G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</row>
    <row r="730">
      <c r="A730" s="137" t="str">
        <f>'рабочая форма'!D321</f>
        <v>- контактный телефон</v>
      </c>
      <c r="B730" s="136"/>
      <c r="G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</row>
    <row r="731">
      <c r="A731" s="137" t="str">
        <f>'рабочая форма'!D322</f>
        <v>- email</v>
      </c>
      <c r="B731" s="136"/>
      <c r="G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</row>
    <row r="732">
      <c r="A732" s="137" t="str">
        <f>'рабочая форма'!D323</f>
        <v>- чек-бокс "Я даю согласие на обработку персональных данных"</v>
      </c>
      <c r="B732" s="136"/>
      <c r="G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</row>
    <row r="733">
      <c r="A733" s="283" t="s">
        <v>637</v>
      </c>
      <c r="B733" s="138" t="str">
        <f>'рабочая форма'!B324</f>
        <v>ID1.6.3.1.1.1</v>
      </c>
      <c r="C733" s="238" t="s">
        <v>1888</v>
      </c>
      <c r="D733" s="28" t="s">
        <v>2563</v>
      </c>
      <c r="E733" s="181" t="str">
        <f>'проверки полей'!A30</f>
        <v>Проверка поля ввода Имя на длину поля, латиницу, спецсимволы</v>
      </c>
      <c r="F733" s="15" t="str">
        <f>'проверки полей'!C30</f>
        <v>N-1</v>
      </c>
      <c r="G733" s="389" t="str">
        <f>'проверки полей'!B30</f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 JKL MNO PQRS TUV WXYZ !"§ $%&amp;</v>
      </c>
      <c r="H733" s="213" t="s">
        <v>1886</v>
      </c>
      <c r="I733" s="213"/>
      <c r="J733" s="213"/>
      <c r="K733" s="213"/>
      <c r="L733" s="213"/>
      <c r="M733" s="213"/>
      <c r="N733" s="213"/>
      <c r="O733" s="213"/>
      <c r="P733" s="213"/>
      <c r="Q733" s="213"/>
      <c r="R733" s="213"/>
      <c r="S733" s="15"/>
      <c r="T733" s="15"/>
      <c r="U733" s="15"/>
      <c r="V733" s="15"/>
      <c r="W733" s="15"/>
      <c r="X733" s="15"/>
      <c r="Y733" s="15"/>
    </row>
    <row r="734">
      <c r="A734" s="253"/>
      <c r="B734" s="136"/>
      <c r="D734" s="28" t="s">
        <v>2564</v>
      </c>
      <c r="E734" s="65" t="str">
        <f>'проверки полей'!A31</f>
        <v>Проверка поля ввода Имя на ввод короткого имени</v>
      </c>
      <c r="F734" s="14" t="str">
        <f>'проверки полей'!C31</f>
        <v>N-2</v>
      </c>
      <c r="G734" s="390" t="str">
        <f>'проверки полей'!B31</f>
        <v>Ян</v>
      </c>
      <c r="H734" s="213" t="s">
        <v>1886</v>
      </c>
      <c r="I734" s="13"/>
      <c r="J734" s="13"/>
      <c r="K734" s="13"/>
      <c r="L734" s="13"/>
      <c r="M734" s="13"/>
      <c r="N734" s="13"/>
      <c r="O734" s="13"/>
      <c r="P734" s="13"/>
      <c r="Q734" s="13"/>
      <c r="R734" s="13"/>
    </row>
    <row r="735">
      <c r="A735" s="253"/>
      <c r="B735" s="136"/>
      <c r="D735" s="28" t="s">
        <v>2565</v>
      </c>
      <c r="E735" s="65" t="str">
        <f>'проверки полей'!A32</f>
        <v>Проверка поля ввода Имя на ввод имени через дефис</v>
      </c>
      <c r="F735" s="14" t="str">
        <f>'проверки полей'!C32</f>
        <v>N-3</v>
      </c>
      <c r="G735" s="390" t="str">
        <f>'проверки полей'!B32</f>
        <v>Анна-Виктория</v>
      </c>
      <c r="H735" s="213" t="s">
        <v>1886</v>
      </c>
      <c r="I735" s="13"/>
      <c r="J735" s="13"/>
      <c r="K735" s="13"/>
      <c r="L735" s="13"/>
      <c r="M735" s="13"/>
      <c r="N735" s="13"/>
      <c r="O735" s="13"/>
      <c r="P735" s="13"/>
      <c r="Q735" s="13"/>
      <c r="R735" s="13"/>
    </row>
    <row r="736">
      <c r="A736" s="253"/>
      <c r="B736" s="136"/>
      <c r="D736" s="28" t="s">
        <v>2566</v>
      </c>
      <c r="E736" s="65" t="str">
        <f>'проверки полей'!A33</f>
        <v>Оставление поля ввода Имя пустым</v>
      </c>
      <c r="F736" s="14" t="str">
        <f>'проверки полей'!C33</f>
        <v>N-4</v>
      </c>
      <c r="G736" s="390" t="str">
        <f>'проверки полей'!B33</f>
        <v/>
      </c>
      <c r="H736" s="213" t="s">
        <v>1886</v>
      </c>
      <c r="I736" s="13"/>
      <c r="J736" s="13"/>
      <c r="K736" s="13"/>
      <c r="L736" s="13"/>
      <c r="M736" s="13"/>
      <c r="N736" s="13"/>
      <c r="O736" s="13"/>
      <c r="P736" s="13"/>
      <c r="Q736" s="13"/>
      <c r="R736" s="13"/>
    </row>
    <row r="737">
      <c r="A737" s="253"/>
      <c r="B737" s="136"/>
      <c r="D737" s="28" t="s">
        <v>2567</v>
      </c>
      <c r="E737" s="65" t="str">
        <f>'проверки полей'!A34</f>
        <v>Проверка поля ввода Имя при вводе одной буквы</v>
      </c>
      <c r="F737" s="14" t="str">
        <f>'проверки полей'!C34</f>
        <v>N-5</v>
      </c>
      <c r="G737" s="390" t="str">
        <f>'проверки полей'!B34</f>
        <v>у</v>
      </c>
      <c r="H737" s="213" t="s">
        <v>1886</v>
      </c>
      <c r="I737" s="13"/>
      <c r="J737" s="13"/>
      <c r="K737" s="13"/>
      <c r="L737" s="13"/>
      <c r="M737" s="13"/>
      <c r="N737" s="13"/>
      <c r="O737" s="13"/>
      <c r="P737" s="13"/>
      <c r="Q737" s="13"/>
      <c r="R737" s="13"/>
    </row>
    <row r="738">
      <c r="A738" s="253"/>
      <c r="B738" s="136"/>
      <c r="D738" s="28" t="s">
        <v>2568</v>
      </c>
      <c r="E738" s="65" t="str">
        <f>'проверки полей'!A35</f>
        <v>Проверка поля ввода Имя при вводе цифр</v>
      </c>
      <c r="F738" s="14" t="str">
        <f>'проверки полей'!C35</f>
        <v>N-6</v>
      </c>
      <c r="G738" s="390">
        <f>'проверки полей'!B35</f>
        <v>1234567890</v>
      </c>
      <c r="H738" s="213" t="s">
        <v>1886</v>
      </c>
      <c r="I738" s="13"/>
      <c r="J738" s="13"/>
      <c r="K738" s="13"/>
      <c r="L738" s="13"/>
      <c r="M738" s="13"/>
      <c r="N738" s="13"/>
      <c r="O738" s="13"/>
      <c r="P738" s="13"/>
      <c r="Q738" s="13"/>
      <c r="R738" s="13"/>
    </row>
    <row r="739">
      <c r="A739" s="253"/>
      <c r="B739" s="136"/>
      <c r="D739" s="28" t="s">
        <v>2569</v>
      </c>
      <c r="E739" s="65" t="str">
        <f>'проверки полей'!A36</f>
        <v>Проеврка поля ввода Имя при пробеле в начале и в конце</v>
      </c>
      <c r="F739" s="14" t="str">
        <f>'проверки полей'!C36</f>
        <v>N-7</v>
      </c>
      <c r="G739" s="390" t="str">
        <f>'проверки полей'!B36</f>
        <v> Александр </v>
      </c>
      <c r="H739" s="213" t="s">
        <v>1886</v>
      </c>
      <c r="I739" s="13"/>
      <c r="J739" s="13"/>
      <c r="K739" s="13"/>
      <c r="L739" s="13"/>
      <c r="M739" s="13"/>
      <c r="N739" s="13"/>
      <c r="O739" s="13"/>
      <c r="P739" s="13"/>
      <c r="Q739" s="13"/>
      <c r="R739" s="13"/>
    </row>
    <row r="740">
      <c r="A740" s="256" t="s">
        <v>316</v>
      </c>
      <c r="B740" s="138" t="str">
        <f>'рабочая форма'!B325</f>
        <v>ID1.6.3.1.1.2</v>
      </c>
      <c r="C740" s="238" t="s">
        <v>1888</v>
      </c>
      <c r="D740" s="28" t="str">
        <f>MID(B740,3,12)</f>
        <v>1.6.3.1.1.2</v>
      </c>
      <c r="E740" s="27" t="s">
        <v>2121</v>
      </c>
      <c r="F740" s="14" t="str">
        <f>'проверки полей'!C37</f>
        <v/>
      </c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</row>
    <row r="741">
      <c r="A741" s="42" t="str">
        <f t="shared" ref="A741:B741" si="401">A136</f>
        <v>1. Префикс +7 дает понимание формата ввода номера</v>
      </c>
      <c r="B741" s="42" t="str">
        <f t="shared" si="401"/>
        <v>ID1.3.1.1.1</v>
      </c>
      <c r="C741" s="238" t="s">
        <v>1888</v>
      </c>
      <c r="D741" s="28" t="s">
        <v>2570</v>
      </c>
      <c r="E741" s="27" t="str">
        <f>'проверки полей'!A40</f>
        <v>Наличие префикса +7</v>
      </c>
      <c r="F741" s="14" t="str">
        <f>'проверки полей'!C40</f>
        <v>t-1</v>
      </c>
      <c r="G741" s="390">
        <f>'проверки полей'!B40</f>
        <v>1234567890</v>
      </c>
      <c r="H741" s="213" t="s">
        <v>1886</v>
      </c>
      <c r="I741" s="13"/>
      <c r="J741" s="13"/>
      <c r="K741" s="13"/>
      <c r="L741" s="13"/>
      <c r="M741" s="13"/>
      <c r="N741" s="13"/>
      <c r="O741" s="13"/>
      <c r="P741" s="13"/>
      <c r="Q741" s="13"/>
      <c r="R741" s="13"/>
    </row>
    <row r="742">
      <c r="A742" s="42" t="str">
        <f t="shared" ref="A742:B742" si="402">A137</f>
        <v>2. Ограничение по количеству цифр в вводимом номере телефона (11 цифр)</v>
      </c>
      <c r="B742" s="42" t="str">
        <f t="shared" si="402"/>
        <v>ID1.3.1.1.2</v>
      </c>
      <c r="C742" s="238" t="s">
        <v>1888</v>
      </c>
      <c r="D742" s="28" t="s">
        <v>2571</v>
      </c>
      <c r="E742" s="27" t="str">
        <f>'проверки полей'!A41</f>
        <v>Количество цифр, принимаемых полем</v>
      </c>
      <c r="F742" s="14" t="str">
        <f>'проверки полей'!C41</f>
        <v>t-2</v>
      </c>
      <c r="G742" s="390">
        <f>'проверки полей'!B41</f>
        <v>1234567890</v>
      </c>
      <c r="H742" s="213" t="s">
        <v>1886</v>
      </c>
      <c r="I742" s="13"/>
      <c r="J742" s="13"/>
      <c r="K742" s="13"/>
      <c r="L742" s="13"/>
      <c r="M742" s="13"/>
      <c r="N742" s="13"/>
      <c r="O742" s="13"/>
      <c r="P742" s="13"/>
      <c r="Q742" s="13"/>
      <c r="R742" s="13"/>
    </row>
    <row r="743">
      <c r="A743" s="42" t="str">
        <f t="shared" ref="A743:B743" si="403">A138</f>
        <v>3. При вставке скопированного номера из 11 цифр и более, цифра, стоящая после 11ой (с учетом +7) обрезается</v>
      </c>
      <c r="B743" s="42" t="str">
        <f t="shared" si="403"/>
        <v>ID1.3.1.1.3</v>
      </c>
      <c r="C743" s="238" t="s">
        <v>1888</v>
      </c>
      <c r="D743" s="28" t="s">
        <v>2572</v>
      </c>
      <c r="E743" s="27" t="str">
        <f>'проверки полей'!A42</f>
        <v>Проверка поля ввода tel при вставке номера</v>
      </c>
      <c r="F743" s="14" t="str">
        <f>'проверки полей'!C42</f>
        <v>t-3</v>
      </c>
      <c r="G743" s="390" t="str">
        <f>'проверки полей'!B42</f>
        <v>ctrl+v 12345678900</v>
      </c>
      <c r="H743" s="213" t="s">
        <v>1886</v>
      </c>
      <c r="I743" s="13"/>
      <c r="J743" s="13"/>
      <c r="K743" s="13"/>
      <c r="L743" s="13"/>
      <c r="M743" s="13"/>
      <c r="N743" s="13"/>
      <c r="O743" s="13"/>
      <c r="P743" s="13"/>
      <c r="Q743" s="13"/>
      <c r="R743" s="13"/>
    </row>
    <row r="744">
      <c r="A744" s="40" t="str">
        <f t="shared" ref="A744:B744" si="404">A139</f>
        <v>4. Запрещено вводить телефон в неверном формате, буквы и спецсимволы</v>
      </c>
      <c r="B744" s="40" t="str">
        <f t="shared" si="404"/>
        <v>ID1.3.1.1.4</v>
      </c>
      <c r="C744" s="238" t="s">
        <v>1888</v>
      </c>
      <c r="D744" s="28" t="s">
        <v>2573</v>
      </c>
      <c r="E744" s="27" t="str">
        <f>'проверки полей'!A43</f>
        <v>Запрет к вводу цифр в поле ввода tel</v>
      </c>
      <c r="F744" s="14" t="str">
        <f>'проверки полей'!C43</f>
        <v>t-4</v>
      </c>
      <c r="G744" s="390">
        <f>'проверки полей'!B43</f>
        <v>12345678</v>
      </c>
      <c r="H744" s="213" t="s">
        <v>1886</v>
      </c>
      <c r="I744" s="13"/>
      <c r="J744" s="13"/>
      <c r="K744" s="13"/>
      <c r="L744" s="13"/>
      <c r="M744" s="13"/>
      <c r="N744" s="13"/>
      <c r="O744" s="13"/>
      <c r="P744" s="13"/>
      <c r="Q744" s="13"/>
      <c r="R744" s="13"/>
    </row>
    <row r="745">
      <c r="C745" s="238" t="s">
        <v>1888</v>
      </c>
      <c r="D745" s="28" t="s">
        <v>2574</v>
      </c>
      <c r="E745" s="27" t="str">
        <f>'проверки полей'!A44</f>
        <v>Запрет к вводу букв в поле ввода tel</v>
      </c>
      <c r="F745" s="14" t="str">
        <f>'проверки полей'!C44</f>
        <v>t-5</v>
      </c>
      <c r="G745" s="390" t="str">
        <f>'проверки полей'!B44</f>
        <v>asdfgфыва</v>
      </c>
      <c r="H745" s="213" t="s">
        <v>1886</v>
      </c>
      <c r="I745" s="13"/>
      <c r="J745" s="13"/>
      <c r="K745" s="13"/>
      <c r="L745" s="13"/>
      <c r="M745" s="13"/>
      <c r="N745" s="13"/>
      <c r="O745" s="13"/>
      <c r="P745" s="13"/>
      <c r="Q745" s="13"/>
      <c r="R745" s="13"/>
    </row>
    <row r="746">
      <c r="A746" s="42" t="str">
        <f t="shared" ref="A746:B746" si="405">A141</f>
        <v>5. При оставлении поля пустым и нажатии на кнопку "Отправить" поле подсвечивается красным цветом</v>
      </c>
      <c r="B746" s="42" t="str">
        <f t="shared" si="405"/>
        <v>ID1.3.1.1.5</v>
      </c>
      <c r="C746" s="238" t="s">
        <v>1888</v>
      </c>
      <c r="D746" s="28" t="s">
        <v>2575</v>
      </c>
      <c r="E746" s="27" t="str">
        <f>'проверки полей'!A45</f>
        <v>Пустое поле для ввода телефона</v>
      </c>
      <c r="F746" s="14" t="str">
        <f>'проверки полей'!C45</f>
        <v>t-6</v>
      </c>
      <c r="G746" s="390" t="str">
        <f>'проверки полей'!B45</f>
        <v>пустое поле tel</v>
      </c>
      <c r="H746" s="213" t="s">
        <v>1886</v>
      </c>
      <c r="I746" s="13"/>
      <c r="J746" s="13"/>
      <c r="K746" s="13"/>
      <c r="L746" s="13"/>
      <c r="M746" s="13"/>
      <c r="N746" s="13"/>
      <c r="O746" s="13"/>
      <c r="P746" s="13"/>
      <c r="Q746" s="13"/>
      <c r="R746" s="13"/>
    </row>
    <row r="747" ht="34.5" customHeight="1">
      <c r="A747" s="50" t="s">
        <v>640</v>
      </c>
      <c r="B747" s="28" t="str">
        <f>'рабочая форма'!B326</f>
        <v>ID1.6.3.1.1.3</v>
      </c>
      <c r="C747" s="238"/>
      <c r="E747" s="27" t="s">
        <v>2133</v>
      </c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</row>
    <row r="748" ht="34.5" customHeight="1">
      <c r="A748" s="42" t="str">
        <f t="shared" ref="A748:A749" si="406">A237</f>
        <v>1.Это Combobox, содержит плейсхолдер "Ваш email" и кнопку внутри </v>
      </c>
      <c r="B748" s="50" t="s">
        <v>186</v>
      </c>
      <c r="C748" s="238" t="s">
        <v>1888</v>
      </c>
      <c r="D748" s="28" t="s">
        <v>2576</v>
      </c>
      <c r="E748" s="181" t="str">
        <f>'проверки полей'!A49</f>
        <v>Проверка наличия плейсхолдера "Ваш email" и кнопки внутри</v>
      </c>
      <c r="F748" s="14" t="str">
        <f>'проверки полей'!C49</f>
        <v>i-1</v>
      </c>
      <c r="G748" s="13" t="str">
        <f>'проверки полей'!B49</f>
        <v/>
      </c>
      <c r="H748" s="213" t="s">
        <v>1886</v>
      </c>
      <c r="I748" s="13"/>
      <c r="J748" s="13"/>
      <c r="K748" s="13"/>
      <c r="L748" s="13"/>
      <c r="M748" s="13"/>
      <c r="N748" s="13"/>
      <c r="O748" s="13"/>
      <c r="P748" s="13"/>
      <c r="Q748" s="13"/>
      <c r="R748" s="13"/>
    </row>
    <row r="749" ht="34.5" customHeight="1">
      <c r="A749" s="40" t="str">
        <f t="shared" si="406"/>
        <v>2.Поле содержит маску с обязательными атрибутами - "собака" и "точка"</v>
      </c>
      <c r="B749" s="209" t="s">
        <v>188</v>
      </c>
      <c r="C749" s="238" t="s">
        <v>1888</v>
      </c>
      <c r="D749" s="28" t="s">
        <v>2577</v>
      </c>
      <c r="E749" s="181" t="str">
        <f>'проверки полей'!A50</f>
        <v>Ввод email с обязательными атрибутами - "собака" и точка с точкой и тире в именной области</v>
      </c>
      <c r="F749" s="14" t="str">
        <f>'проверки полей'!C50</f>
        <v>i-2</v>
      </c>
      <c r="G749" s="13" t="str">
        <f>'проверки полей'!B50</f>
        <v>t.est-t@yandex.ru</v>
      </c>
      <c r="H749" s="213" t="s">
        <v>1886</v>
      </c>
      <c r="I749" s="13"/>
      <c r="J749" s="13"/>
      <c r="K749" s="13"/>
      <c r="L749" s="13"/>
      <c r="M749" s="13"/>
      <c r="N749" s="13"/>
      <c r="O749" s="13"/>
      <c r="P749" s="13"/>
      <c r="Q749" s="13"/>
      <c r="R749" s="13"/>
    </row>
    <row r="750" ht="34.5" customHeight="1">
      <c r="C750" s="238" t="s">
        <v>1888</v>
      </c>
      <c r="D750" s="28" t="s">
        <v>2578</v>
      </c>
      <c r="E750" s="181" t="str">
        <f>'проверки полей'!A51</f>
        <v>Ввод email с обязательными атрибутами - "собака" и точка с доменом на кириллице</v>
      </c>
      <c r="F750" s="14" t="str">
        <f>'проверки полей'!C51</f>
        <v>i-3</v>
      </c>
      <c r="G750" s="13" t="str">
        <f>'проверки полей'!B51</f>
        <v>login_22@домен.рф</v>
      </c>
      <c r="H750" s="213" t="s">
        <v>1886</v>
      </c>
      <c r="I750" s="13"/>
      <c r="J750" s="13"/>
      <c r="K750" s="13"/>
      <c r="L750" s="13"/>
      <c r="M750" s="13"/>
      <c r="N750" s="13"/>
      <c r="O750" s="13"/>
      <c r="P750" s="13"/>
      <c r="Q750" s="13"/>
      <c r="R750" s="13"/>
    </row>
    <row r="751" ht="34.5" customHeight="1">
      <c r="C751" s="238" t="s">
        <v>1888</v>
      </c>
      <c r="D751" s="28" t="s">
        <v>2579</v>
      </c>
      <c r="E751" s="181" t="str">
        <f>'проверки полей'!A52</f>
        <v>Ввод email с обязательными атрибутами - "собака" и точка с одной буквой в именной части</v>
      </c>
      <c r="F751" s="14" t="str">
        <f>'проверки полей'!C52</f>
        <v>i-4</v>
      </c>
      <c r="G751" s="13" t="str">
        <f>'проверки полей'!B52</f>
        <v>t@gmail.рф</v>
      </c>
      <c r="H751" s="213" t="s">
        <v>1886</v>
      </c>
      <c r="I751" s="13"/>
      <c r="J751" s="13"/>
      <c r="K751" s="13"/>
      <c r="L751" s="13"/>
      <c r="M751" s="13"/>
      <c r="N751" s="13"/>
      <c r="O751" s="13"/>
      <c r="P751" s="13"/>
      <c r="Q751" s="13"/>
      <c r="R751" s="13"/>
    </row>
    <row r="752" ht="34.5" customHeight="1">
      <c r="A752" s="260" t="str">
        <f t="shared" ref="A752:B752" si="407">A239</f>
        <v>3. При незаполнении или некорректном заполнении поля, оно подсвечивается красным</v>
      </c>
      <c r="B752" s="40" t="str">
        <f t="shared" si="407"/>
        <v>ID1.2.7.2.5</v>
      </c>
      <c r="C752" s="238" t="s">
        <v>1888</v>
      </c>
      <c r="D752" s="28" t="s">
        <v>2580</v>
      </c>
      <c r="E752" s="181" t="str">
        <f>'проверки полей'!A53</f>
        <v>Подсвечивание поля email при оставлении пустым</v>
      </c>
      <c r="F752" s="14" t="str">
        <f>'проверки полей'!C53</f>
        <v>i-5</v>
      </c>
      <c r="G752" s="13" t="str">
        <f>'проверки полей'!B53</f>
        <v>пустое поле</v>
      </c>
      <c r="H752" s="213" t="s">
        <v>1886</v>
      </c>
      <c r="I752" s="13"/>
      <c r="J752" s="13"/>
      <c r="K752" s="13"/>
      <c r="L752" s="13"/>
      <c r="M752" s="13"/>
      <c r="N752" s="13"/>
      <c r="O752" s="13"/>
      <c r="P752" s="13"/>
      <c r="Q752" s="13"/>
      <c r="R752" s="13"/>
    </row>
    <row r="753" ht="34.5" customHeight="1">
      <c r="A753" s="253"/>
      <c r="C753" s="238" t="s">
        <v>1888</v>
      </c>
      <c r="D753" s="28" t="s">
        <v>2581</v>
      </c>
      <c r="E753" s="181" t="str">
        <f>'проверки полей'!A54</f>
        <v>Подсвечивание поля email при проставлении пробелов</v>
      </c>
      <c r="F753" s="14" t="str">
        <f>'проверки полей'!C54</f>
        <v>i-6</v>
      </c>
      <c r="G753" s="13" t="str">
        <f>'проверки полей'!B54</f>
        <v>только пробелы</v>
      </c>
      <c r="H753" s="213" t="s">
        <v>1886</v>
      </c>
      <c r="I753" s="13"/>
      <c r="J753" s="13"/>
      <c r="K753" s="13"/>
      <c r="L753" s="13"/>
      <c r="M753" s="13"/>
      <c r="N753" s="13"/>
      <c r="O753" s="13"/>
      <c r="P753" s="13"/>
      <c r="Q753" s="13"/>
      <c r="R753" s="13"/>
    </row>
    <row r="754">
      <c r="A754" s="358" t="str">
        <f>'рабочая форма'!A327</f>
        <v>2. Доставка</v>
      </c>
      <c r="B754" s="230"/>
      <c r="C754" s="181"/>
      <c r="D754" s="27"/>
      <c r="E754" s="27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</row>
    <row r="755">
      <c r="A755" s="137" t="str">
        <f>'рабочая форма'!D333</f>
        <v>Содержит: </v>
      </c>
      <c r="B755" s="138" t="s">
        <v>650</v>
      </c>
      <c r="C755" s="238" t="s">
        <v>1888</v>
      </c>
      <c r="D755" s="28" t="s">
        <v>2582</v>
      </c>
      <c r="E755" s="181" t="s">
        <v>2583</v>
      </c>
      <c r="G755" s="13"/>
      <c r="H755" s="213" t="s">
        <v>1886</v>
      </c>
      <c r="I755" s="13"/>
      <c r="J755" s="13"/>
      <c r="K755" s="13"/>
      <c r="L755" s="13"/>
      <c r="M755" s="13"/>
      <c r="N755" s="13"/>
      <c r="O755" s="13"/>
      <c r="P755" s="13"/>
      <c r="Q755" s="13"/>
      <c r="R755" s="13"/>
    </row>
    <row r="756">
      <c r="A756" s="137" t="str">
        <f>'рабочая форма'!D334</f>
        <v>- радиобатон Самовывоз/Постамат/Курьером/Экспресс</v>
      </c>
      <c r="B756" s="136"/>
      <c r="G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</row>
    <row r="757">
      <c r="A757" s="137" t="str">
        <f>'рабочая форма'!D335</f>
        <v>- блок с информацией по каждому из способов доставки</v>
      </c>
      <c r="B757" s="136"/>
      <c r="G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</row>
    <row r="758">
      <c r="A758" s="137" t="str">
        <f>'рабочая форма'!D336</f>
        <v>Информация по каждому из способов доставки изменяется в зависимости от способа доставки</v>
      </c>
      <c r="B758" s="138" t="s">
        <v>653</v>
      </c>
      <c r="G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</row>
    <row r="759">
      <c r="A759" s="363" t="str">
        <f>'рабочая форма'!D337</f>
        <v>Доставка "Самовывоз":</v>
      </c>
      <c r="B759" s="138" t="s">
        <v>655</v>
      </c>
      <c r="C759" s="238" t="s">
        <v>1888</v>
      </c>
      <c r="D759" s="249" t="s">
        <v>2584</v>
      </c>
      <c r="E759" s="65" t="s">
        <v>2585</v>
      </c>
      <c r="G759" s="13"/>
      <c r="H759" s="213" t="s">
        <v>1886</v>
      </c>
      <c r="I759" s="13"/>
      <c r="J759" s="13"/>
      <c r="K759" s="13"/>
      <c r="L759" s="13"/>
      <c r="M759" s="13"/>
      <c r="N759" s="13"/>
      <c r="O759" s="13"/>
      <c r="P759" s="13"/>
      <c r="Q759" s="13"/>
      <c r="R759" s="13"/>
    </row>
    <row r="760">
      <c r="A760" s="366" t="str">
        <f>'рабочая форма'!D338</f>
        <v>- отображается информация с адресом магазина и интегрированная Яндекс-карта</v>
      </c>
      <c r="B760" s="136"/>
      <c r="C760" s="238" t="s">
        <v>1888</v>
      </c>
      <c r="D760" s="249" t="s">
        <v>2586</v>
      </c>
      <c r="E760" s="65" t="s">
        <v>2587</v>
      </c>
      <c r="G760" s="13"/>
      <c r="H760" s="213" t="s">
        <v>1886</v>
      </c>
      <c r="I760" s="13"/>
      <c r="J760" s="13"/>
      <c r="K760" s="13"/>
      <c r="L760" s="13"/>
      <c r="M760" s="13"/>
      <c r="N760" s="13"/>
      <c r="O760" s="13"/>
      <c r="P760" s="13"/>
      <c r="Q760" s="13"/>
      <c r="R760" s="13"/>
    </row>
    <row r="761">
      <c r="A761" s="366" t="str">
        <f>'рабочая форма'!D339</f>
        <v>- появляется возможность выбрать оплату наличными или картой при получении в магазине iSpot</v>
      </c>
      <c r="B761" s="136"/>
      <c r="C761" s="238" t="s">
        <v>1888</v>
      </c>
      <c r="D761" s="249" t="s">
        <v>2588</v>
      </c>
      <c r="E761" s="28" t="s">
        <v>2589</v>
      </c>
      <c r="G761" s="13"/>
      <c r="H761" s="213" t="s">
        <v>1886</v>
      </c>
      <c r="I761" s="13"/>
      <c r="J761" s="13"/>
      <c r="K761" s="13"/>
      <c r="L761" s="13"/>
      <c r="M761" s="13"/>
      <c r="N761" s="13"/>
      <c r="O761" s="13"/>
      <c r="P761" s="13"/>
      <c r="Q761" s="13"/>
      <c r="R761" s="13"/>
    </row>
    <row r="762">
      <c r="A762" s="366" t="str">
        <f>'рабочая форма'!D340</f>
        <v>При выборе способа доставки "Самовывоз" и  нажатия на кнопку "Оформить заказ" пользователь видит сообщение системы: "Заказ № spt-&lt;номер&gt; успешно оформлен.
Мы свяжемся с вами для подтверждения заказа с 10:00 до 22:00"</v>
      </c>
      <c r="B762" s="138" t="s">
        <v>660</v>
      </c>
      <c r="C762" s="238" t="s">
        <v>1888</v>
      </c>
      <c r="D762" s="28" t="s">
        <v>2590</v>
      </c>
      <c r="E762" s="181" t="s">
        <v>2591</v>
      </c>
      <c r="G762" s="13"/>
      <c r="H762" s="213" t="s">
        <v>1886</v>
      </c>
      <c r="I762" s="13"/>
      <c r="J762" s="13"/>
      <c r="K762" s="13"/>
      <c r="L762" s="13"/>
      <c r="M762" s="13"/>
      <c r="N762" s="13"/>
      <c r="O762" s="13"/>
      <c r="P762" s="13"/>
      <c r="Q762" s="13"/>
      <c r="R762" s="13"/>
    </row>
    <row r="763">
      <c r="A763" s="363" t="str">
        <f>'рабочая форма'!D341</f>
        <v>Доставка "Постамат Boxberry": </v>
      </c>
      <c r="B763" s="28" t="s">
        <v>662</v>
      </c>
      <c r="C763" s="238" t="s">
        <v>1888</v>
      </c>
      <c r="D763" s="249" t="s">
        <v>2592</v>
      </c>
      <c r="E763" s="181" t="s">
        <v>2593</v>
      </c>
      <c r="G763" s="13"/>
      <c r="H763" s="213" t="s">
        <v>1886</v>
      </c>
      <c r="I763" s="13"/>
      <c r="J763" s="13"/>
      <c r="K763" s="13"/>
      <c r="L763" s="13"/>
      <c r="M763" s="13"/>
      <c r="N763" s="13"/>
      <c r="O763" s="13"/>
      <c r="P763" s="13"/>
      <c r="Q763" s="13"/>
      <c r="R763" s="13"/>
    </row>
    <row r="764">
      <c r="A764" s="366" t="str">
        <f>'рабочая форма'!D342</f>
        <v>1) отображается информация с возможностью доставки и кнопка "Выбрать"</v>
      </c>
      <c r="G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</row>
    <row r="765">
      <c r="A765" s="366" t="str">
        <f>'рабочая форма'!D343</f>
        <v>2) при нажатии на кнопку "Выбрать" открывается интегрированная Яндекс-карта с возможностью выбора отделения "Boxberry"</v>
      </c>
      <c r="C765" s="238" t="s">
        <v>1888</v>
      </c>
      <c r="D765" s="27" t="s">
        <v>2594</v>
      </c>
      <c r="E765" s="28" t="s">
        <v>2595</v>
      </c>
      <c r="G765" s="13"/>
      <c r="H765" s="213" t="s">
        <v>1886</v>
      </c>
      <c r="I765" s="13"/>
      <c r="J765" s="13"/>
      <c r="K765" s="13"/>
      <c r="L765" s="13"/>
      <c r="M765" s="13"/>
      <c r="N765" s="13"/>
      <c r="O765" s="13"/>
      <c r="P765" s="13"/>
      <c r="Q765" s="13"/>
      <c r="R765" s="13"/>
    </row>
    <row r="766">
      <c r="A766" s="366" t="str">
        <f>'рабочая форма'!D344</f>
        <v>3) при выборе в Яндекс-карте конкретного отделения информация о нем добавляется в блок с информацией по способу доставки</v>
      </c>
      <c r="C766" s="238" t="s">
        <v>1888</v>
      </c>
      <c r="D766" s="27" t="s">
        <v>2596</v>
      </c>
      <c r="E766" s="65" t="s">
        <v>2597</v>
      </c>
      <c r="G766" s="13"/>
      <c r="H766" s="213" t="s">
        <v>1886</v>
      </c>
      <c r="I766" s="13"/>
      <c r="J766" s="13"/>
      <c r="K766" s="13"/>
      <c r="L766" s="13"/>
      <c r="M766" s="13"/>
      <c r="N766" s="13"/>
      <c r="O766" s="13"/>
      <c r="P766" s="13"/>
      <c r="Q766" s="13"/>
      <c r="R766" s="13"/>
    </row>
    <row r="767">
      <c r="A767" s="366" t="str">
        <f>'рабочая форма'!D345</f>
        <v>4) после выбора на карте отделения доставки, кнопка "Выбрать" меняется на кнопку "Изменить"</v>
      </c>
      <c r="C767" s="238" t="s">
        <v>1888</v>
      </c>
      <c r="D767" s="249" t="s">
        <v>2598</v>
      </c>
      <c r="E767" s="28" t="s">
        <v>2599</v>
      </c>
      <c r="G767" s="13"/>
      <c r="H767" s="213" t="s">
        <v>1886</v>
      </c>
      <c r="I767" s="13"/>
      <c r="J767" s="13"/>
      <c r="K767" s="13"/>
      <c r="L767" s="13"/>
      <c r="M767" s="13"/>
      <c r="N767" s="13"/>
      <c r="O767" s="13"/>
      <c r="P767" s="13"/>
      <c r="Q767" s="13"/>
      <c r="R767" s="13"/>
    </row>
    <row r="768">
      <c r="A768" s="366" t="str">
        <f>'рабочая форма'!D346</f>
        <v>5) при наведении на кнопку "Выбрать"  цвет кнопки меняется с голубого на прозрачный ( с #0081ff на #fff)</v>
      </c>
      <c r="G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</row>
    <row r="769">
      <c r="A769" s="391" t="str">
        <f>'рабочая форма'!D347</f>
        <v>При наведении курсора на кнопку "Выбрать" цвет текста меняется с белого на голубой  ( с #fff на  #0081ff)</v>
      </c>
      <c r="B769" s="28" t="s">
        <v>669</v>
      </c>
      <c r="G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</row>
    <row r="770">
      <c r="A770" s="137" t="str">
        <f>'рабочая форма'!D348</f>
        <v>"Доставка курьером": отображаются поля для ввода адреса доставки:</v>
      </c>
      <c r="B770" s="138" t="s">
        <v>671</v>
      </c>
      <c r="C770" s="238" t="s">
        <v>1888</v>
      </c>
      <c r="D770" s="27" t="s">
        <v>2600</v>
      </c>
      <c r="E770" s="65" t="s">
        <v>2601</v>
      </c>
      <c r="H770" s="213" t="s">
        <v>1886</v>
      </c>
      <c r="I770" s="13"/>
      <c r="J770" s="14" t="s">
        <v>2602</v>
      </c>
      <c r="K770" s="13"/>
      <c r="L770" s="13"/>
      <c r="M770" s="13"/>
      <c r="N770" s="13"/>
      <c r="O770" s="13"/>
      <c r="P770" s="13"/>
      <c r="Q770" s="13"/>
      <c r="R770" s="13"/>
    </row>
    <row r="771">
      <c r="A771" s="137" t="str">
        <f>'рабочая форма'!D349</f>
        <v>- предзаполненное поле ввода "Страна"</v>
      </c>
      <c r="B771" s="136"/>
      <c r="C771" s="238" t="s">
        <v>1888</v>
      </c>
      <c r="D771" s="28" t="s">
        <v>2603</v>
      </c>
      <c r="E771" s="28" t="s">
        <v>2604</v>
      </c>
      <c r="G771" s="13"/>
      <c r="H771" s="213" t="s">
        <v>1886</v>
      </c>
      <c r="I771" s="13"/>
      <c r="J771" s="13"/>
      <c r="K771" s="13"/>
      <c r="L771" s="13"/>
      <c r="M771" s="13"/>
      <c r="N771" s="13"/>
      <c r="O771" s="13"/>
      <c r="P771" s="13"/>
      <c r="Q771" s="13"/>
      <c r="R771" s="13"/>
    </row>
    <row r="772">
      <c r="A772" s="137" t="str">
        <f>'рабочая форма'!D350</f>
        <v>- предзаполненное поле ввода "Город"</v>
      </c>
      <c r="B772" s="136"/>
      <c r="G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</row>
    <row r="773">
      <c r="A773" s="137" t="str">
        <f>'рабочая форма'!D351</f>
        <v>- поле ввода "Индекс" </v>
      </c>
      <c r="B773" s="136"/>
      <c r="G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</row>
    <row r="774">
      <c r="A774" s="137" t="str">
        <f>'рабочая форма'!D352</f>
        <v>- поле ввода "Улица" </v>
      </c>
      <c r="B774" s="136"/>
      <c r="G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</row>
    <row r="775">
      <c r="A775" s="137" t="str">
        <f>'рабочая форма'!D353</f>
        <v>- поле ввода "Номер дома"  </v>
      </c>
      <c r="B775" s="136"/>
      <c r="G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</row>
    <row r="776">
      <c r="A776" s="137" t="str">
        <f>'рабочая форма'!D354</f>
        <v>- поле ввода "Строение"  </v>
      </c>
      <c r="B776" s="136"/>
      <c r="G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</row>
    <row r="777">
      <c r="A777" s="137" t="str">
        <f>'рабочая форма'!D355</f>
        <v>- поле ввода "Корпус" </v>
      </c>
      <c r="B777" s="136"/>
      <c r="G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</row>
    <row r="778">
      <c r="A778" s="137" t="str">
        <f>'рабочая форма'!D356</f>
        <v>- поле ввода "Квартира"  </v>
      </c>
      <c r="B778" s="136"/>
      <c r="G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</row>
    <row r="779">
      <c r="A779" s="137" t="str">
        <f>'рабочая форма'!D357</f>
        <v>Поле ввода "Индекс" принимает любые значения при локации Санкт-Петербург</v>
      </c>
      <c r="B779" s="138" t="s">
        <v>683</v>
      </c>
      <c r="C779" s="238" t="s">
        <v>1888</v>
      </c>
      <c r="D779" s="249" t="s">
        <v>2605</v>
      </c>
      <c r="E779" s="181" t="s">
        <v>2606</v>
      </c>
      <c r="H779" s="213" t="s">
        <v>1886</v>
      </c>
      <c r="I779" s="13"/>
      <c r="J779" s="74" t="s">
        <v>690</v>
      </c>
      <c r="K779" s="13" t="s">
        <v>2607</v>
      </c>
      <c r="L779" s="13"/>
      <c r="M779" s="13"/>
      <c r="N779" s="13"/>
      <c r="O779" s="13"/>
      <c r="P779" s="13"/>
      <c r="Q779" s="13"/>
      <c r="R779" s="13"/>
    </row>
    <row r="780">
      <c r="A780" s="137" t="str">
        <f>'рабочая форма'!D358</f>
        <v>Поле ввода "Индекс" принимает только те значения, которые соответствуют реальным индексам города при локации  отличной от Санкт-Петербурга</v>
      </c>
      <c r="B780" s="138" t="s">
        <v>686</v>
      </c>
      <c r="C780" s="238" t="s">
        <v>1888</v>
      </c>
      <c r="D780" s="347" t="s">
        <v>2608</v>
      </c>
      <c r="E780" s="181" t="s">
        <v>2609</v>
      </c>
      <c r="H780" s="213" t="s">
        <v>1886</v>
      </c>
      <c r="I780" s="13"/>
      <c r="K780" s="13"/>
      <c r="L780" s="13"/>
      <c r="M780" s="13"/>
      <c r="N780" s="13"/>
      <c r="O780" s="13"/>
      <c r="P780" s="13"/>
      <c r="Q780" s="13"/>
      <c r="R780" s="13"/>
    </row>
    <row r="781">
      <c r="A781" s="147" t="str">
        <f>'рабочая форма'!D363</f>
        <v>При вводе в поле "Индекс" некорректных символов и пр, система выдает сообщение "К сожалению, мы не можем доставить заказ курьером по данному адресу.
Пожалуйста, выберите другой способ доставки или укажите другой адрес."</v>
      </c>
      <c r="B781" s="138" t="s">
        <v>698</v>
      </c>
      <c r="E781" s="181" t="s">
        <v>2610</v>
      </c>
      <c r="H781" s="213" t="s">
        <v>1886</v>
      </c>
      <c r="I781" s="13"/>
      <c r="K781" s="13"/>
      <c r="L781" s="13"/>
      <c r="M781" s="13"/>
      <c r="N781" s="13"/>
      <c r="O781" s="13"/>
      <c r="P781" s="13"/>
      <c r="Q781" s="13"/>
      <c r="R781" s="13"/>
    </row>
    <row r="782">
      <c r="A782" s="392" t="str">
        <f>'рабочая форма'!D359</f>
        <v>Поле ввода "Улица" принимает любые значения</v>
      </c>
      <c r="B782" s="138" t="s">
        <v>688</v>
      </c>
      <c r="C782" s="238" t="s">
        <v>1888</v>
      </c>
      <c r="D782" s="249" t="s">
        <v>2611</v>
      </c>
      <c r="E782" s="181" t="str">
        <f>'проверки полей'!A58</f>
        <v>Проверка поля Улица на ввод цифр, букв, спецсимволов и размер поля</v>
      </c>
      <c r="F782" s="213" t="str">
        <f>'проверки полей'!C58</f>
        <v>u-1</v>
      </c>
      <c r="G782" s="393" t="str">
        <f>'проверки полей'!B58</f>
        <v>просто текст 123456abc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</v>
      </c>
      <c r="H782" s="213" t="s">
        <v>1886</v>
      </c>
      <c r="I782" s="213"/>
      <c r="K782" s="213"/>
      <c r="L782" s="213"/>
      <c r="M782" s="213"/>
      <c r="N782" s="213"/>
      <c r="O782" s="213"/>
      <c r="P782" s="213"/>
      <c r="Q782" s="213"/>
      <c r="R782" s="213"/>
      <c r="S782" s="15"/>
      <c r="T782" s="15"/>
      <c r="U782" s="15"/>
      <c r="V782" s="15"/>
      <c r="W782" s="15"/>
      <c r="X782" s="15"/>
      <c r="Y782" s="15"/>
    </row>
    <row r="783">
      <c r="A783" s="392" t="str">
        <f>'рабочая форма'!D360</f>
        <v>Поле ввода "Строение" принимает любые значения</v>
      </c>
      <c r="B783" s="138" t="s">
        <v>692</v>
      </c>
      <c r="C783" s="238" t="s">
        <v>1888</v>
      </c>
      <c r="D783" s="249" t="s">
        <v>2612</v>
      </c>
      <c r="E783" s="181" t="str">
        <f>'проверки полей'!A62</f>
        <v>Проверка поля "Строение" на ввод цифр, букв, спецсимволов и размер поля</v>
      </c>
      <c r="F783" s="213" t="str">
        <f>'проверки полей'!C62</f>
        <v>s-1</v>
      </c>
      <c r="G783" s="393" t="str">
        <f>'проверки полей'!B62</f>
        <v>просто текст 123456abc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</v>
      </c>
      <c r="H783" s="213" t="s">
        <v>1886</v>
      </c>
      <c r="I783" s="213"/>
      <c r="K783" s="213"/>
      <c r="L783" s="213"/>
      <c r="M783" s="213"/>
      <c r="N783" s="213"/>
      <c r="O783" s="213"/>
      <c r="P783" s="213"/>
      <c r="Q783" s="213"/>
      <c r="R783" s="213"/>
      <c r="S783" s="15"/>
      <c r="T783" s="15"/>
      <c r="U783" s="15"/>
      <c r="V783" s="15"/>
      <c r="W783" s="15"/>
      <c r="X783" s="15"/>
      <c r="Y783" s="15"/>
    </row>
    <row r="784">
      <c r="A784" s="392" t="str">
        <f>'рабочая форма'!D361</f>
        <v>Поле ввода "Корпус" принимает любые значения</v>
      </c>
      <c r="B784" s="138" t="s">
        <v>694</v>
      </c>
      <c r="C784" s="238" t="s">
        <v>1888</v>
      </c>
      <c r="D784" s="249" t="s">
        <v>2613</v>
      </c>
      <c r="E784" s="181" t="str">
        <f>'проверки полей'!A66</f>
        <v>Проверка поля "Корпус" на ввод цифр, букв, спецсимволов и размер поля</v>
      </c>
      <c r="F784" s="213" t="str">
        <f>'проверки полей'!C66</f>
        <v>k-1</v>
      </c>
      <c r="G784" s="393" t="str">
        <f>'проверки полей'!B66</f>
        <v>просто текст 123456abc def ghi jkl mno pqrs tuv wxyz ABC DEF GHIHI JKL MNO PQRS TUV WXYZ !"§ $%&amp; /() =?* '&lt;&gt; #|; ²³~ @`´ ©«» ¤¼× {} abc def ghi jkl mno pqrs tuv wxyz ABC DEF GHI JKL M</v>
      </c>
      <c r="H784" s="213" t="s">
        <v>1886</v>
      </c>
      <c r="I784" s="213"/>
      <c r="K784" s="213"/>
      <c r="L784" s="213"/>
      <c r="M784" s="213"/>
      <c r="N784" s="213"/>
      <c r="O784" s="213"/>
      <c r="P784" s="213"/>
      <c r="Q784" s="213"/>
      <c r="R784" s="213"/>
      <c r="S784" s="15"/>
      <c r="T784" s="15"/>
      <c r="U784" s="15"/>
      <c r="V784" s="15"/>
      <c r="W784" s="15"/>
      <c r="X784" s="15"/>
      <c r="Y784" s="15"/>
    </row>
    <row r="785">
      <c r="A785" s="392" t="str">
        <f>'рабочая форма'!D362</f>
        <v>Поле ввода "Квартира" принимает любые значения</v>
      </c>
      <c r="B785" s="138" t="s">
        <v>696</v>
      </c>
      <c r="C785" s="238" t="s">
        <v>1888</v>
      </c>
      <c r="D785" s="249" t="s">
        <v>2614</v>
      </c>
      <c r="E785" s="181" t="str">
        <f>'проверки полей'!A70</f>
        <v>Проверка поля "Квартира" на ввод цифр, букв, спецсимволов и размер поля</v>
      </c>
      <c r="F785" s="213" t="str">
        <f>'проверки полей'!C70</f>
        <v>kv-1</v>
      </c>
      <c r="G785" s="394" t="str">
        <f>'проверки полей'!B70</f>
        <v>просто текст 123456abc def ghi jkl mno pqrs tuv wxyz ABC DEF GHIHI JKL MNO PQRS TUV WXYZ !"§ $%&amp; /() =?* '&lt;&gt; #|; ²³~ @`´ ©«» ¤¼× {} abc def ghi jkl mno pqrs tuv wxyz ABC DEF GHI JKL M</v>
      </c>
      <c r="H785" s="213" t="s">
        <v>1886</v>
      </c>
      <c r="I785" s="213"/>
      <c r="K785" s="213"/>
      <c r="L785" s="213"/>
      <c r="M785" s="213"/>
      <c r="N785" s="213"/>
      <c r="O785" s="213"/>
      <c r="P785" s="213"/>
      <c r="Q785" s="213"/>
      <c r="R785" s="213"/>
      <c r="S785" s="15"/>
      <c r="T785" s="15"/>
      <c r="U785" s="15"/>
      <c r="V785" s="15"/>
      <c r="W785" s="15"/>
      <c r="X785" s="15"/>
      <c r="Y785" s="15"/>
    </row>
    <row r="786">
      <c r="A786" s="395" t="str">
        <f>'рабочая форма'!D364</f>
        <v>Предзаполненное поле ввода "Город" не должно меняться после выбора из списка
 (проверить на возможность изменить, вставить другой город) </v>
      </c>
      <c r="B786" s="138" t="str">
        <f>'рабочая форма'!B364</f>
        <v>ID1.6.3.2.14</v>
      </c>
      <c r="C786" s="238" t="s">
        <v>1888</v>
      </c>
      <c r="D786" s="249" t="str">
        <f t="shared" ref="D786:D787" si="408">MID(B786,3,12)</f>
        <v>1.6.3.2.14</v>
      </c>
      <c r="E786" s="28" t="s">
        <v>2615</v>
      </c>
      <c r="G786" s="13"/>
      <c r="H786" s="213" t="s">
        <v>1886</v>
      </c>
      <c r="I786" s="13"/>
      <c r="J786" s="13"/>
      <c r="K786" s="13"/>
      <c r="L786" s="13"/>
      <c r="M786" s="13"/>
      <c r="N786" s="13"/>
      <c r="O786" s="13"/>
      <c r="P786" s="13"/>
      <c r="Q786" s="13"/>
      <c r="R786" s="13"/>
    </row>
    <row r="787">
      <c r="A787" s="396" t="s">
        <v>706</v>
      </c>
      <c r="B787" s="397" t="str">
        <f>'рабочая форма'!B365</f>
        <v>ID1.6.3.2.15</v>
      </c>
      <c r="C787" s="238" t="s">
        <v>1888</v>
      </c>
      <c r="D787" s="249" t="str">
        <f t="shared" si="408"/>
        <v>1.6.3.2.15</v>
      </c>
      <c r="E787" s="181" t="s">
        <v>2616</v>
      </c>
      <c r="G787" s="13"/>
      <c r="H787" s="213" t="s">
        <v>1886</v>
      </c>
      <c r="I787" s="13"/>
      <c r="J787" s="13"/>
      <c r="K787" s="13"/>
      <c r="L787" s="13"/>
      <c r="M787" s="13"/>
      <c r="N787" s="13"/>
      <c r="O787" s="13"/>
      <c r="P787" s="13"/>
      <c r="Q787" s="13"/>
      <c r="R787" s="13"/>
    </row>
    <row r="788">
      <c r="A788" s="395" t="str">
        <f t="shared" ref="A788:A803" si="409">A771</f>
        <v>- предзаполненное поле ввода "Страна"</v>
      </c>
      <c r="B788" s="398" t="str">
        <f>B770</f>
        <v>ID1.6.3.2.6</v>
      </c>
      <c r="C788" s="238" t="s">
        <v>1888</v>
      </c>
      <c r="D788" s="399" t="s">
        <v>2617</v>
      </c>
      <c r="E788" s="398" t="str">
        <f>E771</f>
        <v>Опции при Доставке курьером</v>
      </c>
      <c r="G788" s="13"/>
      <c r="H788" s="213" t="s">
        <v>1886</v>
      </c>
      <c r="I788" s="13"/>
      <c r="J788" s="13"/>
      <c r="K788" s="13"/>
      <c r="L788" s="13"/>
      <c r="M788" s="13"/>
      <c r="N788" s="13"/>
      <c r="O788" s="13"/>
      <c r="P788" s="13"/>
      <c r="Q788" s="13"/>
      <c r="R788" s="13"/>
    </row>
    <row r="789">
      <c r="A789" s="395" t="str">
        <f t="shared" si="409"/>
        <v>- предзаполненное поле ввода "Город"</v>
      </c>
      <c r="G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</row>
    <row r="790">
      <c r="A790" s="395" t="str">
        <f t="shared" si="409"/>
        <v>- поле ввода "Индекс" </v>
      </c>
      <c r="G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</row>
    <row r="791">
      <c r="A791" s="395" t="str">
        <f t="shared" si="409"/>
        <v>- поле ввода "Улица" </v>
      </c>
      <c r="G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</row>
    <row r="792">
      <c r="A792" s="395" t="str">
        <f t="shared" si="409"/>
        <v>- поле ввода "Номер дома"  </v>
      </c>
      <c r="G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</row>
    <row r="793">
      <c r="A793" s="395" t="str">
        <f t="shared" si="409"/>
        <v>- поле ввода "Строение"  </v>
      </c>
      <c r="G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</row>
    <row r="794">
      <c r="A794" s="395" t="str">
        <f t="shared" si="409"/>
        <v>- поле ввода "Корпус" </v>
      </c>
      <c r="G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</row>
    <row r="795">
      <c r="A795" s="395" t="str">
        <f t="shared" si="409"/>
        <v>- поле ввода "Квартира"  </v>
      </c>
      <c r="G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</row>
    <row r="796">
      <c r="A796" s="395" t="str">
        <f t="shared" si="409"/>
        <v>Поле ввода "Индекс" принимает любые значения при локации Санкт-Петербург</v>
      </c>
      <c r="B796" s="138" t="str">
        <f t="shared" ref="B796:B803" si="410">B779</f>
        <v>ID1.6.3.2.7</v>
      </c>
      <c r="C796" s="238" t="s">
        <v>1888</v>
      </c>
      <c r="D796" s="58" t="s">
        <v>2618</v>
      </c>
      <c r="E796" s="181" t="str">
        <f t="shared" ref="E796:E798" si="411">E779</f>
        <v>Проверка поля ввода Индекс при локации Санкт-Петербург</v>
      </c>
      <c r="G796" s="13"/>
      <c r="H796" s="213" t="s">
        <v>1886</v>
      </c>
      <c r="I796" s="13"/>
      <c r="J796" s="13"/>
      <c r="K796" s="13"/>
      <c r="L796" s="13"/>
      <c r="M796" s="13"/>
      <c r="N796" s="13"/>
      <c r="O796" s="13"/>
      <c r="P796" s="13"/>
      <c r="Q796" s="13"/>
      <c r="R796" s="13"/>
    </row>
    <row r="797">
      <c r="A797" s="395" t="str">
        <f t="shared" si="409"/>
        <v>Поле ввода "Индекс" принимает только те значения, которые соответствуют реальным индексам города при локации  отличной от Санкт-Петербурга</v>
      </c>
      <c r="B797" s="138" t="str">
        <f t="shared" si="410"/>
        <v>ID1.6.3.2.8</v>
      </c>
      <c r="C797" s="238" t="s">
        <v>1888</v>
      </c>
      <c r="D797" s="58" t="s">
        <v>2619</v>
      </c>
      <c r="E797" s="181" t="str">
        <f t="shared" si="411"/>
        <v>Проверка поля ввода Индекс при локации отличной от Санкт-Петербурга</v>
      </c>
      <c r="G797" s="13"/>
      <c r="H797" s="213" t="s">
        <v>1886</v>
      </c>
      <c r="I797" s="13"/>
      <c r="J797" s="13"/>
      <c r="K797" s="13"/>
      <c r="L797" s="13"/>
      <c r="M797" s="13"/>
      <c r="N797" s="13"/>
      <c r="O797" s="13"/>
      <c r="P797" s="13"/>
      <c r="Q797" s="13"/>
      <c r="R797" s="13"/>
    </row>
    <row r="798">
      <c r="A798" s="395" t="str">
        <f t="shared" si="409"/>
        <v>При вводе в поле "Индекс" некорректных символов и пр, система выдает сообщение "К сожалению, мы не можем доставить заказ курьером по данному адресу.
Пожалуйста, выберите другой способ доставки или укажите другой адрес."</v>
      </c>
      <c r="B798" s="138" t="str">
        <f t="shared" si="410"/>
        <v>ID1.6.3.2.13</v>
      </c>
      <c r="C798" s="238" t="s">
        <v>1888</v>
      </c>
      <c r="D798" s="58" t="s">
        <v>2620</v>
      </c>
      <c r="E798" s="181" t="str">
        <f t="shared" si="411"/>
        <v>Сообщение системы при вводе некорректного индекса</v>
      </c>
      <c r="G798" s="13"/>
      <c r="H798" s="213" t="s">
        <v>1886</v>
      </c>
      <c r="I798" s="13"/>
      <c r="J798" s="13"/>
      <c r="K798" s="13"/>
      <c r="L798" s="13"/>
      <c r="M798" s="13"/>
      <c r="N798" s="13"/>
      <c r="O798" s="13"/>
      <c r="P798" s="13"/>
      <c r="Q798" s="13"/>
      <c r="R798" s="13"/>
    </row>
    <row r="799">
      <c r="A799" s="392" t="str">
        <f t="shared" si="409"/>
        <v>Поле ввода "Улица" принимает любые значения</v>
      </c>
      <c r="B799" s="138" t="str">
        <f t="shared" si="410"/>
        <v>ID1.6.3.2.9</v>
      </c>
      <c r="C799" s="238" t="s">
        <v>1888</v>
      </c>
      <c r="D799" s="58" t="s">
        <v>2621</v>
      </c>
      <c r="E799" s="181" t="str">
        <f>'проверки полей'!A58</f>
        <v>Проверка поля Улица на ввод цифр, букв, спецсимволов и размер поля</v>
      </c>
      <c r="F799" s="15" t="str">
        <f>'проверки полей'!C58</f>
        <v>u-1</v>
      </c>
      <c r="G799" s="400" t="str">
        <f>'проверки полей'!B58</f>
        <v>просто текст 123456abc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</v>
      </c>
      <c r="H799" s="213" t="s">
        <v>1886</v>
      </c>
      <c r="I799" s="13"/>
      <c r="J799" s="13"/>
      <c r="K799" s="13"/>
      <c r="L799" s="13"/>
      <c r="M799" s="13"/>
      <c r="N799" s="13"/>
      <c r="O799" s="13"/>
      <c r="P799" s="13"/>
      <c r="Q799" s="13"/>
      <c r="R799" s="13"/>
    </row>
    <row r="800">
      <c r="A800" s="392" t="str">
        <f t="shared" si="409"/>
        <v>Поле ввода "Строение" принимает любые значения</v>
      </c>
      <c r="B800" s="138" t="str">
        <f t="shared" si="410"/>
        <v>ID1.6.3.2.10</v>
      </c>
      <c r="C800" s="238" t="s">
        <v>1888</v>
      </c>
      <c r="D800" s="58" t="s">
        <v>2622</v>
      </c>
      <c r="E800" s="181" t="str">
        <f>'проверки полей'!A62</f>
        <v>Проверка поля "Строение" на ввод цифр, букв, спецсимволов и размер поля</v>
      </c>
      <c r="F800" s="15" t="str">
        <f>'проверки полей'!C62</f>
        <v>s-1</v>
      </c>
      <c r="G800" s="400" t="str">
        <f>'проверки полей'!B62</f>
        <v>просто текст 123456abc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</v>
      </c>
      <c r="H800" s="213" t="s">
        <v>1886</v>
      </c>
      <c r="I800" s="13"/>
      <c r="J800" s="13"/>
      <c r="K800" s="13"/>
      <c r="L800" s="13"/>
      <c r="M800" s="13"/>
      <c r="N800" s="13"/>
      <c r="O800" s="13"/>
      <c r="P800" s="13"/>
      <c r="Q800" s="13"/>
      <c r="R800" s="13"/>
    </row>
    <row r="801">
      <c r="A801" s="392" t="str">
        <f t="shared" si="409"/>
        <v>Поле ввода "Корпус" принимает любые значения</v>
      </c>
      <c r="B801" s="138" t="str">
        <f t="shared" si="410"/>
        <v>ID1.6.3.2.11</v>
      </c>
      <c r="C801" s="238" t="s">
        <v>1888</v>
      </c>
      <c r="D801" s="58" t="s">
        <v>2623</v>
      </c>
      <c r="E801" s="181" t="str">
        <f>'проверки полей'!A66</f>
        <v>Проверка поля "Корпус" на ввод цифр, букв, спецсимволов и размер поля</v>
      </c>
      <c r="F801" s="15" t="str">
        <f>'проверки полей'!C66</f>
        <v>k-1</v>
      </c>
      <c r="G801" s="394" t="str">
        <f>'проверки полей'!B66</f>
        <v>просто текст 123456abc def ghi jkl mno pqrs tuv wxyz ABC DEF GHIHI JKL MNO PQRS TUV WXYZ !"§ $%&amp; /() =?* '&lt;&gt; #|; ²³~ @`´ ©«» ¤¼× {} abc def ghi jkl mno pqrs tuv wxyz ABC DEF GHI JKL M</v>
      </c>
      <c r="H801" s="213" t="s">
        <v>1886</v>
      </c>
      <c r="I801" s="213"/>
      <c r="J801" s="213"/>
      <c r="K801" s="213"/>
      <c r="L801" s="213"/>
      <c r="M801" s="213"/>
      <c r="N801" s="213"/>
      <c r="O801" s="213"/>
      <c r="P801" s="213"/>
      <c r="Q801" s="213"/>
      <c r="R801" s="213"/>
      <c r="S801" s="15"/>
      <c r="T801" s="15"/>
      <c r="U801" s="15"/>
      <c r="V801" s="15"/>
      <c r="W801" s="15"/>
      <c r="X801" s="15"/>
      <c r="Y801" s="15"/>
    </row>
    <row r="802">
      <c r="A802" s="392" t="str">
        <f t="shared" si="409"/>
        <v>Поле ввода "Квартира" принимает любые значения</v>
      </c>
      <c r="B802" s="138" t="str">
        <f t="shared" si="410"/>
        <v>ID1.6.3.2.12</v>
      </c>
      <c r="C802" s="238" t="s">
        <v>1888</v>
      </c>
      <c r="D802" s="58" t="s">
        <v>2624</v>
      </c>
      <c r="E802" s="181" t="str">
        <f>'проверки полей'!A70</f>
        <v>Проверка поля "Квартира" на ввод цифр, букв, спецсимволов и размер поля</v>
      </c>
      <c r="F802" s="14" t="str">
        <f>'проверки полей'!C70</f>
        <v>kv-1</v>
      </c>
      <c r="G802" s="400" t="str">
        <f>'проверки полей'!B70</f>
        <v>просто текст 123456abc def ghi jkl mno pqrs tuv wxyz ABC DEF GHIHI JKL MNO PQRS TUV WXYZ !"§ $%&amp; /() =?* '&lt;&gt; #|; ²³~ @`´ ©«» ¤¼× {} abc def ghi jkl mno pqrs tuv wxyz ABC DEF GHI JKL M</v>
      </c>
      <c r="H802" s="213" t="s">
        <v>1886</v>
      </c>
      <c r="I802" s="13"/>
      <c r="J802" s="13"/>
      <c r="K802" s="13"/>
      <c r="L802" s="13"/>
      <c r="M802" s="13"/>
      <c r="N802" s="13"/>
      <c r="O802" s="13"/>
      <c r="P802" s="13"/>
      <c r="Q802" s="13"/>
      <c r="R802" s="13"/>
    </row>
    <row r="803">
      <c r="A803" s="395" t="str">
        <f t="shared" si="409"/>
        <v>Предзаполненное поле ввода "Город" не должно меняться после выбора из списка
 (проверить на возможность изменить, вставить другой город) </v>
      </c>
      <c r="B803" s="138" t="str">
        <f t="shared" si="410"/>
        <v>ID1.6.3.2.14</v>
      </c>
      <c r="C803" s="238" t="s">
        <v>1888</v>
      </c>
      <c r="D803" s="58" t="s">
        <v>2625</v>
      </c>
      <c r="E803" s="181" t="str">
        <f>E786</f>
        <v>Проверка поля ввода Город</v>
      </c>
      <c r="G803" s="13"/>
      <c r="H803" s="213" t="s">
        <v>1886</v>
      </c>
      <c r="I803" s="13"/>
      <c r="J803" s="13"/>
      <c r="K803" s="13"/>
      <c r="L803" s="13"/>
      <c r="M803" s="13"/>
      <c r="N803" s="13"/>
      <c r="O803" s="13"/>
      <c r="P803" s="13"/>
      <c r="Q803" s="13"/>
      <c r="R803" s="13"/>
    </row>
    <row r="804">
      <c r="A804" s="358" t="str">
        <f>'рабочая форма'!A366</f>
        <v>3.Оплата</v>
      </c>
      <c r="B804" s="230"/>
      <c r="C804" s="181"/>
      <c r="D804" s="27"/>
      <c r="E804" s="27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</row>
    <row r="805">
      <c r="A805" s="142" t="str">
        <f>'рабочая форма'!D367</f>
        <v>Оплата содержит радиобаттон: Банковской картой на сайте/Наличными или картой при получении в магазине iSpot</v>
      </c>
      <c r="B805" s="27" t="s">
        <v>709</v>
      </c>
      <c r="C805" s="238" t="s">
        <v>1888</v>
      </c>
      <c r="D805" s="28" t="str">
        <f t="shared" ref="D805:D809" si="412">MID(B805,3,12)</f>
        <v>1.6.3.3.1</v>
      </c>
      <c r="E805" s="28" t="s">
        <v>2626</v>
      </c>
      <c r="G805" s="13"/>
      <c r="H805" s="213" t="s">
        <v>1886</v>
      </c>
      <c r="I805" s="13"/>
      <c r="J805" s="13"/>
      <c r="K805" s="13"/>
      <c r="L805" s="13"/>
      <c r="M805" s="13"/>
      <c r="N805" s="13"/>
      <c r="O805" s="13"/>
      <c r="P805" s="13"/>
      <c r="Q805" s="13"/>
      <c r="R805" s="13"/>
    </row>
    <row r="806">
      <c r="A806" s="147" t="str">
        <f>'рабочая форма'!D368</f>
        <v>При переключении радиобаттона меняется способ оплаты</v>
      </c>
      <c r="B806" s="27" t="s">
        <v>711</v>
      </c>
      <c r="C806" s="238" t="s">
        <v>1888</v>
      </c>
      <c r="D806" s="27" t="str">
        <f t="shared" si="412"/>
        <v>1.6.3.3.2</v>
      </c>
      <c r="E806" s="27" t="s">
        <v>2627</v>
      </c>
      <c r="G806" s="13"/>
      <c r="H806" s="213" t="s">
        <v>1886</v>
      </c>
      <c r="I806" s="13"/>
      <c r="J806" s="13"/>
      <c r="K806" s="13"/>
      <c r="L806" s="13"/>
      <c r="M806" s="13"/>
      <c r="N806" s="13"/>
      <c r="O806" s="13"/>
      <c r="P806" s="13"/>
      <c r="Q806" s="13"/>
      <c r="R806" s="13"/>
    </row>
    <row r="807">
      <c r="A807" s="142" t="str">
        <f>'рабочая форма'!D369</f>
        <v>При выборе способа оплаты Банковской картой после нажатия кнопки "Оформить заказ", открывается форма Интернет-эквайринга</v>
      </c>
      <c r="B807" s="27" t="s">
        <v>713</v>
      </c>
      <c r="C807" s="238" t="s">
        <v>1888</v>
      </c>
      <c r="D807" s="27" t="str">
        <f t="shared" si="412"/>
        <v>1.6.3.3.3</v>
      </c>
      <c r="E807" s="181" t="s">
        <v>2628</v>
      </c>
      <c r="G807" s="13"/>
      <c r="H807" s="213" t="s">
        <v>1886</v>
      </c>
      <c r="I807" s="13"/>
      <c r="J807" s="13"/>
      <c r="K807" s="13"/>
      <c r="L807" s="13"/>
      <c r="M807" s="13"/>
      <c r="N807" s="13"/>
      <c r="O807" s="13"/>
      <c r="P807" s="13"/>
      <c r="Q807" s="13"/>
      <c r="R807" s="13"/>
    </row>
    <row r="808">
      <c r="A808" s="142" t="str">
        <f>'рабочая форма'!D370</f>
        <v>После заполнения формы Интернет-эквайринга завершается оформление заказа.</v>
      </c>
      <c r="B808" s="27" t="s">
        <v>715</v>
      </c>
      <c r="C808" s="238" t="s">
        <v>1888</v>
      </c>
      <c r="D808" s="27" t="str">
        <f t="shared" si="412"/>
        <v>1.6.3.3.4</v>
      </c>
      <c r="E808" s="181" t="s">
        <v>2629</v>
      </c>
      <c r="G808" s="13"/>
      <c r="H808" s="213" t="s">
        <v>1886</v>
      </c>
      <c r="I808" s="13"/>
      <c r="J808" s="13"/>
      <c r="K808" s="13"/>
      <c r="L808" s="13"/>
      <c r="M808" s="13"/>
      <c r="N808" s="13"/>
      <c r="O808" s="13"/>
      <c r="P808" s="13"/>
      <c r="Q808" s="13"/>
      <c r="R808" s="13"/>
    </row>
    <row r="809">
      <c r="A809" s="142" t="str">
        <f>'рабочая форма'!D371</f>
        <v>При выборе способа оплаты наличными или картой при получении в магазине iSpot и нажатия на кнопку "Оформить заказ" пользователь получает сообщение от системы: "После заполнения формы Интернет-эквайринга завершается оформление заказа."</v>
      </c>
      <c r="B809" s="28" t="s">
        <v>717</v>
      </c>
      <c r="C809" s="238" t="s">
        <v>1888</v>
      </c>
      <c r="D809" s="28" t="str">
        <f t="shared" si="412"/>
        <v>1.6.3.3.5</v>
      </c>
      <c r="E809" s="28" t="s">
        <v>2591</v>
      </c>
      <c r="G809" s="13"/>
      <c r="H809" s="213" t="s">
        <v>1886</v>
      </c>
      <c r="I809" s="13"/>
      <c r="J809" s="13"/>
      <c r="K809" s="13"/>
      <c r="L809" s="13"/>
      <c r="M809" s="13"/>
      <c r="N809" s="13"/>
      <c r="O809" s="13"/>
      <c r="P809" s="13"/>
      <c r="Q809" s="13"/>
      <c r="R809" s="13"/>
    </row>
    <row r="810">
      <c r="A810" s="358" t="str">
        <f>'рабочая форма'!A372</f>
        <v>4. "Ваш заказ"</v>
      </c>
      <c r="C810" s="181"/>
      <c r="E810" s="28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</row>
    <row r="811">
      <c r="A811" s="142" t="str">
        <f>'рабочая форма'!D373</f>
        <v>Содержит:</v>
      </c>
      <c r="B811" s="28" t="s">
        <v>721</v>
      </c>
      <c r="C811" s="238" t="s">
        <v>1888</v>
      </c>
      <c r="D811" s="28" t="str">
        <f>MID(B811,3,12)</f>
        <v>1.6.3.4.1</v>
      </c>
      <c r="E811" s="28" t="s">
        <v>2630</v>
      </c>
      <c r="G811" s="13"/>
      <c r="H811" s="213" t="s">
        <v>1886</v>
      </c>
      <c r="I811" s="13"/>
      <c r="J811" s="13"/>
      <c r="K811" s="13"/>
      <c r="L811" s="13"/>
      <c r="M811" s="13"/>
      <c r="N811" s="13"/>
      <c r="O811" s="13"/>
      <c r="P811" s="13"/>
      <c r="Q811" s="13"/>
      <c r="R811" s="13"/>
    </row>
    <row r="812">
      <c r="A812" s="142" t="str">
        <f>'рабочая форма'!D374</f>
        <v>- слайдер товаров в Корзине</v>
      </c>
      <c r="G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</row>
    <row r="813">
      <c r="A813" s="142" t="str">
        <f>'рабочая форма'!D375</f>
        <v>- ссылка с названием и характеристиками товара</v>
      </c>
      <c r="G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</row>
    <row r="814">
      <c r="A814" s="142" t="str">
        <f>'рабочая форма'!D376</f>
        <v>- переключатель между товарами</v>
      </c>
      <c r="G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</row>
    <row r="815">
      <c r="A815" s="142" t="str">
        <f>'рабочая форма'!D377</f>
        <v>- сумма товаров</v>
      </c>
      <c r="G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</row>
    <row r="816">
      <c r="A816" s="142" t="str">
        <f>'рабочая форма'!D378</f>
        <v>- сумма скидки по товарам</v>
      </c>
      <c r="G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</row>
    <row r="817">
      <c r="A817" s="142" t="str">
        <f>'рабочая форма'!D379</f>
        <v>- стоимость доставки</v>
      </c>
      <c r="G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</row>
    <row r="818">
      <c r="A818" s="142" t="str">
        <f>'рабочая форма'!D380</f>
        <v> - итоговая сумма к оплате</v>
      </c>
      <c r="F818" s="401"/>
      <c r="G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</row>
    <row r="819">
      <c r="A819" s="295" t="s">
        <v>732</v>
      </c>
      <c r="B819" s="28" t="s">
        <v>731</v>
      </c>
      <c r="C819" s="238" t="s">
        <v>1888</v>
      </c>
      <c r="D819" s="27" t="str">
        <f t="shared" ref="D819:D820" si="413">MID(B819,3,12)</f>
        <v>1.6.3.4.2</v>
      </c>
      <c r="E819" s="181" t="s">
        <v>2631</v>
      </c>
      <c r="G819" s="13"/>
      <c r="H819" s="213" t="s">
        <v>1886</v>
      </c>
      <c r="I819" s="13"/>
      <c r="J819" s="13"/>
      <c r="K819" s="13"/>
      <c r="L819" s="13"/>
      <c r="M819" s="13"/>
      <c r="N819" s="13"/>
      <c r="O819" s="13"/>
      <c r="P819" s="13"/>
      <c r="Q819" s="13"/>
      <c r="R819" s="13"/>
    </row>
    <row r="820">
      <c r="A820" s="142" t="str">
        <f>'рабочая форма'!D382</f>
        <v>При наведении на ссылку с названием товара ссылка меняет цвет с черного на голубой (с #1c1c1cна #0081ff)</v>
      </c>
      <c r="B820" s="28" t="s">
        <v>733</v>
      </c>
      <c r="C820" s="238" t="s">
        <v>1901</v>
      </c>
      <c r="D820" s="27" t="str">
        <f t="shared" si="413"/>
        <v>1.6.3.4.3</v>
      </c>
      <c r="E820" s="27" t="s">
        <v>2632</v>
      </c>
      <c r="G820" s="13"/>
      <c r="H820" s="213" t="s">
        <v>1886</v>
      </c>
      <c r="I820" s="13"/>
      <c r="J820" s="13"/>
      <c r="K820" s="13"/>
      <c r="L820" s="13"/>
      <c r="M820" s="13"/>
      <c r="N820" s="13"/>
      <c r="O820" s="13"/>
      <c r="P820" s="13"/>
      <c r="Q820" s="13"/>
      <c r="R820" s="13"/>
    </row>
    <row r="821">
      <c r="A821" s="358" t="str">
        <f>'рабочая форма'!A383</f>
        <v>5. Блок "Хотите что-то добавить"</v>
      </c>
      <c r="C821" s="181"/>
      <c r="E821" s="27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</row>
    <row r="822">
      <c r="A822" s="260" t="str">
        <f>'рабочая форма'!D384</f>
        <v>Содержит поле ввода с плейсхолдером "Хотите что-то добавить?"</v>
      </c>
      <c r="B822" s="27" t="s">
        <v>737</v>
      </c>
      <c r="C822" s="238" t="s">
        <v>1901</v>
      </c>
      <c r="D822" s="27" t="str">
        <f>MID(B822,3,12)</f>
        <v>1.6.3.5.1</v>
      </c>
      <c r="E822" s="27" t="s">
        <v>2633</v>
      </c>
      <c r="G822" s="13"/>
      <c r="H822" s="213" t="s">
        <v>1886</v>
      </c>
      <c r="I822" s="13"/>
      <c r="J822" s="13"/>
      <c r="K822" s="13"/>
      <c r="L822" s="13"/>
      <c r="M822" s="13"/>
      <c r="N822" s="13"/>
      <c r="O822" s="13"/>
      <c r="P822" s="13"/>
      <c r="Q822" s="13"/>
      <c r="R822" s="13"/>
    </row>
    <row r="823">
      <c r="A823" s="358" t="str">
        <f>'рабочая форма'!A385</f>
        <v>6. Чек-бокс "Я даю согласие на обработку персональных данных"</v>
      </c>
      <c r="C823" s="181"/>
      <c r="E823" s="27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</row>
    <row r="824">
      <c r="A824" s="137" t="str">
        <f>'рабочая форма'!D386</f>
        <v>Чек-бокс "Я даю согласие на обработку персональных данных" является обязательным условием для оформления заказа</v>
      </c>
      <c r="B824" s="27" t="s">
        <v>740</v>
      </c>
      <c r="C824" s="238" t="s">
        <v>1888</v>
      </c>
      <c r="D824" s="27" t="str">
        <f t="shared" ref="D824:D825" si="414">MID(B824,3,12)</f>
        <v>1.6.3.6.1</v>
      </c>
      <c r="E824" s="27" t="s">
        <v>2634</v>
      </c>
      <c r="G824" s="13"/>
      <c r="H824" s="213" t="s">
        <v>1886</v>
      </c>
      <c r="I824" s="13"/>
      <c r="J824" s="13"/>
      <c r="K824" s="13"/>
      <c r="L824" s="13"/>
      <c r="M824" s="13"/>
      <c r="N824" s="13"/>
      <c r="O824" s="13"/>
      <c r="P824" s="13"/>
      <c r="Q824" s="13"/>
      <c r="R824" s="13"/>
    </row>
    <row r="825">
      <c r="A825" s="137" t="str">
        <f>'рабочая форма'!D387</f>
        <v>При оставлении чек-бокса "Я даю согласие на обработку персональных данных" пустым и нажатия на кнопку "Оформить заказ", чек-бокс становится красным</v>
      </c>
      <c r="B825" s="27" t="s">
        <v>742</v>
      </c>
      <c r="C825" s="238" t="s">
        <v>1888</v>
      </c>
      <c r="D825" s="28" t="str">
        <f t="shared" si="414"/>
        <v>1.6.3.6.2</v>
      </c>
      <c r="E825" s="28" t="s">
        <v>2635</v>
      </c>
      <c r="G825" s="13"/>
      <c r="H825" s="213" t="s">
        <v>1886</v>
      </c>
      <c r="I825" s="13"/>
      <c r="J825" s="13"/>
      <c r="K825" s="13"/>
      <c r="L825" s="13"/>
      <c r="M825" s="13"/>
      <c r="N825" s="13"/>
      <c r="O825" s="13"/>
      <c r="P825" s="13"/>
      <c r="Q825" s="13"/>
      <c r="R825" s="13"/>
    </row>
    <row r="826">
      <c r="A826" s="358" t="str">
        <f>'рабочая форма'!A388</f>
        <v>7. Чек-бокс "Хочу быть в курсе выгодных предложений от iSpot"</v>
      </c>
      <c r="C826" s="181"/>
      <c r="E826" s="27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</row>
    <row r="827">
      <c r="A827" s="137" t="str">
        <f>'рабочая форма'!D389</f>
        <v>Чек-бокс "Хочу быть в курсе выгодных предложений от iSpot" является необязательным условием для оформления заказа</v>
      </c>
      <c r="B827" s="27" t="s">
        <v>745</v>
      </c>
      <c r="C827" s="238" t="s">
        <v>1901</v>
      </c>
      <c r="D827" s="28" t="str">
        <f t="shared" ref="D827:D828" si="415">MID(B827,3,12)</f>
        <v>1.6.3.7.1</v>
      </c>
      <c r="E827" s="27" t="s">
        <v>2634</v>
      </c>
      <c r="G827" s="13"/>
      <c r="H827" s="213" t="s">
        <v>1886</v>
      </c>
      <c r="I827" s="13"/>
      <c r="J827" s="13"/>
      <c r="K827" s="13"/>
      <c r="L827" s="13"/>
      <c r="M827" s="13"/>
      <c r="N827" s="13"/>
      <c r="O827" s="13"/>
      <c r="P827" s="13"/>
      <c r="Q827" s="13"/>
      <c r="R827" s="13"/>
    </row>
    <row r="828">
      <c r="A828" s="137" t="str">
        <f>'рабочая форма'!D390</f>
        <v>При проставлении чек-бокса  "Хочу быть в курсе выгодных предложений от iSpot" email добавляется в рассылку и система присылает на почту выгодные предложения к покупке</v>
      </c>
      <c r="B828" s="27" t="s">
        <v>747</v>
      </c>
      <c r="C828" s="238" t="s">
        <v>1901</v>
      </c>
      <c r="D828" s="28" t="str">
        <f t="shared" si="415"/>
        <v>1.6.3.7.2</v>
      </c>
      <c r="E828" s="28" t="s">
        <v>2635</v>
      </c>
      <c r="G828" s="13"/>
      <c r="H828" s="213" t="s">
        <v>1886</v>
      </c>
      <c r="I828" s="13"/>
      <c r="J828" s="13"/>
      <c r="K828" s="13"/>
      <c r="L828" s="13"/>
      <c r="M828" s="13"/>
      <c r="N828" s="13"/>
      <c r="O828" s="13"/>
      <c r="P828" s="13"/>
      <c r="Q828" s="13"/>
      <c r="R828" s="13"/>
    </row>
    <row r="829">
      <c r="A829" s="358" t="str">
        <f>'рабочая форма'!A391</f>
        <v>8. Кнопка "Оформить заказ"</v>
      </c>
      <c r="B829" s="230"/>
      <c r="C829" s="181"/>
      <c r="D829" s="27"/>
      <c r="E829" s="27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</row>
    <row r="830">
      <c r="A830" s="306" t="str">
        <f>'рабочая форма'!D392</f>
        <v>При нажатии на кнопку "Оформить заказ" происходит переход на страницу для заполнения реквизитов на оплату</v>
      </c>
      <c r="B830" s="27" t="s">
        <v>752</v>
      </c>
      <c r="C830" s="238" t="s">
        <v>1888</v>
      </c>
      <c r="D830" s="28" t="str">
        <f t="shared" ref="D830:D831" si="416">MID(B830,3,12)</f>
        <v>1.6.3.8.1</v>
      </c>
      <c r="E830" s="181" t="s">
        <v>2636</v>
      </c>
      <c r="G830" s="13"/>
      <c r="H830" s="213" t="s">
        <v>1886</v>
      </c>
      <c r="I830" s="13"/>
      <c r="J830" s="13"/>
      <c r="K830" s="13"/>
      <c r="L830" s="13"/>
      <c r="M830" s="13"/>
      <c r="N830" s="13"/>
      <c r="O830" s="13"/>
      <c r="P830" s="13"/>
      <c r="Q830" s="13"/>
      <c r="R830" s="13"/>
    </row>
    <row r="831">
      <c r="A831" s="306" t="str">
        <f>'рабочая форма'!D393</f>
        <v>При наведении курсора на кнопку "Оформить заказ" цвет кнопки меняется с голубого на прозрачный ( с #0081ff на #fff)</v>
      </c>
      <c r="B831" s="27" t="s">
        <v>754</v>
      </c>
      <c r="C831" s="238" t="s">
        <v>1901</v>
      </c>
      <c r="D831" s="28" t="str">
        <f t="shared" si="416"/>
        <v>1.6.3.8.2</v>
      </c>
      <c r="E831" s="181" t="s">
        <v>2637</v>
      </c>
      <c r="G831" s="13"/>
      <c r="H831" s="213" t="s">
        <v>1886</v>
      </c>
      <c r="I831" s="13"/>
      <c r="J831" s="13"/>
      <c r="K831" s="13"/>
      <c r="L831" s="13"/>
      <c r="M831" s="13"/>
      <c r="N831" s="13"/>
      <c r="O831" s="13"/>
      <c r="P831" s="13"/>
      <c r="Q831" s="13"/>
      <c r="R831" s="13"/>
    </row>
    <row r="832">
      <c r="A832" s="306" t="str">
        <f>'рабочая форма'!D394</f>
        <v>При наведении курсора на кнопку "Оформить заказ" цвет текста меняется с белого на голубой  ( с #fff на  #0081ff)</v>
      </c>
      <c r="B832" s="27" t="s">
        <v>755</v>
      </c>
      <c r="G832" s="13"/>
      <c r="H832" s="213" t="s">
        <v>1886</v>
      </c>
      <c r="I832" s="13"/>
      <c r="J832" s="13"/>
      <c r="K832" s="13"/>
      <c r="L832" s="13"/>
      <c r="M832" s="13"/>
      <c r="N832" s="13"/>
      <c r="O832" s="13"/>
      <c r="P832" s="13"/>
      <c r="Q832" s="13"/>
      <c r="R832" s="13"/>
    </row>
    <row r="833">
      <c r="A833" s="402" t="str">
        <f>'рабочая форма'!A395</f>
        <v>9. Блок "Нужна помощь"</v>
      </c>
      <c r="B833" s="230"/>
      <c r="C833" s="28"/>
      <c r="D833" s="27"/>
      <c r="E833" s="27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</row>
    <row r="834">
      <c r="A834" s="403" t="s">
        <v>285</v>
      </c>
      <c r="B834" s="27" t="s">
        <v>758</v>
      </c>
      <c r="C834" s="181"/>
      <c r="D834" s="27"/>
      <c r="E834" s="27" t="s">
        <v>2104</v>
      </c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</row>
    <row r="835">
      <c r="A835" s="137" t="str">
        <f t="shared" ref="A835:B835" si="417">A88</f>
        <v>Блок содержит:
- ссылка tel
- ссылка mailto
- ссылку WhatsApp с иконкой мессенджера
- ссылку WhatsApp с иконкой мессенджера"</v>
      </c>
      <c r="B835" s="40" t="str">
        <f t="shared" si="417"/>
        <v>ID1.2.6.1</v>
      </c>
      <c r="C835" s="238" t="s">
        <v>1901</v>
      </c>
      <c r="D835" s="58" t="s">
        <v>2638</v>
      </c>
      <c r="E835" s="40" t="str">
        <f t="shared" ref="E835:E837" si="419">E88</f>
        <v>Содержание блока Нужна помощь</v>
      </c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</row>
    <row r="836">
      <c r="A836" s="137" t="str">
        <f t="shared" ref="A836:B836" si="418">A89</f>
        <v>При нажатии на ссылку tel должен произойти переход на связанное приложение</v>
      </c>
      <c r="B836" s="42" t="str">
        <f t="shared" si="418"/>
        <v>ID1.2.6.2</v>
      </c>
      <c r="C836" s="238" t="s">
        <v>1901</v>
      </c>
      <c r="D836" s="58" t="s">
        <v>2639</v>
      </c>
      <c r="E836" s="40" t="str">
        <f t="shared" si="419"/>
        <v>Идет перенаправление на связанное приложение при нажатии на ссылку tel</v>
      </c>
      <c r="G836" s="13"/>
      <c r="H836" s="213" t="s">
        <v>1886</v>
      </c>
      <c r="I836" s="13"/>
      <c r="J836" s="13"/>
      <c r="K836" s="13"/>
      <c r="L836" s="13"/>
      <c r="M836" s="13"/>
      <c r="N836" s="13"/>
      <c r="O836" s="13"/>
      <c r="P836" s="13"/>
      <c r="Q836" s="13"/>
      <c r="R836" s="13"/>
    </row>
    <row r="837">
      <c r="A837" s="256" t="s">
        <v>153</v>
      </c>
      <c r="B837" s="42" t="str">
        <f>B90</f>
        <v>ID1.2.6.3</v>
      </c>
      <c r="C837" s="238" t="s">
        <v>1901</v>
      </c>
      <c r="D837" s="300" t="s">
        <v>2640</v>
      </c>
      <c r="E837" s="40" t="str">
        <f t="shared" si="419"/>
        <v>Блок содержит ссылку mailto, по которой идет переход в учетную запись почты </v>
      </c>
      <c r="G837" s="13"/>
      <c r="H837" s="213" t="s">
        <v>1886</v>
      </c>
      <c r="I837" s="13"/>
      <c r="J837" s="13"/>
      <c r="K837" s="13"/>
      <c r="L837" s="13"/>
      <c r="M837" s="13"/>
      <c r="N837" s="13"/>
      <c r="O837" s="13"/>
      <c r="P837" s="13"/>
      <c r="Q837" s="13"/>
      <c r="R837" s="13"/>
    </row>
    <row r="838">
      <c r="A838" s="137" t="str">
        <f t="shared" ref="A838:B838" si="420">A91</f>
        <v>При нажатии на ссылку mailto должен произойти переход в учетную запись почты</v>
      </c>
      <c r="B838" s="42" t="str">
        <f t="shared" si="420"/>
        <v>ID1.2.6.4</v>
      </c>
      <c r="G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</row>
    <row r="839">
      <c r="A839" s="137" t="str">
        <f t="shared" ref="A839:B839" si="421">A92</f>
        <v>Должен содержать ссылку WhatsApp с иконкой мессенджера</v>
      </c>
      <c r="B839" s="42" t="str">
        <f t="shared" si="421"/>
        <v>ID1.2.6.5</v>
      </c>
      <c r="C839" s="238" t="s">
        <v>1901</v>
      </c>
      <c r="D839" s="300" t="s">
        <v>2641</v>
      </c>
      <c r="E839" s="40" t="str">
        <f>E92</f>
        <v>Блок содержит ссылку WhatsApp, которая переводит в приложение WhatsApp</v>
      </c>
      <c r="G839" s="13"/>
      <c r="H839" s="213" t="s">
        <v>1886</v>
      </c>
      <c r="I839" s="13"/>
      <c r="J839" s="13"/>
      <c r="K839" s="13"/>
      <c r="L839" s="13"/>
      <c r="M839" s="13"/>
      <c r="N839" s="13"/>
      <c r="O839" s="13"/>
      <c r="P839" s="13"/>
      <c r="Q839" s="13"/>
      <c r="R839" s="13"/>
    </row>
    <row r="840">
      <c r="A840" s="137" t="str">
        <f t="shared" ref="A840:B840" si="422">A93</f>
        <v>При нажатии на ссылку WhatsApp  должен произойти переход в приложение WhatsApp </v>
      </c>
      <c r="B840" s="42" t="str">
        <f t="shared" si="422"/>
        <v>ID1.2.6.6</v>
      </c>
      <c r="G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</row>
    <row r="841">
      <c r="A841" s="137" t="str">
        <f t="shared" ref="A841:B841" si="423">A94</f>
        <v>Должен содержать ссылку Telegram с иконкой мессенджера</v>
      </c>
      <c r="B841" s="42" t="str">
        <f t="shared" si="423"/>
        <v>ID1.2.6.7</v>
      </c>
      <c r="C841" s="238" t="s">
        <v>1901</v>
      </c>
      <c r="D841" s="184" t="s">
        <v>2642</v>
      </c>
      <c r="E841" s="40" t="str">
        <f>E94</f>
        <v>Блок содержит ссылку Telegram, которая переводит в приложение Telegram</v>
      </c>
      <c r="G841" s="13"/>
      <c r="H841" s="213" t="s">
        <v>1886</v>
      </c>
      <c r="I841" s="13"/>
      <c r="J841" s="13"/>
      <c r="K841" s="13"/>
      <c r="L841" s="13"/>
      <c r="M841" s="13"/>
      <c r="N841" s="13"/>
      <c r="O841" s="13"/>
      <c r="P841" s="13"/>
      <c r="Q841" s="13"/>
      <c r="R841" s="13"/>
    </row>
    <row r="842">
      <c r="A842" s="137" t="str">
        <f t="shared" ref="A842:B842" si="424">A95</f>
        <v>При нажатии на ссылку Telegram   должен произойти переход в приложение Telegram </v>
      </c>
      <c r="B842" s="42" t="str">
        <f t="shared" si="424"/>
        <v>ID1.2.6.8</v>
      </c>
      <c r="G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</row>
    <row r="843">
      <c r="A843" s="235" t="str">
        <f>'рабочая форма'!A397</f>
        <v>Ссылка на номер телефона iSpot</v>
      </c>
      <c r="B843" s="230"/>
      <c r="C843" s="181"/>
      <c r="D843" s="28" t="str">
        <f>MID(B844,3,12)</f>
        <v>1.7.1</v>
      </c>
      <c r="E843" s="27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</row>
    <row r="844">
      <c r="A844" s="137" t="str">
        <f>'рабочая форма'!D398</f>
        <v>При нажатии на ссылку на номер телефона iSpot происходит связь с телефоном через операционную систему</v>
      </c>
      <c r="B844" s="27" t="s">
        <v>761</v>
      </c>
      <c r="C844" s="238" t="s">
        <v>1901</v>
      </c>
      <c r="E844" s="181" t="s">
        <v>2643</v>
      </c>
      <c r="G844" s="13"/>
      <c r="H844" s="213" t="s">
        <v>1886</v>
      </c>
      <c r="I844" s="13"/>
      <c r="J844" s="13"/>
      <c r="K844" s="13"/>
      <c r="L844" s="13"/>
      <c r="M844" s="13"/>
      <c r="N844" s="13"/>
      <c r="O844" s="13"/>
      <c r="P844" s="13"/>
      <c r="Q844" s="13"/>
      <c r="R844" s="13"/>
    </row>
    <row r="845">
      <c r="A845" s="235" t="str">
        <f>'рабочая форма'!A399</f>
        <v>Хедер 2 - Мобильная версия</v>
      </c>
      <c r="B845" s="230"/>
      <c r="C845" s="181"/>
      <c r="D845" s="28"/>
      <c r="G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</row>
    <row r="846">
      <c r="A846" s="404" t="str">
        <f>'рабочая форма'!D399</f>
        <v>Мобильная версия</v>
      </c>
      <c r="B846" s="230"/>
      <c r="C846" s="181"/>
      <c r="D846" s="27"/>
      <c r="E846" s="27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</row>
    <row r="847">
      <c r="A847" s="405" t="str">
        <f>'рабочая форма'!D400</f>
        <v>Хедер 2 отсутствует</v>
      </c>
      <c r="B847" s="230"/>
      <c r="C847" s="181"/>
      <c r="D847" s="27"/>
      <c r="E847" s="27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</row>
    <row r="848">
      <c r="A848" s="235" t="str">
        <f>'рабочая форма'!A401</f>
        <v>Хедер 2 - версия веб</v>
      </c>
      <c r="B848" s="230"/>
      <c r="C848" s="181"/>
      <c r="D848" s="27"/>
      <c r="E848" s="27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</row>
    <row r="849">
      <c r="A849" s="142" t="str">
        <f>'рабочая форма'!D402</f>
        <v>Хедер 2 содержит:</v>
      </c>
      <c r="B849" s="28" t="s">
        <v>769</v>
      </c>
      <c r="C849" s="238" t="s">
        <v>1888</v>
      </c>
      <c r="D849" s="28" t="str">
        <f>MID(B849,3,12)</f>
        <v>2-1</v>
      </c>
      <c r="E849" s="28" t="s">
        <v>2644</v>
      </c>
      <c r="G849" s="13"/>
      <c r="H849" s="213" t="s">
        <v>1886</v>
      </c>
      <c r="I849" s="13"/>
      <c r="J849" s="13"/>
      <c r="K849" s="13"/>
      <c r="L849" s="13"/>
      <c r="M849" s="13"/>
      <c r="N849" s="13"/>
      <c r="O849" s="13"/>
      <c r="P849" s="13"/>
      <c r="Q849" s="13"/>
      <c r="R849" s="13"/>
    </row>
    <row r="850">
      <c r="A850" s="142" t="str">
        <f>'рабочая форма'!D403</f>
        <v>- кнопка "iSpot"</v>
      </c>
      <c r="G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</row>
    <row r="851">
      <c r="A851" s="142" t="str">
        <f>'рабочая форма'!D404</f>
        <v>- кнопки с видами товаров (Mac, iPhone, iPad, Watch, AirPods, AirTag, Аксессуары, Гаджеты, Мультимедиа) (они же есть в Футере)</v>
      </c>
      <c r="G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</row>
    <row r="852">
      <c r="A852" s="142" t="str">
        <f>'рабочая форма'!D405</f>
        <v>- поле с плейсхолдером "Поиск" и кнопкой со значком "лупа"</v>
      </c>
      <c r="G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</row>
    <row r="853">
      <c r="A853" s="406" t="str">
        <f>'рабочая форма'!A408</f>
        <v>Кнопки с видами товаров</v>
      </c>
      <c r="C853" s="181"/>
      <c r="D853" s="27"/>
      <c r="E853" s="27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</row>
    <row r="854">
      <c r="A854" s="137" t="str">
        <f>'рабочая форма'!D409</f>
        <v>При наведении на кнопку с видом товара появляется "Выпадающий список (select)" (у некоторых категорий выпадающего списка появилась надпись "Новинка")</v>
      </c>
      <c r="B854" s="27" t="s">
        <v>778</v>
      </c>
      <c r="C854" s="238" t="s">
        <v>1888</v>
      </c>
      <c r="D854" s="28" t="str">
        <f t="shared" ref="D854:D856" si="425">MID(B854,3,12)</f>
        <v>2.2.1-1</v>
      </c>
      <c r="E854" s="65" t="s">
        <v>2645</v>
      </c>
      <c r="G854" s="13"/>
      <c r="H854" s="213" t="s">
        <v>1886</v>
      </c>
      <c r="I854" s="13"/>
      <c r="J854" s="13"/>
      <c r="K854" s="13"/>
      <c r="L854" s="13"/>
      <c r="M854" s="13"/>
      <c r="N854" s="13"/>
      <c r="O854" s="13"/>
      <c r="P854" s="13"/>
      <c r="Q854" s="13"/>
      <c r="R854" s="13"/>
    </row>
    <row r="855">
      <c r="A855" s="256" t="s">
        <v>781</v>
      </c>
      <c r="B855" s="27" t="s">
        <v>780</v>
      </c>
      <c r="C855" s="238" t="s">
        <v>1888</v>
      </c>
      <c r="D855" s="28" t="str">
        <f t="shared" si="425"/>
        <v>2.2.1-2</v>
      </c>
      <c r="E855" s="27" t="s">
        <v>2646</v>
      </c>
      <c r="G855" s="13"/>
      <c r="H855" s="213" t="s">
        <v>1886</v>
      </c>
      <c r="I855" s="13"/>
      <c r="J855" s="13"/>
      <c r="K855" s="13"/>
      <c r="L855" s="13"/>
      <c r="M855" s="13"/>
      <c r="N855" s="13"/>
      <c r="O855" s="13"/>
      <c r="P855" s="13"/>
      <c r="Q855" s="13"/>
      <c r="R855" s="13"/>
    </row>
    <row r="856">
      <c r="A856" s="137" t="str">
        <f>'рабочая форма'!D411</f>
        <v>При наведении на кнопку с видом товара, она меняет цвет с черного на голубой (с #1c1c1cна #0081ff)</v>
      </c>
      <c r="B856" s="27" t="s">
        <v>782</v>
      </c>
      <c r="C856" s="238" t="s">
        <v>1884</v>
      </c>
      <c r="D856" s="28" t="str">
        <f t="shared" si="425"/>
        <v>2.2.1-3</v>
      </c>
      <c r="E856" s="65" t="s">
        <v>2647</v>
      </c>
      <c r="G856" s="13"/>
      <c r="H856" s="213" t="s">
        <v>1886</v>
      </c>
      <c r="I856" s="13"/>
      <c r="J856" s="13"/>
      <c r="K856" s="13"/>
      <c r="L856" s="13"/>
      <c r="M856" s="13"/>
      <c r="N856" s="13"/>
      <c r="O856" s="13"/>
      <c r="P856" s="13"/>
      <c r="Q856" s="13"/>
      <c r="R856" s="13"/>
    </row>
    <row r="857">
      <c r="A857" s="406" t="str">
        <f>'рабочая форма'!A412</f>
        <v>Поле с плейсхолдером "Поиск" и кнопкой со значком "лупа"</v>
      </c>
      <c r="C857" s="181"/>
      <c r="D857" s="27"/>
      <c r="E857" s="386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</row>
    <row r="858">
      <c r="A858" s="142" t="str">
        <f>'рабочая форма'!D413</f>
        <v>Содержит:</v>
      </c>
      <c r="B858" s="28" t="s">
        <v>786</v>
      </c>
      <c r="C858" s="238" t="s">
        <v>1888</v>
      </c>
      <c r="D858" s="28" t="str">
        <f>MID(B858,3,12)</f>
        <v>2.2.2-1</v>
      </c>
      <c r="E858" s="76" t="s">
        <v>2648</v>
      </c>
      <c r="G858" s="13"/>
      <c r="H858" s="213" t="s">
        <v>1886</v>
      </c>
      <c r="I858" s="13"/>
      <c r="J858" s="13"/>
      <c r="K858" s="13"/>
      <c r="L858" s="13"/>
      <c r="M858" s="13"/>
      <c r="N858" s="13"/>
      <c r="O858" s="13"/>
      <c r="P858" s="13"/>
      <c r="Q858" s="13"/>
      <c r="R858" s="13"/>
    </row>
    <row r="859">
      <c r="A859" s="142" t="str">
        <f>'рабочая форма'!D414</f>
        <v>- плейсхолдер "Поиск"</v>
      </c>
      <c r="G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</row>
    <row r="860">
      <c r="A860" s="142" t="str">
        <f>'рабочая форма'!D415</f>
        <v>- кнопку со значком "лупа"</v>
      </c>
      <c r="G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</row>
    <row r="861">
      <c r="A861" s="142" t="str">
        <f>'рабочая форма'!D416</f>
        <v>При нажатии в поле "Поиск" либо на кнопку со значком "лупа" открывается окно поиска</v>
      </c>
      <c r="B861" s="28" t="s">
        <v>789</v>
      </c>
      <c r="C861" s="238" t="s">
        <v>1888</v>
      </c>
      <c r="D861" s="28" t="str">
        <f t="shared" ref="D861:D863" si="426">MID(B861,3,12)</f>
        <v>2.2.2.1</v>
      </c>
      <c r="E861" s="65" t="s">
        <v>2649</v>
      </c>
      <c r="G861" s="13"/>
      <c r="H861" s="213" t="s">
        <v>1886</v>
      </c>
      <c r="I861" s="13"/>
      <c r="J861" s="13"/>
      <c r="K861" s="13"/>
      <c r="L861" s="13"/>
      <c r="M861" s="13"/>
      <c r="N861" s="13"/>
      <c r="O861" s="13"/>
      <c r="P861" s="13"/>
      <c r="Q861" s="13"/>
      <c r="R861" s="13"/>
    </row>
    <row r="862">
      <c r="A862" s="142" t="str">
        <f>'рабочая форма'!D417</f>
        <v>Слайдер с товарами и кнопкой "Смотреть все" раскрывается  при вводе в поле Поиск искомого товара</v>
      </c>
      <c r="B862" s="28" t="s">
        <v>791</v>
      </c>
      <c r="C862" s="238" t="s">
        <v>1888</v>
      </c>
      <c r="D862" s="28" t="str">
        <f t="shared" si="426"/>
        <v>2.2.2.2</v>
      </c>
      <c r="E862" s="27" t="s">
        <v>2650</v>
      </c>
      <c r="G862" s="13"/>
      <c r="H862" s="213" t="s">
        <v>1886</v>
      </c>
      <c r="I862" s="13"/>
      <c r="J862" s="13"/>
      <c r="K862" s="13"/>
      <c r="L862" s="13"/>
      <c r="M862" s="13"/>
      <c r="N862" s="13"/>
      <c r="O862" s="13"/>
      <c r="P862" s="13"/>
      <c r="Q862" s="13"/>
      <c r="R862" s="13"/>
    </row>
    <row r="863">
      <c r="A863" s="142" t="str">
        <f>'рабочая форма'!D418</f>
        <v>При вводе в поле Поиск искомого товара и нажатия на кнопку Поиск, открывается страница Каталог товаров</v>
      </c>
      <c r="B863" s="28" t="s">
        <v>793</v>
      </c>
      <c r="C863" s="238" t="s">
        <v>1888</v>
      </c>
      <c r="D863" s="28" t="str">
        <f t="shared" si="426"/>
        <v>2.2.2.3</v>
      </c>
      <c r="E863" s="27" t="s">
        <v>2651</v>
      </c>
      <c r="G863" s="13"/>
      <c r="H863" s="213" t="s">
        <v>1886</v>
      </c>
      <c r="I863" s="13"/>
      <c r="J863" s="13"/>
      <c r="K863" s="13"/>
      <c r="L863" s="13"/>
      <c r="M863" s="13"/>
      <c r="N863" s="13"/>
      <c r="O863" s="13"/>
      <c r="P863" s="13"/>
      <c r="Q863" s="13"/>
      <c r="R863" s="13"/>
    </row>
    <row r="864">
      <c r="A864" s="264" t="str">
        <f>'рабочая форма'!A419</f>
        <v>Окно поиска</v>
      </c>
      <c r="C864" s="181"/>
      <c r="D864" s="27"/>
      <c r="E864" s="27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</row>
    <row r="865">
      <c r="A865" s="137" t="str">
        <f>'рабочая форма'!D420</f>
        <v>Окно поиска содержит:</v>
      </c>
      <c r="B865" s="28" t="s">
        <v>796</v>
      </c>
      <c r="C865" s="238" t="s">
        <v>1884</v>
      </c>
      <c r="D865" s="28" t="str">
        <f>MID(B865,3,12)</f>
        <v>2.2.2.1-1</v>
      </c>
      <c r="E865" s="28" t="s">
        <v>2652</v>
      </c>
      <c r="G865" s="13"/>
      <c r="H865" s="213" t="s">
        <v>1886</v>
      </c>
      <c r="I865" s="13"/>
      <c r="J865" s="13"/>
      <c r="K865" s="13"/>
      <c r="L865" s="13"/>
      <c r="M865" s="13"/>
      <c r="N865" s="13"/>
      <c r="O865" s="13"/>
      <c r="P865" s="13"/>
      <c r="Q865" s="13"/>
      <c r="R865" s="13"/>
    </row>
    <row r="866">
      <c r="A866" s="137" t="str">
        <f>'рабочая форма'!D421</f>
        <v>- значок "лупа"</v>
      </c>
      <c r="G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</row>
    <row r="867">
      <c r="A867" s="137" t="str">
        <f>'рабочая форма'!D422</f>
        <v>- плейсхолдер "Найти на iSpot"</v>
      </c>
      <c r="G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</row>
    <row r="868">
      <c r="A868" s="137" t="str">
        <f>'рабочая форма'!D423</f>
        <v>- кнопку Закрыть</v>
      </c>
      <c r="G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</row>
    <row r="869">
      <c r="A869" s="137" t="str">
        <f>'рабочая форма'!D424</f>
        <v>- Combobox </v>
      </c>
      <c r="G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</row>
    <row r="870">
      <c r="A870" s="137" t="str">
        <f>'рабочая форма'!D425</f>
        <v>Требования к работе алгоритма поиска:</v>
      </c>
      <c r="B870" s="28" t="s">
        <v>802</v>
      </c>
      <c r="C870" s="238" t="s">
        <v>1888</v>
      </c>
      <c r="D870" s="28"/>
      <c r="E870" s="347" t="s">
        <v>2653</v>
      </c>
      <c r="G870" s="13"/>
      <c r="H870" s="2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</row>
    <row r="871">
      <c r="A871" s="137" t="str">
        <f>'рабочая форма'!D426</f>
        <v>- поиск ищет по названию товара</v>
      </c>
      <c r="D871" s="407" t="s">
        <v>2654</v>
      </c>
      <c r="E871" s="357" t="s">
        <v>2655</v>
      </c>
      <c r="G871" s="351" t="s">
        <v>2656</v>
      </c>
      <c r="H871" s="213" t="s">
        <v>1886</v>
      </c>
      <c r="I871" s="13"/>
      <c r="J871" s="13"/>
      <c r="K871" s="13"/>
      <c r="L871" s="13"/>
      <c r="M871" s="13"/>
      <c r="N871" s="13"/>
      <c r="O871" s="13"/>
      <c r="P871" s="13"/>
      <c r="Q871" s="13"/>
      <c r="R871" s="13"/>
    </row>
    <row r="872">
      <c r="A872" s="137" t="str">
        <f>'рабочая форма'!D427</f>
        <v>- поиск ищет по артикулу </v>
      </c>
      <c r="D872" s="407" t="s">
        <v>2657</v>
      </c>
      <c r="E872" s="357" t="s">
        <v>2658</v>
      </c>
      <c r="G872" s="408" t="s">
        <v>2659</v>
      </c>
      <c r="H872" s="213" t="s">
        <v>1886</v>
      </c>
      <c r="I872" s="13"/>
      <c r="J872" s="13"/>
      <c r="K872" s="13"/>
      <c r="L872" s="13"/>
      <c r="M872" s="13"/>
      <c r="N872" s="13"/>
      <c r="O872" s="13"/>
      <c r="P872" s="13"/>
      <c r="Q872" s="13"/>
      <c r="R872" s="13"/>
    </row>
    <row r="873">
      <c r="A873" s="137" t="str">
        <f>'рабочая форма'!D428</f>
        <v>- поиск ищет по коду товара</v>
      </c>
      <c r="D873" s="323" t="s">
        <v>2660</v>
      </c>
      <c r="E873" s="357" t="s">
        <v>2661</v>
      </c>
      <c r="G873" s="409">
        <v>6893.0</v>
      </c>
      <c r="H873" s="213" t="s">
        <v>1886</v>
      </c>
      <c r="I873" s="13"/>
      <c r="J873" s="13"/>
      <c r="K873" s="13"/>
      <c r="L873" s="13"/>
      <c r="M873" s="13"/>
      <c r="N873" s="13"/>
      <c r="O873" s="13"/>
      <c r="P873" s="13"/>
      <c r="Q873" s="13"/>
      <c r="R873" s="13"/>
    </row>
    <row r="874">
      <c r="A874" s="260" t="str">
        <f>'рабочая форма'!D429</f>
        <v>Если в поиске товар не обнаружен, либо данные в поиск введены неверно, система выдает сообщение: "По запросу "......" ничего не найдено"</v>
      </c>
      <c r="B874" s="28" t="s">
        <v>809</v>
      </c>
      <c r="C874" s="238" t="s">
        <v>1901</v>
      </c>
      <c r="D874" s="28"/>
      <c r="E874" s="28"/>
      <c r="G874" s="13"/>
      <c r="H874" s="2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</row>
    <row r="875">
      <c r="A875" s="253"/>
      <c r="D875" s="410" t="s">
        <v>2662</v>
      </c>
      <c r="E875" s="357" t="s">
        <v>2663</v>
      </c>
      <c r="G875" s="411" t="s">
        <v>2664</v>
      </c>
      <c r="H875" s="213" t="s">
        <v>1886</v>
      </c>
      <c r="I875" s="13"/>
      <c r="J875" s="13"/>
      <c r="K875" s="13"/>
      <c r="L875" s="13"/>
      <c r="M875" s="13"/>
      <c r="N875" s="13"/>
      <c r="O875" s="13"/>
      <c r="P875" s="13"/>
      <c r="Q875" s="13"/>
      <c r="R875" s="13"/>
    </row>
    <row r="876">
      <c r="A876" s="253"/>
      <c r="D876" s="323" t="s">
        <v>2665</v>
      </c>
      <c r="G876" s="411" t="s">
        <v>2666</v>
      </c>
      <c r="H876" s="213" t="s">
        <v>1886</v>
      </c>
      <c r="I876" s="13"/>
      <c r="J876" s="13"/>
      <c r="K876" s="13"/>
      <c r="L876" s="13"/>
      <c r="M876" s="13"/>
      <c r="N876" s="13"/>
      <c r="O876" s="13"/>
      <c r="P876" s="13"/>
      <c r="Q876" s="13"/>
      <c r="R876" s="13"/>
    </row>
    <row r="877">
      <c r="A877" s="253"/>
      <c r="C877" s="238" t="s">
        <v>1901</v>
      </c>
      <c r="D877" s="323" t="s">
        <v>2667</v>
      </c>
      <c r="G877" s="412">
        <v>8967.0</v>
      </c>
      <c r="H877" s="213" t="s">
        <v>1886</v>
      </c>
      <c r="I877" s="13"/>
      <c r="J877" s="13"/>
      <c r="K877" s="13"/>
      <c r="L877" s="13"/>
      <c r="M877" s="13"/>
      <c r="N877" s="13"/>
      <c r="O877" s="13"/>
      <c r="P877" s="13"/>
      <c r="Q877" s="13"/>
      <c r="R877" s="13"/>
    </row>
    <row r="878">
      <c r="A878" s="413"/>
      <c r="C878" s="357" t="s">
        <v>1901</v>
      </c>
      <c r="D878" s="410" t="s">
        <v>2668</v>
      </c>
      <c r="G878" s="411" t="s">
        <v>2669</v>
      </c>
      <c r="H878" s="213" t="s">
        <v>1886</v>
      </c>
      <c r="I878" s="13"/>
      <c r="J878" s="13"/>
      <c r="K878" s="13"/>
      <c r="L878" s="13"/>
      <c r="M878" s="13"/>
      <c r="N878" s="13"/>
      <c r="O878" s="13"/>
      <c r="P878" s="13"/>
      <c r="Q878" s="13"/>
      <c r="R878" s="13"/>
    </row>
    <row r="879">
      <c r="A879" s="264" t="s">
        <v>811</v>
      </c>
      <c r="C879" s="181"/>
      <c r="D879" s="27"/>
      <c r="E879" s="27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</row>
    <row r="880">
      <c r="A880" s="142" t="str">
        <f>'рабочая форма'!D431</f>
        <v>Содержит:</v>
      </c>
      <c r="B880" s="28" t="s">
        <v>812</v>
      </c>
      <c r="C880" s="357" t="s">
        <v>1901</v>
      </c>
      <c r="D880" s="28" t="str">
        <f>MID(B880,3,12)</f>
        <v>2.2.2.2.1</v>
      </c>
      <c r="E880" s="28" t="s">
        <v>2670</v>
      </c>
      <c r="G880" s="13"/>
      <c r="H880" s="213" t="s">
        <v>1886</v>
      </c>
      <c r="I880" s="13"/>
      <c r="J880" s="13"/>
      <c r="K880" s="13"/>
      <c r="L880" s="13"/>
      <c r="M880" s="13"/>
      <c r="N880" s="13"/>
      <c r="O880" s="13"/>
      <c r="P880" s="13"/>
      <c r="Q880" s="13"/>
      <c r="R880" s="13"/>
    </row>
    <row r="881">
      <c r="A881" s="142" t="str">
        <f>'рабочая форма'!D432</f>
        <v>- фото товара с характеристиками и ценой</v>
      </c>
      <c r="G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</row>
    <row r="882">
      <c r="A882" s="142" t="str">
        <f>'рабочая форма'!D433</f>
        <v>- кнопка "Смотреть все"</v>
      </c>
      <c r="G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</row>
    <row r="883">
      <c r="A883" s="142" t="str">
        <f>'рабочая форма'!D434</f>
        <v>При нажатии на товар из слайдера открывается Карточка данного товара</v>
      </c>
      <c r="B883" s="28" t="s">
        <v>815</v>
      </c>
      <c r="C883" s="357" t="s">
        <v>1888</v>
      </c>
      <c r="D883" s="28" t="str">
        <f t="shared" ref="D883:D885" si="427">MID(B883,3,12)</f>
        <v>2.2.2.2.2</v>
      </c>
      <c r="E883" s="27" t="s">
        <v>2671</v>
      </c>
      <c r="G883" s="13"/>
      <c r="H883" s="213" t="s">
        <v>1886</v>
      </c>
      <c r="I883" s="13"/>
      <c r="J883" s="13"/>
      <c r="K883" s="13"/>
      <c r="L883" s="13"/>
      <c r="M883" s="13"/>
      <c r="N883" s="13"/>
      <c r="O883" s="13"/>
      <c r="P883" s="13"/>
      <c r="Q883" s="13"/>
      <c r="R883" s="13"/>
    </row>
    <row r="884">
      <c r="A884" s="142" t="str">
        <f>'рабочая форма'!D435</f>
        <v>При нажатии на кнопку "Смотреть все" происходит переход в Каталог товаров</v>
      </c>
      <c r="B884" s="28" t="s">
        <v>817</v>
      </c>
      <c r="C884" s="357" t="s">
        <v>1888</v>
      </c>
      <c r="D884" s="28" t="str">
        <f t="shared" si="427"/>
        <v>2.2.2.2.3</v>
      </c>
      <c r="E884" s="65" t="s">
        <v>2672</v>
      </c>
      <c r="G884" s="13"/>
      <c r="H884" s="213" t="s">
        <v>1886</v>
      </c>
      <c r="I884" s="13"/>
      <c r="J884" s="13"/>
      <c r="K884" s="13"/>
      <c r="L884" s="13"/>
      <c r="M884" s="13"/>
      <c r="N884" s="13"/>
      <c r="O884" s="13"/>
      <c r="P884" s="13"/>
      <c r="Q884" s="13"/>
      <c r="R884" s="13"/>
    </row>
    <row r="885">
      <c r="A885" s="142" t="str">
        <f>'рабочая форма'!D436</f>
        <v>При наведении на кнопку "Смотреть все" ее цвет меняется с голубого на прозрачный ( с #0081ff на #fff)</v>
      </c>
      <c r="B885" s="28" t="s">
        <v>819</v>
      </c>
      <c r="C885" s="357" t="s">
        <v>1901</v>
      </c>
      <c r="D885" s="28" t="str">
        <f t="shared" si="427"/>
        <v>2.2.2.2.4</v>
      </c>
      <c r="E885" s="27" t="s">
        <v>2673</v>
      </c>
      <c r="G885" s="13"/>
      <c r="H885" s="213" t="s">
        <v>1886</v>
      </c>
      <c r="I885" s="13"/>
      <c r="J885" s="13"/>
      <c r="K885" s="13"/>
      <c r="L885" s="13"/>
      <c r="M885" s="13"/>
      <c r="N885" s="13"/>
      <c r="O885" s="13"/>
      <c r="P885" s="13"/>
      <c r="Q885" s="13"/>
      <c r="R885" s="13"/>
    </row>
    <row r="886">
      <c r="A886" s="142" t="str">
        <f>'рабочая форма'!D437</f>
        <v>При наведении на кнопку "Смотреть все" цвет текста меняется с серого на белый  (с A6AAB4 на #fff)</v>
      </c>
      <c r="B886" s="28" t="s">
        <v>821</v>
      </c>
      <c r="C886" s="357" t="s">
        <v>1901</v>
      </c>
      <c r="E886" s="27" t="s">
        <v>2673</v>
      </c>
      <c r="G886" s="13"/>
      <c r="H886" s="213" t="s">
        <v>1886</v>
      </c>
      <c r="I886" s="13"/>
      <c r="J886" s="13"/>
      <c r="K886" s="13"/>
      <c r="L886" s="13"/>
      <c r="M886" s="13"/>
      <c r="N886" s="13"/>
      <c r="O886" s="13"/>
      <c r="P886" s="13"/>
      <c r="Q886" s="13"/>
      <c r="R886" s="13"/>
    </row>
    <row r="887">
      <c r="A887" s="235" t="str">
        <f>'рабочая форма'!A438</f>
        <v>Страница "Каталог"</v>
      </c>
      <c r="B887" s="230"/>
      <c r="C887" s="181"/>
      <c r="D887" s="27"/>
      <c r="E887" s="27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</row>
    <row r="888">
      <c r="A888" s="414" t="str">
        <f>'рабочая форма'!D438</f>
        <v>Мобильная версия</v>
      </c>
      <c r="B888" s="415"/>
      <c r="C888" s="181"/>
      <c r="D888" s="27"/>
      <c r="E888" s="416" t="s">
        <v>11</v>
      </c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</row>
    <row r="889">
      <c r="A889" s="417" t="s">
        <v>826</v>
      </c>
      <c r="B889" s="418" t="s">
        <v>825</v>
      </c>
      <c r="C889" s="238" t="s">
        <v>1888</v>
      </c>
      <c r="D889" s="33" t="str">
        <f t="shared" ref="D889:D890" si="428">MID(B889,3,12)</f>
        <v>M3.1</v>
      </c>
      <c r="E889" s="418" t="s">
        <v>2674</v>
      </c>
      <c r="G889" s="13"/>
      <c r="H889" s="213" t="s">
        <v>1886</v>
      </c>
      <c r="I889" s="13"/>
      <c r="J889" s="13"/>
      <c r="K889" s="13"/>
      <c r="L889" s="13"/>
      <c r="M889" s="13"/>
      <c r="N889" s="13"/>
      <c r="O889" s="13"/>
      <c r="P889" s="13"/>
      <c r="Q889" s="13"/>
      <c r="R889" s="13"/>
    </row>
    <row r="890">
      <c r="A890" s="405" t="str">
        <f>'рабочая форма'!D440</f>
        <v>При нажатии на кнопку с категорией товара появляется аккордеон для выбора товара из категории</v>
      </c>
      <c r="B890" s="418" t="s">
        <v>827</v>
      </c>
      <c r="C890" s="238" t="s">
        <v>1888</v>
      </c>
      <c r="D890" s="33" t="str">
        <f t="shared" si="428"/>
        <v>M3.2</v>
      </c>
      <c r="E890" s="419" t="s">
        <v>2675</v>
      </c>
      <c r="G890" s="13"/>
      <c r="H890" s="213" t="s">
        <v>1886</v>
      </c>
      <c r="I890" s="13"/>
      <c r="J890" s="13"/>
      <c r="K890" s="13"/>
      <c r="L890" s="13"/>
      <c r="M890" s="13"/>
      <c r="N890" s="13"/>
      <c r="O890" s="13"/>
      <c r="P890" s="13"/>
      <c r="Q890" s="13"/>
      <c r="R890" s="13"/>
    </row>
    <row r="891">
      <c r="A891" s="235" t="s">
        <v>2676</v>
      </c>
      <c r="B891" s="415"/>
      <c r="C891" s="181"/>
      <c r="D891" s="420"/>
      <c r="E891" s="420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</row>
    <row r="892">
      <c r="A892" s="421" t="str">
        <f>'рабочая форма'!D442</f>
        <v>https://dk.ispot.ru/catalog/apple-mac/</v>
      </c>
      <c r="B892" s="415"/>
      <c r="C892" s="181"/>
      <c r="D892" s="420"/>
      <c r="E892" s="420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</row>
    <row r="893">
      <c r="A893" s="142" t="str">
        <f>'рабочая форма'!D443</f>
        <v>Страница Каталог открывается из:</v>
      </c>
      <c r="B893" s="249" t="s">
        <v>831</v>
      </c>
      <c r="C893" s="238" t="s">
        <v>1888</v>
      </c>
      <c r="D893" s="249" t="str">
        <f>MID(B893,3,12)</f>
        <v>3-2</v>
      </c>
      <c r="E893" s="249" t="s">
        <v>2677</v>
      </c>
      <c r="G893" s="13"/>
      <c r="H893" s="213" t="s">
        <v>1886</v>
      </c>
      <c r="I893" s="13"/>
      <c r="J893" s="13"/>
      <c r="K893" s="13"/>
      <c r="L893" s="13"/>
      <c r="M893" s="13"/>
      <c r="N893" s="13"/>
      <c r="O893" s="13"/>
      <c r="P893" s="13"/>
      <c r="Q893" s="13"/>
      <c r="R893" s="13"/>
    </row>
    <row r="894">
      <c r="A894" s="142" t="str">
        <f>'рабочая форма'!D444</f>
        <v>- Хедер 2</v>
      </c>
      <c r="G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</row>
    <row r="895">
      <c r="A895" s="142" t="str">
        <f>'рабочая форма'!D445</f>
        <v>- слайдер на главной странице</v>
      </c>
      <c r="G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</row>
    <row r="896">
      <c r="A896" s="142" t="str">
        <f>'рабочая форма'!D446</f>
        <v>- превью товара</v>
      </c>
      <c r="G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</row>
    <row r="897">
      <c r="A897" s="142" t="str">
        <f>'рабочая форма'!D447</f>
        <v>- карточки каталога</v>
      </c>
      <c r="G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</row>
    <row r="898">
      <c r="A898" s="142" t="str">
        <f>'рабочая форма'!D448</f>
        <v>- из футера</v>
      </c>
      <c r="G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</row>
    <row r="899">
      <c r="A899" s="142" t="str">
        <f>'рабочая форма'!D449</f>
        <v>Страница  содержит:</v>
      </c>
      <c r="B899" s="249" t="s">
        <v>838</v>
      </c>
      <c r="C899" s="238" t="s">
        <v>1888</v>
      </c>
      <c r="D899" s="249" t="str">
        <f>MID(B899,3,12)</f>
        <v>3-1</v>
      </c>
      <c r="E899" s="249" t="s">
        <v>2678</v>
      </c>
      <c r="G899" s="13"/>
      <c r="H899" s="213" t="s">
        <v>1886</v>
      </c>
      <c r="I899" s="13"/>
      <c r="J899" s="13"/>
      <c r="K899" s="13"/>
      <c r="L899" s="13"/>
      <c r="M899" s="13"/>
      <c r="N899" s="13"/>
      <c r="O899" s="13"/>
      <c r="P899" s="13"/>
      <c r="Q899" s="13"/>
      <c r="R899" s="13"/>
    </row>
    <row r="900">
      <c r="A900" s="142" t="str">
        <f>'рабочая форма'!D450</f>
        <v>- слайдер товаров (переход в подкаталог)</v>
      </c>
      <c r="G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</row>
    <row r="901">
      <c r="A901" s="142" t="str">
        <f>'рабочая форма'!D451</f>
        <v>- хлебные крошки</v>
      </c>
      <c r="G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</row>
    <row r="902">
      <c r="A902" s="142" t="str">
        <f>'рабочая форма'!D452</f>
        <v>- название Каталога (по названию выбранной категории товара)</v>
      </c>
      <c r="G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</row>
    <row r="903">
      <c r="A903" s="142" t="str">
        <f>'рабочая форма'!D453</f>
        <v>- кнопка "по популярности"</v>
      </c>
      <c r="G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</row>
    <row r="904">
      <c r="A904" s="142" t="str">
        <f>'рабочая форма'!D454</f>
        <v>- кнопка "по цене"</v>
      </c>
      <c r="G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</row>
    <row r="905">
      <c r="A905" s="142" t="str">
        <f>'рабочая форма'!D455</f>
        <v>- превью товара с характеристиками (в наличии)</v>
      </c>
      <c r="G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</row>
    <row r="906">
      <c r="A906" s="142" t="str">
        <f>'рабочая форма'!D456</f>
        <v>- превью товара с характеристиками (под заказ) </v>
      </c>
      <c r="G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</row>
    <row r="907">
      <c r="A907" s="142" t="str">
        <f>'рабочая форма'!D457</f>
        <v>- превью товара с характеристиками (предзаказ)</v>
      </c>
      <c r="G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</row>
    <row r="908">
      <c r="A908" s="142" t="str">
        <f>'рабочая форма'!D458</f>
        <v>- боковая панель</v>
      </c>
      <c r="G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</row>
    <row r="909">
      <c r="A909" s="142" t="str">
        <f>'рабочая форма'!D459</f>
        <v>- кнопка "Показать еще"</v>
      </c>
      <c r="G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</row>
    <row r="910">
      <c r="A910" s="142" t="str">
        <f>'рабочая форма'!D460</f>
        <v>- пагинация страниц</v>
      </c>
      <c r="G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</row>
    <row r="911">
      <c r="A911" s="142" t="str">
        <f>'рабочая форма'!D461</f>
        <v>- блок "Посмотрите также"</v>
      </c>
      <c r="G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</row>
    <row r="912">
      <c r="A912" s="142" t="str">
        <f>'рабочая форма'!D462</f>
        <v>- блок "Нужна помощь"</v>
      </c>
      <c r="G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</row>
    <row r="913">
      <c r="A913" s="142" t="str">
        <f>'рабочая форма'!D463</f>
        <v>- контент</v>
      </c>
      <c r="G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</row>
    <row r="914">
      <c r="A914" s="142" t="str">
        <f>'рабочая форма'!D464</f>
        <v>- блок "iSpot"</v>
      </c>
      <c r="G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</row>
    <row r="915">
      <c r="A915" s="142" t="str">
        <f>'рабочая форма'!D465</f>
        <v>- блок "Нужна помощь"</v>
      </c>
      <c r="G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</row>
    <row r="916">
      <c r="A916" s="142" t="str">
        <f>'рабочая форма'!D466</f>
        <v>- блок "Подпишитесь на рассылку"</v>
      </c>
      <c r="G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</row>
    <row r="917">
      <c r="A917" s="406" t="str">
        <f>'рабочая форма'!A467</f>
        <v>Слайдер товаров</v>
      </c>
      <c r="B917" s="420"/>
      <c r="C917" s="181"/>
      <c r="D917" s="420"/>
      <c r="E917" s="420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</row>
    <row r="918">
      <c r="A918" s="142" t="str">
        <f>'рабочая форма'!D468</f>
        <v>При нажатии на товар из слайдера происходит переход в окно Подкаталога</v>
      </c>
      <c r="B918" s="33" t="s">
        <v>859</v>
      </c>
      <c r="C918" s="238" t="s">
        <v>1888</v>
      </c>
      <c r="D918" s="33" t="str">
        <f>MID(B918,3,12)</f>
        <v>3.1.1.1</v>
      </c>
      <c r="E918" s="418" t="s">
        <v>2679</v>
      </c>
      <c r="G918" s="13"/>
      <c r="H918" s="213" t="s">
        <v>1886</v>
      </c>
      <c r="I918" s="13"/>
      <c r="J918" s="13"/>
      <c r="K918" s="13"/>
      <c r="L918" s="13"/>
      <c r="M918" s="13"/>
      <c r="N918" s="13"/>
      <c r="O918" s="13"/>
      <c r="P918" s="13"/>
      <c r="Q918" s="13"/>
      <c r="R918" s="13"/>
    </row>
    <row r="919">
      <c r="A919" s="295" t="s">
        <v>862</v>
      </c>
      <c r="B919" s="33" t="s">
        <v>861</v>
      </c>
      <c r="C919" s="238"/>
      <c r="D919" s="84"/>
      <c r="E919" s="206" t="s">
        <v>2680</v>
      </c>
      <c r="G919" s="13"/>
      <c r="H919" s="213" t="s">
        <v>1886</v>
      </c>
      <c r="I919" s="13"/>
      <c r="J919" s="13"/>
      <c r="K919" s="13"/>
      <c r="L919" s="13"/>
      <c r="M919" s="13"/>
      <c r="N919" s="13"/>
      <c r="O919" s="13"/>
      <c r="P919" s="13"/>
      <c r="Q919" s="13"/>
      <c r="R919" s="13"/>
    </row>
    <row r="920">
      <c r="A920" s="142" t="str">
        <f t="shared" ref="A920:B920" si="429">A899</f>
        <v>Страница  содержит:</v>
      </c>
      <c r="B920" s="181" t="str">
        <f t="shared" si="429"/>
        <v>ID3-1</v>
      </c>
      <c r="C920" s="238" t="s">
        <v>1888</v>
      </c>
      <c r="D920" s="300" t="s">
        <v>2681</v>
      </c>
      <c r="E920" s="181" t="str">
        <f>E899</f>
        <v>Содержание страницы Каталог</v>
      </c>
      <c r="G920" s="13"/>
      <c r="H920" s="213" t="s">
        <v>1886</v>
      </c>
      <c r="I920" s="13"/>
      <c r="J920" s="13"/>
      <c r="K920" s="13"/>
      <c r="L920" s="13"/>
      <c r="M920" s="13"/>
      <c r="N920" s="13"/>
      <c r="O920" s="13"/>
      <c r="P920" s="13"/>
      <c r="Q920" s="13"/>
      <c r="R920" s="13"/>
    </row>
    <row r="921">
      <c r="A921" s="142" t="str">
        <f t="shared" ref="A921:A936" si="430">A901</f>
        <v>- хлебные крошки</v>
      </c>
      <c r="G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</row>
    <row r="922">
      <c r="A922" s="142" t="str">
        <f t="shared" si="430"/>
        <v>- название Каталога (по названию выбранной категории товара)</v>
      </c>
      <c r="G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</row>
    <row r="923">
      <c r="A923" s="142" t="str">
        <f t="shared" si="430"/>
        <v>- кнопка "по популярности"</v>
      </c>
      <c r="G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</row>
    <row r="924">
      <c r="A924" s="142" t="str">
        <f t="shared" si="430"/>
        <v>- кнопка "по цене"</v>
      </c>
      <c r="G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</row>
    <row r="925">
      <c r="A925" s="142" t="str">
        <f t="shared" si="430"/>
        <v>- превью товара с характеристиками (в наличии)</v>
      </c>
      <c r="G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</row>
    <row r="926">
      <c r="A926" s="142" t="str">
        <f t="shared" si="430"/>
        <v>- превью товара с характеристиками (под заказ) </v>
      </c>
      <c r="G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</row>
    <row r="927">
      <c r="A927" s="142" t="str">
        <f t="shared" si="430"/>
        <v>- превью товара с характеристиками (предзаказ)</v>
      </c>
      <c r="G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</row>
    <row r="928">
      <c r="A928" s="142" t="str">
        <f t="shared" si="430"/>
        <v>- боковая панель</v>
      </c>
      <c r="G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</row>
    <row r="929">
      <c r="A929" s="142" t="str">
        <f t="shared" si="430"/>
        <v>- кнопка "Показать еще"</v>
      </c>
      <c r="G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</row>
    <row r="930">
      <c r="A930" s="142" t="str">
        <f t="shared" si="430"/>
        <v>- пагинация страниц</v>
      </c>
      <c r="G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</row>
    <row r="931">
      <c r="A931" s="142" t="str">
        <f t="shared" si="430"/>
        <v>- блок "Посмотрите также"</v>
      </c>
      <c r="G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</row>
    <row r="932">
      <c r="A932" s="142" t="str">
        <f t="shared" si="430"/>
        <v>- блок "Нужна помощь"</v>
      </c>
      <c r="G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</row>
    <row r="933">
      <c r="A933" s="142" t="str">
        <f t="shared" si="430"/>
        <v>- контент</v>
      </c>
      <c r="G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</row>
    <row r="934">
      <c r="A934" s="142" t="str">
        <f t="shared" si="430"/>
        <v>- блок "iSpot"</v>
      </c>
      <c r="G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</row>
    <row r="935">
      <c r="A935" s="142" t="str">
        <f t="shared" si="430"/>
        <v>- блок "Нужна помощь"</v>
      </c>
      <c r="G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</row>
    <row r="936">
      <c r="A936" s="142" t="str">
        <f t="shared" si="430"/>
        <v>- блок "Подпишитесь на рассылку"</v>
      </c>
      <c r="G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</row>
    <row r="937">
      <c r="A937" s="406" t="str">
        <f>'рабочая форма'!A470</f>
        <v>Кнопка "по популярности"</v>
      </c>
      <c r="C937" s="181"/>
      <c r="D937" s="27"/>
      <c r="E937" s="27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</row>
    <row r="938">
      <c r="A938" s="422" t="str">
        <f>'рабочая форма'!D471</f>
        <v>Кнопка "по популярности":</v>
      </c>
      <c r="B938" s="28" t="s">
        <v>865</v>
      </c>
      <c r="C938" s="238" t="s">
        <v>1901</v>
      </c>
      <c r="D938" s="33" t="s">
        <v>2682</v>
      </c>
      <c r="E938" s="27" t="s">
        <v>2683</v>
      </c>
      <c r="G938" s="13"/>
      <c r="H938" s="213" t="s">
        <v>1886</v>
      </c>
      <c r="I938" s="13"/>
      <c r="J938" s="13"/>
      <c r="K938" s="13"/>
      <c r="L938" s="13"/>
      <c r="M938" s="13"/>
      <c r="N938" s="13"/>
      <c r="O938" s="13"/>
      <c r="P938" s="13"/>
      <c r="Q938" s="13"/>
      <c r="R938" s="13"/>
    </row>
    <row r="939">
      <c r="A939" s="422" t="str">
        <f>'рабочая форма'!D472</f>
        <v>- при нажатии происходит сортировка товаров по популярности</v>
      </c>
      <c r="C939" s="238" t="s">
        <v>1901</v>
      </c>
      <c r="D939" s="27" t="s">
        <v>2684</v>
      </c>
      <c r="E939" s="27" t="s">
        <v>2685</v>
      </c>
      <c r="G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</row>
    <row r="940">
      <c r="A940" s="422" t="str">
        <f>'рабочая форма'!D473</f>
        <v>- при наведении исчезает подчеркивание "пунктир"</v>
      </c>
      <c r="C940" s="238" t="s">
        <v>1901</v>
      </c>
      <c r="D940" s="33" t="s">
        <v>2686</v>
      </c>
      <c r="E940" s="27" t="s">
        <v>2687</v>
      </c>
      <c r="G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</row>
    <row r="941">
      <c r="A941" s="422" t="str">
        <f>'рабочая форма'!D474</f>
        <v>- при наведении на кнопку цвет меняется с серого на черный (с #A6AAB4 на #1c1c1c)</v>
      </c>
      <c r="C941" s="238" t="s">
        <v>1901</v>
      </c>
      <c r="D941" s="347" t="s">
        <v>2688</v>
      </c>
      <c r="E941" s="76" t="s">
        <v>2689</v>
      </c>
      <c r="G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</row>
    <row r="942">
      <c r="A942" s="422" t="str">
        <f>'рабочая форма'!D475</f>
        <v>- при наведении на кнопку "по популярности" цвет текста меняется с серого на черный  (с A6AAB4 на #1c1c1c)</v>
      </c>
      <c r="G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</row>
    <row r="943">
      <c r="A943" s="422" t="str">
        <f>'рабочая форма'!D476</f>
        <v>- при нажатии на кнопку справа от нее появляется значок "стрелка вниз", происходит сортировка  от меньшего к большему</v>
      </c>
      <c r="C943" s="238" t="s">
        <v>1901</v>
      </c>
      <c r="D943" s="28" t="s">
        <v>2690</v>
      </c>
      <c r="E943" s="76" t="s">
        <v>2691</v>
      </c>
      <c r="G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</row>
    <row r="944">
      <c r="A944" s="253"/>
      <c r="C944" s="238" t="s">
        <v>1901</v>
      </c>
      <c r="D944" s="28" t="s">
        <v>2692</v>
      </c>
      <c r="E944" s="76" t="s">
        <v>2693</v>
      </c>
      <c r="G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</row>
    <row r="945">
      <c r="A945" s="422" t="str">
        <f>'рабочая форма'!D477</f>
        <v>- при повторном нажатии на кнопку, значок справа от кнопки меняется на "стрелку вверх", происходит сортировка от большего к меньшему</v>
      </c>
      <c r="C945" s="238" t="s">
        <v>1901</v>
      </c>
      <c r="D945" s="28" t="s">
        <v>2694</v>
      </c>
      <c r="E945" s="347" t="s">
        <v>2695</v>
      </c>
      <c r="G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</row>
    <row r="946">
      <c r="A946" s="406" t="str">
        <f>'рабочая форма'!A478</f>
        <v>Кнопка "по цене"</v>
      </c>
      <c r="C946" s="181"/>
      <c r="D946" s="27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</row>
    <row r="947">
      <c r="A947" s="423" t="s">
        <v>876</v>
      </c>
      <c r="B947" s="27" t="s">
        <v>875</v>
      </c>
      <c r="C947" s="238" t="s">
        <v>1901</v>
      </c>
      <c r="D947" s="28"/>
      <c r="E947" s="27" t="s">
        <v>2696</v>
      </c>
      <c r="G947" s="13"/>
      <c r="H947" s="213" t="s">
        <v>1886</v>
      </c>
      <c r="I947" s="13"/>
      <c r="J947" s="13"/>
      <c r="K947" s="13"/>
      <c r="L947" s="13"/>
      <c r="M947" s="13"/>
      <c r="N947" s="13"/>
      <c r="O947" s="13"/>
      <c r="P947" s="13"/>
      <c r="Q947" s="13"/>
      <c r="R947" s="13"/>
    </row>
    <row r="948">
      <c r="A948" s="424" t="s">
        <v>2697</v>
      </c>
      <c r="B948" s="425"/>
      <c r="C948" s="181"/>
      <c r="E948" s="425" t="s">
        <v>2698</v>
      </c>
      <c r="G948" s="13"/>
      <c r="H948" s="213" t="s">
        <v>1886</v>
      </c>
      <c r="I948" s="13"/>
      <c r="J948" s="13"/>
      <c r="K948" s="13"/>
      <c r="L948" s="13"/>
      <c r="M948" s="13"/>
      <c r="N948" s="13"/>
      <c r="O948" s="13"/>
      <c r="P948" s="13"/>
      <c r="Q948" s="13"/>
      <c r="R948" s="13"/>
    </row>
    <row r="949">
      <c r="A949" s="424" t="s">
        <v>2699</v>
      </c>
      <c r="B949" s="28" t="str">
        <f>B938</f>
        <v>ID3.1.2.1</v>
      </c>
      <c r="C949" s="238" t="s">
        <v>1901</v>
      </c>
      <c r="D949" s="426" t="s">
        <v>2700</v>
      </c>
      <c r="E949" s="425" t="str">
        <f t="shared" ref="E949:E951" si="431">E939</f>
        <v>1.сортировка при нажатии</v>
      </c>
      <c r="G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</row>
    <row r="950">
      <c r="A950" s="424" t="str">
        <f t="shared" ref="A950:A953" si="432">A940</f>
        <v>- при наведении исчезает подчеркивание "пунктир"</v>
      </c>
      <c r="C950" s="238" t="s">
        <v>1901</v>
      </c>
      <c r="D950" s="58" t="s">
        <v>2701</v>
      </c>
      <c r="E950" s="425" t="str">
        <f t="shared" si="431"/>
        <v>2. исчезает подчеркивание "пунктир" при наведении</v>
      </c>
      <c r="G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</row>
    <row r="951">
      <c r="A951" s="427" t="str">
        <f t="shared" si="432"/>
        <v>- при наведении на кнопку цвет меняется с серого на черный (с #A6AAB4 на #1c1c1c)</v>
      </c>
      <c r="C951" s="238" t="s">
        <v>1901</v>
      </c>
      <c r="D951" s="300" t="s">
        <v>2702</v>
      </c>
      <c r="E951" s="425" t="str">
        <f t="shared" si="431"/>
        <v>3. цвет фона и цвет текста кнопки при наведении
</v>
      </c>
      <c r="G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</row>
    <row r="952">
      <c r="A952" s="424" t="str">
        <f t="shared" si="432"/>
        <v>- при наведении на кнопку "по популярности" цвет текста меняется с серого на черный  (с A6AAB4 на #1c1c1c)</v>
      </c>
      <c r="G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</row>
    <row r="953">
      <c r="A953" s="427" t="str">
        <f t="shared" si="432"/>
        <v>- при нажатии на кнопку справа от нее появляется значок "стрелка вниз", происходит сортировка  от меньшего к большему</v>
      </c>
      <c r="C953" s="238" t="s">
        <v>1901</v>
      </c>
      <c r="D953" s="428" t="s">
        <v>2703</v>
      </c>
      <c r="E953" s="425" t="str">
        <f t="shared" ref="E953:E955" si="433">E943</f>
        <v>4. появление значка "стрелка вниз" справа от кнопки </v>
      </c>
      <c r="G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</row>
    <row r="954">
      <c r="A954" s="253"/>
      <c r="C954" s="238" t="s">
        <v>1901</v>
      </c>
      <c r="D954" s="284" t="s">
        <v>2704</v>
      </c>
      <c r="E954" s="425" t="str">
        <f t="shared" si="433"/>
        <v>5. при однократном нажатии сортирует от меньшего к большему</v>
      </c>
      <c r="G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</row>
    <row r="955">
      <c r="A955" s="424" t="str">
        <f>A945</f>
        <v>- при повторном нажатии на кнопку, значок справа от кнопки меняется на "стрелку вверх", происходит сортировка от большего к меньшему</v>
      </c>
      <c r="C955" s="238" t="s">
        <v>1901</v>
      </c>
      <c r="D955" s="58" t="s">
        <v>2705</v>
      </c>
      <c r="E955" s="425" t="str">
        <f t="shared" si="433"/>
        <v>6. при повторном нажатии сортирует от большего к меньшему и значок меняется на "стрелку вверх"</v>
      </c>
      <c r="G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</row>
    <row r="956">
      <c r="A956" s="406" t="str">
        <f>'рабочая форма'!A480</f>
        <v>Превью товара с характеристиками (в наличии)</v>
      </c>
      <c r="C956" s="181"/>
      <c r="D956" s="27"/>
      <c r="E956" s="27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</row>
    <row r="957">
      <c r="A957" s="422" t="str">
        <f>'рабочая форма'!D481</f>
        <v>Превью товара с характеристиками содержит:</v>
      </c>
      <c r="B957" s="28" t="s">
        <v>879</v>
      </c>
      <c r="C957" s="238" t="s">
        <v>1888</v>
      </c>
      <c r="D957" s="28" t="str">
        <f>MID(B957,3,12)</f>
        <v>3.1.4-1</v>
      </c>
      <c r="E957" s="28" t="s">
        <v>2706</v>
      </c>
      <c r="G957" s="13"/>
      <c r="H957" s="213" t="s">
        <v>1886</v>
      </c>
      <c r="I957" s="13"/>
      <c r="J957" s="13"/>
      <c r="K957" s="13"/>
      <c r="L957" s="13"/>
      <c r="M957" s="13"/>
      <c r="N957" s="13"/>
      <c r="O957" s="13"/>
      <c r="P957" s="13"/>
      <c r="Q957" s="13"/>
      <c r="R957" s="13"/>
    </row>
    <row r="958">
      <c r="A958" s="422" t="str">
        <f>'рабочая форма'!D482</f>
        <v>зависит от товара</v>
      </c>
      <c r="G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</row>
    <row r="959">
      <c r="A959" s="422" t="str">
        <f>'рабочая форма'!D483</f>
        <v>- фото товара</v>
      </c>
      <c r="G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</row>
    <row r="960">
      <c r="A960" s="422" t="str">
        <f>'рабочая форма'!D484</f>
        <v>- название товара с характеристиками</v>
      </c>
      <c r="G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</row>
    <row r="961">
      <c r="A961" s="422" t="str">
        <f>'рабочая форма'!D485</f>
        <v>- надпись "В наличии"</v>
      </c>
      <c r="G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</row>
    <row r="962">
      <c r="A962" s="422" t="str">
        <f>'рабочая форма'!D486</f>
        <v>- цена </v>
      </c>
      <c r="G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</row>
    <row r="963">
      <c r="A963" s="422" t="str">
        <f>'рабочая форма'!D487</f>
        <v>- кнопка "Купить" - при наведении на превью </v>
      </c>
      <c r="G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</row>
    <row r="964">
      <c r="A964" s="422" t="str">
        <f>'рабочая форма'!D488</f>
        <v>- кнопка "Сравнить" - при наведении на превью</v>
      </c>
      <c r="G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</row>
    <row r="965">
      <c r="A965" s="422" t="str">
        <f>'рабочая форма'!D489</f>
        <v>При наведении на превью товара внизу появляется кнопка "Купить", которая при наведении меняет цвет с голубого на прозрачный ( с #0081ff на #fff)</v>
      </c>
      <c r="B965" s="28" t="s">
        <v>887</v>
      </c>
      <c r="C965" s="238" t="s">
        <v>1888</v>
      </c>
      <c r="D965" s="249" t="str">
        <f t="shared" ref="D965:D969" si="434">MID(B965,3,12)</f>
        <v>3.1.4.1</v>
      </c>
      <c r="E965" s="65" t="s">
        <v>2707</v>
      </c>
      <c r="G965" s="13"/>
      <c r="H965" s="213" t="s">
        <v>1886</v>
      </c>
      <c r="I965" s="13"/>
      <c r="J965" s="13"/>
      <c r="K965" s="13"/>
      <c r="L965" s="13"/>
      <c r="M965" s="13"/>
      <c r="N965" s="13"/>
      <c r="O965" s="13"/>
      <c r="P965" s="13"/>
      <c r="Q965" s="13"/>
      <c r="R965" s="13"/>
    </row>
    <row r="966">
      <c r="A966" s="422" t="str">
        <f>'рабочая форма'!D490</f>
        <v>При наведении курсора на кнопку "Купить" цвет текста меняется с белого на голубой  ( с #fff на  #0081ff)</v>
      </c>
      <c r="B966" s="28" t="s">
        <v>889</v>
      </c>
      <c r="C966" s="238" t="s">
        <v>1901</v>
      </c>
      <c r="D966" s="249" t="str">
        <f t="shared" si="434"/>
        <v>3.1.4.1.1</v>
      </c>
      <c r="E966" s="28" t="s">
        <v>2708</v>
      </c>
      <c r="G966" s="13"/>
      <c r="H966" s="213" t="s">
        <v>1886</v>
      </c>
      <c r="I966" s="13"/>
      <c r="J966" s="13"/>
      <c r="K966" s="13"/>
      <c r="L966" s="13"/>
      <c r="M966" s="13"/>
      <c r="N966" s="13"/>
      <c r="O966" s="13"/>
      <c r="P966" s="13"/>
      <c r="Q966" s="13"/>
      <c r="R966" s="13"/>
    </row>
    <row r="967">
      <c r="A967" s="422" t="str">
        <f>'рабочая форма'!D491</f>
        <v>При наведении на превью товара внизу появляется кнопка "Сравнить", которая при наведении меняет цвет с прозрачного на голубой (с #fff на #0081ff )</v>
      </c>
      <c r="B967" s="28" t="s">
        <v>890</v>
      </c>
      <c r="C967" s="238" t="s">
        <v>1901</v>
      </c>
      <c r="D967" s="249" t="str">
        <f t="shared" si="434"/>
        <v>3.1.4.2</v>
      </c>
      <c r="E967" s="181" t="s">
        <v>2709</v>
      </c>
      <c r="G967" s="13"/>
      <c r="H967" s="213" t="s">
        <v>1886</v>
      </c>
      <c r="I967" s="13"/>
      <c r="J967" s="13"/>
      <c r="K967" s="13"/>
      <c r="L967" s="13"/>
      <c r="M967" s="13"/>
      <c r="N967" s="13"/>
      <c r="O967" s="13"/>
      <c r="P967" s="13"/>
      <c r="Q967" s="13"/>
      <c r="R967" s="13"/>
    </row>
    <row r="968">
      <c r="A968" s="422" t="str">
        <f>'рабочая форма'!D492</f>
        <v>При нажатии на кнопку "Купить", товар добавляется в Корзину и надпись на кнопке меняется на "В корзине"</v>
      </c>
      <c r="B968" s="28" t="s">
        <v>892</v>
      </c>
      <c r="C968" s="238" t="s">
        <v>1888</v>
      </c>
      <c r="D968" s="249" t="str">
        <f t="shared" si="434"/>
        <v>3.1.4.3</v>
      </c>
      <c r="E968" s="65" t="s">
        <v>2710</v>
      </c>
      <c r="G968" s="13"/>
      <c r="H968" s="213" t="s">
        <v>1886</v>
      </c>
      <c r="I968" s="13"/>
      <c r="J968" s="13"/>
      <c r="K968" s="13"/>
      <c r="L968" s="13"/>
      <c r="M968" s="13"/>
      <c r="N968" s="13"/>
      <c r="O968" s="13"/>
      <c r="P968" s="13"/>
      <c r="Q968" s="13"/>
      <c r="R968" s="13"/>
    </row>
    <row r="969">
      <c r="A969" s="422" t="str">
        <f>'рабочая форма'!D493</f>
        <v>Требования к кнопке "Сравнить":</v>
      </c>
      <c r="B969" s="28" t="s">
        <v>894</v>
      </c>
      <c r="C969" s="238" t="s">
        <v>1901</v>
      </c>
      <c r="D969" s="249" t="str">
        <f t="shared" si="434"/>
        <v>3.1.4.4</v>
      </c>
      <c r="E969" s="27" t="s">
        <v>2711</v>
      </c>
      <c r="G969" s="13"/>
      <c r="H969" s="2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</row>
    <row r="970">
      <c r="A970" s="422" t="str">
        <f>'рабочая форма'!D494</f>
        <v>- при однократном нажатии на кнопку "Сравнить":</v>
      </c>
      <c r="E970" s="27" t="s">
        <v>2712</v>
      </c>
      <c r="G970" s="13"/>
      <c r="H970" s="2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</row>
    <row r="971">
      <c r="A971" s="422" t="str">
        <f>'рабочая форма'!D495</f>
        <v>- в Хедер 1 появляется значок "Сравнить товары" с числом напротив</v>
      </c>
      <c r="C971" s="238" t="s">
        <v>1901</v>
      </c>
      <c r="D971" s="249" t="s">
        <v>2713</v>
      </c>
      <c r="E971" s="65" t="s">
        <v>2714</v>
      </c>
      <c r="G971" s="13"/>
      <c r="H971" s="213" t="s">
        <v>1886</v>
      </c>
      <c r="I971" s="13"/>
      <c r="J971" s="13"/>
      <c r="K971" s="13"/>
      <c r="L971" s="13"/>
      <c r="M971" s="13"/>
      <c r="N971" s="13"/>
      <c r="O971" s="13"/>
      <c r="P971" s="13"/>
      <c r="Q971" s="13"/>
      <c r="R971" s="13"/>
    </row>
    <row r="972">
      <c r="A972" s="422" t="str">
        <f>'рабочая форма'!D496</f>
        <v>- число напротив значка "Сравнить товары" = числу товаров, добавленных в сравнение</v>
      </c>
      <c r="C972" s="238" t="s">
        <v>1901</v>
      </c>
      <c r="D972" s="249" t="s">
        <v>2715</v>
      </c>
      <c r="E972" s="65" t="s">
        <v>2716</v>
      </c>
      <c r="G972" s="13"/>
      <c r="H972" s="213" t="s">
        <v>1886</v>
      </c>
      <c r="I972" s="13"/>
      <c r="J972" s="13"/>
      <c r="K972" s="13"/>
      <c r="L972" s="13"/>
      <c r="M972" s="13"/>
      <c r="N972" s="13"/>
      <c r="O972" s="13"/>
      <c r="P972" s="13"/>
      <c r="Q972" s="13"/>
      <c r="R972" s="13"/>
    </row>
    <row r="973">
      <c r="A973" s="256" t="s">
        <v>899</v>
      </c>
      <c r="E973" s="27" t="s">
        <v>2717</v>
      </c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</row>
    <row r="974">
      <c r="A974" s="253"/>
      <c r="C974" s="238" t="s">
        <v>1901</v>
      </c>
      <c r="D974" s="249" t="s">
        <v>2718</v>
      </c>
      <c r="E974" s="27" t="s">
        <v>2719</v>
      </c>
      <c r="G974" s="13"/>
      <c r="H974" s="213" t="s">
        <v>1886</v>
      </c>
      <c r="I974" s="13"/>
      <c r="J974" s="13"/>
      <c r="K974" s="13"/>
      <c r="L974" s="13"/>
      <c r="M974" s="13"/>
      <c r="N974" s="13"/>
      <c r="O974" s="13"/>
      <c r="P974" s="13"/>
      <c r="Q974" s="13"/>
      <c r="R974" s="13"/>
    </row>
    <row r="975">
      <c r="A975" s="137" t="str">
        <f>'рабочая форма'!D498</f>
        <v>После нажатия на превью товара происходит переход в окно "Карточка товара"</v>
      </c>
      <c r="B975" s="28" t="s">
        <v>900</v>
      </c>
      <c r="C975" s="238" t="s">
        <v>1901</v>
      </c>
      <c r="D975" s="249" t="str">
        <f t="shared" ref="D975:D976" si="435">MID(B975,3,12)</f>
        <v>3.1.4.5</v>
      </c>
      <c r="E975" s="65" t="s">
        <v>2720</v>
      </c>
      <c r="G975" s="13"/>
      <c r="H975" s="213" t="s">
        <v>1886</v>
      </c>
      <c r="I975" s="13"/>
      <c r="J975" s="13"/>
      <c r="K975" s="13"/>
      <c r="L975" s="13"/>
      <c r="M975" s="13"/>
      <c r="N975" s="13"/>
      <c r="O975" s="13"/>
      <c r="P975" s="13"/>
      <c r="Q975" s="13"/>
      <c r="R975" s="13"/>
    </row>
    <row r="976">
      <c r="A976" s="256" t="s">
        <v>903</v>
      </c>
      <c r="B976" s="28" t="s">
        <v>902</v>
      </c>
      <c r="C976" s="238" t="s">
        <v>1901</v>
      </c>
      <c r="D976" s="249" t="str">
        <f t="shared" si="435"/>
        <v>3.1.4.6</v>
      </c>
      <c r="E976" s="65" t="s">
        <v>2721</v>
      </c>
      <c r="G976" s="13"/>
      <c r="H976" s="213" t="s">
        <v>1886</v>
      </c>
      <c r="I976" s="13"/>
      <c r="J976" s="13"/>
      <c r="K976" s="13"/>
      <c r="L976" s="13"/>
      <c r="M976" s="13"/>
      <c r="N976" s="13"/>
      <c r="O976" s="13"/>
      <c r="P976" s="13"/>
      <c r="Q976" s="13"/>
      <c r="R976" s="13"/>
    </row>
    <row r="977">
      <c r="A977" s="406" t="str">
        <f>'рабочая форма'!A500</f>
        <v>Превью товара с характеристиками               (под заказ)</v>
      </c>
      <c r="C977" s="181"/>
      <c r="D977" s="27"/>
      <c r="E977" s="27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</row>
    <row r="978">
      <c r="A978" s="142" t="str">
        <f t="shared" ref="A978:A981" si="436">A957</f>
        <v>Превью товара с характеристиками содержит:</v>
      </c>
      <c r="B978" s="28" t="str">
        <f>'рабочая форма'!B501</f>
        <v>ID3.1.5.1</v>
      </c>
      <c r="C978" s="238" t="s">
        <v>1901</v>
      </c>
      <c r="D978" s="249" t="s">
        <v>2722</v>
      </c>
      <c r="E978" s="181" t="s">
        <v>2723</v>
      </c>
      <c r="G978" s="13"/>
      <c r="H978" s="213" t="s">
        <v>1886</v>
      </c>
      <c r="I978" s="13"/>
      <c r="J978" s="13"/>
      <c r="K978" s="13"/>
      <c r="L978" s="13"/>
      <c r="M978" s="13"/>
      <c r="N978" s="13"/>
      <c r="O978" s="13"/>
      <c r="P978" s="13"/>
      <c r="Q978" s="13"/>
      <c r="R978" s="13"/>
    </row>
    <row r="979">
      <c r="A979" s="142" t="str">
        <f t="shared" si="436"/>
        <v>зависит от товара</v>
      </c>
      <c r="G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</row>
    <row r="980">
      <c r="A980" s="142" t="str">
        <f t="shared" si="436"/>
        <v>- фото товара</v>
      </c>
      <c r="G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</row>
    <row r="981">
      <c r="A981" s="142" t="str">
        <f t="shared" si="436"/>
        <v>- название товара с характеристиками</v>
      </c>
      <c r="G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</row>
    <row r="982">
      <c r="A982" s="142" t="s">
        <v>2724</v>
      </c>
      <c r="G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</row>
    <row r="983">
      <c r="A983" s="142" t="str">
        <f>A962</f>
        <v>- цена </v>
      </c>
      <c r="G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</row>
    <row r="984">
      <c r="A984" s="142" t="str">
        <f>A964</f>
        <v>- кнопка "Сравнить" - при наведении на превью</v>
      </c>
      <c r="G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</row>
    <row r="985">
      <c r="A985" s="142" t="str">
        <f t="shared" ref="A985:B985" si="437">A967</f>
        <v>При наведении на превью товара внизу появляется кнопка "Сравнить", которая при наведении меняет цвет с прозрачного на голубой (с #fff на #0081ff )</v>
      </c>
      <c r="B985" s="28" t="str">
        <f t="shared" si="437"/>
        <v>ID3.1.4.2</v>
      </c>
      <c r="C985" s="238" t="s">
        <v>1901</v>
      </c>
      <c r="D985" s="92" t="s">
        <v>2725</v>
      </c>
      <c r="E985" s="181" t="str">
        <f>E967</f>
        <v>Появление кнопки Сравнить при наведении на превью товара и ее поведение</v>
      </c>
      <c r="G985" s="13"/>
      <c r="H985" s="213" t="s">
        <v>1886</v>
      </c>
      <c r="I985" s="13"/>
      <c r="J985" s="13"/>
      <c r="K985" s="13"/>
      <c r="L985" s="13"/>
      <c r="M985" s="13"/>
      <c r="N985" s="13"/>
      <c r="O985" s="13"/>
      <c r="P985" s="13"/>
      <c r="Q985" s="13"/>
      <c r="R985" s="13"/>
    </row>
    <row r="986">
      <c r="A986" s="147" t="str">
        <f t="shared" ref="A986:B986" si="438">A969</f>
        <v>Требования к кнопке "Сравнить":</v>
      </c>
      <c r="B986" s="28" t="str">
        <f t="shared" si="438"/>
        <v>ID3.1.4.4</v>
      </c>
      <c r="C986" s="238" t="s">
        <v>1901</v>
      </c>
      <c r="D986" s="92" t="s">
        <v>2726</v>
      </c>
      <c r="E986" s="181" t="str">
        <f t="shared" ref="E986:E994" si="439">E969</f>
        <v>Проверка требований к кнопке Сравнить:</v>
      </c>
      <c r="G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</row>
    <row r="987">
      <c r="A987" s="142" t="str">
        <f t="shared" ref="A987:A989" si="440">A970</f>
        <v>- при однократном нажатии на кнопку "Сравнить":</v>
      </c>
      <c r="E987" s="181" t="str">
        <f t="shared" si="439"/>
        <v>1. при однократном нажатии</v>
      </c>
      <c r="G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</row>
    <row r="988">
      <c r="A988" s="142" t="str">
        <f t="shared" si="440"/>
        <v>- в Хедер 1 появляется значок "Сравнить товары" с числом напротив</v>
      </c>
      <c r="C988" s="238" t="s">
        <v>1901</v>
      </c>
      <c r="D988" s="92" t="s">
        <v>2727</v>
      </c>
      <c r="E988" s="181" t="str">
        <f t="shared" si="439"/>
        <v>- появление значка Сравнить товар с числом напротив в Хедер 1</v>
      </c>
      <c r="G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</row>
    <row r="989">
      <c r="A989" s="142" t="str">
        <f t="shared" si="440"/>
        <v>- число напротив значка "Сравнить товары" = числу товаров, добавленных в сравнение</v>
      </c>
      <c r="C989" s="238" t="s">
        <v>1901</v>
      </c>
      <c r="D989" s="92" t="s">
        <v>2728</v>
      </c>
      <c r="E989" s="181" t="str">
        <f t="shared" si="439"/>
        <v>- соответствие числа напротив значка Сравнить товары с числом товаров в Корзине</v>
      </c>
      <c r="G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</row>
    <row r="990">
      <c r="A990" s="293" t="s">
        <v>899</v>
      </c>
      <c r="C990" s="238" t="s">
        <v>1901</v>
      </c>
      <c r="D990" s="429" t="s">
        <v>2729</v>
      </c>
      <c r="E990" s="181" t="str">
        <f t="shared" si="439"/>
        <v>2. при повторном нажатии</v>
      </c>
      <c r="G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</row>
    <row r="991">
      <c r="A991" s="253"/>
      <c r="E991" s="181" t="str">
        <f t="shared" si="439"/>
        <v>- открытие окна Сравнение</v>
      </c>
      <c r="G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</row>
    <row r="992">
      <c r="A992" s="142" t="str">
        <f t="shared" ref="A992:B992" si="441">A975</f>
        <v>После нажатия на превью товара происходит переход в окно "Карточка товара"</v>
      </c>
      <c r="B992" s="28" t="str">
        <f t="shared" si="441"/>
        <v>ID3.1.4.5</v>
      </c>
      <c r="C992" s="238" t="s">
        <v>1901</v>
      </c>
      <c r="D992" s="92" t="s">
        <v>2730</v>
      </c>
      <c r="E992" s="181" t="str">
        <f t="shared" si="439"/>
        <v>Переход в окно Карточка товара при нажатии на превью товара</v>
      </c>
      <c r="G992" s="13"/>
      <c r="H992" s="213" t="s">
        <v>1886</v>
      </c>
      <c r="I992" s="13"/>
      <c r="J992" s="13"/>
      <c r="K992" s="13"/>
      <c r="L992" s="13"/>
      <c r="M992" s="13"/>
      <c r="N992" s="13"/>
      <c r="O992" s="13"/>
      <c r="P992" s="13"/>
      <c r="Q992" s="13"/>
      <c r="R992" s="13"/>
    </row>
    <row r="993">
      <c r="A993" s="295" t="s">
        <v>903</v>
      </c>
      <c r="B993" s="28" t="str">
        <f>B976</f>
        <v>ID3.1.4.6</v>
      </c>
      <c r="C993" s="238" t="s">
        <v>1901</v>
      </c>
      <c r="D993" s="92" t="s">
        <v>2731</v>
      </c>
      <c r="E993" s="181" t="str">
        <f t="shared" si="439"/>
        <v>Прекращение изменений кнопки Сравнить при однократном нажатии на нее</v>
      </c>
      <c r="G993" s="13"/>
      <c r="H993" s="213" t="s">
        <v>1886</v>
      </c>
      <c r="I993" s="13"/>
      <c r="J993" s="13"/>
      <c r="K993" s="13"/>
      <c r="L993" s="13"/>
      <c r="M993" s="13"/>
      <c r="N993" s="13"/>
      <c r="O993" s="13"/>
      <c r="P993" s="13"/>
      <c r="Q993" s="13"/>
      <c r="R993" s="13"/>
    </row>
    <row r="994">
      <c r="A994" s="406" t="str">
        <f>'рабочая форма'!A504</f>
        <v>Превью товара с характеристиками               (предзаказ)</v>
      </c>
      <c r="C994" s="181"/>
      <c r="D994" s="27"/>
      <c r="E994" s="181" t="str">
        <f t="shared" si="439"/>
        <v/>
      </c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</row>
    <row r="995">
      <c r="A995" s="145" t="str">
        <f t="shared" ref="A995:A998" si="442">A957</f>
        <v>Превью товара с характеристиками содержит:</v>
      </c>
      <c r="B995" s="14" t="str">
        <f>'рабочая форма'!B793</f>
        <v>ID5.1.3.1</v>
      </c>
      <c r="C995" s="238" t="s">
        <v>1901</v>
      </c>
      <c r="D995" s="181" t="s">
        <v>2732</v>
      </c>
      <c r="E995" s="181" t="s">
        <v>2733</v>
      </c>
      <c r="G995" s="13"/>
      <c r="H995" s="213" t="s">
        <v>1886</v>
      </c>
      <c r="I995" s="13"/>
      <c r="J995" s="13"/>
      <c r="K995" s="13"/>
      <c r="L995" s="13"/>
      <c r="M995" s="13"/>
      <c r="N995" s="13"/>
      <c r="O995" s="13"/>
      <c r="P995" s="13"/>
      <c r="Q995" s="13"/>
      <c r="R995" s="13"/>
    </row>
    <row r="996">
      <c r="A996" s="145" t="str">
        <f t="shared" si="442"/>
        <v>зависит от товара</v>
      </c>
      <c r="G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</row>
    <row r="997">
      <c r="A997" s="145" t="str">
        <f t="shared" si="442"/>
        <v>- фото товара</v>
      </c>
      <c r="B997" s="15" t="str">
        <f>B978</f>
        <v>ID3.1.5.1</v>
      </c>
      <c r="G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</row>
    <row r="998">
      <c r="A998" s="145" t="str">
        <f t="shared" si="442"/>
        <v>- название товара с характеристиками</v>
      </c>
      <c r="G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</row>
    <row r="999">
      <c r="A999" s="145" t="s">
        <v>2734</v>
      </c>
      <c r="G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</row>
    <row r="1000">
      <c r="A1000" s="145" t="str">
        <f>A962</f>
        <v>- цена </v>
      </c>
      <c r="G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</row>
    <row r="1001">
      <c r="A1001" s="145" t="s">
        <v>2735</v>
      </c>
      <c r="G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</row>
    <row r="1002">
      <c r="A1002" s="145" t="str">
        <f>A964</f>
        <v>- кнопка "Сравнить" - при наведении на превью</v>
      </c>
      <c r="G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</row>
    <row r="1003">
      <c r="A1003" s="142" t="str">
        <f>'рабочая форма'!D508</f>
        <v>При наведении на превью товара внизу появляется кнопка "Предзаказ", которая при наведении меняет цвет с голубого на прозрачный ( с #0081ff на #fff)</v>
      </c>
      <c r="B1003" s="14" t="str">
        <f>'рабочая форма'!B508</f>
        <v>ID3.1.6.4</v>
      </c>
      <c r="C1003" s="238" t="s">
        <v>1901</v>
      </c>
      <c r="D1003" s="14" t="s">
        <v>2736</v>
      </c>
      <c r="E1003" s="181" t="s">
        <v>2737</v>
      </c>
      <c r="G1003" s="13"/>
      <c r="H1003" s="213" t="s">
        <v>1886</v>
      </c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</row>
    <row r="1004">
      <c r="A1004" s="142" t="str">
        <f>'рабочая форма'!D509</f>
        <v>При наведении курсора на кнопку "Предзаказ" цвет текста меняется с белого на голубой  ( с #fff на  #0081ff)</v>
      </c>
      <c r="B1004" s="14" t="str">
        <f>'рабочая форма'!B509</f>
        <v>ID3.1.6.5</v>
      </c>
      <c r="C1004" s="238" t="s">
        <v>1901</v>
      </c>
      <c r="D1004" s="14" t="s">
        <v>2738</v>
      </c>
      <c r="E1004" s="27" t="s">
        <v>2739</v>
      </c>
      <c r="G1004" s="13"/>
      <c r="H1004" s="213" t="s">
        <v>1886</v>
      </c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</row>
    <row r="1005">
      <c r="A1005" s="142" t="str">
        <f>A967</f>
        <v>При наведении на превью товара внизу появляется кнопка "Сравнить", которая при наведении меняет цвет с прозрачного на голубой (с #fff на #0081ff )</v>
      </c>
      <c r="B1005" s="14" t="str">
        <f t="shared" ref="B1005:B1006" si="443">B985</f>
        <v>ID3.1.4.2</v>
      </c>
      <c r="C1005" s="238" t="s">
        <v>1901</v>
      </c>
      <c r="D1005" s="184" t="s">
        <v>2740</v>
      </c>
      <c r="E1005" s="181" t="str">
        <f>E967</f>
        <v>Появление кнопки Сравнить при наведении на превью товара и ее поведение</v>
      </c>
      <c r="G1005" s="13"/>
      <c r="H1005" s="213" t="s">
        <v>1886</v>
      </c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</row>
    <row r="1006">
      <c r="A1006" s="145" t="str">
        <f t="shared" ref="A1006:A1009" si="444">A969</f>
        <v>Требования к кнопке "Сравнить":</v>
      </c>
      <c r="B1006" s="15" t="str">
        <f t="shared" si="443"/>
        <v>ID3.1.4.4</v>
      </c>
      <c r="C1006" s="238" t="s">
        <v>1901</v>
      </c>
      <c r="D1006" s="184" t="s">
        <v>2741</v>
      </c>
      <c r="E1006" s="181" t="str">
        <f t="shared" ref="E1006:E1012" si="445">E969</f>
        <v>Проверка требований к кнопке Сравнить:</v>
      </c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</row>
    <row r="1007">
      <c r="A1007" s="145" t="str">
        <f t="shared" si="444"/>
        <v>- при однократном нажатии на кнопку "Сравнить":</v>
      </c>
      <c r="E1007" s="181" t="str">
        <f t="shared" si="445"/>
        <v>1. при однократном нажатии</v>
      </c>
      <c r="G1007" s="13"/>
      <c r="H1007" s="213" t="s">
        <v>1886</v>
      </c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</row>
    <row r="1008">
      <c r="A1008" s="142" t="str">
        <f t="shared" si="444"/>
        <v>- в Хедер 1 появляется значок "Сравнить товары" с числом напротив</v>
      </c>
      <c r="C1008" s="238" t="s">
        <v>1901</v>
      </c>
      <c r="D1008" s="284" t="s">
        <v>2742</v>
      </c>
      <c r="E1008" s="181" t="str">
        <f t="shared" si="445"/>
        <v>- появление значка Сравнить товар с числом напротив в Хедер 1</v>
      </c>
      <c r="G1008" s="13"/>
      <c r="H1008" s="213" t="s">
        <v>1886</v>
      </c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</row>
    <row r="1009">
      <c r="A1009" s="142" t="str">
        <f t="shared" si="444"/>
        <v>- число напротив значка "Сравнить товары" = числу товаров, добавленных в сравнение</v>
      </c>
      <c r="C1009" s="238" t="s">
        <v>1901</v>
      </c>
      <c r="D1009" s="184" t="s">
        <v>2743</v>
      </c>
      <c r="E1009" s="181" t="str">
        <f t="shared" si="445"/>
        <v>- соответствие числа напротив значка Сравнить товары с числом товаров в Корзине</v>
      </c>
      <c r="G1009" s="13"/>
      <c r="H1009" s="213" t="s">
        <v>1886</v>
      </c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</row>
    <row r="1010">
      <c r="A1010" s="295" t="s">
        <v>899</v>
      </c>
      <c r="E1010" s="181" t="str">
        <f t="shared" si="445"/>
        <v>2. при повторном нажатии</v>
      </c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</row>
    <row r="1011">
      <c r="A1011" s="253"/>
      <c r="C1011" s="238" t="s">
        <v>1901</v>
      </c>
      <c r="D1011" s="284" t="s">
        <v>2744</v>
      </c>
      <c r="E1011" s="181" t="str">
        <f t="shared" si="445"/>
        <v>- открытие окна Сравнение</v>
      </c>
      <c r="G1011" s="13"/>
      <c r="H1011" s="213" t="s">
        <v>1886</v>
      </c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</row>
    <row r="1012">
      <c r="A1012" s="142" t="str">
        <f t="shared" ref="A1012:B1012" si="446">A975</f>
        <v>После нажатия на превью товара происходит переход в окно "Карточка товара"</v>
      </c>
      <c r="B1012" s="14" t="str">
        <f t="shared" si="446"/>
        <v>ID3.1.4.5</v>
      </c>
      <c r="C1012" s="238" t="s">
        <v>1901</v>
      </c>
      <c r="D1012" s="284" t="s">
        <v>2745</v>
      </c>
      <c r="E1012" s="181" t="str">
        <f t="shared" si="445"/>
        <v>Переход в окно Карточка товара при нажатии на превью товара</v>
      </c>
      <c r="G1012" s="13"/>
      <c r="H1012" s="213" t="s">
        <v>1886</v>
      </c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</row>
    <row r="1013">
      <c r="A1013" s="295" t="s">
        <v>903</v>
      </c>
      <c r="B1013" s="14" t="str">
        <f>B993</f>
        <v>ID3.1.4.6</v>
      </c>
      <c r="C1013" s="238" t="s">
        <v>1901</v>
      </c>
      <c r="D1013" s="284" t="s">
        <v>2746</v>
      </c>
      <c r="E1013" s="181" t="str">
        <f>E993</f>
        <v>Прекращение изменений кнопки Сравнить при однократном нажатии на нее</v>
      </c>
      <c r="G1013" s="13"/>
      <c r="H1013" s="213" t="s">
        <v>1886</v>
      </c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</row>
    <row r="1014">
      <c r="A1014" s="295" t="s">
        <v>922</v>
      </c>
      <c r="B1014" s="28" t="s">
        <v>917</v>
      </c>
      <c r="C1014" s="238" t="s">
        <v>1901</v>
      </c>
      <c r="D1014" s="249" t="str">
        <f>MID(B1014,3,12)</f>
        <v>3.1.6.4</v>
      </c>
      <c r="E1014" s="65" t="s">
        <v>2747</v>
      </c>
      <c r="G1014" s="13"/>
      <c r="H1014" s="213" t="s">
        <v>1886</v>
      </c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</row>
    <row r="1015">
      <c r="A1015" s="430" t="str">
        <f>'рабочая форма'!A511</f>
        <v>Боковая панель</v>
      </c>
      <c r="C1015" s="181"/>
      <c r="D1015" s="27"/>
      <c r="E1015" s="27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</row>
    <row r="1016">
      <c r="A1016" s="142" t="str">
        <f>'рабочая форма'!D512</f>
        <v>Боковая панель содержит:</v>
      </c>
      <c r="B1016" s="28" t="s">
        <v>926</v>
      </c>
      <c r="C1016" s="238" t="s">
        <v>1901</v>
      </c>
      <c r="D1016" s="28" t="str">
        <f>MID(B1016,3,12)</f>
        <v>3.1.7.1</v>
      </c>
      <c r="E1016" s="28" t="s">
        <v>2748</v>
      </c>
      <c r="G1016" s="13"/>
      <c r="H1016" s="213" t="s">
        <v>1886</v>
      </c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</row>
    <row r="1017">
      <c r="A1017" s="142" t="str">
        <f>'рабочая форма'!D513</f>
        <v>- два поля Combobox с плейсхолдером для ввода ценового диапазона</v>
      </c>
      <c r="G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</row>
    <row r="1018">
      <c r="A1018" s="142" t="str">
        <f>'рабочая форма'!D514</f>
        <v>- чек-боксы "В наличии"</v>
      </c>
      <c r="G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</row>
    <row r="1019">
      <c r="A1019" s="142" t="str">
        <f>'рабочая форма'!D515</f>
        <v>- чек-боксы для сортировки по характеристикам и функционалу товаров</v>
      </c>
      <c r="G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</row>
    <row r="1020">
      <c r="A1020" s="142" t="str">
        <f>'рабочая форма'!D516</f>
        <v>- чек-боксы для сортировки по цветам</v>
      </c>
      <c r="G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</row>
    <row r="1021">
      <c r="A1021" s="142" t="str">
        <f>'рабочая форма'!D517</f>
        <v>- кнопка "Сбросить"</v>
      </c>
      <c r="G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</row>
    <row r="1022">
      <c r="A1022" s="142" t="str">
        <f>'рабочая форма'!D518</f>
        <v>Кнопка "Сбросить" появляется после однократного выбора любого чек-бокса </v>
      </c>
      <c r="B1022" s="27" t="s">
        <v>935</v>
      </c>
      <c r="C1022" s="238" t="s">
        <v>1901</v>
      </c>
      <c r="D1022" s="249" t="str">
        <f t="shared" ref="D1022:D1023" si="447">MID(B1022,3,12)</f>
        <v>3.1.7.2</v>
      </c>
      <c r="E1022" s="42" t="s">
        <v>2749</v>
      </c>
      <c r="G1022" s="13"/>
      <c r="H1022" s="213" t="s">
        <v>1886</v>
      </c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</row>
    <row r="1023">
      <c r="A1023" s="142" t="str">
        <f>'рабочая форма'!D519</f>
        <v>Кнопка "Сбросить" при наведении курсора меняет свой цвет с прозрачного на черный (#fff на #1c1c1c )</v>
      </c>
      <c r="B1023" s="27" t="s">
        <v>937</v>
      </c>
      <c r="C1023" s="238" t="s">
        <v>1901</v>
      </c>
      <c r="D1023" s="28" t="str">
        <f t="shared" si="447"/>
        <v>3.1.7.3</v>
      </c>
      <c r="E1023" s="28" t="s">
        <v>2750</v>
      </c>
      <c r="G1023" s="13"/>
      <c r="H1023" s="213" t="s">
        <v>1886</v>
      </c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</row>
    <row r="1024">
      <c r="A1024" s="142" t="str">
        <f>'рабочая форма'!D520</f>
        <v>При наведении на кнопку "Сбросить" текст внутри кнопки меняется с черного на прозрачный(#lclclc на #fff)</v>
      </c>
      <c r="B1024" s="27" t="s">
        <v>939</v>
      </c>
      <c r="C1024" s="238" t="s">
        <v>1901</v>
      </c>
      <c r="G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</row>
    <row r="1025">
      <c r="A1025" s="142" t="str">
        <f>'рабочая форма'!D521</f>
        <v>При нажатии на кнопку "Сбросить" происходит сброс всех отмеченных чек-боксов и кнопка пропадает</v>
      </c>
      <c r="B1025" s="27" t="s">
        <v>941</v>
      </c>
      <c r="C1025" s="238" t="s">
        <v>1901</v>
      </c>
      <c r="D1025" s="249" t="str">
        <f t="shared" ref="D1025:D1030" si="448">MID(B1025,3,12)</f>
        <v>3.1.7.5</v>
      </c>
      <c r="E1025" s="91" t="s">
        <v>2751</v>
      </c>
      <c r="G1025" s="13"/>
      <c r="H1025" s="213" t="s">
        <v>1886</v>
      </c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</row>
    <row r="1026">
      <c r="A1026" s="142" t="str">
        <f>'рабочая форма'!D522</f>
        <v>Каждый чек-бокс для сортировки по цветам имеет надпись &lt;цвет&gt; = соответствующий этому цвету кружок</v>
      </c>
      <c r="B1026" s="27" t="s">
        <v>943</v>
      </c>
      <c r="C1026" s="238" t="s">
        <v>1901</v>
      </c>
      <c r="D1026" s="249" t="str">
        <f t="shared" si="448"/>
        <v>3.1.7.6</v>
      </c>
      <c r="E1026" s="91" t="s">
        <v>2752</v>
      </c>
      <c r="G1026" s="13"/>
      <c r="H1026" s="213" t="s">
        <v>1886</v>
      </c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</row>
    <row r="1027">
      <c r="A1027" s="142" t="str">
        <f>'рабочая форма'!D523</f>
        <v>При выборе чек-бокса для сортировки по цветам, вокруг кружка с цветом появляется черный контур</v>
      </c>
      <c r="B1027" s="27" t="s">
        <v>945</v>
      </c>
      <c r="C1027" s="238" t="s">
        <v>1901</v>
      </c>
      <c r="D1027" s="249" t="str">
        <f t="shared" si="448"/>
        <v>3.1.7.7</v>
      </c>
      <c r="E1027" s="431" t="s">
        <v>2753</v>
      </c>
      <c r="G1027" s="13"/>
      <c r="H1027" s="213" t="s">
        <v>1886</v>
      </c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</row>
    <row r="1028">
      <c r="A1028" s="142" t="str">
        <f>'рабочая форма'!D524</f>
        <v>При проставлении одного или нескольких чек-боксов из каждой характеристики или функционала происходит отображение тех товаров в Каталоге, которые соответствуют выбранным чек-боксам</v>
      </c>
      <c r="B1028" s="27" t="s">
        <v>947</v>
      </c>
      <c r="C1028" s="238" t="s">
        <v>1901</v>
      </c>
      <c r="D1028" s="249" t="str">
        <f t="shared" si="448"/>
        <v>3.1.7.8</v>
      </c>
      <c r="E1028" s="15" t="s">
        <v>2754</v>
      </c>
      <c r="G1028" s="13"/>
      <c r="H1028" s="213" t="s">
        <v>1886</v>
      </c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</row>
    <row r="1029">
      <c r="A1029" s="142" t="str">
        <f>'рабочая форма'!D525</f>
        <v>При указании диапазона цен при выборе товара, происходит отображение тех товаров в Каталоге, которые соответствуют выбранному диапазону цен</v>
      </c>
      <c r="B1029" s="27" t="s">
        <v>949</v>
      </c>
      <c r="C1029" s="238" t="s">
        <v>1901</v>
      </c>
      <c r="D1029" s="249" t="str">
        <f t="shared" si="448"/>
        <v>3.1.7.9</v>
      </c>
      <c r="E1029" s="15" t="s">
        <v>2755</v>
      </c>
      <c r="F1029" s="14"/>
      <c r="G1029" s="13"/>
      <c r="H1029" s="213" t="s">
        <v>1886</v>
      </c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</row>
    <row r="1030">
      <c r="A1030" s="142" t="str">
        <f>'рабочая форма'!D526</f>
        <v>Плейсхолдер в полях ввода цены отображает минимальную и максимальную цены</v>
      </c>
      <c r="B1030" s="27" t="s">
        <v>951</v>
      </c>
      <c r="C1030" s="238" t="s">
        <v>1901</v>
      </c>
      <c r="D1030" s="249" t="str">
        <f t="shared" si="448"/>
        <v>3.1.7.10</v>
      </c>
      <c r="E1030" s="91" t="s">
        <v>2756</v>
      </c>
      <c r="G1030" s="13"/>
      <c r="H1030" s="213" t="s">
        <v>1886</v>
      </c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</row>
    <row r="1031">
      <c r="A1031" s="430" t="str">
        <f>'рабочая форма'!A527</f>
        <v>Кнопка "Показать еще"</v>
      </c>
      <c r="B1031" s="181"/>
      <c r="C1031" s="181"/>
      <c r="D1031" s="27"/>
      <c r="E1031" s="27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</row>
    <row r="1032">
      <c r="A1032" s="142" t="str">
        <f>'рабочая форма'!D528</f>
        <v>Кнопка "Показать еще" позволяет загрузить определенное количество элементов на страницу одним кликом</v>
      </c>
      <c r="B1032" s="27" t="s">
        <v>955</v>
      </c>
      <c r="C1032" s="238" t="s">
        <v>1901</v>
      </c>
      <c r="D1032" s="249" t="str">
        <f t="shared" ref="D1032:D1034" si="449">MID(B1032,3,12)</f>
        <v>3.1.8.1</v>
      </c>
      <c r="E1032" s="28" t="s">
        <v>2757</v>
      </c>
      <c r="G1032" s="13"/>
      <c r="H1032" s="213" t="s">
        <v>1886</v>
      </c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</row>
    <row r="1033">
      <c r="A1033" s="142" t="str">
        <f>'рабочая форма'!D529</f>
        <v>При нажатии на кнопку "Показать еще" она меняется на "Загрузка" до момента осуществления загрузки</v>
      </c>
      <c r="B1033" s="27" t="s">
        <v>957</v>
      </c>
      <c r="C1033" s="238" t="s">
        <v>1901</v>
      </c>
      <c r="D1033" s="249" t="str">
        <f t="shared" si="449"/>
        <v>3.1.8.2</v>
      </c>
      <c r="E1033" s="65" t="s">
        <v>2758</v>
      </c>
      <c r="G1033" s="13"/>
      <c r="H1033" s="213" t="s">
        <v>1886</v>
      </c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</row>
    <row r="1034">
      <c r="A1034" s="142" t="str">
        <f>'рабочая форма'!D530</f>
        <v>При наведении на кнопку "Показать еще" ее цвет меняется с прозрачного на черный (#fff на #1c1c1c) </v>
      </c>
      <c r="B1034" s="27" t="s">
        <v>959</v>
      </c>
      <c r="C1034" s="238" t="s">
        <v>1901</v>
      </c>
      <c r="D1034" s="249" t="str">
        <f t="shared" si="449"/>
        <v>3.1.8.3</v>
      </c>
      <c r="E1034" s="181" t="s">
        <v>2759</v>
      </c>
      <c r="G1034" s="13"/>
      <c r="H1034" s="213" t="s">
        <v>1886</v>
      </c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</row>
    <row r="1035">
      <c r="A1035" s="142" t="str">
        <f>'рабочая форма'!D531</f>
        <v>Текст кнопки "Показать еще" при наведении меняет цвет с черного на белый  (с #1c1c1c на  #fff)</v>
      </c>
      <c r="B1035" s="27" t="s">
        <v>961</v>
      </c>
      <c r="G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</row>
    <row r="1036">
      <c r="A1036" s="430" t="str">
        <f>'рабочая форма'!A532</f>
        <v>Блок "iSpot"</v>
      </c>
      <c r="B1036" s="181"/>
      <c r="C1036" s="181"/>
      <c r="D1036" s="27"/>
      <c r="E1036" s="27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</row>
    <row r="1037">
      <c r="A1037" s="295" t="s">
        <v>965</v>
      </c>
      <c r="B1037" s="27" t="s">
        <v>964</v>
      </c>
      <c r="C1037" s="181"/>
      <c r="D1037" s="92"/>
      <c r="E1037" s="27" t="s">
        <v>2760</v>
      </c>
      <c r="G1037" s="13"/>
      <c r="H1037" s="213" t="s">
        <v>1886</v>
      </c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</row>
    <row r="1038">
      <c r="A1038" s="142" t="str">
        <f t="shared" ref="A1038:B1038" si="450">A76</f>
        <v>Блок должен содержать:
- кнопку "iSpot"
- ссылка tel
- ссылка mailto
- ссылку WhatsApp с иконкой мессенджера
- ссылку WhatsApp с иконкой мессенджера</v>
      </c>
      <c r="B1038" s="181" t="str">
        <f t="shared" si="450"/>
        <v>ID1.2.5.1</v>
      </c>
      <c r="C1038" s="238" t="s">
        <v>1901</v>
      </c>
      <c r="D1038" s="300" t="s">
        <v>2761</v>
      </c>
      <c r="E1038" s="181" t="str">
        <f t="shared" ref="E1038:E1043" si="451">E76</f>
        <v>Содержание блока iSpot</v>
      </c>
      <c r="G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</row>
    <row r="1039">
      <c r="A1039" s="253"/>
      <c r="C1039" s="238" t="s">
        <v>1901</v>
      </c>
      <c r="D1039" s="92" t="s">
        <v>2762</v>
      </c>
      <c r="E1039" s="65" t="str">
        <f t="shared" si="451"/>
        <v>Наличие ссылки tel при локации отличной от Санкт-Петербурга</v>
      </c>
      <c r="G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</row>
    <row r="1040">
      <c r="A1040" s="253"/>
      <c r="C1040" s="238" t="s">
        <v>1901</v>
      </c>
      <c r="D1040" s="300" t="s">
        <v>2763</v>
      </c>
      <c r="E1040" s="65" t="str">
        <f t="shared" si="451"/>
        <v>При локации Санкт-Петербурга блок не содержит ссылку tel</v>
      </c>
      <c r="G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</row>
    <row r="1041">
      <c r="A1041" s="142" t="str">
        <f t="shared" ref="A1041:A1042" si="452">A79</f>
        <v>При нажатии на кнопку должен произойти переход вверх страницы</v>
      </c>
      <c r="B1041" s="432" t="s">
        <v>145</v>
      </c>
      <c r="C1041" s="238" t="s">
        <v>1901</v>
      </c>
      <c r="D1041" s="92" t="s">
        <v>2764</v>
      </c>
      <c r="E1041" s="65" t="str">
        <f t="shared" si="451"/>
        <v>Переход вверх страницы при нажатии на кнопку iSpot</v>
      </c>
      <c r="G1041" s="13"/>
      <c r="H1041" s="213" t="s">
        <v>1886</v>
      </c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</row>
    <row r="1042">
      <c r="A1042" s="142" t="str">
        <f t="shared" si="452"/>
        <v>При нажатии на ссылку tel должен прозойти переход на связанное приложение</v>
      </c>
      <c r="B1042" s="27" t="str">
        <f t="shared" ref="B1042:B1043" si="453">B80</f>
        <v>ID1.2.5.4</v>
      </c>
      <c r="C1042" s="238" t="s">
        <v>1901</v>
      </c>
      <c r="D1042" s="300" t="s">
        <v>2765</v>
      </c>
      <c r="E1042" s="65" t="str">
        <f t="shared" si="451"/>
        <v>Перенаправление на связанное приложение при нажатии на ссылку tel</v>
      </c>
      <c r="G1042" s="13"/>
      <c r="H1042" s="213" t="s">
        <v>1886</v>
      </c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</row>
    <row r="1043">
      <c r="A1043" s="295" t="s">
        <v>153</v>
      </c>
      <c r="B1043" s="27" t="str">
        <f t="shared" si="453"/>
        <v>ID1.2.5.5</v>
      </c>
      <c r="C1043" s="238" t="s">
        <v>1901</v>
      </c>
      <c r="D1043" s="300" t="s">
        <v>2766</v>
      </c>
      <c r="E1043" s="181" t="str">
        <f t="shared" si="451"/>
        <v>Блок содержит ссылку mailto, по которой идет переход в учетную запись почты </v>
      </c>
      <c r="G1043" s="13"/>
      <c r="H1043" s="213" t="s">
        <v>1886</v>
      </c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</row>
    <row r="1044">
      <c r="A1044" s="142" t="str">
        <f t="shared" ref="A1044:A1048" si="454">A82</f>
        <v>При нажатии на ссылку mailto должен произойти переход в учетную запись почты</v>
      </c>
      <c r="B1044" s="60" t="s">
        <v>154</v>
      </c>
      <c r="G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</row>
    <row r="1045">
      <c r="A1045" s="142" t="str">
        <f t="shared" si="454"/>
        <v>Должен содержать ссылку WhatsApp с иконкой мессенджера</v>
      </c>
      <c r="B1045" s="27" t="str">
        <f>B83</f>
        <v>ID1.2.5.7</v>
      </c>
      <c r="C1045" s="238" t="s">
        <v>1901</v>
      </c>
      <c r="D1045" s="300" t="s">
        <v>2767</v>
      </c>
      <c r="E1045" s="181" t="str">
        <f>E83</f>
        <v>Блок содержит ссылку WhatsApp, которая переводит в приложение WhatsApp</v>
      </c>
      <c r="G1045" s="13"/>
      <c r="H1045" s="213" t="s">
        <v>1886</v>
      </c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</row>
    <row r="1046">
      <c r="A1046" s="142" t="str">
        <f t="shared" si="454"/>
        <v>При нажатии на ссылку WhatsApp  должен произойти переход в приложение WhatsApp </v>
      </c>
      <c r="B1046" s="60" t="s">
        <v>158</v>
      </c>
      <c r="G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</row>
    <row r="1047">
      <c r="A1047" s="142" t="str">
        <f t="shared" si="454"/>
        <v>Должен содержать ссылку Telegram с иконкой мессенджера</v>
      </c>
      <c r="B1047" s="27" t="str">
        <f t="shared" ref="B1047:B1048" si="455">B85</f>
        <v>ID1.2.5.9</v>
      </c>
      <c r="C1047" s="238" t="s">
        <v>1901</v>
      </c>
      <c r="D1047" s="300" t="s">
        <v>2768</v>
      </c>
      <c r="E1047" s="181" t="str">
        <f>E85</f>
        <v>Блок содержит ссылку Telegram, которая переводит в приложение Telegram</v>
      </c>
      <c r="G1047" s="13"/>
      <c r="H1047" s="213" t="s">
        <v>1886</v>
      </c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</row>
    <row r="1048">
      <c r="A1048" s="142" t="str">
        <f t="shared" si="454"/>
        <v>При нажатии на ссылку Telegram  должен произойти переход в приложение Telegram </v>
      </c>
      <c r="B1048" s="27" t="str">
        <f t="shared" si="455"/>
        <v>ID1.2.5.10</v>
      </c>
      <c r="G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</row>
    <row r="1049">
      <c r="A1049" s="430" t="str">
        <f>'рабочая форма'!A534</f>
        <v>Пагинация страниц</v>
      </c>
      <c r="B1049" s="157" t="s">
        <v>967</v>
      </c>
      <c r="C1049" s="181"/>
      <c r="D1049" s="27"/>
      <c r="E1049" s="27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</row>
    <row r="1050">
      <c r="A1050" s="142" t="str">
        <f>'рабочая форма'!D535</f>
        <v>При нажатии на номер любой страницы цифрового диапазона происходит переход на соответствующую страницу Каталога с товарами</v>
      </c>
      <c r="B1050" s="27" t="s">
        <v>968</v>
      </c>
      <c r="C1050" s="238" t="s">
        <v>1901</v>
      </c>
      <c r="D1050" s="249" t="str">
        <f t="shared" ref="D1050:D1052" si="456">MID(B1050,3,12)</f>
        <v>3.1.10.1</v>
      </c>
      <c r="E1050" s="28" t="s">
        <v>2769</v>
      </c>
      <c r="G1050" s="13"/>
      <c r="H1050" s="213" t="s">
        <v>1886</v>
      </c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</row>
    <row r="1051">
      <c r="A1051" s="142" t="str">
        <f>'рабочая форма'!D536</f>
        <v>При наведении на номер страницы цвет номера страницы подсвечивается голубым (#0081ff)</v>
      </c>
      <c r="B1051" s="27" t="s">
        <v>970</v>
      </c>
      <c r="C1051" s="238" t="s">
        <v>1901</v>
      </c>
      <c r="D1051" s="249" t="str">
        <f t="shared" si="456"/>
        <v>3.1.10.2</v>
      </c>
      <c r="E1051" s="27" t="s">
        <v>2770</v>
      </c>
      <c r="G1051" s="13"/>
      <c r="H1051" s="213" t="s">
        <v>1886</v>
      </c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</row>
    <row r="1052">
      <c r="A1052" s="142" t="str">
        <f>'рабочая форма'!D537</f>
        <v>Каждая страница цифрового диапазона отображает в Каталоге 28 товаров, независимо от устройства</v>
      </c>
      <c r="B1052" s="27" t="s">
        <v>972</v>
      </c>
      <c r="C1052" s="238" t="s">
        <v>1901</v>
      </c>
      <c r="D1052" s="249" t="str">
        <f t="shared" si="456"/>
        <v>3.1.10.3</v>
      </c>
      <c r="E1052" s="28" t="s">
        <v>2771</v>
      </c>
      <c r="G1052" s="13"/>
      <c r="H1052" s="213" t="s">
        <v>1886</v>
      </c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</row>
    <row r="1053">
      <c r="A1053" s="430" t="str">
        <f>'рабочая форма'!A538</f>
        <v>Блок "Посмотрите также"</v>
      </c>
      <c r="B1053" s="157" t="s">
        <v>975</v>
      </c>
      <c r="C1053" s="181"/>
      <c r="D1053" s="27"/>
      <c r="E1053" s="27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</row>
    <row r="1054">
      <c r="A1054" s="142" t="str">
        <f>'рабочая форма'!D539</f>
        <v>Блок "Посмотрите еще" состоит из кнопок - название бренда, название товара либо характеристика товара</v>
      </c>
      <c r="B1054" s="27" t="s">
        <v>976</v>
      </c>
      <c r="C1054" s="238" t="s">
        <v>1901</v>
      </c>
      <c r="D1054" s="249" t="str">
        <f t="shared" ref="D1054:D1056" si="457">MID(B1054,3,12)</f>
        <v>3.1.11.1</v>
      </c>
      <c r="E1054" s="27" t="s">
        <v>2772</v>
      </c>
      <c r="G1054" s="13"/>
      <c r="H1054" s="213" t="s">
        <v>1886</v>
      </c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</row>
    <row r="1055">
      <c r="A1055" s="142" t="str">
        <f>'рабочая форма'!D540</f>
        <v>При нажатии на кнопку блока "Посмотрите еще" открывается Каталог товаров</v>
      </c>
      <c r="B1055" s="27" t="s">
        <v>978</v>
      </c>
      <c r="C1055" s="238" t="s">
        <v>1901</v>
      </c>
      <c r="D1055" s="249" t="str">
        <f t="shared" si="457"/>
        <v>3.1.11.2</v>
      </c>
      <c r="E1055" s="65" t="s">
        <v>2773</v>
      </c>
      <c r="G1055" s="13"/>
      <c r="H1055" s="213" t="s">
        <v>1886</v>
      </c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</row>
    <row r="1056">
      <c r="A1056" s="142" t="str">
        <f>'рабочая форма'!D541</f>
        <v>При наведении на кнопку в  блоке "Посмотрите еще" цвет кнопки меняется с прозрачного на черный (#fff на #1c1c1c) </v>
      </c>
      <c r="B1056" s="27" t="s">
        <v>980</v>
      </c>
      <c r="C1056" s="238" t="s">
        <v>1901</v>
      </c>
      <c r="D1056" s="181" t="str">
        <f t="shared" si="457"/>
        <v>3.1.11.3</v>
      </c>
      <c r="E1056" s="181" t="s">
        <v>2774</v>
      </c>
      <c r="G1056" s="13"/>
      <c r="H1056" s="213" t="s">
        <v>1886</v>
      </c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</row>
    <row r="1057">
      <c r="A1057" s="142" t="str">
        <f>'рабочая форма'!D542</f>
        <v>При наведении на кнопку в  блоке "Посмотрите еще" цвет шрифта меняется с черного на белый (#1c1c1c на #fff ) </v>
      </c>
      <c r="B1057" s="27" t="s">
        <v>982</v>
      </c>
      <c r="G1057" s="13"/>
      <c r="H1057" s="213" t="s">
        <v>1886</v>
      </c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</row>
    <row r="1058">
      <c r="A1058" s="295" t="s">
        <v>985</v>
      </c>
      <c r="B1058" s="28" t="s">
        <v>984</v>
      </c>
      <c r="C1058" s="181"/>
      <c r="D1058" s="92"/>
      <c r="E1058" s="181" t="s">
        <v>2775</v>
      </c>
      <c r="G1058" s="13"/>
      <c r="H1058" s="2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</row>
    <row r="1059">
      <c r="A1059" s="142" t="str">
        <f t="shared" ref="A1059:B1059" si="458">A1016</f>
        <v>Боковая панель содержит:</v>
      </c>
      <c r="B1059" s="181" t="str">
        <f t="shared" si="458"/>
        <v>ID3.1.7.1</v>
      </c>
      <c r="C1059" s="238" t="s">
        <v>1901</v>
      </c>
      <c r="D1059" s="181" t="s">
        <v>2776</v>
      </c>
      <c r="E1059" s="181" t="str">
        <f>E1016</f>
        <v>Содержание боковой панели</v>
      </c>
      <c r="G1059" s="13"/>
      <c r="H1059" s="213" t="s">
        <v>1886</v>
      </c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</row>
    <row r="1060">
      <c r="A1060" s="142" t="str">
        <f t="shared" ref="A1060:A1064" si="459">A1017</f>
        <v>- два поля Combobox с плейсхолдером для ввода ценового диапазона</v>
      </c>
      <c r="G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</row>
    <row r="1061">
      <c r="A1061" s="142" t="str">
        <f t="shared" si="459"/>
        <v>- чек-боксы "В наличии"</v>
      </c>
      <c r="G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</row>
    <row r="1062">
      <c r="A1062" s="142" t="str">
        <f t="shared" si="459"/>
        <v>- чек-боксы для сортировки по характеристикам и функционалу товаров</v>
      </c>
      <c r="G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</row>
    <row r="1063">
      <c r="A1063" s="142" t="str">
        <f t="shared" si="459"/>
        <v>- чек-боксы для сортировки по цветам</v>
      </c>
      <c r="G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</row>
    <row r="1064">
      <c r="A1064" s="142" t="str">
        <f t="shared" si="459"/>
        <v>- кнопка "Сбросить"</v>
      </c>
      <c r="G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</row>
    <row r="1065">
      <c r="A1065" s="142" t="str">
        <f>'рабочая форма'!D544</f>
        <v>Боковая панель имеет (в зависимости от товара) combobox с плейсхолдером для ввода "Мощность" имеет поля для ввода минимальной и максимальной мощности</v>
      </c>
      <c r="B1065" s="27" t="s">
        <v>987</v>
      </c>
      <c r="C1065" s="238" t="s">
        <v>1901</v>
      </c>
      <c r="D1065" s="249" t="str">
        <f>MID(B1065,3,12)</f>
        <v>3.1.11.6</v>
      </c>
      <c r="E1065" s="181" t="s">
        <v>2777</v>
      </c>
      <c r="G1065" s="13"/>
      <c r="H1065" s="213" t="s">
        <v>1886</v>
      </c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</row>
    <row r="1066">
      <c r="A1066" s="142" t="str">
        <f t="shared" ref="A1066:B1066" si="460">A1022</f>
        <v>Кнопка "Сбросить" появляется после однократного выбора любого чек-бокса </v>
      </c>
      <c r="B1066" s="28" t="str">
        <f t="shared" si="460"/>
        <v>ID3.1.7.2</v>
      </c>
      <c r="C1066" s="238" t="s">
        <v>1901</v>
      </c>
      <c r="D1066" s="92" t="s">
        <v>2778</v>
      </c>
      <c r="E1066" s="65" t="str">
        <f t="shared" ref="E1066:E1067" si="462">E1022</f>
        <v>Появление кнопки Сбросить после однократного выбора любого чек-бокса</v>
      </c>
      <c r="G1066" s="13"/>
      <c r="H1066" s="213" t="s">
        <v>1886</v>
      </c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</row>
    <row r="1067">
      <c r="A1067" s="142" t="str">
        <f t="shared" ref="A1067:B1067" si="461">A1023</f>
        <v>Кнопка "Сбросить" при наведении курсора меняет свой цвет с прозрачного на черный (#fff на #1c1c1c )</v>
      </c>
      <c r="B1067" s="28" t="str">
        <f t="shared" si="461"/>
        <v>ID3.1.7.3</v>
      </c>
      <c r="C1067" s="238" t="s">
        <v>1901</v>
      </c>
      <c r="D1067" s="300" t="s">
        <v>2779</v>
      </c>
      <c r="E1067" s="181" t="str">
        <f t="shared" si="462"/>
        <v>Изменение цвета текста и кнопки Сбросить при наведении </v>
      </c>
      <c r="G1067" s="13"/>
      <c r="H1067" s="213" t="s">
        <v>1886</v>
      </c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</row>
    <row r="1068">
      <c r="A1068" s="142" t="str">
        <f t="shared" ref="A1068:B1068" si="463">A1024</f>
        <v>При наведении на кнопку "Сбросить" текст внутри кнопки меняется с черного на прозрачный(#lclclc на #fff)</v>
      </c>
      <c r="B1068" s="28" t="str">
        <f t="shared" si="463"/>
        <v>ID3.1.7.4</v>
      </c>
      <c r="G1068" s="13"/>
      <c r="H1068" s="213" t="s">
        <v>1886</v>
      </c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</row>
    <row r="1069">
      <c r="A1069" s="142" t="str">
        <f t="shared" ref="A1069:B1069" si="464">A1025</f>
        <v>При нажатии на кнопку "Сбросить" происходит сброс всех отмеченных чек-боксов и кнопка пропадает</v>
      </c>
      <c r="B1069" s="28" t="str">
        <f t="shared" si="464"/>
        <v>ID3.1.7.5</v>
      </c>
      <c r="C1069" s="238" t="s">
        <v>1901</v>
      </c>
      <c r="D1069" s="92" t="s">
        <v>2780</v>
      </c>
      <c r="E1069" s="65" t="str">
        <f t="shared" ref="E1069:E1074" si="466">E1025</f>
        <v>Сброс всех отмеченных чек-боксов при нажатии на кнопку Сбросить</v>
      </c>
      <c r="G1069" s="13"/>
      <c r="H1069" s="213" t="s">
        <v>1886</v>
      </c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</row>
    <row r="1070">
      <c r="A1070" s="142" t="str">
        <f t="shared" ref="A1070:B1070" si="465">A1026</f>
        <v>Каждый чек-бокс для сортировки по цветам имеет надпись &lt;цвет&gt; = соответствующий этому цвету кружок</v>
      </c>
      <c r="B1070" s="28" t="str">
        <f t="shared" si="465"/>
        <v>ID3.1.7.6</v>
      </c>
      <c r="C1070" s="238" t="s">
        <v>1901</v>
      </c>
      <c r="D1070" s="300" t="s">
        <v>2781</v>
      </c>
      <c r="E1070" s="65" t="str">
        <f t="shared" si="466"/>
        <v>Соответствие цвета, прописанного рядом с каждым чек-боксом, и цвета кружка рядом с ним</v>
      </c>
      <c r="G1070" s="13"/>
      <c r="H1070" s="213" t="s">
        <v>1886</v>
      </c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</row>
    <row r="1071">
      <c r="A1071" s="142" t="str">
        <f t="shared" ref="A1071:B1071" si="467">A1027</f>
        <v>При выборе чек-бокса для сортировки по цветам, вокруг кружка с цветом появляется черный контур</v>
      </c>
      <c r="B1071" s="28" t="str">
        <f t="shared" si="467"/>
        <v>ID3.1.7.7</v>
      </c>
      <c r="C1071" s="238" t="s">
        <v>1901</v>
      </c>
      <c r="E1071" s="181" t="str">
        <f t="shared" si="466"/>
        <v>Проявление черного контура  при выборе чек-бокса</v>
      </c>
      <c r="G1071" s="13"/>
      <c r="H1071" s="213" t="s">
        <v>1886</v>
      </c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</row>
    <row r="1072">
      <c r="A1072" s="142" t="str">
        <f t="shared" ref="A1072:B1072" si="468">A1028</f>
        <v>При проставлении одного или нескольких чек-боксов из каждой характеристики или функционала происходит отображение тех товаров в Каталоге, которые соответствуют выбранным чек-боксам</v>
      </c>
      <c r="B1072" s="28" t="str">
        <f t="shared" si="468"/>
        <v>ID3.1.7.8</v>
      </c>
      <c r="C1072" s="238" t="s">
        <v>1901</v>
      </c>
      <c r="D1072" s="92" t="s">
        <v>2782</v>
      </c>
      <c r="E1072" s="181" t="str">
        <f t="shared" si="466"/>
        <v>Сортировка по выбранным чек-боксам</v>
      </c>
      <c r="G1072" s="13"/>
      <c r="H1072" s="213" t="s">
        <v>1886</v>
      </c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</row>
    <row r="1073">
      <c r="A1073" s="142" t="str">
        <f t="shared" ref="A1073:B1073" si="469">A1029</f>
        <v>При указании диапазона цен при выборе товара, происходит отображение тех товаров в Каталоге, которые соответствуют выбранному диапазону цен</v>
      </c>
      <c r="B1073" s="28" t="str">
        <f t="shared" si="469"/>
        <v>ID3.1.7.9</v>
      </c>
      <c r="C1073" s="238" t="s">
        <v>1901</v>
      </c>
      <c r="D1073" s="300" t="s">
        <v>2783</v>
      </c>
      <c r="E1073" s="181" t="str">
        <f t="shared" si="466"/>
        <v>Сортировка по указанному диапазону цен</v>
      </c>
      <c r="G1073" s="13"/>
      <c r="H1073" s="213" t="s">
        <v>1886</v>
      </c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</row>
    <row r="1074">
      <c r="A1074" s="142" t="str">
        <f t="shared" ref="A1074:B1074" si="470">A1030</f>
        <v>Плейсхолдер в полях ввода цены отображает минимальную и максимальную цены</v>
      </c>
      <c r="B1074" s="28" t="str">
        <f t="shared" si="470"/>
        <v>ID3.1.7.10</v>
      </c>
      <c r="C1074" s="238" t="s">
        <v>1901</v>
      </c>
      <c r="D1074" s="92" t="s">
        <v>2784</v>
      </c>
      <c r="E1074" s="65" t="str">
        <f t="shared" si="466"/>
        <v>Отображение мин. и макс. цены в плейсхолдере в полях ввода цены</v>
      </c>
      <c r="G1074" s="13"/>
      <c r="H1074" s="213" t="s">
        <v>1886</v>
      </c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</row>
    <row r="1075">
      <c r="A1075" s="406" t="str">
        <f>'рабочая форма'!A545</f>
        <v>Блок "Нужна помощь"</v>
      </c>
      <c r="B1075" s="14"/>
      <c r="C1075" s="181"/>
      <c r="D1075" s="27"/>
      <c r="E1075" s="27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</row>
    <row r="1076">
      <c r="A1076" s="293" t="s">
        <v>285</v>
      </c>
      <c r="B1076" s="28" t="s">
        <v>990</v>
      </c>
      <c r="C1076" s="181"/>
      <c r="D1076" s="92"/>
      <c r="E1076" s="27" t="s">
        <v>2104</v>
      </c>
      <c r="G1076" s="13"/>
      <c r="H1076" s="2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</row>
    <row r="1077">
      <c r="A1077" s="147" t="str">
        <f t="shared" ref="A1077:B1077" si="471">A88</f>
        <v>Блок содержит:
- ссылка tel
- ссылка mailto
- ссылку WhatsApp с иконкой мессенджера
- ссылку WhatsApp с иконкой мессенджера"</v>
      </c>
      <c r="B1077" s="181" t="str">
        <f t="shared" si="471"/>
        <v>ID1.2.6.1</v>
      </c>
      <c r="C1077" s="238" t="s">
        <v>1901</v>
      </c>
      <c r="D1077" s="300" t="s">
        <v>2785</v>
      </c>
      <c r="E1077" s="181" t="str">
        <f t="shared" ref="E1077:E1079" si="473">E88</f>
        <v>Содержание блока Нужна помощь</v>
      </c>
      <c r="G1077" s="13"/>
      <c r="H1077" s="213" t="s">
        <v>1886</v>
      </c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</row>
    <row r="1078">
      <c r="A1078" s="147" t="str">
        <f t="shared" ref="A1078:B1078" si="472">A89</f>
        <v>При нажатии на ссылку tel должен произойти переход на связанное приложение</v>
      </c>
      <c r="B1078" s="181" t="str">
        <f t="shared" si="472"/>
        <v>ID1.2.6.2</v>
      </c>
      <c r="C1078" s="238" t="s">
        <v>1901</v>
      </c>
      <c r="D1078" s="58" t="s">
        <v>2786</v>
      </c>
      <c r="E1078" s="181" t="str">
        <f t="shared" si="473"/>
        <v>Идет перенаправление на связанное приложение при нажатии на ссылку tel</v>
      </c>
      <c r="G1078" s="13"/>
      <c r="H1078" s="213" t="s">
        <v>1886</v>
      </c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</row>
    <row r="1079">
      <c r="A1079" s="293" t="s">
        <v>153</v>
      </c>
      <c r="B1079" s="181" t="str">
        <f>B90</f>
        <v>ID1.2.6.3</v>
      </c>
      <c r="C1079" s="238" t="s">
        <v>1901</v>
      </c>
      <c r="D1079" s="300" t="s">
        <v>2787</v>
      </c>
      <c r="E1079" s="181" t="str">
        <f t="shared" si="473"/>
        <v>Блок содержит ссылку mailto, по которой идет переход в учетную запись почты </v>
      </c>
      <c r="G1079" s="13"/>
      <c r="H1079" s="213" t="s">
        <v>1886</v>
      </c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</row>
    <row r="1080">
      <c r="A1080" s="147" t="str">
        <f t="shared" ref="A1080:B1080" si="474">A91</f>
        <v>При нажатии на ссылку mailto должен произойти переход в учетную запись почты</v>
      </c>
      <c r="B1080" s="181" t="str">
        <f t="shared" si="474"/>
        <v>ID1.2.6.4</v>
      </c>
      <c r="G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</row>
    <row r="1081">
      <c r="A1081" s="147" t="str">
        <f t="shared" ref="A1081:B1081" si="475">A92</f>
        <v>Должен содержать ссылку WhatsApp с иконкой мессенджера</v>
      </c>
      <c r="B1081" s="181" t="str">
        <f t="shared" si="475"/>
        <v>ID1.2.6.5</v>
      </c>
      <c r="C1081" s="238" t="s">
        <v>1901</v>
      </c>
      <c r="D1081" s="300" t="s">
        <v>2788</v>
      </c>
      <c r="E1081" s="181" t="str">
        <f>E92</f>
        <v>Блок содержит ссылку WhatsApp, которая переводит в приложение WhatsApp</v>
      </c>
      <c r="G1081" s="13"/>
      <c r="H1081" s="213" t="s">
        <v>1886</v>
      </c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</row>
    <row r="1082">
      <c r="A1082" s="147" t="str">
        <f t="shared" ref="A1082:B1082" si="476">A93</f>
        <v>При нажатии на ссылку WhatsApp  должен произойти переход в приложение WhatsApp </v>
      </c>
      <c r="B1082" s="181" t="str">
        <f t="shared" si="476"/>
        <v>ID1.2.6.6</v>
      </c>
      <c r="G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</row>
    <row r="1083">
      <c r="A1083" s="147" t="str">
        <f t="shared" ref="A1083:B1083" si="477">A94</f>
        <v>Должен содержать ссылку Telegram с иконкой мессенджера</v>
      </c>
      <c r="B1083" s="181" t="str">
        <f t="shared" si="477"/>
        <v>ID1.2.6.7</v>
      </c>
      <c r="C1083" s="238" t="s">
        <v>1901</v>
      </c>
      <c r="D1083" s="300" t="s">
        <v>2789</v>
      </c>
      <c r="E1083" s="181" t="str">
        <f>E94</f>
        <v>Блок содержит ссылку Telegram, которая переводит в приложение Telegram</v>
      </c>
      <c r="G1083" s="13"/>
      <c r="H1083" s="213" t="s">
        <v>1886</v>
      </c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</row>
    <row r="1084">
      <c r="A1084" s="147" t="str">
        <f t="shared" ref="A1084:B1084" si="478">A95</f>
        <v>При нажатии на ссылку Telegram   должен произойти переход в приложение Telegram </v>
      </c>
      <c r="B1084" s="181" t="str">
        <f t="shared" si="478"/>
        <v>ID1.2.6.8</v>
      </c>
      <c r="G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</row>
    <row r="1085">
      <c r="A1085" s="406" t="str">
        <f>'рабочая форма'!A547</f>
        <v>Блок "Подпишитесь на рассылку"</v>
      </c>
      <c r="B1085" s="14"/>
      <c r="C1085" s="181"/>
      <c r="D1085" s="27"/>
      <c r="E1085" s="27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</row>
    <row r="1086">
      <c r="A1086" s="256" t="s">
        <v>288</v>
      </c>
      <c r="B1086" s="27" t="s">
        <v>992</v>
      </c>
      <c r="C1086" s="181"/>
      <c r="D1086" s="92"/>
      <c r="E1086" s="27" t="s">
        <v>2076</v>
      </c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</row>
    <row r="1087">
      <c r="A1087" s="137" t="str">
        <f t="shared" ref="A1087:B1087" si="479">A97</f>
        <v>Должен содержать:
1.текстовое поле ввода Email 
2. кнопку в поле ввода Emal
3. чек-бокс "Я даю согласие на обработку персональных данных"</v>
      </c>
      <c r="B1087" s="40" t="str">
        <f t="shared" si="479"/>
        <v>ID1.2.7.1</v>
      </c>
      <c r="C1087" s="238" t="s">
        <v>1901</v>
      </c>
      <c r="D1087" s="433" t="s">
        <v>2790</v>
      </c>
      <c r="E1087" s="40" t="str">
        <f>E97</f>
        <v>Содержание блока Подпишитесь на рассылку</v>
      </c>
      <c r="G1087" s="13"/>
      <c r="H1087" s="213" t="s">
        <v>1886</v>
      </c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</row>
    <row r="1088">
      <c r="A1088" s="260" t="str">
        <f t="shared" ref="A1088:A1090" si="480">A98</f>
        <v>Поле ввода Email:
</v>
      </c>
      <c r="B1088" s="209" t="s">
        <v>181</v>
      </c>
      <c r="C1088" s="181"/>
      <c r="D1088" s="434"/>
      <c r="E1088" s="42" t="str">
        <f>A1088</f>
        <v>Поле ввода Email:
</v>
      </c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</row>
    <row r="1089">
      <c r="A1089" s="260" t="str">
        <f t="shared" si="480"/>
        <v>1.Это Combobox, содержит плейсхолдер "Ваш email" и кнопку внутри </v>
      </c>
      <c r="B1089" s="209" t="s">
        <v>186</v>
      </c>
      <c r="C1089" s="238" t="s">
        <v>1901</v>
      </c>
      <c r="D1089" s="435" t="s">
        <v>2791</v>
      </c>
      <c r="E1089" s="42" t="str">
        <f t="shared" ref="E1089:F1089" si="481">E99</f>
        <v>Проверка наличия плейсхолдера "Ваш email" и кнопки внутри</v>
      </c>
      <c r="F1089" s="14" t="str">
        <f t="shared" si="481"/>
        <v/>
      </c>
      <c r="G1089" s="13"/>
      <c r="H1089" s="213" t="s">
        <v>1886</v>
      </c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</row>
    <row r="1090">
      <c r="A1090" s="260" t="str">
        <f t="shared" si="480"/>
        <v>2.Поле содержит маску с обязательными атрибутами - "собака" и "точка"</v>
      </c>
      <c r="B1090" s="209" t="s">
        <v>188</v>
      </c>
      <c r="C1090" s="238" t="s">
        <v>1901</v>
      </c>
      <c r="D1090" s="434" t="s">
        <v>2792</v>
      </c>
      <c r="E1090" s="42" t="str">
        <f t="shared" ref="E1090:G1090" si="482">E100</f>
        <v>Ввод email с обязательными атрибутами - "собака" и точка с точкой и тире в именной области</v>
      </c>
      <c r="F1090" s="14" t="str">
        <f t="shared" si="482"/>
        <v>ПР 1</v>
      </c>
      <c r="G1090" s="14" t="str">
        <f t="shared" si="482"/>
        <v>t.est-t@yandex.ru</v>
      </c>
      <c r="H1090" s="213" t="s">
        <v>1886</v>
      </c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</row>
    <row r="1091">
      <c r="A1091" s="253"/>
      <c r="D1091" s="407" t="s">
        <v>2793</v>
      </c>
      <c r="E1091" s="42" t="str">
        <f t="shared" ref="E1091:G1091" si="483">E101</f>
        <v>Ввод Email с кириллическим доменным именем </v>
      </c>
      <c r="F1091" s="14" t="str">
        <f t="shared" si="483"/>
        <v>ПР 2</v>
      </c>
      <c r="G1091" s="14" t="str">
        <f t="shared" si="483"/>
        <v>login_22@домен.рф</v>
      </c>
      <c r="H1091" s="213" t="s">
        <v>1886</v>
      </c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</row>
    <row r="1092">
      <c r="A1092" s="137" t="str">
        <f t="shared" ref="A1092:B1092" si="484">A102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092" s="40" t="str">
        <f t="shared" si="484"/>
        <v>ID1.2.7.2.3</v>
      </c>
      <c r="C1092" s="238" t="s">
        <v>1901</v>
      </c>
      <c r="D1092" s="407" t="s">
        <v>2794</v>
      </c>
      <c r="E1092" s="42" t="str">
        <f t="shared" ref="E1092:G1092" si="485">E102</f>
        <v>Появление сообщения " Вы ввели некорректный email. Вернитесь в форму и проверьте введенный email адреса" при вводе email без обязательного атрибута "собака"</v>
      </c>
      <c r="F1092" s="14" t="str">
        <f t="shared" si="485"/>
        <v>ПР 5</v>
      </c>
      <c r="G1092" s="284" t="str">
        <f t="shared" si="485"/>
        <v>testgmail.com</v>
      </c>
      <c r="H1092" s="213" t="s">
        <v>1886</v>
      </c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</row>
    <row r="1093">
      <c r="A1093" s="137" t="str">
        <f t="shared" ref="A1093:B1093" si="486">A103</f>
        <v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093" s="40" t="str">
        <f t="shared" si="486"/>
        <v>ID1.2.7.2.4</v>
      </c>
      <c r="C1093" s="238" t="s">
        <v>1901</v>
      </c>
      <c r="D1093" s="407" t="s">
        <v>2795</v>
      </c>
      <c r="E1093" s="42" t="str">
        <f t="shared" ref="E1093:G1093" si="487">E103</f>
        <v>Появление сообщения " Вы ввели некорректный email. Вернитесь в форму и проверьте введенный email адреса" при вводе email без обязательного атрибута "точка"</v>
      </c>
      <c r="F1093" s="14" t="str">
        <f t="shared" si="487"/>
        <v>ПР 6</v>
      </c>
      <c r="G1093" s="14" t="str">
        <f t="shared" si="487"/>
        <v>test@gmailcom</v>
      </c>
      <c r="H1093" s="213" t="s">
        <v>1886</v>
      </c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</row>
    <row r="1094">
      <c r="A1094" s="260" t="str">
        <f t="shared" ref="A1094:B1094" si="488">A104</f>
        <v>5. При незаполнении или некорректном заполнении поля, оно подсвечивается красным</v>
      </c>
      <c r="B1094" s="40" t="str">
        <f t="shared" si="488"/>
        <v>ID1.2.7.2.5</v>
      </c>
      <c r="C1094" s="238" t="s">
        <v>1901</v>
      </c>
      <c r="D1094" s="407" t="s">
        <v>2796</v>
      </c>
      <c r="E1094" s="42" t="str">
        <f t="shared" ref="E1094:G1094" si="489">E104</f>
        <v>Подсвечивание поля ввода email при оставление пустым</v>
      </c>
      <c r="F1094" s="14" t="str">
        <f t="shared" si="489"/>
        <v>ПР 4</v>
      </c>
      <c r="G1094" s="14" t="str">
        <f t="shared" si="489"/>
        <v>ОСТАВИТЬ ПУСТЫМ</v>
      </c>
      <c r="H1094" s="213" t="s">
        <v>1886</v>
      </c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</row>
    <row r="1095">
      <c r="A1095" s="253"/>
      <c r="C1095" s="238" t="s">
        <v>1901</v>
      </c>
      <c r="D1095" s="407" t="s">
        <v>2797</v>
      </c>
      <c r="E1095" s="42" t="str">
        <f t="shared" ref="E1095:G1095" si="490">E105</f>
        <v>Изменение поля ввода email при некорректном заполнении - только пробелы</v>
      </c>
      <c r="F1095" s="14" t="str">
        <f t="shared" si="490"/>
        <v>ПР 8</v>
      </c>
      <c r="G1095" s="14" t="str">
        <f t="shared" si="490"/>
        <v>только пробелы</v>
      </c>
      <c r="H1095" s="213" t="s">
        <v>1886</v>
      </c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</row>
    <row r="1096">
      <c r="A1096" s="260" t="str">
        <f t="shared" ref="A1096:B1096" si="491">A106</f>
        <v>6. При вводе перед @ букв кириллицы - Запрос не отправлен.
Сообщение: "Часть адреса до символа "@" не должна содержать символ &lt;кириллица&gt;" </v>
      </c>
      <c r="B1096" s="40" t="str">
        <f t="shared" si="491"/>
        <v>ID1.2.7.2.6</v>
      </c>
      <c r="C1096" s="238" t="s">
        <v>1901</v>
      </c>
      <c r="D1096" s="407" t="s">
        <v>2798</v>
      </c>
      <c r="E1096" s="40" t="str">
        <f t="shared" ref="E1096:G1096" si="492">E106</f>
        <v>Проверка при вводе кириллицы перед @ </v>
      </c>
      <c r="F1096" s="14" t="str">
        <f t="shared" si="492"/>
        <v>ПР 7</v>
      </c>
      <c r="G1096" s="14" t="str">
        <f t="shared" si="492"/>
        <v>шш@gmail.com</v>
      </c>
      <c r="H1096" s="213" t="s">
        <v>1886</v>
      </c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</row>
    <row r="1097" ht="52.5" customHeight="1">
      <c r="A1097" s="283" t="s">
        <v>199</v>
      </c>
      <c r="B1097" s="209" t="s">
        <v>198</v>
      </c>
      <c r="C1097" s="238" t="s">
        <v>1901</v>
      </c>
      <c r="D1097" s="407" t="s">
        <v>2799</v>
      </c>
      <c r="E1097" s="40" t="str">
        <f t="shared" ref="E1097:G1097" si="493">E107</f>
        <v>Проверка отправки письма при отметке в чек-боксе и валидном email </v>
      </c>
      <c r="F1097" s="14" t="str">
        <f t="shared" si="493"/>
        <v>ПР 1</v>
      </c>
      <c r="G1097" s="14" t="str">
        <f t="shared" si="493"/>
        <v>t.est-t@yandex.ru</v>
      </c>
      <c r="H1097" s="213" t="s">
        <v>1886</v>
      </c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</row>
    <row r="1098">
      <c r="A1098" s="253"/>
      <c r="D1098" s="407" t="s">
        <v>2800</v>
      </c>
      <c r="E1098" s="40" t="str">
        <f t="shared" ref="E1098:G1098" si="494">E108</f>
        <v>Проверка отправки письма при отметке в чек-боксе и валидном email  с кириллическим доменом</v>
      </c>
      <c r="F1098" s="14" t="str">
        <f t="shared" si="494"/>
        <v>ПР 2</v>
      </c>
      <c r="G1098" s="14" t="str">
        <f t="shared" si="494"/>
        <v>login_22@домен.рф</v>
      </c>
      <c r="H1098" s="213" t="s">
        <v>1886</v>
      </c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</row>
    <row r="1099" ht="44.25" customHeight="1">
      <c r="A1099" s="256" t="s">
        <v>204</v>
      </c>
      <c r="B1099" s="40" t="str">
        <f>B109</f>
        <v>ID1.2.7.4</v>
      </c>
      <c r="C1099" s="238" t="s">
        <v>1901</v>
      </c>
      <c r="D1099" s="407" t="s">
        <v>2801</v>
      </c>
      <c r="E1099" s="40" t="str">
        <f t="shared" ref="E1099:G1099" si="495">E109</f>
        <v>Сообщение системы при успешной отправке письма</v>
      </c>
      <c r="F1099" s="14" t="str">
        <f t="shared" si="495"/>
        <v>ПР 1</v>
      </c>
      <c r="G1099" s="14" t="str">
        <f t="shared" si="495"/>
        <v>t.est-t@yandex.ru</v>
      </c>
      <c r="H1099" s="213" t="s">
        <v>1886</v>
      </c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</row>
    <row r="1100">
      <c r="A1100" s="253"/>
      <c r="D1100" s="407" t="s">
        <v>2802</v>
      </c>
      <c r="E1100" s="40" t="str">
        <f t="shared" ref="E1100:G1100" si="496">E110</f>
        <v>Сообщение системы при успешной отправке письма с email с кириллическим доменом</v>
      </c>
      <c r="F1100" s="14" t="str">
        <f t="shared" si="496"/>
        <v>ПР 2</v>
      </c>
      <c r="G1100" s="14" t="str">
        <f t="shared" si="496"/>
        <v>login_22@домен.рф</v>
      </c>
      <c r="H1100" s="213" t="s">
        <v>1886</v>
      </c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</row>
    <row r="1101">
      <c r="A1101" s="137" t="str">
        <f t="shared" ref="A1101:B1101" si="497">A111</f>
        <v>При нажатии на кнопку в поле ввода и отсутствии отметки в чек-боксе "Я даю согласие на обработку персональных данных" чек-бокс подсвечивается красным и форма не отправляется</v>
      </c>
      <c r="B1101" s="40" t="str">
        <f t="shared" si="497"/>
        <v>ID1.2.7.5</v>
      </c>
      <c r="C1101" s="238" t="s">
        <v>1901</v>
      </c>
      <c r="D1101" s="407" t="s">
        <v>2803</v>
      </c>
      <c r="E1101" s="42" t="str">
        <f t="shared" ref="E1101:G1101" si="498">E111</f>
        <v>Отправка формы с неотмеченным чек-боксом "Я даю согласие на обработку персональных данных"</v>
      </c>
      <c r="F1101" s="14" t="str">
        <f t="shared" si="498"/>
        <v>ПР 3</v>
      </c>
      <c r="G1101" s="14" t="str">
        <f t="shared" si="498"/>
        <v>Без чек-бокса</v>
      </c>
      <c r="H1101" s="213" t="s">
        <v>1886</v>
      </c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</row>
    <row r="1102">
      <c r="A1102" s="256" t="s">
        <v>213</v>
      </c>
      <c r="B1102" s="40" t="str">
        <f>B112</f>
        <v>ID1.2.7.6</v>
      </c>
      <c r="C1102" s="238" t="s">
        <v>1901</v>
      </c>
      <c r="D1102" s="407" t="s">
        <v>2804</v>
      </c>
      <c r="E1102" s="40" t="str">
        <f t="shared" ref="E1102:G1102" si="499">E112</f>
        <v>Отправка формы с невалидным email - не содержит @</v>
      </c>
      <c r="F1102" s="14" t="str">
        <f t="shared" si="499"/>
        <v>ПР 5</v>
      </c>
      <c r="G1102" s="284" t="str">
        <f t="shared" si="499"/>
        <v>testgmail.com</v>
      </c>
      <c r="H1102" s="213" t="s">
        <v>1886</v>
      </c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</row>
    <row r="1103">
      <c r="A1103" s="253"/>
      <c r="D1103" s="407" t="s">
        <v>2805</v>
      </c>
      <c r="E1103" s="40" t="str">
        <f t="shared" ref="E1103:G1103" si="500">E113</f>
        <v>Отправка формы с невалидным email - не содержит точку</v>
      </c>
      <c r="F1103" s="14" t="str">
        <f t="shared" si="500"/>
        <v>ПР 6</v>
      </c>
      <c r="G1103" s="14" t="str">
        <f t="shared" si="500"/>
        <v>test@gmailcom</v>
      </c>
      <c r="H1103" s="213" t="s">
        <v>1886</v>
      </c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</row>
    <row r="1104">
      <c r="A1104" s="260" t="str">
        <f t="shared" ref="A1104:B1104" si="501">A114</f>
        <v>При оставлении поля ввода Email пустым и нажатии на кнопку "Отправить", поле должно подсвечиваться красным</v>
      </c>
      <c r="B1104" s="40" t="str">
        <f t="shared" si="501"/>
        <v>ID1.2.7.7</v>
      </c>
      <c r="C1104" s="238" t="s">
        <v>1901</v>
      </c>
      <c r="D1104" s="407" t="s">
        <v>2806</v>
      </c>
      <c r="E1104" s="42" t="str">
        <f t="shared" ref="E1104:G1104" si="502">E114</f>
        <v>Отправка формы при оставлении поля email пустым</v>
      </c>
      <c r="F1104" s="14" t="str">
        <f t="shared" si="502"/>
        <v>ПР 4</v>
      </c>
      <c r="G1104" s="14" t="str">
        <f t="shared" si="502"/>
        <v>ОСТАВИТЬ ПУСТЫМ</v>
      </c>
      <c r="H1104" s="213" t="s">
        <v>1886</v>
      </c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</row>
    <row r="1105">
      <c r="A1105" s="253"/>
      <c r="D1105" s="407" t="s">
        <v>2807</v>
      </c>
      <c r="E1105" s="42" t="str">
        <f t="shared" ref="E1105:G1105" si="503">E115</f>
        <v>Отправка формы при заполнении поля email пробелами</v>
      </c>
      <c r="F1105" s="14" t="str">
        <f t="shared" si="503"/>
        <v>ПР 8</v>
      </c>
      <c r="G1105" s="14" t="str">
        <f t="shared" si="503"/>
        <v>только пробелы</v>
      </c>
      <c r="H1105" s="213" t="s">
        <v>1886</v>
      </c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</row>
    <row r="1106">
      <c r="A1106" s="260" t="str">
        <f t="shared" ref="A1106:B1106" si="504">A116</f>
        <v>При некорректном выполнении обязательных условий система не подтверждает подписку</v>
      </c>
      <c r="B1106" s="40" t="str">
        <f t="shared" si="504"/>
        <v>ID1.2.7.8</v>
      </c>
      <c r="C1106" s="181" t="s">
        <v>2011</v>
      </c>
      <c r="D1106" s="407" t="s">
        <v>2808</v>
      </c>
      <c r="E1106" s="42" t="str">
        <f t="shared" ref="E1106:G1106" si="505">E116</f>
        <v>Условия неподтверждения подписки при отсутствии чек-бокса</v>
      </c>
      <c r="F1106" s="14" t="str">
        <f t="shared" si="505"/>
        <v>ПР 3</v>
      </c>
      <c r="G1106" s="14" t="str">
        <f t="shared" si="505"/>
        <v>Без чек-бокса</v>
      </c>
      <c r="H1106" s="213" t="s">
        <v>1886</v>
      </c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</row>
    <row r="1107">
      <c r="A1107" s="253"/>
      <c r="D1107" s="407" t="s">
        <v>2809</v>
      </c>
      <c r="E1107" s="42" t="str">
        <f t="shared" ref="E1107:G1107" si="506">E117</f>
        <v>Условия неподтверждения подписки при оставлении поля email пустым</v>
      </c>
      <c r="F1107" s="14" t="str">
        <f t="shared" si="506"/>
        <v>ПР 4</v>
      </c>
      <c r="G1107" s="14" t="str">
        <f t="shared" si="506"/>
        <v>ОСТАВИТЬ ПУСТЫМ</v>
      </c>
      <c r="H1107" s="213" t="s">
        <v>1886</v>
      </c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</row>
    <row r="1108">
      <c r="A1108" s="253"/>
      <c r="D1108" s="407" t="s">
        <v>2810</v>
      </c>
      <c r="E1108" s="42" t="str">
        <f t="shared" ref="E1108:G1108" si="507">E118</f>
        <v>Условия неподтверждения подписки при отсутствии "собаки"</v>
      </c>
      <c r="F1108" s="14" t="str">
        <f t="shared" si="507"/>
        <v>ПР 5</v>
      </c>
      <c r="G1108" s="284" t="str">
        <f t="shared" si="507"/>
        <v>testgmail.com</v>
      </c>
      <c r="H1108" s="213" t="s">
        <v>1886</v>
      </c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</row>
    <row r="1109">
      <c r="A1109" s="253"/>
      <c r="D1109" s="407" t="s">
        <v>2811</v>
      </c>
      <c r="E1109" s="42" t="str">
        <f t="shared" ref="E1109:G1109" si="508">E119</f>
        <v>Условия неподтверждения подписки при отсутствии точки</v>
      </c>
      <c r="F1109" s="14" t="str">
        <f t="shared" si="508"/>
        <v>ПР 6</v>
      </c>
      <c r="G1109" s="14" t="str">
        <f t="shared" si="508"/>
        <v>test@gmailcom</v>
      </c>
      <c r="H1109" s="213" t="s">
        <v>1886</v>
      </c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</row>
    <row r="1110">
      <c r="A1110" s="253"/>
      <c r="D1110" s="407" t="s">
        <v>2812</v>
      </c>
      <c r="E1110" s="42" t="str">
        <f t="shared" ref="E1110:G1110" si="509">E120</f>
        <v>Условия неподтверждения подписки при заполнении поля email только пробелами</v>
      </c>
      <c r="F1110" s="14" t="str">
        <f t="shared" si="509"/>
        <v>ПР 8</v>
      </c>
      <c r="G1110" s="14" t="str">
        <f t="shared" si="509"/>
        <v>только пробелы</v>
      </c>
      <c r="H1110" s="213" t="s">
        <v>1886</v>
      </c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</row>
    <row r="1111">
      <c r="A1111" s="137" t="str">
        <f t="shared" ref="A1111:B1111" si="510">A121</f>
        <v>Письмо о подтверждении подписки должно прийти на указанный email от: marketing@ispot.ru</v>
      </c>
      <c r="B1111" s="40" t="str">
        <f t="shared" si="510"/>
        <v>ID1.2.7.9</v>
      </c>
      <c r="C1111" s="181" t="s">
        <v>2011</v>
      </c>
      <c r="D1111" s="407" t="s">
        <v>2813</v>
      </c>
      <c r="E1111" s="40" t="str">
        <f t="shared" ref="E1111:F1111" si="511">E121</f>
        <v>Получение письма о подписке на Email</v>
      </c>
      <c r="F1111" s="14" t="str">
        <f t="shared" si="511"/>
        <v/>
      </c>
      <c r="G1111" s="13"/>
      <c r="H1111" s="213" t="s">
        <v>1886</v>
      </c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</row>
    <row r="1112">
      <c r="A1112" s="137" t="str">
        <f t="shared" ref="A1112:B1112" si="512">A122</f>
        <v>При подтверждении подписки пользователь получает на email письмо (в соответствии с шаблоном) следующего содержания: "Подтверждение подписки. Вы получили это письмо, так как Ваш email адрес  test@test.ru был указан при подписке на рассылку.
Для подтверждения подписки нажмите кнопку ниже:
Подтвердить подписку
В случае, если вы получили это письмо по ошибке, просто проигнорируйте его."</v>
      </c>
      <c r="B1112" s="40" t="str">
        <f t="shared" si="512"/>
        <v>ID1.2.7.10</v>
      </c>
      <c r="F1112" s="14" t="str">
        <f>F122</f>
        <v/>
      </c>
      <c r="G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</row>
    <row r="1113">
      <c r="A1113" s="137" t="str">
        <f t="shared" ref="A1113:B1113" si="513">A123</f>
        <v>Для подтверждения подписки пользователь должен перейти по ссылке в полученном письме. Система подтвердит подписку: "Поздравляем! Ваш адрес подтвержден."</v>
      </c>
      <c r="B1113" s="40" t="str">
        <f t="shared" si="513"/>
        <v>ID1.2.7.11</v>
      </c>
      <c r="C1113" s="238" t="s">
        <v>1901</v>
      </c>
      <c r="D1113" s="433" t="s">
        <v>2814</v>
      </c>
      <c r="E1113" s="42" t="str">
        <f t="shared" ref="E1113:F1113" si="514">E123</f>
        <v>Подтверить подписку переходом по ссылке из письма</v>
      </c>
      <c r="F1113" s="14" t="str">
        <f t="shared" si="514"/>
        <v/>
      </c>
      <c r="G1113" s="13"/>
      <c r="H1113" s="213" t="s">
        <v>1886</v>
      </c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</row>
    <row r="1114">
      <c r="A1114" s="235" t="str">
        <f>'рабочая форма'!A549</f>
        <v>Страница "Сравнение"</v>
      </c>
      <c r="B1114" s="436"/>
      <c r="C1114" s="436"/>
      <c r="D1114" s="436"/>
      <c r="E1114" s="27"/>
      <c r="F1114" s="14" t="str">
        <f t="shared" ref="F1114:F1120" si="515">F124</f>
        <v/>
      </c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</row>
    <row r="1115">
      <c r="A1115" s="421" t="str">
        <f>'рабочая форма'!D549</f>
        <v>https://dk.ispot.ru/catalog/apple-mac/</v>
      </c>
      <c r="B1115" s="40"/>
      <c r="C1115" s="238" t="s">
        <v>1901</v>
      </c>
      <c r="D1115" s="410"/>
      <c r="E1115" s="27" t="s">
        <v>2815</v>
      </c>
      <c r="F1115" s="14" t="str">
        <f t="shared" si="515"/>
        <v/>
      </c>
      <c r="G1115" s="13"/>
      <c r="H1115" s="213" t="s">
        <v>1886</v>
      </c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</row>
    <row r="1116">
      <c r="A1116" s="137" t="str">
        <f>'рабочая форма'!D550</f>
        <v>Страница "Сравнение" содержит: </v>
      </c>
      <c r="B1116" s="28" t="s">
        <v>995</v>
      </c>
      <c r="C1116" s="238" t="s">
        <v>1901</v>
      </c>
      <c r="D1116" s="28" t="str">
        <f>MID(B1116,3,12)</f>
        <v>4.1</v>
      </c>
      <c r="E1116" s="28" t="s">
        <v>2816</v>
      </c>
      <c r="F1116" s="14" t="str">
        <f t="shared" si="515"/>
        <v/>
      </c>
      <c r="G1116" s="13"/>
      <c r="H1116" s="213" t="s">
        <v>1886</v>
      </c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</row>
    <row r="1117">
      <c r="A1117" s="137" t="str">
        <f>'рабочая форма'!D551</f>
        <v>- вкладка сравнения</v>
      </c>
      <c r="F1117" s="14" t="str">
        <f t="shared" si="515"/>
        <v/>
      </c>
      <c r="G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</row>
    <row r="1118">
      <c r="A1118" s="137" t="str">
        <f>'рабочая форма'!D552</f>
        <v>- радиобаттон "Все параметры" / "Различающиеся"</v>
      </c>
      <c r="F1118" s="14" t="str">
        <f t="shared" si="515"/>
        <v/>
      </c>
      <c r="G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</row>
    <row r="1119">
      <c r="A1119" s="137" t="str">
        <f>'рабочая форма'!D553</f>
        <v>- кнопка "Очистить список" со значком Корзина</v>
      </c>
      <c r="F1119" s="14" t="str">
        <f t="shared" si="515"/>
        <v/>
      </c>
      <c r="G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</row>
    <row r="1120" ht="26.25" customHeight="1">
      <c r="A1120" s="137" t="str">
        <f>'рабочая форма'!D554</f>
        <v>- превью товара с характеристиками в слайдере</v>
      </c>
      <c r="F1120" s="14" t="str">
        <f t="shared" si="515"/>
        <v/>
      </c>
      <c r="G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</row>
    <row r="1121" ht="9.0" customHeight="1">
      <c r="A1121" s="137" t="str">
        <f>'рабочая форма'!D555</f>
        <v/>
      </c>
      <c r="G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</row>
    <row r="1122">
      <c r="A1122" s="137" t="str">
        <f>'рабочая форма'!D556</f>
        <v>- дропдаун "Основное"</v>
      </c>
      <c r="G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</row>
    <row r="1123">
      <c r="A1123" s="137" t="str">
        <f>'рабочая форма'!D557</f>
        <v>- дропдаун "Характеристики"</v>
      </c>
      <c r="G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</row>
    <row r="1124">
      <c r="A1124" s="137" t="str">
        <f>'рабочая форма'!D558</f>
        <v>- блок "iSpot"</v>
      </c>
      <c r="G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</row>
    <row r="1125">
      <c r="A1125" s="137" t="str">
        <f>'рабочая форма'!D559</f>
        <v>- блок "Нужна помощь"</v>
      </c>
      <c r="G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</row>
    <row r="1126">
      <c r="A1126" s="137" t="str">
        <f>'рабочая форма'!D560</f>
        <v>- блок "Подпишитесь на рассылку"</v>
      </c>
      <c r="G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</row>
    <row r="1127">
      <c r="A1127" s="137" t="str">
        <f>'рабочая форма'!D561</f>
        <v>Кнопка появляется при выборе двух и более категорий товаров к сравнению</v>
      </c>
      <c r="B1127" s="27" t="s">
        <v>1003</v>
      </c>
      <c r="C1127" s="238" t="s">
        <v>1901</v>
      </c>
      <c r="D1127" s="249" t="str">
        <f>MID(B1127,3,12)</f>
        <v>4.2</v>
      </c>
      <c r="E1127" s="42" t="s">
        <v>2817</v>
      </c>
      <c r="G1127" s="13"/>
      <c r="H1127" s="213" t="s">
        <v>1886</v>
      </c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</row>
    <row r="1128">
      <c r="A1128" s="406" t="str">
        <f>'рабочая форма'!A562</f>
        <v>Вкладка сравнения</v>
      </c>
      <c r="C1128" s="181"/>
      <c r="D1128" s="27"/>
      <c r="E1128" s="27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</row>
    <row r="1129">
      <c r="A1129" s="142" t="str">
        <f>'рабочая форма'!D563</f>
        <v>Вкладка сравнения содержит внутри себя описание вида товара и его количества</v>
      </c>
      <c r="B1129" s="27" t="s">
        <v>1007</v>
      </c>
      <c r="C1129" s="238" t="s">
        <v>1901</v>
      </c>
      <c r="D1129" s="249" t="str">
        <f t="shared" ref="D1129:D1131" si="516">MID(B1129,3,12)</f>
        <v>4.1.1.1</v>
      </c>
      <c r="E1129" s="28" t="s">
        <v>2818</v>
      </c>
      <c r="G1129" s="13"/>
      <c r="H1129" s="213" t="s">
        <v>1886</v>
      </c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</row>
    <row r="1130">
      <c r="A1130" s="142" t="str">
        <f>'рабочая форма'!D564</f>
        <v>При добавлении товаров к сравнению из разных категорий, появляются дополнительные вкладки сравнения</v>
      </c>
      <c r="B1130" s="27" t="s">
        <v>1009</v>
      </c>
      <c r="C1130" s="238" t="s">
        <v>1901</v>
      </c>
      <c r="D1130" s="249" t="str">
        <f t="shared" si="516"/>
        <v>4.1.1.2</v>
      </c>
      <c r="E1130" s="42" t="s">
        <v>2819</v>
      </c>
      <c r="G1130" s="13"/>
      <c r="H1130" s="213" t="s">
        <v>1886</v>
      </c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</row>
    <row r="1131">
      <c r="A1131" s="142" t="str">
        <f>'рабочая форма'!D565</f>
        <v>При выборе одной из вкладок открываются только товары из этой вкладки</v>
      </c>
      <c r="B1131" s="27" t="s">
        <v>1011</v>
      </c>
      <c r="C1131" s="238" t="s">
        <v>1901</v>
      </c>
      <c r="D1131" s="249" t="str">
        <f t="shared" si="516"/>
        <v>4.1.1.3</v>
      </c>
      <c r="E1131" s="42" t="s">
        <v>2820</v>
      </c>
      <c r="G1131" s="13"/>
      <c r="H1131" s="213" t="s">
        <v>1886</v>
      </c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</row>
    <row r="1132">
      <c r="A1132" s="406" t="str">
        <f>'рабочая форма'!A566</f>
        <v>Кнопка "Очистить список" со значком Корзина</v>
      </c>
      <c r="C1132" s="181"/>
      <c r="D1132" s="27"/>
      <c r="E1132" s="27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</row>
    <row r="1133">
      <c r="A1133" s="142" t="str">
        <f>'рабочая форма'!D567</f>
        <v>Кнопка "Очистить список" со значком Корзина при нажатии удаляет все товары</v>
      </c>
      <c r="B1133" s="27" t="s">
        <v>1015</v>
      </c>
      <c r="C1133" s="238" t="s">
        <v>1901</v>
      </c>
      <c r="D1133" s="249" t="str">
        <f t="shared" ref="D1133:D1135" si="517">MID(B1133,3,12)</f>
        <v>4.1.2.1</v>
      </c>
      <c r="E1133" s="437" t="s">
        <v>2821</v>
      </c>
      <c r="G1133" s="13"/>
      <c r="H1133" s="213" t="s">
        <v>1886</v>
      </c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</row>
    <row r="1134">
      <c r="A1134" s="142" t="str">
        <f>'рабочая форма'!D568</f>
        <v>После удаления всех товаров появляется сообщение: "Список сравниваемых товаров пуст."</v>
      </c>
      <c r="B1134" s="27" t="s">
        <v>1017</v>
      </c>
      <c r="C1134" s="238" t="s">
        <v>1901</v>
      </c>
      <c r="D1134" s="249" t="str">
        <f t="shared" si="517"/>
        <v>4.1.2.2</v>
      </c>
      <c r="E1134" s="28" t="s">
        <v>2822</v>
      </c>
      <c r="G1134" s="13"/>
      <c r="H1134" s="213" t="s">
        <v>1886</v>
      </c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</row>
    <row r="1135">
      <c r="A1135" s="142" t="str">
        <f>'рабочая форма'!D569</f>
        <v>Текст кнопки "Очистить список" со значком Корзина при наведении меняет цвет с черного на голубой  (с #1c1c1c на #0081ff)</v>
      </c>
      <c r="B1135" s="27" t="s">
        <v>1019</v>
      </c>
      <c r="C1135" s="238" t="s">
        <v>1901</v>
      </c>
      <c r="D1135" s="249" t="str">
        <f t="shared" si="517"/>
        <v>4.1.2.3</v>
      </c>
      <c r="E1135" s="437" t="s">
        <v>2823</v>
      </c>
      <c r="G1135" s="13"/>
      <c r="H1135" s="213" t="s">
        <v>1886</v>
      </c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</row>
    <row r="1136">
      <c r="A1136" s="406" t="str">
        <f>'рабочая форма'!A570</f>
        <v>Превью товара с характеристиками </v>
      </c>
      <c r="C1136" s="181"/>
      <c r="D1136" s="249"/>
      <c r="E1136" s="437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</row>
    <row r="1137">
      <c r="A1137" s="142" t="str">
        <f>'рабочая форма'!D571</f>
        <v>Превью товара с характеристиками содержит: </v>
      </c>
      <c r="B1137" s="28" t="s">
        <v>1023</v>
      </c>
      <c r="C1137" s="238" t="s">
        <v>1901</v>
      </c>
      <c r="D1137" s="249" t="str">
        <f>MID(B1137,3,12)</f>
        <v>4.1.3.1</v>
      </c>
      <c r="E1137" s="181" t="s">
        <v>2824</v>
      </c>
      <c r="G1137" s="13"/>
      <c r="H1137" s="213" t="s">
        <v>1886</v>
      </c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</row>
    <row r="1138">
      <c r="A1138" s="142" t="str">
        <f>'рабочая форма'!D572</f>
        <v>- фото товара с описанием и характеристиками</v>
      </c>
      <c r="G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</row>
    <row r="1139">
      <c r="A1139" s="142" t="str">
        <f>'рабочая форма'!D573</f>
        <v>-кнопку "Купить" (если товар не в Корзине)</v>
      </c>
      <c r="G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</row>
    <row r="1140">
      <c r="A1140" s="142" t="str">
        <f>'рабочая форма'!D574</f>
        <v>-кнопку "В Корзине" (если товар в Корзине)</v>
      </c>
      <c r="G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</row>
    <row r="1141">
      <c r="A1141" s="142" t="str">
        <f>'рабочая форма'!D575</f>
        <v>- кнопку Закрыть</v>
      </c>
      <c r="G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</row>
    <row r="1142">
      <c r="A1142" s="295" t="s">
        <v>1029</v>
      </c>
      <c r="B1142" s="27" t="s">
        <v>1028</v>
      </c>
      <c r="C1142" s="238" t="s">
        <v>1901</v>
      </c>
      <c r="D1142" s="249" t="str">
        <f t="shared" ref="D1142:D1146" si="518">MID(B1142,3,12)</f>
        <v>4.1.3.2</v>
      </c>
      <c r="E1142" s="65" t="s">
        <v>2825</v>
      </c>
      <c r="G1142" s="13"/>
      <c r="H1142" s="213" t="s">
        <v>1886</v>
      </c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</row>
    <row r="1143">
      <c r="A1143" s="295" t="s">
        <v>1031</v>
      </c>
      <c r="B1143" s="27" t="s">
        <v>1030</v>
      </c>
      <c r="C1143" s="238" t="s">
        <v>1901</v>
      </c>
      <c r="D1143" s="249" t="str">
        <f t="shared" si="518"/>
        <v>4.1.3.3</v>
      </c>
      <c r="E1143" s="65" t="s">
        <v>2826</v>
      </c>
      <c r="G1143" s="13"/>
      <c r="H1143" s="213" t="s">
        <v>1886</v>
      </c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</row>
    <row r="1144">
      <c r="A1144" s="142" t="str">
        <f>'рабочая форма'!D578</f>
        <v>При нажатии на кнопку "В Корзине" откроется страница Корзина</v>
      </c>
      <c r="B1144" s="27" t="s">
        <v>1032</v>
      </c>
      <c r="C1144" s="238" t="s">
        <v>1901</v>
      </c>
      <c r="D1144" s="249" t="str">
        <f t="shared" si="518"/>
        <v>4.1.3.4</v>
      </c>
      <c r="E1144" s="65" t="s">
        <v>2827</v>
      </c>
      <c r="G1144" s="13"/>
      <c r="H1144" s="213" t="s">
        <v>1886</v>
      </c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</row>
    <row r="1145">
      <c r="A1145" s="142" t="str">
        <f>'рабочая форма'!D579</f>
        <v>При нажатии на кнопку Закрыть превью товара удаляется из сравнения</v>
      </c>
      <c r="B1145" s="27" t="s">
        <v>1034</v>
      </c>
      <c r="C1145" s="238" t="s">
        <v>1901</v>
      </c>
      <c r="D1145" s="249" t="str">
        <f t="shared" si="518"/>
        <v>4.1.3.5</v>
      </c>
      <c r="E1145" s="65" t="s">
        <v>2828</v>
      </c>
      <c r="G1145" s="13"/>
      <c r="H1145" s="213" t="s">
        <v>1886</v>
      </c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</row>
    <row r="1146">
      <c r="A1146" s="142" t="str">
        <f>'рабочая форма'!D580</f>
        <v>Кнопки "Купить"/ "В Корзине" при наведении курсора меняется с голубого на прозрачный ( с #0081ff на #fff)</v>
      </c>
      <c r="B1146" s="27" t="s">
        <v>1036</v>
      </c>
      <c r="C1146" s="238" t="s">
        <v>1901</v>
      </c>
      <c r="D1146" s="28" t="str">
        <f t="shared" si="518"/>
        <v>4.1.3.6</v>
      </c>
      <c r="E1146" s="28" t="s">
        <v>2829</v>
      </c>
      <c r="G1146" s="13"/>
      <c r="H1146" s="213" t="s">
        <v>1886</v>
      </c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</row>
    <row r="1147">
      <c r="A1147" s="142" t="str">
        <f>'рабочая форма'!D581</f>
        <v>При наведении курсора на кнопку "Купить"/"В корзине" цвет текста меняется с белого на голубой  ( с #fff на  #0081ff)</v>
      </c>
      <c r="B1147" s="27" t="s">
        <v>1038</v>
      </c>
      <c r="G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</row>
    <row r="1148">
      <c r="A1148" s="406" t="str">
        <f>'рабочая форма'!A582</f>
        <v>Дропдаун "Основное"</v>
      </c>
      <c r="C1148" s="181"/>
      <c r="D1148" s="27"/>
      <c r="E1148" s="181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</row>
    <row r="1149">
      <c r="A1149" s="142" t="str">
        <f>'рабочая форма'!D583</f>
        <v>Дропдаун "Основное" содержит параметры:
-цвет
-память
-передача данных</v>
      </c>
      <c r="B1149" s="28" t="s">
        <v>1042</v>
      </c>
      <c r="C1149" s="238" t="s">
        <v>1901</v>
      </c>
      <c r="D1149" s="249" t="str">
        <f t="shared" ref="D1149:D1150" si="519">MID(B1149,3,12)</f>
        <v>4.1.5.1</v>
      </c>
      <c r="E1149" s="181" t="s">
        <v>2830</v>
      </c>
      <c r="G1149" s="13"/>
      <c r="H1149" s="213" t="s">
        <v>1886</v>
      </c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</row>
    <row r="1150">
      <c r="A1150" s="142" t="str">
        <f>'рабочая форма'!D584</f>
        <v>Дропдаун "Основное" содержит стрелку</v>
      </c>
      <c r="B1150" s="27" t="s">
        <v>1046</v>
      </c>
      <c r="C1150" s="238" t="s">
        <v>1901</v>
      </c>
      <c r="D1150" s="181" t="str">
        <f t="shared" si="519"/>
        <v>4.1.5.2</v>
      </c>
      <c r="E1150" s="181" t="s">
        <v>2831</v>
      </c>
      <c r="F1150" s="14" t="str">
        <f t="shared" ref="F1150:F1173" si="520">F160</f>
        <v/>
      </c>
      <c r="G1150" s="13"/>
      <c r="H1150" s="213" t="s">
        <v>1886</v>
      </c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</row>
    <row r="1151">
      <c r="A1151" s="142" t="str">
        <f>'рабочая форма'!D585</f>
        <v>При нажатии на дропдаун "Основное" список параметров разворачивается, стрелка меняет свое направление </v>
      </c>
      <c r="B1151" s="27" t="s">
        <v>1050</v>
      </c>
      <c r="E1151" s="181" t="s">
        <v>2832</v>
      </c>
      <c r="F1151" s="14" t="str">
        <f t="shared" si="520"/>
        <v/>
      </c>
      <c r="G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</row>
    <row r="1152">
      <c r="A1152" s="142" t="str">
        <f>'рабочая форма'!D586</f>
        <v>При повторном нажатии на дропдаун "Основное" список параметров скрывается, стрелка снова меняет свое направление</v>
      </c>
      <c r="B1152" s="27" t="s">
        <v>1054</v>
      </c>
      <c r="E1152" s="181" t="s">
        <v>2833</v>
      </c>
      <c r="F1152" s="14" t="str">
        <f t="shared" si="520"/>
        <v/>
      </c>
      <c r="G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</row>
    <row r="1153">
      <c r="A1153" s="406" t="str">
        <f>'рабочая форма'!A587</f>
        <v>Дропдаун "Характеристики"</v>
      </c>
      <c r="C1153" s="181"/>
      <c r="D1153" s="27"/>
      <c r="E1153" s="27"/>
      <c r="F1153" s="14" t="str">
        <f t="shared" si="520"/>
        <v/>
      </c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</row>
    <row r="1154">
      <c r="A1154" s="142" t="str">
        <f>'рабочая форма'!D588</f>
        <v>Дропдаун "Характеристики" содержит часть параметров, которые находятся в Карточке товара во вкладке "Характеристики". Конкретные параметры прописаны в коде компонента.</v>
      </c>
      <c r="B1154" s="15" t="s">
        <v>1058</v>
      </c>
      <c r="C1154" s="238" t="s">
        <v>1901</v>
      </c>
      <c r="D1154" s="27" t="s">
        <v>2834</v>
      </c>
      <c r="E1154" s="28" t="s">
        <v>2835</v>
      </c>
      <c r="F1154" s="14" t="str">
        <f t="shared" si="520"/>
        <v/>
      </c>
      <c r="G1154" s="13"/>
      <c r="H1154" s="213" t="s">
        <v>1886</v>
      </c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</row>
    <row r="1155">
      <c r="A1155" s="142" t="str">
        <f>'рабочая форма'!D589</f>
        <v>Дропдаун "Характеристики" содержит стрелку</v>
      </c>
      <c r="B1155" s="27" t="s">
        <v>1062</v>
      </c>
      <c r="C1155" s="238" t="s">
        <v>1901</v>
      </c>
      <c r="D1155" s="181" t="str">
        <f>MID(B1155,3,12)</f>
        <v>4.1.6.1</v>
      </c>
      <c r="E1155" s="181" t="s">
        <v>2836</v>
      </c>
      <c r="F1155" s="14" t="str">
        <f t="shared" si="520"/>
        <v/>
      </c>
      <c r="G1155" s="13"/>
      <c r="H1155" s="213" t="s">
        <v>1886</v>
      </c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</row>
    <row r="1156">
      <c r="A1156" s="142" t="str">
        <f>'рабочая форма'!D590</f>
        <v>При нажатии на дропдаун "Характеристики" список параметров разворачивается, стрелка меняет свое направление </v>
      </c>
      <c r="B1156" s="27" t="s">
        <v>1064</v>
      </c>
      <c r="E1156" s="181" t="s">
        <v>2832</v>
      </c>
      <c r="F1156" s="14" t="str">
        <f t="shared" si="520"/>
        <v/>
      </c>
      <c r="G1156" s="13"/>
      <c r="H1156" s="213" t="s">
        <v>1886</v>
      </c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</row>
    <row r="1157">
      <c r="A1157" s="142" t="str">
        <f>'рабочая форма'!D591</f>
        <v>При повторном нажатии на дропдаун "Характеристики" список параметров скрывается, стрелка снова меняет свое направление</v>
      </c>
      <c r="B1157" s="27" t="s">
        <v>1066</v>
      </c>
      <c r="E1157" s="181" t="s">
        <v>2833</v>
      </c>
      <c r="F1157" s="14" t="str">
        <f t="shared" si="520"/>
        <v/>
      </c>
      <c r="G1157" s="13"/>
      <c r="H1157" s="213" t="s">
        <v>1886</v>
      </c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</row>
    <row r="1158">
      <c r="A1158" s="430" t="str">
        <f>'рабочая форма'!A592</f>
        <v>Блок "iSpot"</v>
      </c>
      <c r="B1158" s="14"/>
      <c r="C1158" s="181"/>
      <c r="D1158" s="27"/>
      <c r="E1158" s="27"/>
      <c r="F1158" s="14" t="str">
        <f t="shared" si="520"/>
        <v/>
      </c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</row>
    <row r="1159">
      <c r="A1159" s="295" t="s">
        <v>965</v>
      </c>
      <c r="B1159" s="27" t="s">
        <v>1069</v>
      </c>
      <c r="C1159" s="181"/>
      <c r="D1159" s="92"/>
      <c r="E1159" s="27" t="s">
        <v>2760</v>
      </c>
      <c r="F1159" s="14" t="str">
        <f t="shared" si="520"/>
        <v/>
      </c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</row>
    <row r="1160">
      <c r="A1160" s="142" t="str">
        <f t="shared" ref="A1160:B1160" si="521">A76</f>
        <v>Блок должен содержать:
- кнопку "iSpot"
- ссылка tel
- ссылка mailto
- ссылку WhatsApp с иконкой мессенджера
- ссылку WhatsApp с иконкой мессенджера</v>
      </c>
      <c r="B1160" s="181" t="str">
        <f t="shared" si="521"/>
        <v>ID1.2.5.1</v>
      </c>
      <c r="C1160" s="181"/>
      <c r="D1160" s="181"/>
      <c r="E1160" s="181" t="str">
        <f t="shared" ref="E1160:E1165" si="522">E76</f>
        <v>Содержание блока iSpot</v>
      </c>
      <c r="F1160" s="14" t="str">
        <f t="shared" si="520"/>
        <v/>
      </c>
      <c r="G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</row>
    <row r="1161">
      <c r="A1161" s="253"/>
      <c r="C1161" s="238" t="s">
        <v>1901</v>
      </c>
      <c r="D1161" s="92" t="s">
        <v>2837</v>
      </c>
      <c r="E1161" s="65" t="str">
        <f t="shared" si="522"/>
        <v>Наличие ссылки tel при локации отличной от Санкт-Петербурга</v>
      </c>
      <c r="F1161" s="14" t="str">
        <f t="shared" si="520"/>
        <v/>
      </c>
      <c r="G1161" s="13"/>
      <c r="H1161" s="213" t="s">
        <v>1886</v>
      </c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</row>
    <row r="1162" ht="33.75" customHeight="1">
      <c r="A1162" s="253"/>
      <c r="C1162" s="238" t="s">
        <v>1901</v>
      </c>
      <c r="D1162" s="92" t="s">
        <v>2838</v>
      </c>
      <c r="E1162" s="181" t="str">
        <f t="shared" si="522"/>
        <v>При локации Санкт-Петербурга блок не содержит ссылку tel</v>
      </c>
      <c r="F1162" s="14" t="str">
        <f t="shared" si="520"/>
        <v/>
      </c>
      <c r="G1162" s="13"/>
      <c r="H1162" s="213" t="s">
        <v>1886</v>
      </c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</row>
    <row r="1163">
      <c r="A1163" s="142" t="str">
        <f t="shared" ref="A1163:A1164" si="523">A79</f>
        <v>При нажатии на кнопку должен произойти переход вверх страницы</v>
      </c>
      <c r="B1163" s="60" t="s">
        <v>145</v>
      </c>
      <c r="C1163" s="238" t="s">
        <v>1901</v>
      </c>
      <c r="D1163" s="92" t="s">
        <v>2839</v>
      </c>
      <c r="E1163" s="65" t="str">
        <f t="shared" si="522"/>
        <v>Переход вверх страницы при нажатии на кнопку iSpot</v>
      </c>
      <c r="F1163" s="14" t="str">
        <f t="shared" si="520"/>
        <v/>
      </c>
      <c r="G1163" s="13"/>
      <c r="H1163" s="213" t="s">
        <v>1886</v>
      </c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</row>
    <row r="1164">
      <c r="A1164" s="142" t="str">
        <f t="shared" si="523"/>
        <v>При нажатии на ссылку tel должен прозойти переход на связанное приложение</v>
      </c>
      <c r="B1164" s="27" t="str">
        <f t="shared" ref="B1164:B1165" si="524">B80</f>
        <v>ID1.2.5.4</v>
      </c>
      <c r="C1164" s="238" t="s">
        <v>1901</v>
      </c>
      <c r="D1164" s="92" t="s">
        <v>2840</v>
      </c>
      <c r="E1164" s="65" t="str">
        <f t="shared" si="522"/>
        <v>Перенаправление на связанное приложение при нажатии на ссылку tel</v>
      </c>
      <c r="F1164" s="14" t="str">
        <f t="shared" si="520"/>
        <v/>
      </c>
      <c r="G1164" s="13"/>
      <c r="H1164" s="213" t="s">
        <v>1886</v>
      </c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</row>
    <row r="1165">
      <c r="A1165" s="295" t="s">
        <v>153</v>
      </c>
      <c r="B1165" s="27" t="str">
        <f t="shared" si="524"/>
        <v>ID1.2.5.5</v>
      </c>
      <c r="C1165" s="238" t="s">
        <v>1901</v>
      </c>
      <c r="D1165" s="300" t="s">
        <v>2841</v>
      </c>
      <c r="E1165" s="181" t="str">
        <f t="shared" si="522"/>
        <v>Блок содержит ссылку mailto, по которой идет переход в учетную запись почты </v>
      </c>
      <c r="F1165" s="14" t="str">
        <f t="shared" si="520"/>
        <v/>
      </c>
      <c r="G1165" s="13"/>
      <c r="H1165" s="213" t="s">
        <v>1886</v>
      </c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</row>
    <row r="1166">
      <c r="A1166" s="142" t="str">
        <f t="shared" ref="A1166:A1170" si="525">A82</f>
        <v>При нажатии на ссылку mailto должен произойти переход в учетную запись почты</v>
      </c>
      <c r="B1166" s="60" t="s">
        <v>154</v>
      </c>
      <c r="F1166" s="14" t="str">
        <f t="shared" si="520"/>
        <v/>
      </c>
      <c r="G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</row>
    <row r="1167">
      <c r="A1167" s="142" t="str">
        <f t="shared" si="525"/>
        <v>Должен содержать ссылку WhatsApp с иконкой мессенджера</v>
      </c>
      <c r="B1167" s="27" t="str">
        <f>B83</f>
        <v>ID1.2.5.7</v>
      </c>
      <c r="C1167" s="238" t="s">
        <v>1901</v>
      </c>
      <c r="D1167" s="300" t="s">
        <v>2842</v>
      </c>
      <c r="E1167" s="181" t="str">
        <f>E83</f>
        <v>Блок содержит ссылку WhatsApp, которая переводит в приложение WhatsApp</v>
      </c>
      <c r="F1167" s="14" t="str">
        <f t="shared" si="520"/>
        <v/>
      </c>
      <c r="G1167" s="13"/>
      <c r="H1167" s="213" t="s">
        <v>1886</v>
      </c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</row>
    <row r="1168">
      <c r="A1168" s="142" t="str">
        <f t="shared" si="525"/>
        <v>При нажатии на ссылку WhatsApp  должен произойти переход в приложение WhatsApp </v>
      </c>
      <c r="B1168" s="60" t="s">
        <v>158</v>
      </c>
      <c r="F1168" s="14" t="str">
        <f t="shared" si="520"/>
        <v/>
      </c>
      <c r="G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</row>
    <row r="1169">
      <c r="A1169" s="142" t="str">
        <f t="shared" si="525"/>
        <v>Должен содержать ссылку Telegram с иконкой мессенджера</v>
      </c>
      <c r="B1169" s="27" t="str">
        <f t="shared" ref="B1169:B1170" si="526">B85</f>
        <v>ID1.2.5.9</v>
      </c>
      <c r="C1169" s="238" t="s">
        <v>1901</v>
      </c>
      <c r="D1169" s="300" t="s">
        <v>2843</v>
      </c>
      <c r="E1169" s="181" t="str">
        <f>E85</f>
        <v>Блок содержит ссылку Telegram, которая переводит в приложение Telegram</v>
      </c>
      <c r="F1169" s="14" t="str">
        <f t="shared" si="520"/>
        <v/>
      </c>
      <c r="G1169" s="13"/>
      <c r="H1169" s="213" t="s">
        <v>1886</v>
      </c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</row>
    <row r="1170">
      <c r="A1170" s="142" t="str">
        <f t="shared" si="525"/>
        <v>При нажатии на ссылку Telegram  должен произойти переход в приложение Telegram </v>
      </c>
      <c r="B1170" s="27" t="str">
        <f t="shared" si="526"/>
        <v>ID1.2.5.10</v>
      </c>
      <c r="F1170" s="14" t="str">
        <f t="shared" si="520"/>
        <v/>
      </c>
      <c r="G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</row>
    <row r="1171">
      <c r="A1171" s="406" t="str">
        <f>'рабочая форма'!A594</f>
        <v>Блок "Нужна помощь"</v>
      </c>
      <c r="B1171" s="14"/>
      <c r="C1171" s="181"/>
      <c r="D1171" s="27"/>
      <c r="E1171" s="27"/>
      <c r="F1171" s="14" t="str">
        <f t="shared" si="520"/>
        <v/>
      </c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</row>
    <row r="1172">
      <c r="A1172" s="295" t="s">
        <v>285</v>
      </c>
      <c r="B1172" s="27" t="s">
        <v>1071</v>
      </c>
      <c r="C1172" s="181"/>
      <c r="D1172" s="92"/>
      <c r="E1172" s="27" t="s">
        <v>2104</v>
      </c>
      <c r="F1172" s="14" t="str">
        <f t="shared" si="520"/>
        <v/>
      </c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</row>
    <row r="1173">
      <c r="A1173" s="142" t="str">
        <f t="shared" ref="A1173:B1173" si="527">A88</f>
        <v>Блок содержит:
- ссылка tel
- ссылка mailto
- ссылку WhatsApp с иконкой мессенджера
- ссылку WhatsApp с иконкой мессенджера"</v>
      </c>
      <c r="B1173" s="65" t="str">
        <f t="shared" si="527"/>
        <v>ID1.2.6.1</v>
      </c>
      <c r="C1173" s="238" t="s">
        <v>1901</v>
      </c>
      <c r="D1173" s="300" t="s">
        <v>2844</v>
      </c>
      <c r="E1173" s="181" t="str">
        <f t="shared" ref="E1173:E1175" si="529">E88</f>
        <v>Содержание блока Нужна помощь</v>
      </c>
      <c r="F1173" s="14" t="str">
        <f t="shared" si="520"/>
        <v/>
      </c>
      <c r="G1173" s="13"/>
      <c r="H1173" s="213" t="s">
        <v>1886</v>
      </c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</row>
    <row r="1174">
      <c r="A1174" s="142" t="str">
        <f t="shared" ref="A1174:B1174" si="528">A89</f>
        <v>При нажатии на ссылку tel должен произойти переход на связанное приложение</v>
      </c>
      <c r="B1174" s="65" t="str">
        <f t="shared" si="528"/>
        <v>ID1.2.6.2</v>
      </c>
      <c r="C1174" s="238" t="s">
        <v>1901</v>
      </c>
      <c r="D1174" s="92" t="s">
        <v>2845</v>
      </c>
      <c r="E1174" s="181" t="str">
        <f t="shared" si="529"/>
        <v>Идет перенаправление на связанное приложение при нажатии на ссылку tel</v>
      </c>
      <c r="G1174" s="13"/>
      <c r="H1174" s="213" t="s">
        <v>1886</v>
      </c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</row>
    <row r="1175">
      <c r="A1175" s="295" t="s">
        <v>153</v>
      </c>
      <c r="B1175" s="65" t="str">
        <f>B90</f>
        <v>ID1.2.6.3</v>
      </c>
      <c r="C1175" s="238" t="s">
        <v>1901</v>
      </c>
      <c r="D1175" s="300" t="s">
        <v>2846</v>
      </c>
      <c r="E1175" s="181" t="str">
        <f t="shared" si="529"/>
        <v>Блок содержит ссылку mailto, по которой идет переход в учетную запись почты </v>
      </c>
      <c r="G1175" s="13"/>
      <c r="H1175" s="213" t="s">
        <v>1886</v>
      </c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</row>
    <row r="1176">
      <c r="A1176" s="142" t="str">
        <f t="shared" ref="A1176:B1176" si="530">A91</f>
        <v>При нажатии на ссылку mailto должен произойти переход в учетную запись почты</v>
      </c>
      <c r="B1176" s="65" t="str">
        <f t="shared" si="530"/>
        <v>ID1.2.6.4</v>
      </c>
      <c r="G1176" s="13"/>
      <c r="J1176" s="13"/>
      <c r="K1176" s="13"/>
      <c r="L1176" s="13"/>
      <c r="M1176" s="13"/>
      <c r="N1176" s="13"/>
      <c r="O1176" s="13"/>
      <c r="P1176" s="13"/>
      <c r="Q1176" s="13"/>
      <c r="R1176" s="13"/>
    </row>
    <row r="1177">
      <c r="A1177" s="142" t="str">
        <f t="shared" ref="A1177:B1177" si="531">A92</f>
        <v>Должен содержать ссылку WhatsApp с иконкой мессенджера</v>
      </c>
      <c r="B1177" s="65" t="str">
        <f t="shared" si="531"/>
        <v>ID1.2.6.5</v>
      </c>
      <c r="C1177" s="238" t="s">
        <v>1901</v>
      </c>
      <c r="D1177" s="300" t="s">
        <v>2847</v>
      </c>
      <c r="E1177" s="181" t="str">
        <f>E92</f>
        <v>Блок содержит ссылку WhatsApp, которая переводит в приложение WhatsApp</v>
      </c>
      <c r="G1177" s="13"/>
      <c r="H1177" s="213" t="s">
        <v>1886</v>
      </c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</row>
    <row r="1178">
      <c r="A1178" s="142" t="str">
        <f t="shared" ref="A1178:B1178" si="532">A93</f>
        <v>При нажатии на ссылку WhatsApp  должен произойти переход в приложение WhatsApp </v>
      </c>
      <c r="B1178" s="65" t="str">
        <f t="shared" si="532"/>
        <v>ID1.2.6.6</v>
      </c>
      <c r="G1178" s="13"/>
      <c r="J1178" s="13"/>
      <c r="K1178" s="13"/>
      <c r="L1178" s="13"/>
      <c r="M1178" s="13"/>
      <c r="N1178" s="13"/>
      <c r="O1178" s="13"/>
      <c r="P1178" s="13"/>
      <c r="Q1178" s="13"/>
      <c r="R1178" s="13"/>
    </row>
    <row r="1179">
      <c r="A1179" s="142" t="str">
        <f t="shared" ref="A1179:B1179" si="533">A94</f>
        <v>Должен содержать ссылку Telegram с иконкой мессенджера</v>
      </c>
      <c r="B1179" s="65" t="str">
        <f t="shared" si="533"/>
        <v>ID1.2.6.7</v>
      </c>
      <c r="C1179" s="238" t="s">
        <v>1901</v>
      </c>
      <c r="D1179" s="300" t="s">
        <v>2848</v>
      </c>
      <c r="E1179" s="181" t="str">
        <f>E94</f>
        <v>Блок содержит ссылку Telegram, которая переводит в приложение Telegram</v>
      </c>
      <c r="G1179" s="13"/>
      <c r="H1179" s="213" t="s">
        <v>1886</v>
      </c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</row>
    <row r="1180">
      <c r="A1180" s="142" t="str">
        <f t="shared" ref="A1180:B1180" si="534">A95</f>
        <v>При нажатии на ссылку Telegram   должен произойти переход в приложение Telegram </v>
      </c>
      <c r="B1180" s="65" t="str">
        <f t="shared" si="534"/>
        <v>ID1.2.6.8</v>
      </c>
      <c r="G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</row>
    <row r="1181">
      <c r="A1181" s="406" t="str">
        <f>'рабочая форма'!A596</f>
        <v>Блок "Подпишитесь на рассылку"</v>
      </c>
      <c r="B1181" s="14"/>
      <c r="C1181" s="181"/>
      <c r="D1181" s="27"/>
      <c r="E1181" s="27"/>
      <c r="G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</row>
    <row r="1182">
      <c r="A1182" s="256" t="s">
        <v>288</v>
      </c>
      <c r="B1182" s="27" t="s">
        <v>1073</v>
      </c>
      <c r="C1182" s="181"/>
      <c r="D1182" s="92"/>
      <c r="E1182" s="27" t="s">
        <v>2076</v>
      </c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</row>
    <row r="1183">
      <c r="A1183" s="137" t="str">
        <f t="shared" ref="A1183:B1183" si="535">A97</f>
        <v>Должен содержать:
1.текстовое поле ввода Email 
2. кнопку в поле ввода Emal
3. чек-бокс "Я даю согласие на обработку персональных данных"</v>
      </c>
      <c r="B1183" s="42" t="str">
        <f t="shared" si="535"/>
        <v>ID1.2.7.1</v>
      </c>
      <c r="C1183" s="238" t="s">
        <v>1901</v>
      </c>
      <c r="D1183" s="300" t="s">
        <v>2849</v>
      </c>
      <c r="E1183" s="40" t="str">
        <f>E97</f>
        <v>Содержание блока Подпишитесь на рассылку</v>
      </c>
      <c r="G1183" s="13"/>
      <c r="H1183" s="213" t="s">
        <v>1886</v>
      </c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</row>
    <row r="1184">
      <c r="A1184" s="260" t="str">
        <f t="shared" ref="A1184:A1186" si="536">A98</f>
        <v>Поле ввода Email:
</v>
      </c>
      <c r="B1184" s="50" t="s">
        <v>181</v>
      </c>
      <c r="C1184" s="181"/>
      <c r="D1184" s="92"/>
      <c r="E1184" s="40" t="s">
        <v>2133</v>
      </c>
      <c r="G1184" s="13"/>
      <c r="H1184" s="213" t="s">
        <v>1886</v>
      </c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</row>
    <row r="1185">
      <c r="A1185" s="260" t="str">
        <f t="shared" si="536"/>
        <v>1.Это Combobox, содержит плейсхолдер "Ваш email" и кнопку внутри </v>
      </c>
      <c r="B1185" s="50" t="s">
        <v>186</v>
      </c>
      <c r="C1185" s="238" t="s">
        <v>1901</v>
      </c>
      <c r="D1185" s="92" t="s">
        <v>2850</v>
      </c>
      <c r="E1185" s="42" t="str">
        <f t="shared" ref="E1185:E1204" si="537">E99</f>
        <v>Проверка наличия плейсхолдера "Ваш email" и кнопки внутри</v>
      </c>
      <c r="G1185" s="13"/>
      <c r="H1185" s="213" t="s">
        <v>1886</v>
      </c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</row>
    <row r="1186">
      <c r="A1186" s="260" t="str">
        <f t="shared" si="536"/>
        <v>2.Поле содержит маску с обязательными атрибутами - "собака" и "точка"</v>
      </c>
      <c r="B1186" s="209" t="s">
        <v>188</v>
      </c>
      <c r="C1186" s="238" t="s">
        <v>1901</v>
      </c>
      <c r="D1186" s="92" t="s">
        <v>2851</v>
      </c>
      <c r="E1186" s="42" t="str">
        <f t="shared" si="537"/>
        <v>Ввод email с обязательными атрибутами - "собака" и точка с точкой и тире в именной области</v>
      </c>
      <c r="F1186" s="42" t="str">
        <f t="shared" ref="F1186:G1186" si="538">F100</f>
        <v>ПР 1</v>
      </c>
      <c r="G1186" s="42" t="str">
        <f t="shared" si="538"/>
        <v>t.est-t@yandex.ru</v>
      </c>
      <c r="H1186" s="213" t="s">
        <v>1886</v>
      </c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</row>
    <row r="1187">
      <c r="A1187" s="253"/>
      <c r="E1187" s="42" t="str">
        <f t="shared" si="537"/>
        <v>Ввод Email с кириллическим доменным именем </v>
      </c>
      <c r="F1187" s="42" t="str">
        <f t="shared" ref="F1187:G1187" si="539">F101</f>
        <v>ПР 2</v>
      </c>
      <c r="G1187" s="42" t="str">
        <f t="shared" si="539"/>
        <v>login_22@домен.рф</v>
      </c>
      <c r="H1187" s="213" t="s">
        <v>1886</v>
      </c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</row>
    <row r="1188">
      <c r="A1188" s="260" t="str">
        <f t="shared" ref="A1188:B1188" si="540">A102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188" s="40" t="str">
        <f t="shared" si="540"/>
        <v>ID1.2.7.2.3</v>
      </c>
      <c r="C1188" s="238" t="s">
        <v>1901</v>
      </c>
      <c r="D1188" s="92" t="s">
        <v>2852</v>
      </c>
      <c r="E1188" s="42" t="str">
        <f t="shared" si="537"/>
        <v>Появление сообщения " Вы ввели некорректный email. Вернитесь в форму и проверьте введенный email адреса" при вводе email без обязательного атрибута "собака"</v>
      </c>
      <c r="F1188" s="42" t="str">
        <f t="shared" ref="F1188:G1188" si="541">F102</f>
        <v>ПР 5</v>
      </c>
      <c r="G1188" s="50" t="str">
        <f t="shared" si="541"/>
        <v>testgmail.com</v>
      </c>
      <c r="H1188" s="213" t="s">
        <v>1886</v>
      </c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</row>
    <row r="1189">
      <c r="A1189" s="253"/>
      <c r="C1189" s="238" t="s">
        <v>1901</v>
      </c>
      <c r="D1189" s="92" t="s">
        <v>2853</v>
      </c>
      <c r="E1189" s="42" t="str">
        <f t="shared" si="537"/>
        <v>Появление сообщения " Вы ввели некорректный email. Вернитесь в форму и проверьте введенный email адреса" при вводе email без обязательного атрибута "точка"</v>
      </c>
      <c r="F1189" s="42" t="str">
        <f t="shared" ref="F1189:G1189" si="542">F103</f>
        <v>ПР 6</v>
      </c>
      <c r="G1189" s="42" t="str">
        <f t="shared" si="542"/>
        <v>test@gmailcom</v>
      </c>
      <c r="H1189" s="213" t="s">
        <v>1886</v>
      </c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</row>
    <row r="1190">
      <c r="A1190" s="260" t="str">
        <f t="shared" ref="A1190:B1190" si="543">A104</f>
        <v>5. При незаполнении или некорректном заполнении поля, оно подсвечивается красным</v>
      </c>
      <c r="B1190" s="40" t="str">
        <f t="shared" si="543"/>
        <v>ID1.2.7.2.5</v>
      </c>
      <c r="C1190" s="238" t="s">
        <v>1901</v>
      </c>
      <c r="D1190" s="92" t="s">
        <v>2854</v>
      </c>
      <c r="E1190" s="40" t="str">
        <f t="shared" si="537"/>
        <v>Подсвечивание поля ввода email при оставление пустым</v>
      </c>
      <c r="F1190" s="42" t="str">
        <f t="shared" ref="F1190:G1190" si="544">F104</f>
        <v>ПР 4</v>
      </c>
      <c r="G1190" s="42" t="str">
        <f t="shared" si="544"/>
        <v>ОСТАВИТЬ ПУСТЫМ</v>
      </c>
      <c r="H1190" s="213" t="s">
        <v>1886</v>
      </c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</row>
    <row r="1191">
      <c r="A1191" s="253"/>
      <c r="C1191" s="238" t="s">
        <v>1901</v>
      </c>
      <c r="D1191" s="249" t="s">
        <v>2855</v>
      </c>
      <c r="E1191" s="42" t="str">
        <f t="shared" si="537"/>
        <v>Изменение поля ввода email при некорректном заполнении - только пробелы</v>
      </c>
      <c r="F1191" s="42" t="str">
        <f t="shared" ref="F1191:G1191" si="545">F105</f>
        <v>ПР 8</v>
      </c>
      <c r="G1191" s="42" t="str">
        <f t="shared" si="545"/>
        <v>только пробелы</v>
      </c>
      <c r="H1191" s="213" t="s">
        <v>1886</v>
      </c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</row>
    <row r="1192">
      <c r="A1192" s="260" t="str">
        <f t="shared" ref="A1192:B1192" si="546">A106</f>
        <v>6. При вводе перед @ букв кириллицы - Запрос не отправлен.
Сообщение: "Часть адреса до символа "@" не должна содержать символ &lt;кириллица&gt;" </v>
      </c>
      <c r="B1192" s="40" t="str">
        <f t="shared" si="546"/>
        <v>ID1.2.7.2.6</v>
      </c>
      <c r="C1192" s="238" t="s">
        <v>1901</v>
      </c>
      <c r="D1192" s="249" t="s">
        <v>2856</v>
      </c>
      <c r="E1192" s="40" t="str">
        <f t="shared" si="537"/>
        <v>Проверка при вводе кириллицы перед @ </v>
      </c>
      <c r="F1192" s="42" t="str">
        <f t="shared" ref="F1192:G1192" si="547">F106</f>
        <v>ПР 7</v>
      </c>
      <c r="G1192" s="42" t="str">
        <f t="shared" si="547"/>
        <v>шш@gmail.com</v>
      </c>
      <c r="H1192" s="213" t="s">
        <v>1886</v>
      </c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</row>
    <row r="1193" ht="30.0" customHeight="1">
      <c r="A1193" s="283" t="s">
        <v>199</v>
      </c>
      <c r="B1193" s="209" t="s">
        <v>198</v>
      </c>
      <c r="C1193" s="238" t="s">
        <v>1901</v>
      </c>
      <c r="D1193" s="249" t="s">
        <v>2857</v>
      </c>
      <c r="E1193" s="42" t="str">
        <f t="shared" si="537"/>
        <v>Проверка отправки письма при отметке в чек-боксе и валидном email </v>
      </c>
      <c r="F1193" s="42" t="str">
        <f t="shared" ref="F1193:G1193" si="548">F107</f>
        <v>ПР 1</v>
      </c>
      <c r="G1193" s="42" t="str">
        <f t="shared" si="548"/>
        <v>t.est-t@yandex.ru</v>
      </c>
      <c r="H1193" s="213" t="s">
        <v>1886</v>
      </c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</row>
    <row r="1194" ht="39.0" customHeight="1">
      <c r="A1194" s="253"/>
      <c r="D1194" s="249" t="s">
        <v>2858</v>
      </c>
      <c r="E1194" s="42" t="str">
        <f t="shared" si="537"/>
        <v>Проверка отправки письма при отметке в чек-боксе и валидном email  с кириллическим доменом</v>
      </c>
      <c r="F1194" s="42" t="str">
        <f t="shared" ref="F1194:G1194" si="549">F108</f>
        <v>ПР 2</v>
      </c>
      <c r="G1194" s="42" t="str">
        <f t="shared" si="549"/>
        <v>login_22@домен.рф</v>
      </c>
      <c r="H1194" s="213" t="s">
        <v>1886</v>
      </c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</row>
    <row r="1195">
      <c r="A1195" s="256" t="s">
        <v>204</v>
      </c>
      <c r="B1195" s="40" t="str">
        <f>B109</f>
        <v>ID1.2.7.4</v>
      </c>
      <c r="C1195" s="238" t="s">
        <v>1901</v>
      </c>
      <c r="D1195" s="249" t="s">
        <v>2859</v>
      </c>
      <c r="E1195" s="40" t="str">
        <f t="shared" si="537"/>
        <v>Сообщение системы при успешной отправке письма</v>
      </c>
      <c r="F1195" s="42" t="str">
        <f t="shared" ref="F1195:G1195" si="550">F109</f>
        <v>ПР 1</v>
      </c>
      <c r="G1195" s="42" t="str">
        <f t="shared" si="550"/>
        <v>t.est-t@yandex.ru</v>
      </c>
      <c r="H1195" s="213" t="s">
        <v>1886</v>
      </c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</row>
    <row r="1196" ht="40.5" customHeight="1">
      <c r="A1196" s="253"/>
      <c r="D1196" s="249" t="s">
        <v>2860</v>
      </c>
      <c r="E1196" s="40" t="str">
        <f t="shared" si="537"/>
        <v>Сообщение системы при успешной отправке письма с email с кириллическим доменом</v>
      </c>
      <c r="F1196" s="42" t="str">
        <f t="shared" ref="F1196:G1196" si="551">F110</f>
        <v>ПР 2</v>
      </c>
      <c r="G1196" s="42" t="str">
        <f t="shared" si="551"/>
        <v>login_22@домен.рф</v>
      </c>
      <c r="H1196" s="213" t="s">
        <v>1886</v>
      </c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</row>
    <row r="1197">
      <c r="A1197" s="137" t="str">
        <f t="shared" ref="A1197:B1197" si="552">A111</f>
        <v>При нажатии на кнопку в поле ввода и отсутствии отметки в чек-боксе "Я даю согласие на обработку персональных данных" чек-бокс подсвечивается красным и форма не отправляется</v>
      </c>
      <c r="B1197" s="40" t="str">
        <f t="shared" si="552"/>
        <v>ID1.2.7.5</v>
      </c>
      <c r="C1197" s="238" t="s">
        <v>1901</v>
      </c>
      <c r="D1197" s="249" t="s">
        <v>2861</v>
      </c>
      <c r="E1197" s="42" t="str">
        <f t="shared" si="537"/>
        <v>Отправка формы с неотмеченным чек-боксом "Я даю согласие на обработку персональных данных"</v>
      </c>
      <c r="F1197" s="42" t="str">
        <f t="shared" ref="F1197:G1197" si="553">F111</f>
        <v>ПР 3</v>
      </c>
      <c r="G1197" s="42" t="str">
        <f t="shared" si="553"/>
        <v>Без чек-бокса</v>
      </c>
      <c r="H1197" s="213" t="s">
        <v>1886</v>
      </c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</row>
    <row r="1198">
      <c r="A1198" s="256" t="s">
        <v>213</v>
      </c>
      <c r="B1198" s="40" t="str">
        <f>B112</f>
        <v>ID1.2.7.6</v>
      </c>
      <c r="C1198" s="238" t="s">
        <v>1901</v>
      </c>
      <c r="D1198" s="249" t="s">
        <v>2862</v>
      </c>
      <c r="E1198" s="40" t="str">
        <f t="shared" si="537"/>
        <v>Отправка формы с невалидным email - не содержит @</v>
      </c>
      <c r="F1198" s="42" t="str">
        <f t="shared" ref="F1198:G1198" si="554">F112</f>
        <v>ПР 5</v>
      </c>
      <c r="G1198" s="50" t="str">
        <f t="shared" si="554"/>
        <v>testgmail.com</v>
      </c>
      <c r="H1198" s="213" t="s">
        <v>1886</v>
      </c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</row>
    <row r="1199">
      <c r="A1199" s="137" t="str">
        <f t="shared" ref="A1199:B1199" si="555">A114</f>
        <v>При оставлении поля ввода Email пустым и нажатии на кнопку "Отправить", поле должно подсвечиваться красным</v>
      </c>
      <c r="B1199" s="40" t="str">
        <f t="shared" si="555"/>
        <v>ID1.2.7.7</v>
      </c>
      <c r="C1199" s="238" t="s">
        <v>1901</v>
      </c>
      <c r="D1199" s="249" t="s">
        <v>2863</v>
      </c>
      <c r="E1199" s="42" t="str">
        <f t="shared" si="537"/>
        <v>Отправка формы с невалидным email - не содержит точку</v>
      </c>
      <c r="F1199" s="42" t="str">
        <f t="shared" ref="F1199:G1199" si="556">F113</f>
        <v>ПР 6</v>
      </c>
      <c r="G1199" s="42" t="str">
        <f t="shared" si="556"/>
        <v>test@gmailcom</v>
      </c>
      <c r="H1199" s="213" t="s">
        <v>1886</v>
      </c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</row>
    <row r="1200">
      <c r="A1200" s="260" t="str">
        <f t="shared" ref="A1200:B1200" si="557">A116</f>
        <v>При некорректном выполнении обязательных условий система не подтверждает подписку</v>
      </c>
      <c r="B1200" s="40" t="str">
        <f t="shared" si="557"/>
        <v>ID1.2.7.8</v>
      </c>
      <c r="C1200" s="238" t="s">
        <v>1901</v>
      </c>
      <c r="D1200" s="249" t="s">
        <v>2864</v>
      </c>
      <c r="E1200" s="42" t="str">
        <f t="shared" si="537"/>
        <v>Отправка формы при оставлении поля email пустым</v>
      </c>
      <c r="F1200" s="42" t="str">
        <f t="shared" ref="F1200:G1200" si="558">F114</f>
        <v>ПР 4</v>
      </c>
      <c r="G1200" s="42" t="str">
        <f t="shared" si="558"/>
        <v>ОСТАВИТЬ ПУСТЫМ</v>
      </c>
      <c r="H1200" s="213" t="s">
        <v>1886</v>
      </c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</row>
    <row r="1201">
      <c r="A1201" s="253"/>
      <c r="D1201" s="249" t="s">
        <v>2865</v>
      </c>
      <c r="E1201" s="42" t="str">
        <f t="shared" si="537"/>
        <v>Отправка формы при заполнении поля email пробелами</v>
      </c>
      <c r="F1201" s="42" t="str">
        <f t="shared" ref="F1201:G1201" si="559">F115</f>
        <v>ПР 8</v>
      </c>
      <c r="G1201" s="42" t="str">
        <f t="shared" si="559"/>
        <v>только пробелы</v>
      </c>
      <c r="H1201" s="213" t="s">
        <v>1886</v>
      </c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</row>
    <row r="1202">
      <c r="A1202" s="253"/>
      <c r="D1202" s="249" t="s">
        <v>2866</v>
      </c>
      <c r="E1202" s="42" t="str">
        <f t="shared" si="537"/>
        <v>Условия неподтверждения подписки при отсутствии чек-бокса</v>
      </c>
      <c r="F1202" s="42" t="str">
        <f t="shared" ref="F1202:G1202" si="560">F116</f>
        <v>ПР 3</v>
      </c>
      <c r="G1202" s="42" t="str">
        <f t="shared" si="560"/>
        <v>Без чек-бокса</v>
      </c>
      <c r="H1202" s="213" t="s">
        <v>1886</v>
      </c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</row>
    <row r="1203">
      <c r="A1203" s="253"/>
      <c r="D1203" s="249" t="s">
        <v>2867</v>
      </c>
      <c r="E1203" s="42" t="str">
        <f t="shared" si="537"/>
        <v>Условия неподтверждения подписки при оставлении поля email пустым</v>
      </c>
      <c r="F1203" s="42" t="str">
        <f t="shared" ref="F1203:G1203" si="561">F117</f>
        <v>ПР 4</v>
      </c>
      <c r="G1203" s="42" t="str">
        <f t="shared" si="561"/>
        <v>ОСТАВИТЬ ПУСТЫМ</v>
      </c>
      <c r="H1203" s="213" t="s">
        <v>1886</v>
      </c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</row>
    <row r="1204">
      <c r="A1204" s="253"/>
      <c r="D1204" s="249" t="s">
        <v>2868</v>
      </c>
      <c r="E1204" s="42" t="str">
        <f t="shared" si="537"/>
        <v>Условия неподтверждения подписки при отсутствии "собаки"</v>
      </c>
      <c r="F1204" s="42" t="str">
        <f t="shared" ref="F1204:G1204" si="562">F118</f>
        <v>ПР 5</v>
      </c>
      <c r="G1204" s="50" t="str">
        <f t="shared" si="562"/>
        <v>testgmail.com</v>
      </c>
      <c r="H1204" s="213" t="s">
        <v>1886</v>
      </c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</row>
    <row r="1205">
      <c r="A1205" s="137" t="str">
        <f t="shared" ref="A1205:B1205" si="563">A121</f>
        <v>Письмо о подтверждении подписки должно прийти на указанный email от: marketing@ispot.ru</v>
      </c>
      <c r="B1205" s="40" t="str">
        <f t="shared" si="563"/>
        <v>ID1.2.7.9</v>
      </c>
      <c r="C1205" s="238" t="s">
        <v>1901</v>
      </c>
      <c r="D1205" s="249" t="s">
        <v>2869</v>
      </c>
      <c r="E1205" s="40" t="str">
        <f>E121</f>
        <v>Получение письма о подписке на Email</v>
      </c>
      <c r="G1205" s="13"/>
      <c r="H1205" s="213" t="s">
        <v>1886</v>
      </c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</row>
    <row r="1206">
      <c r="A1206" s="137" t="str">
        <f t="shared" ref="A1206:B1206" si="564">A122</f>
        <v>При подтверждении подписки пользователь получает на email письмо (в соответствии с шаблоном) следующего содержания: "Подтверждение подписки. Вы получили это письмо, так как Ваш email адрес  test@test.ru был указан при подписке на рассылку.
Для подтверждения подписки нажмите кнопку ниже:
Подтвердить подписку
В случае, если вы получили это письмо по ошибке, просто проигнорируйте его."</v>
      </c>
      <c r="B1206" s="40" t="str">
        <f t="shared" si="564"/>
        <v>ID1.2.7.10</v>
      </c>
      <c r="G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</row>
    <row r="1207">
      <c r="A1207" s="137" t="str">
        <f t="shared" ref="A1207:B1207" si="565">A123</f>
        <v>Для подтверждения подписки пользователь должен перейти по ссылке в полученном письме. Система подтвердит подписку: "Поздравляем! Ваш адрес подтвержден."</v>
      </c>
      <c r="B1207" s="40" t="str">
        <f t="shared" si="565"/>
        <v>ID1.2.7.11</v>
      </c>
      <c r="C1207" s="238" t="s">
        <v>1901</v>
      </c>
      <c r="D1207" s="249" t="s">
        <v>2870</v>
      </c>
      <c r="E1207" s="40" t="str">
        <f>E123</f>
        <v>Подтверить подписку переходом по ссылке из письма</v>
      </c>
      <c r="G1207" s="13"/>
      <c r="H1207" s="213" t="s">
        <v>1886</v>
      </c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</row>
    <row r="1208">
      <c r="A1208" s="438" t="str">
        <f>'рабочая форма'!A598</f>
        <v>Карточка товара</v>
      </c>
      <c r="B1208" s="40"/>
      <c r="C1208" s="181"/>
      <c r="D1208" s="27"/>
      <c r="E1208" s="27"/>
      <c r="G1208" s="13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</row>
    <row r="1209">
      <c r="A1209" s="263" t="str">
        <f>'рабочая форма'!D599</f>
        <v>в Карточку товара можно попасть из превью товара</v>
      </c>
      <c r="B1209" s="40" t="str">
        <f>'рабочая форма'!B599</f>
        <v>ID5-1</v>
      </c>
      <c r="C1209" s="238" t="s">
        <v>1888</v>
      </c>
      <c r="D1209" s="439">
        <v>45296.0</v>
      </c>
      <c r="E1209" s="27" t="s">
        <v>2871</v>
      </c>
      <c r="G1209" s="13"/>
      <c r="H1209" s="213" t="s">
        <v>1886</v>
      </c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</row>
    <row r="1210">
      <c r="A1210" s="263" t="str">
        <f>'рабочая форма'!D600</f>
        <v>Карточка товара в зависимости от наличия/отсутствия на складе может быть трех видов:</v>
      </c>
      <c r="B1210" s="86" t="s">
        <v>1078</v>
      </c>
      <c r="C1210" s="238" t="s">
        <v>1888</v>
      </c>
      <c r="D1210" s="440">
        <v>45327.0</v>
      </c>
      <c r="E1210" s="28" t="s">
        <v>2872</v>
      </c>
      <c r="G1210" s="13"/>
      <c r="H1210" s="213" t="s">
        <v>1886</v>
      </c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</row>
    <row r="1211">
      <c r="A1211" s="263" t="str">
        <f>'рабочая форма'!D601</f>
        <v>- в наличии</v>
      </c>
      <c r="G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</row>
    <row r="1212">
      <c r="A1212" s="263" t="str">
        <f>'рабочая форма'!D602</f>
        <v>- под заказ</v>
      </c>
      <c r="F1212" s="14" t="str">
        <f t="shared" ref="F1212:F1223" si="566">F215</f>
        <v/>
      </c>
      <c r="G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</row>
    <row r="1213">
      <c r="A1213" s="263" t="str">
        <f>'рабочая форма'!D603</f>
        <v>- предзаказ</v>
      </c>
      <c r="F1213" s="14" t="str">
        <f t="shared" si="566"/>
        <v/>
      </c>
      <c r="G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</row>
    <row r="1214">
      <c r="A1214" s="406" t="str">
        <f>'рабочая форма'!A604</f>
        <v>Страница "Карточка товара в наличии"</v>
      </c>
      <c r="B1214" s="230"/>
      <c r="C1214" s="181"/>
      <c r="D1214" s="27"/>
      <c r="E1214" s="27"/>
      <c r="F1214" s="14" t="str">
        <f t="shared" si="566"/>
        <v/>
      </c>
      <c r="G1214" s="13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</row>
    <row r="1215">
      <c r="A1215" s="260" t="str">
        <f>'рабочая форма'!D605</f>
        <v>Карточка товара в наличии означает, что товар есть в наличии на складе в данный момент и доступен к оформлению заказа</v>
      </c>
      <c r="B1215" s="86" t="s">
        <v>1086</v>
      </c>
      <c r="C1215" s="238" t="s">
        <v>1888</v>
      </c>
      <c r="D1215" s="249" t="str">
        <f>MID(B1215,3,12)</f>
        <v>5.1.1 - 1</v>
      </c>
      <c r="E1215" s="441" t="s">
        <v>2873</v>
      </c>
      <c r="F1215" s="14" t="str">
        <f t="shared" si="566"/>
        <v/>
      </c>
      <c r="G1215" s="13"/>
      <c r="H1215" s="213" t="s">
        <v>1886</v>
      </c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</row>
    <row r="1216">
      <c r="A1216" s="260" t="str">
        <f>'рабочая форма'!D606</f>
        <v>Переход на страницу "Карточка товара" происходит из:</v>
      </c>
      <c r="B1216" s="86" t="s">
        <v>1088</v>
      </c>
      <c r="C1216" s="238" t="s">
        <v>1888</v>
      </c>
      <c r="D1216" s="28" t="s">
        <v>2874</v>
      </c>
      <c r="E1216" s="181" t="s">
        <v>2875</v>
      </c>
      <c r="F1216" s="14" t="str">
        <f t="shared" si="566"/>
        <v/>
      </c>
      <c r="G1216" s="13"/>
      <c r="H1216" s="213" t="s">
        <v>1886</v>
      </c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</row>
    <row r="1217">
      <c r="A1217" s="260" t="str">
        <f>'рабочая форма'!D607</f>
        <v>- главная страница - превью товара</v>
      </c>
      <c r="F1217" s="14" t="str">
        <f t="shared" si="566"/>
        <v/>
      </c>
      <c r="G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</row>
    <row r="1218">
      <c r="A1218" s="260" t="str">
        <f>'рабочая форма'!D608</f>
        <v>- главная страница - блок "Что-то новенькое"</v>
      </c>
      <c r="F1218" s="14" t="str">
        <f t="shared" si="566"/>
        <v/>
      </c>
      <c r="G1218" s="13"/>
      <c r="I1218" s="13"/>
      <c r="J1218" s="13"/>
      <c r="K1218" s="13"/>
      <c r="L1218" s="13"/>
      <c r="M1218" s="13"/>
      <c r="N1218" s="13"/>
      <c r="O1218" s="13"/>
      <c r="P1218" s="13"/>
      <c r="Q1218" s="13"/>
      <c r="R1218" s="13"/>
    </row>
    <row r="1219">
      <c r="A1219" s="260" t="str">
        <f>'рабочая форма'!D609</f>
        <v>- главная страница - блок "Рекомендуем"</v>
      </c>
      <c r="F1219" s="14" t="str">
        <f t="shared" si="566"/>
        <v/>
      </c>
      <c r="G1219" s="13"/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</row>
    <row r="1220">
      <c r="A1220" s="260" t="str">
        <f>'рабочая форма'!D610</f>
        <v>- Корзины - название товара с характеристиками</v>
      </c>
      <c r="F1220" s="14" t="str">
        <f t="shared" si="566"/>
        <v/>
      </c>
      <c r="G1220" s="13"/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</row>
    <row r="1221">
      <c r="A1221" s="260" t="str">
        <f>'рабочая форма'!D611</f>
        <v>Страница "Карточка товара в наличии" содержит:</v>
      </c>
      <c r="B1221" s="86" t="s">
        <v>1094</v>
      </c>
      <c r="C1221" s="238" t="s">
        <v>1888</v>
      </c>
      <c r="D1221" s="28" t="s">
        <v>2876</v>
      </c>
      <c r="E1221" s="28" t="s">
        <v>2877</v>
      </c>
      <c r="F1221" s="14" t="str">
        <f t="shared" si="566"/>
        <v/>
      </c>
      <c r="G1221" s="13"/>
      <c r="H1221" s="213" t="s">
        <v>1886</v>
      </c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</row>
    <row r="1222" ht="15.75" customHeight="1">
      <c r="A1222" s="260" t="str">
        <f>'рабочая форма'!D612</f>
        <v>1. хлебные крошки
</v>
      </c>
      <c r="F1222" s="14" t="str">
        <f t="shared" si="566"/>
        <v/>
      </c>
      <c r="G1222" s="13"/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</row>
    <row r="1223" ht="15.0" customHeight="1">
      <c r="A1223" s="260" t="str">
        <f>'рабочая форма'!D613</f>
        <v>2. название товара с характеристиками
</v>
      </c>
      <c r="F1223" s="14" t="str">
        <f t="shared" si="566"/>
        <v/>
      </c>
      <c r="G1223" s="13"/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</row>
    <row r="1224" ht="14.25" customHeight="1">
      <c r="A1224" s="260" t="str">
        <f>'рабочая форма'!D614</f>
        <v>3. тултип "Гарантия" (есть не у каждого товара)
</v>
      </c>
      <c r="G1224" s="13"/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</row>
    <row r="1225" ht="13.5" customHeight="1">
      <c r="A1225" s="260" t="str">
        <f>'рабочая форма'!D615</f>
        <v>4. код товара</v>
      </c>
      <c r="G1225" s="13"/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</row>
    <row r="1226" ht="16.5" customHeight="1">
      <c r="A1226" s="260" t="str">
        <f>'рабочая форма'!D616</f>
        <v>5. артикул
</v>
      </c>
      <c r="G1226" s="13"/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</row>
    <row r="1227" ht="15.0" customHeight="1">
      <c r="A1227" s="260" t="str">
        <f>'рабочая форма'!D617</f>
        <v>6. радиобаттон «Цвет»
</v>
      </c>
      <c r="G1227" s="13"/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</row>
    <row r="1228" ht="15.0" customHeight="1">
      <c r="A1228" s="260" t="str">
        <f>'рабочая форма'!D618</f>
        <v>7. радиобаттон "иные параметры" (зависят от товара)
</v>
      </c>
      <c r="G1228" s="13"/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</row>
    <row r="1229" ht="14.25" customHeight="1">
      <c r="A1229" s="260" t="str">
        <f>'рабочая форма'!D619</f>
        <v>8. тэг "Бесплатная доставка" (есть не у каждого товара, зависит от цены)
</v>
      </c>
      <c r="G1229" s="13"/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</row>
    <row r="1230" ht="13.5" customHeight="1">
      <c r="A1230" s="260" t="str">
        <f>'рабочая форма'!D620</f>
        <v>9. тэг «Новинка» (есть не у каждого товара)
</v>
      </c>
      <c r="G1230" s="13"/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</row>
    <row r="1231" ht="14.25" customHeight="1">
      <c r="A1231" s="260" t="str">
        <f>'рабочая форма'!D621</f>
        <v>10. слайдер с фото и кнопкой "Увеличить"
</v>
      </c>
      <c r="G1231" s="13"/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</row>
    <row r="1232" ht="14.25" customHeight="1">
      <c r="A1232" s="260" t="str">
        <f>'рабочая форма'!D622</f>
        <v>11. тэг "В наличии"
</v>
      </c>
      <c r="G1232" s="13"/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</row>
    <row r="1233" ht="14.25" customHeight="1">
      <c r="A1233" s="260" t="str">
        <f>'рабочая форма'!D623</f>
        <v>12. цена за 1 штуку
</v>
      </c>
      <c r="G1233" s="13"/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</row>
    <row r="1234" ht="14.25" customHeight="1">
      <c r="A1234" s="260" t="str">
        <f>'рабочая форма'!D624</f>
        <v>13. кнопка "Купить"
</v>
      </c>
      <c r="G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</row>
    <row r="1235" ht="15.0" customHeight="1">
      <c r="A1235" s="260" t="str">
        <f>'рабочая форма'!D625</f>
        <v>14. кнопка "Сравнить"
</v>
      </c>
      <c r="G1235" s="13"/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</row>
    <row r="1236" ht="14.25" customHeight="1">
      <c r="A1236" s="260" t="str">
        <f>'рабочая форма'!D626</f>
        <v>15. эмоджи со ссылкой "Подробнее"
</v>
      </c>
      <c r="G1236" s="13"/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</row>
    <row r="1237" ht="14.25" customHeight="1">
      <c r="A1237" s="260" t="str">
        <f>'рабочая форма'!D627</f>
        <v>16. ссылка "Получить в &lt;город&gt;"
</v>
      </c>
      <c r="G1237" s="13"/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</row>
    <row r="1238">
      <c r="A1238" s="260" t="str">
        <f>'рабочая форма'!D628</f>
        <v>17. типы доставки с рассчитанной стоимостью и датой </v>
      </c>
      <c r="G1238" s="13"/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</row>
    <row r="1239" ht="15.0" customHeight="1">
      <c r="A1239" s="260" t="str">
        <f>'рабочая форма'!D629</f>
        <v>18. ссылка "Условия доставки"
</v>
      </c>
      <c r="G1239" s="13"/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</row>
    <row r="1240" ht="15.0" customHeight="1">
      <c r="A1240" s="260" t="str">
        <f>'рабочая форма'!D630</f>
        <v>19. ссылка "Возврат товаров"
</v>
      </c>
      <c r="G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</row>
    <row r="1241" ht="15.0" customHeight="1">
      <c r="A1241" s="260" t="str">
        <f>'рабочая форма'!D631</f>
        <v>20. ссылка "Способы оплаты"
</v>
      </c>
      <c r="G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</row>
    <row r="1242" ht="15.0" customHeight="1">
      <c r="A1242" s="260" t="str">
        <f>'рабочая форма'!D632</f>
        <v>21. вкладка "Описание" (есть не у каждого товара)
</v>
      </c>
      <c r="G1242" s="13"/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</row>
    <row r="1243" ht="13.5" customHeight="1">
      <c r="A1243" s="260" t="str">
        <f>'рабочая форма'!D633</f>
        <v>22. вкладка "Характеристики"
</v>
      </c>
      <c r="G1243" s="13"/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</row>
    <row r="1244" ht="10.5" customHeight="1">
      <c r="A1244" s="260" t="str">
        <f>'рабочая форма'!D634</f>
        <v>23. блок "Аксессуары"</v>
      </c>
      <c r="G1244" s="13"/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</row>
    <row r="1245">
      <c r="A1245" s="260" t="str">
        <f>'рабочая форма'!D635</f>
        <v>24. вкладка "Отзывы и впечатления"</v>
      </c>
      <c r="G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</row>
    <row r="1246" ht="15.0" customHeight="1">
      <c r="A1246" s="260" t="str">
        <f>'рабочая форма'!D636</f>
        <v>25. контент, в том числе видео (с YouTube)
</v>
      </c>
      <c r="G1246" s="13"/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</row>
    <row r="1247" ht="10.5" customHeight="1">
      <c r="A1247" s="260" t="str">
        <f>'рабочая форма'!D637</f>
        <v>26. блок "iSpot"</v>
      </c>
      <c r="G1247" s="13"/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</row>
    <row r="1248">
      <c r="A1248" s="260" t="str">
        <f>'рабочая форма'!D638</f>
        <v>27.  блок "Нужна помощь?" (для Санкт-Петербурга)</v>
      </c>
      <c r="G1248" s="13"/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</row>
    <row r="1249">
      <c r="A1249" s="260" t="str">
        <f>'рабочая форма'!D639</f>
        <v>28. блок "Подпишитесь на рассылку" (для Санкт-Петербурга)"</v>
      </c>
      <c r="G1249" s="13"/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</row>
    <row r="1250">
      <c r="A1250" s="264" t="str">
        <f>'рабочая форма'!A640</f>
        <v>3. Тултип "Гарантия"</v>
      </c>
      <c r="C1250" s="181"/>
      <c r="D1250" s="27"/>
      <c r="E1250" s="27"/>
      <c r="G1250" s="13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</row>
    <row r="1251">
      <c r="A1251" s="142" t="str">
        <f>'рабочая форма'!D641</f>
        <v>Наличие тултипа "Гарантия" зависит от конкретного товара</v>
      </c>
      <c r="B1251" s="28" t="s">
        <v>1126</v>
      </c>
      <c r="C1251" s="238" t="s">
        <v>1901</v>
      </c>
      <c r="D1251" s="28" t="s">
        <v>2878</v>
      </c>
      <c r="E1251" s="181" t="s">
        <v>2879</v>
      </c>
      <c r="G1251" s="13"/>
      <c r="H1251" s="213" t="s">
        <v>1886</v>
      </c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</row>
    <row r="1252">
      <c r="A1252" s="142" t="str">
        <f>'рабочая форма'!D642</f>
        <v>При наведении курсора на тултип"Гарантия" появляется сообщение: 
"Этот товар новый и оригинальный.
Предоставляем гарантию — 1 год с момента покупки. Как и раньше, обмен и возврат в iSpot происходит согласно закону «О защите прав потребителя». Вам достаточно обратиться с чеком в магазин или заполнить заявление на возврат онлайн."</v>
      </c>
      <c r="B1252" s="28" t="s">
        <v>1128</v>
      </c>
      <c r="G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</row>
    <row r="1253">
      <c r="A1253" s="264" t="str">
        <f>'рабочая форма'!A643</f>
        <v>6. Радиобаттон "Цвет"</v>
      </c>
      <c r="C1253" s="28"/>
      <c r="D1253" s="27"/>
      <c r="E1253" s="27"/>
      <c r="G1253" s="13"/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</row>
    <row r="1254">
      <c r="A1254" s="137" t="str">
        <f>'рабочая форма'!D644</f>
        <v>Количество и цвет радиобаттона "Цвет" зависят от товара</v>
      </c>
      <c r="B1254" s="27" t="s">
        <v>1132</v>
      </c>
      <c r="C1254" s="238" t="s">
        <v>1901</v>
      </c>
      <c r="D1254" s="249" t="str">
        <f t="shared" ref="D1254:D1255" si="567">MID(B1254,3,12)</f>
        <v>5.1.1.2.1</v>
      </c>
      <c r="E1254" s="441" t="s">
        <v>2880</v>
      </c>
      <c r="G1254" s="13"/>
      <c r="H1254" s="213" t="s">
        <v>1886</v>
      </c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</row>
    <row r="1255">
      <c r="A1255" s="137" t="str">
        <f>'рабочая форма'!D645</f>
        <v>При выборе радиобаттона "Цвет" просходят следующие изменения:</v>
      </c>
      <c r="B1255" s="28" t="s">
        <v>1134</v>
      </c>
      <c r="C1255" s="238" t="s">
        <v>1901</v>
      </c>
      <c r="D1255" s="249" t="str">
        <f t="shared" si="567"/>
        <v>5.1.1.2.2</v>
      </c>
      <c r="E1255" s="28" t="s">
        <v>2881</v>
      </c>
      <c r="G1255" s="13"/>
      <c r="H1255" s="213" t="s">
        <v>1886</v>
      </c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</row>
    <row r="1256">
      <c r="A1256" s="137" t="str">
        <f>'рабочая форма'!D646</f>
        <v>- название товара содержит соответствующий цвет;</v>
      </c>
      <c r="G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</row>
    <row r="1257">
      <c r="A1257" s="137" t="str">
        <f>'рабочая форма'!D647</f>
        <v>- изменяется код товара;</v>
      </c>
      <c r="G1257" s="13"/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</row>
    <row r="1258">
      <c r="A1258" s="137" t="str">
        <f>'рабочая форма'!D648</f>
        <v>- изменяется артикул;</v>
      </c>
      <c r="G1258" s="13"/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</row>
    <row r="1259">
      <c r="A1259" s="137" t="str">
        <f>'рабочая форма'!D649</f>
        <v>- фото товара меняется в соответствии с выбранным цветом</v>
      </c>
      <c r="G1259" s="13"/>
      <c r="I1259" s="13"/>
      <c r="J1259" s="13"/>
      <c r="K1259" s="13"/>
      <c r="L1259" s="13"/>
      <c r="M1259" s="13"/>
      <c r="N1259" s="13"/>
      <c r="O1259" s="13"/>
      <c r="P1259" s="13"/>
      <c r="Q1259" s="13"/>
      <c r="R1259" s="13"/>
    </row>
    <row r="1260">
      <c r="A1260" s="137" t="str">
        <f>'рабочая форма'!D650</f>
        <v>- изменяется цена</v>
      </c>
      <c r="G1260" s="13"/>
      <c r="I1260" s="13"/>
      <c r="J1260" s="13"/>
      <c r="K1260" s="13"/>
      <c r="L1260" s="13"/>
      <c r="M1260" s="13"/>
      <c r="N1260" s="13"/>
      <c r="O1260" s="13"/>
      <c r="P1260" s="13"/>
      <c r="Q1260" s="13"/>
      <c r="R1260" s="13"/>
    </row>
    <row r="1261">
      <c r="A1261" s="137" t="str">
        <f>'рабочая форма'!D651</f>
        <v>При наведении на радиобаттон "Цвет" появляется серый контур вокруг кнопки</v>
      </c>
      <c r="B1261" s="27" t="s">
        <v>1141</v>
      </c>
      <c r="C1261" s="238" t="s">
        <v>1901</v>
      </c>
      <c r="D1261" s="28" t="s">
        <v>2882</v>
      </c>
      <c r="E1261" s="28" t="s">
        <v>2883</v>
      </c>
      <c r="G1261" s="13"/>
      <c r="H1261" s="213" t="s">
        <v>1886</v>
      </c>
      <c r="I1261" s="13"/>
      <c r="J1261" s="13"/>
      <c r="K1261" s="13"/>
      <c r="L1261" s="13"/>
      <c r="M1261" s="13"/>
      <c r="N1261" s="13"/>
      <c r="O1261" s="13"/>
      <c r="P1261" s="13"/>
      <c r="Q1261" s="13"/>
      <c r="R1261" s="13"/>
    </row>
    <row r="1262">
      <c r="A1262" s="137" t="str">
        <f>'рабочая форма'!D652</f>
        <v>При наведении на радиобаттон "Цвет" появляется тултип с указанием цвета</v>
      </c>
      <c r="B1262" s="27" t="s">
        <v>1143</v>
      </c>
      <c r="G1262" s="13"/>
      <c r="I1262" s="13"/>
      <c r="J1262" s="13"/>
      <c r="K1262" s="13"/>
      <c r="L1262" s="13"/>
      <c r="M1262" s="13"/>
      <c r="N1262" s="13"/>
      <c r="O1262" s="13"/>
      <c r="P1262" s="13"/>
      <c r="Q1262" s="13"/>
      <c r="R1262" s="13"/>
    </row>
    <row r="1263">
      <c r="A1263" s="137" t="str">
        <f>'рабочая форма'!D653</f>
        <v>При нажатии на радиобаттон "Цвет" цвет контура становится темнее </v>
      </c>
      <c r="B1263" s="27" t="s">
        <v>1145</v>
      </c>
      <c r="C1263" s="238" t="s">
        <v>1901</v>
      </c>
      <c r="D1263" s="27" t="s">
        <v>2884</v>
      </c>
      <c r="E1263" s="27" t="s">
        <v>2885</v>
      </c>
      <c r="G1263" s="13"/>
      <c r="H1263" s="213" t="s">
        <v>1886</v>
      </c>
      <c r="I1263" s="13"/>
      <c r="J1263" s="13"/>
      <c r="K1263" s="13"/>
      <c r="L1263" s="13"/>
      <c r="M1263" s="13"/>
      <c r="N1263" s="13"/>
      <c r="O1263" s="13"/>
      <c r="P1263" s="13"/>
      <c r="Q1263" s="13"/>
      <c r="R1263" s="13"/>
    </row>
    <row r="1264">
      <c r="A1264" s="264" t="str">
        <f>'рабочая форма'!A654</f>
        <v>7. Радиобаттон "иные параметры"</v>
      </c>
      <c r="C1264" s="181"/>
      <c r="D1264" s="27"/>
      <c r="E1264" s="27"/>
      <c r="G1264" s="13"/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</row>
    <row r="1265">
      <c r="A1265" s="142" t="str">
        <f>'рабочая форма'!D655</f>
        <v>Радиобаттон содержит разные параметры для выбора (память, сим-карты, связь и др.) в зависимости от товара</v>
      </c>
      <c r="B1265" s="27" t="s">
        <v>1149</v>
      </c>
      <c r="C1265" s="238" t="s">
        <v>1901</v>
      </c>
      <c r="D1265" s="27" t="s">
        <v>2886</v>
      </c>
      <c r="E1265" s="27" t="s">
        <v>2887</v>
      </c>
      <c r="G1265" s="13"/>
      <c r="H1265" s="213" t="s">
        <v>1886</v>
      </c>
      <c r="I1265" s="13"/>
      <c r="J1265" s="13"/>
      <c r="K1265" s="13"/>
      <c r="L1265" s="13"/>
      <c r="M1265" s="13"/>
      <c r="N1265" s="13"/>
      <c r="O1265" s="13"/>
      <c r="P1265" s="13"/>
      <c r="Q1265" s="13"/>
      <c r="R1265" s="13"/>
    </row>
    <row r="1266">
      <c r="A1266" s="142" t="str">
        <f>'рабочая форма'!D656</f>
        <v>При выборе радиобаттона "иные параметры" просходят следующие изменения:</v>
      </c>
      <c r="B1266" s="28" t="s">
        <v>1151</v>
      </c>
      <c r="C1266" s="238" t="s">
        <v>1901</v>
      </c>
      <c r="D1266" s="28" t="s">
        <v>2888</v>
      </c>
      <c r="E1266" s="28" t="s">
        <v>2889</v>
      </c>
      <c r="G1266" s="13"/>
      <c r="H1266" s="213" t="s">
        <v>1886</v>
      </c>
      <c r="I1266" s="13"/>
      <c r="J1266" s="13"/>
      <c r="K1266" s="13"/>
      <c r="L1266" s="13"/>
      <c r="M1266" s="13"/>
      <c r="N1266" s="13"/>
      <c r="O1266" s="13"/>
      <c r="P1266" s="13"/>
      <c r="Q1266" s="13"/>
      <c r="R1266" s="13"/>
    </row>
    <row r="1267">
      <c r="A1267" s="142" t="str">
        <f>'рабочая форма'!D657</f>
        <v>- название товара содержит соответствующий параметр;</v>
      </c>
      <c r="G1267" s="13"/>
      <c r="I1267" s="13"/>
      <c r="J1267" s="13"/>
      <c r="K1267" s="13"/>
      <c r="L1267" s="13"/>
      <c r="M1267" s="13"/>
      <c r="N1267" s="13"/>
      <c r="O1267" s="13"/>
      <c r="P1267" s="13"/>
      <c r="Q1267" s="13"/>
      <c r="R1267" s="13"/>
    </row>
    <row r="1268">
      <c r="A1268" s="142" t="str">
        <f>'рабочая форма'!D658</f>
        <v>- изменяется код товара;</v>
      </c>
      <c r="G1268" s="13"/>
      <c r="I1268" s="13"/>
      <c r="J1268" s="13"/>
      <c r="K1268" s="13"/>
      <c r="L1268" s="13"/>
      <c r="M1268" s="13"/>
      <c r="N1268" s="13"/>
      <c r="O1268" s="13"/>
      <c r="P1268" s="13"/>
      <c r="Q1268" s="13"/>
      <c r="R1268" s="13"/>
    </row>
    <row r="1269">
      <c r="A1269" s="142" t="str">
        <f>'рабочая форма'!D659</f>
        <v>- изменяется артикул;</v>
      </c>
      <c r="G1269" s="13"/>
      <c r="I1269" s="13"/>
      <c r="J1269" s="13"/>
      <c r="K1269" s="13"/>
      <c r="L1269" s="13"/>
      <c r="M1269" s="13"/>
      <c r="N1269" s="13"/>
      <c r="O1269" s="13"/>
      <c r="P1269" s="13"/>
      <c r="Q1269" s="13"/>
      <c r="R1269" s="13"/>
    </row>
    <row r="1270">
      <c r="A1270" s="142" t="str">
        <f>'рабочая форма'!D660</f>
        <v>- изменяется цена</v>
      </c>
      <c r="G1270" s="13"/>
      <c r="I1270" s="13"/>
      <c r="J1270" s="13"/>
      <c r="K1270" s="13"/>
      <c r="L1270" s="13"/>
      <c r="M1270" s="13"/>
      <c r="N1270" s="13"/>
      <c r="O1270" s="13"/>
      <c r="P1270" s="13"/>
      <c r="Q1270" s="13"/>
      <c r="R1270" s="13"/>
    </row>
    <row r="1271">
      <c r="A1271" s="142" t="str">
        <f>'рабочая форма'!D661</f>
        <v>При наведении или нажатии на радиобаттон иные параметры цвет кнопки меняется с серого на голубой ( с #f2f2f2 на  #0081ff)</v>
      </c>
      <c r="B1271" s="27" t="s">
        <v>1154</v>
      </c>
      <c r="C1271" s="238" t="s">
        <v>1901</v>
      </c>
      <c r="D1271" s="28" t="s">
        <v>2890</v>
      </c>
      <c r="E1271" s="28" t="s">
        <v>2891</v>
      </c>
      <c r="G1271" s="13"/>
      <c r="H1271" s="213" t="s">
        <v>1886</v>
      </c>
      <c r="I1271" s="13"/>
      <c r="J1271" s="13"/>
      <c r="K1271" s="13"/>
      <c r="L1271" s="13"/>
      <c r="M1271" s="13"/>
      <c r="N1271" s="13"/>
      <c r="O1271" s="13"/>
      <c r="P1271" s="13"/>
      <c r="Q1271" s="13"/>
      <c r="R1271" s="13"/>
    </row>
    <row r="1272">
      <c r="A1272" s="142" t="str">
        <f>'рабочая форма'!D662</f>
        <v>При наведении курсора на радиобаттон цвет текста меняется с черного на белый  (с #1c1c1c на  #fff)</v>
      </c>
      <c r="B1272" s="27" t="s">
        <v>1156</v>
      </c>
      <c r="G1272" s="13"/>
      <c r="I1272" s="13"/>
      <c r="J1272" s="13"/>
      <c r="K1272" s="13"/>
      <c r="L1272" s="13"/>
      <c r="M1272" s="13"/>
      <c r="N1272" s="13"/>
      <c r="O1272" s="13"/>
      <c r="P1272" s="13"/>
      <c r="Q1272" s="13"/>
      <c r="R1272" s="13"/>
    </row>
    <row r="1273">
      <c r="A1273" s="264" t="str">
        <f>'рабочая форма'!A663</f>
        <v>8. Тэг "Бесплатная доставка"</v>
      </c>
      <c r="C1273" s="181"/>
      <c r="D1273" s="27"/>
      <c r="E1273" s="27"/>
      <c r="G1273" s="13"/>
      <c r="H1273" s="13"/>
      <c r="I1273" s="13"/>
      <c r="J1273" s="13"/>
      <c r="K1273" s="13"/>
      <c r="L1273" s="13"/>
      <c r="M1273" s="13"/>
      <c r="N1273" s="13"/>
      <c r="O1273" s="13"/>
      <c r="P1273" s="13"/>
      <c r="Q1273" s="13"/>
      <c r="R1273" s="13"/>
    </row>
    <row r="1274">
      <c r="A1274" s="142" t="str">
        <f>'рабочая форма'!D664</f>
        <v>Появляется при сумме заказа более 10000 рублей и в городе, отличном от Санкт-Петербурга</v>
      </c>
      <c r="B1274" s="27" t="s">
        <v>1160</v>
      </c>
      <c r="C1274" s="238" t="s">
        <v>1901</v>
      </c>
      <c r="D1274" s="27" t="s">
        <v>2892</v>
      </c>
      <c r="E1274" s="65" t="s">
        <v>2893</v>
      </c>
      <c r="G1274" s="13"/>
      <c r="H1274" s="213" t="s">
        <v>1886</v>
      </c>
      <c r="I1274" s="13"/>
      <c r="J1274" s="13"/>
      <c r="K1274" s="13"/>
      <c r="L1274" s="13"/>
      <c r="M1274" s="13"/>
      <c r="N1274" s="13"/>
      <c r="O1274" s="13"/>
      <c r="P1274" s="13"/>
      <c r="Q1274" s="13"/>
      <c r="R1274" s="13"/>
    </row>
    <row r="1275">
      <c r="A1275" s="264" t="str">
        <f>'рабочая форма'!A665</f>
        <v>9. Тэг «Новинка»</v>
      </c>
      <c r="C1275" s="181"/>
      <c r="D1275" s="27"/>
      <c r="E1275" s="27"/>
      <c r="G1275" s="13"/>
      <c r="H1275" s="13"/>
      <c r="I1275" s="13"/>
      <c r="J1275" s="13"/>
      <c r="K1275" s="13"/>
      <c r="L1275" s="13"/>
      <c r="M1275" s="13"/>
      <c r="N1275" s="13"/>
      <c r="O1275" s="13"/>
      <c r="P1275" s="13"/>
      <c r="Q1275" s="13"/>
      <c r="R1275" s="13"/>
    </row>
    <row r="1276">
      <c r="A1276" s="137" t="str">
        <f>'рабочая форма'!D672</f>
        <v>Тэг "В наличии" есть в карточке только у товаров в наличии</v>
      </c>
      <c r="B1276" s="27" t="s">
        <v>1164</v>
      </c>
      <c r="C1276" s="238" t="s">
        <v>1901</v>
      </c>
      <c r="D1276" s="27" t="s">
        <v>2894</v>
      </c>
      <c r="E1276" s="65" t="s">
        <v>2895</v>
      </c>
      <c r="G1276" s="13"/>
      <c r="H1276" s="213" t="s">
        <v>1886</v>
      </c>
      <c r="I1276" s="13"/>
      <c r="J1276" s="13"/>
      <c r="K1276" s="13"/>
      <c r="L1276" s="13"/>
      <c r="M1276" s="13"/>
      <c r="N1276" s="13"/>
      <c r="O1276" s="13"/>
      <c r="P1276" s="13"/>
      <c r="Q1276" s="13"/>
      <c r="R1276" s="13"/>
    </row>
    <row r="1277">
      <c r="A1277" s="264" t="str">
        <f>'рабочая форма'!A667</f>
        <v>10. Слайдер с фото и кнопкой "Увеличить"</v>
      </c>
      <c r="C1277" s="181"/>
      <c r="D1277" s="27"/>
      <c r="E1277" s="27"/>
      <c r="G1277" s="13"/>
      <c r="H1277" s="13"/>
      <c r="I1277" s="13"/>
      <c r="J1277" s="13"/>
      <c r="K1277" s="13"/>
      <c r="L1277" s="13"/>
      <c r="M1277" s="13"/>
      <c r="N1277" s="13"/>
      <c r="O1277" s="13"/>
      <c r="P1277" s="13"/>
      <c r="Q1277" s="13"/>
      <c r="R1277" s="13"/>
    </row>
    <row r="1278">
      <c r="A1278" s="142" t="str">
        <f>'рабочая форма'!D668</f>
        <v>При нажатии на кнопку "Увеличить" слайдер с фото разворачивается на все окно</v>
      </c>
      <c r="B1278" s="27" t="s">
        <v>1170</v>
      </c>
      <c r="C1278" s="238" t="s">
        <v>1901</v>
      </c>
      <c r="D1278" s="27" t="s">
        <v>2896</v>
      </c>
      <c r="E1278" s="65" t="s">
        <v>2897</v>
      </c>
      <c r="G1278" s="13"/>
      <c r="H1278" s="213" t="s">
        <v>1886</v>
      </c>
      <c r="I1278" s="13"/>
      <c r="J1278" s="13"/>
      <c r="K1278" s="13"/>
      <c r="L1278" s="13"/>
      <c r="M1278" s="13"/>
      <c r="N1278" s="13"/>
      <c r="O1278" s="13"/>
      <c r="P1278" s="13"/>
      <c r="Q1278" s="13"/>
      <c r="R1278" s="13"/>
    </row>
    <row r="1279">
      <c r="A1279" s="142" t="str">
        <f>'рабочая форма'!D669</f>
        <v>При нажатии на кнопку Закрыть окно сворачивается в первоначальный размер</v>
      </c>
      <c r="B1279" s="27" t="s">
        <v>1172</v>
      </c>
      <c r="C1279" s="238" t="s">
        <v>1901</v>
      </c>
      <c r="D1279" s="27" t="s">
        <v>2898</v>
      </c>
      <c r="E1279" s="65" t="s">
        <v>2899</v>
      </c>
      <c r="G1279" s="13"/>
      <c r="H1279" s="213" t="s">
        <v>1886</v>
      </c>
      <c r="I1279" s="13"/>
      <c r="J1279" s="13"/>
      <c r="K1279" s="13"/>
      <c r="L1279" s="13"/>
      <c r="M1279" s="13"/>
      <c r="N1279" s="13"/>
      <c r="O1279" s="13"/>
      <c r="P1279" s="13"/>
      <c r="Q1279" s="13"/>
      <c r="R1279" s="13"/>
    </row>
    <row r="1280">
      <c r="A1280" s="142" t="str">
        <f>'рабочая форма'!D670</f>
        <v>При наведении на кнопку "Увеличить" кнопка становится темнее</v>
      </c>
      <c r="B1280" s="27" t="s">
        <v>1174</v>
      </c>
      <c r="C1280" s="238" t="s">
        <v>1901</v>
      </c>
      <c r="D1280" s="27" t="s">
        <v>2900</v>
      </c>
      <c r="E1280" s="27" t="s">
        <v>2901</v>
      </c>
      <c r="G1280" s="13"/>
      <c r="H1280" s="213" t="s">
        <v>1886</v>
      </c>
      <c r="I1280" s="13"/>
      <c r="J1280" s="13"/>
      <c r="K1280" s="13"/>
      <c r="L1280" s="13"/>
      <c r="M1280" s="13"/>
      <c r="N1280" s="13"/>
      <c r="O1280" s="13"/>
      <c r="P1280" s="13"/>
      <c r="Q1280" s="13"/>
      <c r="R1280" s="13"/>
    </row>
    <row r="1281">
      <c r="A1281" s="264" t="str">
        <f>'рабочая форма'!A671</f>
        <v>11. Тэг "В наличии"</v>
      </c>
      <c r="C1281" s="181"/>
      <c r="D1281" s="27"/>
      <c r="E1281" s="27"/>
      <c r="G1281" s="13"/>
      <c r="H1281" s="13"/>
      <c r="I1281" s="13"/>
      <c r="J1281" s="13"/>
      <c r="K1281" s="13"/>
      <c r="L1281" s="13"/>
      <c r="M1281" s="13"/>
      <c r="N1281" s="13"/>
      <c r="O1281" s="13"/>
      <c r="P1281" s="13"/>
      <c r="Q1281" s="13"/>
      <c r="R1281" s="13"/>
    </row>
    <row r="1282">
      <c r="A1282" s="137" t="str">
        <f>'рабочая форма'!D672</f>
        <v>Тэг "В наличии" есть в карточке только у товаров в наличии</v>
      </c>
      <c r="B1282" s="27" t="s">
        <v>1178</v>
      </c>
      <c r="C1282" s="238" t="s">
        <v>1901</v>
      </c>
      <c r="D1282" s="27" t="s">
        <v>2902</v>
      </c>
      <c r="E1282" s="27" t="s">
        <v>2903</v>
      </c>
      <c r="G1282" s="13"/>
      <c r="H1282" s="213" t="s">
        <v>1886</v>
      </c>
      <c r="I1282" s="13"/>
      <c r="J1282" s="13"/>
      <c r="K1282" s="13"/>
      <c r="L1282" s="13"/>
      <c r="M1282" s="13"/>
      <c r="N1282" s="13"/>
      <c r="O1282" s="13"/>
      <c r="P1282" s="13"/>
      <c r="Q1282" s="13"/>
      <c r="R1282" s="13"/>
    </row>
    <row r="1283">
      <c r="A1283" s="264" t="str">
        <f>'рабочая форма'!A673</f>
        <v>13. Кнопка "Купить"</v>
      </c>
      <c r="C1283" s="181"/>
      <c r="D1283" s="27"/>
      <c r="E1283" s="27"/>
      <c r="G1283" s="13"/>
      <c r="H1283" s="13"/>
      <c r="I1283" s="13"/>
      <c r="J1283" s="13"/>
      <c r="K1283" s="13"/>
      <c r="L1283" s="13"/>
      <c r="M1283" s="13"/>
      <c r="N1283" s="13"/>
      <c r="O1283" s="13"/>
      <c r="P1283" s="13"/>
      <c r="Q1283" s="13"/>
      <c r="R1283" s="13"/>
    </row>
    <row r="1284">
      <c r="A1284" s="256" t="s">
        <v>1183</v>
      </c>
      <c r="B1284" s="27" t="s">
        <v>1182</v>
      </c>
      <c r="C1284" s="238" t="s">
        <v>1888</v>
      </c>
      <c r="D1284" s="28" t="s">
        <v>2904</v>
      </c>
      <c r="E1284" s="65" t="s">
        <v>2905</v>
      </c>
      <c r="G1284" s="13"/>
      <c r="H1284" s="213" t="s">
        <v>1886</v>
      </c>
      <c r="I1284" s="13"/>
      <c r="J1284" s="13"/>
      <c r="K1284" s="13"/>
      <c r="L1284" s="13"/>
      <c r="M1284" s="13"/>
      <c r="N1284" s="13"/>
      <c r="O1284" s="13"/>
      <c r="P1284" s="13"/>
      <c r="Q1284" s="13"/>
      <c r="R1284" s="13"/>
    </row>
    <row r="1285">
      <c r="A1285" s="137" t="str">
        <f>'рабочая форма'!D675</f>
        <v>После однократного нажатия на кнопку "Купить" она меняется на "В корзине"</v>
      </c>
      <c r="B1285" s="27" t="s">
        <v>1184</v>
      </c>
      <c r="C1285" s="238" t="s">
        <v>1901</v>
      </c>
      <c r="D1285" s="27" t="s">
        <v>2906</v>
      </c>
      <c r="E1285" s="65" t="s">
        <v>2907</v>
      </c>
      <c r="G1285" s="13"/>
      <c r="H1285" s="213" t="s">
        <v>1886</v>
      </c>
      <c r="I1285" s="13"/>
      <c r="J1285" s="13"/>
      <c r="K1285" s="13"/>
      <c r="L1285" s="13"/>
      <c r="M1285" s="13"/>
      <c r="N1285" s="13"/>
      <c r="O1285" s="13"/>
      <c r="P1285" s="13"/>
      <c r="Q1285" s="13"/>
      <c r="R1285" s="13"/>
    </row>
    <row r="1286">
      <c r="A1286" s="137" t="str">
        <f>'рабочая форма'!D676</f>
        <v>После нажатия на кнопку "В корзине" происходит переход на страницу Корзина</v>
      </c>
      <c r="B1286" s="27" t="s">
        <v>1186</v>
      </c>
      <c r="C1286" s="238" t="s">
        <v>1888</v>
      </c>
      <c r="D1286" s="27" t="s">
        <v>2908</v>
      </c>
      <c r="E1286" s="65" t="s">
        <v>2909</v>
      </c>
      <c r="G1286" s="13"/>
      <c r="H1286" s="213" t="s">
        <v>1886</v>
      </c>
      <c r="I1286" s="13"/>
      <c r="J1286" s="13"/>
      <c r="K1286" s="13"/>
      <c r="L1286" s="13"/>
      <c r="M1286" s="13"/>
      <c r="N1286" s="13"/>
      <c r="O1286" s="13"/>
      <c r="P1286" s="13"/>
      <c r="Q1286" s="13"/>
      <c r="R1286" s="13"/>
    </row>
    <row r="1287">
      <c r="A1287" s="137" t="str">
        <f>'рабочая форма'!D677</f>
        <v>При наведении курсора на кнопку "Купить"/"В корзине" цвет кнопки меняется с голубого на прозрачный ( с #0081ff на #fff)</v>
      </c>
      <c r="B1287" s="27" t="s">
        <v>1188</v>
      </c>
      <c r="C1287" s="238" t="s">
        <v>1901</v>
      </c>
      <c r="D1287" s="28" t="s">
        <v>2910</v>
      </c>
      <c r="E1287" s="181" t="s">
        <v>2911</v>
      </c>
      <c r="G1287" s="13"/>
      <c r="H1287" s="213" t="s">
        <v>1886</v>
      </c>
      <c r="I1287" s="13"/>
      <c r="J1287" s="13"/>
      <c r="K1287" s="13"/>
      <c r="L1287" s="13"/>
      <c r="M1287" s="13"/>
      <c r="N1287" s="13"/>
      <c r="O1287" s="13"/>
      <c r="P1287" s="13"/>
      <c r="Q1287" s="13"/>
      <c r="R1287" s="13"/>
    </row>
    <row r="1288">
      <c r="A1288" s="137" t="str">
        <f>'рабочая форма'!D678</f>
        <v>При наведении курсора на кнопку "Купить"/"В корзине" цвет текста меняется с белого на голубой  ( с #fff на  #0081ff)</v>
      </c>
      <c r="B1288" s="27" t="s">
        <v>1190</v>
      </c>
      <c r="C1288" s="238" t="s">
        <v>1901</v>
      </c>
      <c r="G1288" s="13"/>
      <c r="I1288" s="13"/>
      <c r="J1288" s="13"/>
      <c r="K1288" s="13"/>
      <c r="L1288" s="13"/>
      <c r="M1288" s="13"/>
      <c r="N1288" s="13"/>
      <c r="O1288" s="13"/>
      <c r="P1288" s="13"/>
      <c r="Q1288" s="13"/>
      <c r="R1288" s="13"/>
    </row>
    <row r="1289">
      <c r="A1289" s="264" t="str">
        <f>'рабочая форма'!A679</f>
        <v>14.Кнопка "Сравнить"</v>
      </c>
      <c r="B1289" s="14"/>
      <c r="C1289" s="181"/>
      <c r="D1289" s="27"/>
      <c r="E1289" s="27"/>
      <c r="G1289" s="13"/>
      <c r="H1289" s="13"/>
      <c r="I1289" s="13"/>
      <c r="J1289" s="13"/>
      <c r="K1289" s="13"/>
      <c r="L1289" s="13"/>
      <c r="M1289" s="13"/>
      <c r="N1289" s="13"/>
      <c r="O1289" s="13"/>
      <c r="P1289" s="13"/>
      <c r="Q1289" s="13"/>
      <c r="R1289" s="13"/>
    </row>
    <row r="1290" ht="33.0" customHeight="1">
      <c r="A1290" s="283" t="s">
        <v>1194</v>
      </c>
      <c r="B1290" s="28" t="s">
        <v>1193</v>
      </c>
      <c r="C1290" s="238" t="s">
        <v>1901</v>
      </c>
      <c r="D1290" s="249" t="str">
        <f>MID(B1290,3,20)</f>
        <v>5.1.1.9.1</v>
      </c>
      <c r="E1290" s="28" t="s">
        <v>2912</v>
      </c>
      <c r="G1290" s="13"/>
      <c r="H1290" s="213" t="s">
        <v>1886</v>
      </c>
      <c r="I1290" s="13"/>
      <c r="J1290" s="13"/>
      <c r="K1290" s="13"/>
      <c r="L1290" s="13"/>
      <c r="M1290" s="13"/>
      <c r="N1290" s="13"/>
      <c r="O1290" s="13"/>
      <c r="P1290" s="13"/>
      <c r="Q1290" s="13"/>
      <c r="R1290" s="13"/>
    </row>
    <row r="1291">
      <c r="A1291" s="260" t="str">
        <f t="shared" ref="A1291:B1291" si="568">A969</f>
        <v>Требования к кнопке "Сравнить":</v>
      </c>
      <c r="B1291" s="40" t="str">
        <f t="shared" si="568"/>
        <v>ID3.1.4.4</v>
      </c>
      <c r="C1291" s="238" t="s">
        <v>1901</v>
      </c>
      <c r="D1291" s="14" t="s">
        <v>2913</v>
      </c>
      <c r="E1291" s="40" t="str">
        <f t="shared" ref="E1291:E1298" si="569">E969</f>
        <v>Проверка требований к кнопке Сравнить:</v>
      </c>
      <c r="G1291" s="13"/>
      <c r="H1291" s="213" t="s">
        <v>1886</v>
      </c>
      <c r="I1291" s="13"/>
      <c r="J1291" s="13"/>
      <c r="K1291" s="13"/>
      <c r="L1291" s="13"/>
      <c r="M1291" s="13"/>
      <c r="N1291" s="13"/>
      <c r="O1291" s="13"/>
      <c r="P1291" s="13"/>
      <c r="Q1291" s="13"/>
      <c r="R1291" s="13"/>
    </row>
    <row r="1292">
      <c r="A1292" s="260" t="str">
        <f t="shared" ref="A1292:A1294" si="570">A970</f>
        <v>- при однократном нажатии на кнопку "Сравнить":</v>
      </c>
      <c r="E1292" s="40" t="str">
        <f t="shared" si="569"/>
        <v>1. при однократном нажатии</v>
      </c>
      <c r="G1292" s="13"/>
      <c r="H1292" s="13"/>
      <c r="I1292" s="13"/>
      <c r="J1292" s="13"/>
      <c r="K1292" s="13"/>
      <c r="L1292" s="13"/>
      <c r="M1292" s="13"/>
      <c r="N1292" s="13"/>
      <c r="O1292" s="13"/>
      <c r="P1292" s="13"/>
      <c r="Q1292" s="13"/>
      <c r="R1292" s="13"/>
    </row>
    <row r="1293">
      <c r="A1293" s="260" t="str">
        <f t="shared" si="570"/>
        <v>- в Хедер 1 появляется значок "Сравнить товары" с числом напротив</v>
      </c>
      <c r="D1293" s="40" t="s">
        <v>2914</v>
      </c>
      <c r="E1293" s="40" t="str">
        <f t="shared" si="569"/>
        <v>- появление значка Сравнить товар с числом напротив в Хедер 1</v>
      </c>
      <c r="G1293" s="13"/>
      <c r="H1293" s="213" t="s">
        <v>1886</v>
      </c>
      <c r="I1293" s="13"/>
      <c r="J1293" s="13"/>
      <c r="K1293" s="13"/>
      <c r="L1293" s="13"/>
      <c r="M1293" s="13"/>
      <c r="N1293" s="13"/>
      <c r="O1293" s="13"/>
      <c r="P1293" s="13"/>
      <c r="Q1293" s="13"/>
      <c r="R1293" s="13"/>
    </row>
    <row r="1294">
      <c r="A1294" s="260" t="str">
        <f t="shared" si="570"/>
        <v>- число напротив значка "Сравнить товары" = числу товаров, добавленных в сравнение</v>
      </c>
      <c r="D1294" s="40" t="s">
        <v>2915</v>
      </c>
      <c r="E1294" s="40" t="str">
        <f t="shared" si="569"/>
        <v>- соответствие числа напротив значка Сравнить товары с числом товаров в Корзине</v>
      </c>
      <c r="G1294" s="13"/>
      <c r="H1294" s="213" t="s">
        <v>1886</v>
      </c>
      <c r="I1294" s="13"/>
      <c r="J1294" s="13"/>
      <c r="K1294" s="13"/>
      <c r="L1294" s="13"/>
      <c r="M1294" s="13"/>
      <c r="N1294" s="13"/>
      <c r="O1294" s="13"/>
      <c r="P1294" s="13"/>
      <c r="Q1294" s="13"/>
      <c r="R1294" s="13"/>
    </row>
    <row r="1295">
      <c r="A1295" s="283" t="s">
        <v>899</v>
      </c>
      <c r="D1295" s="40"/>
      <c r="E1295" s="40" t="str">
        <f t="shared" si="569"/>
        <v>2. при повторном нажатии</v>
      </c>
      <c r="G1295" s="13"/>
      <c r="H1295" s="13"/>
      <c r="I1295" s="13"/>
      <c r="J1295" s="13"/>
      <c r="K1295" s="13"/>
      <c r="L1295" s="13"/>
      <c r="M1295" s="13"/>
      <c r="N1295" s="13"/>
      <c r="O1295" s="13"/>
      <c r="P1295" s="13"/>
      <c r="Q1295" s="13"/>
      <c r="R1295" s="13"/>
    </row>
    <row r="1296">
      <c r="A1296" s="253"/>
      <c r="D1296" s="40" t="s">
        <v>2916</v>
      </c>
      <c r="E1296" s="40" t="str">
        <f t="shared" si="569"/>
        <v>- открытие окна Сравнение</v>
      </c>
      <c r="G1296" s="13"/>
      <c r="H1296" s="213" t="s">
        <v>1886</v>
      </c>
      <c r="I1296" s="13"/>
      <c r="J1296" s="13"/>
      <c r="K1296" s="13"/>
      <c r="L1296" s="13"/>
      <c r="M1296" s="13"/>
      <c r="N1296" s="13"/>
      <c r="O1296" s="13"/>
      <c r="P1296" s="13"/>
      <c r="Q1296" s="13"/>
      <c r="R1296" s="13"/>
    </row>
    <row r="1297">
      <c r="A1297" s="260" t="str">
        <f t="shared" ref="A1297:B1297" si="571">A975</f>
        <v>После нажатия на превью товара происходит переход в окно "Карточка товара"</v>
      </c>
      <c r="B1297" s="40" t="str">
        <f t="shared" si="571"/>
        <v>ID3.1.4.5</v>
      </c>
      <c r="C1297" s="238" t="s">
        <v>1901</v>
      </c>
      <c r="D1297" s="40" t="s">
        <v>2917</v>
      </c>
      <c r="E1297" s="40" t="str">
        <f t="shared" si="569"/>
        <v>Переход в окно Карточка товара при нажатии на превью товара</v>
      </c>
      <c r="G1297" s="13"/>
      <c r="H1297" s="213" t="s">
        <v>1886</v>
      </c>
      <c r="I1297" s="13"/>
      <c r="J1297" s="13"/>
      <c r="K1297" s="13"/>
      <c r="L1297" s="13"/>
      <c r="M1297" s="13"/>
      <c r="N1297" s="13"/>
      <c r="O1297" s="13"/>
      <c r="P1297" s="13"/>
      <c r="Q1297" s="13"/>
      <c r="R1297" s="13"/>
    </row>
    <row r="1298" ht="30.0" customHeight="1">
      <c r="A1298" s="283" t="s">
        <v>903</v>
      </c>
      <c r="B1298" s="40" t="str">
        <f>B976</f>
        <v>ID3.1.4.6</v>
      </c>
      <c r="C1298" s="238" t="s">
        <v>1901</v>
      </c>
      <c r="D1298" s="40" t="s">
        <v>2918</v>
      </c>
      <c r="E1298" s="40" t="str">
        <f t="shared" si="569"/>
        <v>Прекращение изменений кнопки Сравнить при однократном нажатии на нее</v>
      </c>
      <c r="G1298" s="13"/>
      <c r="H1298" s="213" t="s">
        <v>1886</v>
      </c>
      <c r="I1298" s="13"/>
      <c r="J1298" s="13"/>
      <c r="K1298" s="13"/>
      <c r="L1298" s="13"/>
      <c r="M1298" s="13"/>
      <c r="N1298" s="13"/>
      <c r="O1298" s="13"/>
      <c r="P1298" s="13"/>
      <c r="Q1298" s="13"/>
      <c r="R1298" s="13"/>
    </row>
    <row r="1299">
      <c r="A1299" s="264" t="str">
        <f>'рабочая форма'!A681</f>
        <v>15. Эмоджи со ссылкой "Подробнее"</v>
      </c>
      <c r="C1299" s="181"/>
      <c r="D1299" s="28"/>
      <c r="E1299" s="27"/>
      <c r="G1299" s="13"/>
      <c r="H1299" s="13"/>
      <c r="I1299" s="13"/>
      <c r="J1299" s="13"/>
      <c r="K1299" s="13"/>
      <c r="L1299" s="13"/>
      <c r="M1299" s="13"/>
      <c r="N1299" s="13"/>
      <c r="O1299" s="13"/>
      <c r="P1299" s="13"/>
      <c r="Q1299" s="13"/>
      <c r="R1299" s="13"/>
    </row>
    <row r="1300">
      <c r="A1300" s="256" t="s">
        <v>1198</v>
      </c>
      <c r="B1300" s="27" t="s">
        <v>1197</v>
      </c>
      <c r="C1300" s="238" t="s">
        <v>1901</v>
      </c>
      <c r="D1300" s="14" t="s">
        <v>2919</v>
      </c>
      <c r="E1300" s="65" t="s">
        <v>2920</v>
      </c>
      <c r="G1300" s="13"/>
      <c r="H1300" s="213" t="s">
        <v>1886</v>
      </c>
      <c r="I1300" s="13"/>
      <c r="J1300" s="13"/>
      <c r="K1300" s="13"/>
      <c r="L1300" s="13"/>
      <c r="M1300" s="13"/>
      <c r="N1300" s="13"/>
      <c r="O1300" s="13"/>
      <c r="P1300" s="13"/>
      <c r="Q1300" s="13"/>
      <c r="R1300" s="13"/>
    </row>
    <row r="1301">
      <c r="A1301" s="264" t="str">
        <f>'рабочая форма'!A683</f>
        <v>16. Ссылка "Получить в &lt;город&gt;"</v>
      </c>
      <c r="B1301" s="14"/>
      <c r="C1301" s="181"/>
      <c r="D1301" s="27"/>
      <c r="E1301" s="27"/>
      <c r="G1301" s="13"/>
      <c r="H1301" s="13"/>
      <c r="I1301" s="13"/>
      <c r="J1301" s="13"/>
      <c r="K1301" s="13"/>
      <c r="L1301" s="13"/>
      <c r="M1301" s="13"/>
      <c r="N1301" s="13"/>
      <c r="O1301" s="13"/>
      <c r="P1301" s="13"/>
      <c r="Q1301" s="13"/>
      <c r="R1301" s="13"/>
    </row>
    <row r="1302">
      <c r="A1302" s="283" t="s">
        <v>1202</v>
      </c>
      <c r="B1302" s="28" t="s">
        <v>1201</v>
      </c>
      <c r="C1302" s="238" t="s">
        <v>1888</v>
      </c>
      <c r="D1302" s="249" t="str">
        <f>MID(B1302,3,20)</f>
        <v>5.1.1.11.1</v>
      </c>
      <c r="E1302" s="40" t="s">
        <v>2921</v>
      </c>
      <c r="G1302" s="13"/>
      <c r="H1302" s="213" t="s">
        <v>1886</v>
      </c>
      <c r="I1302" s="13"/>
      <c r="J1302" s="13"/>
      <c r="K1302" s="13"/>
      <c r="L1302" s="13"/>
      <c r="M1302" s="13"/>
      <c r="N1302" s="13"/>
      <c r="O1302" s="13"/>
      <c r="P1302" s="13"/>
      <c r="Q1302" s="13"/>
      <c r="R1302" s="13"/>
    </row>
    <row r="1303" ht="65.25" customHeight="1">
      <c r="A1303" s="260" t="str">
        <f t="shared" ref="A1303:B1303" si="572">A30</f>
        <v>Окно должно содержать: 
1. Ссылку "Определить автоматически" 
2. Поле для выбора города вручную 
3. Кнопка "Сохранить" 
4. Кнопка "Закрыть"
</v>
      </c>
      <c r="B1303" s="40" t="str">
        <f t="shared" si="572"/>
        <v>ID1.1-2</v>
      </c>
      <c r="C1303" s="238" t="s">
        <v>1888</v>
      </c>
      <c r="D1303" s="300" t="s">
        <v>2922</v>
      </c>
      <c r="E1303" s="40" t="str">
        <f>E30</f>
        <v>Содержание окна выбора города</v>
      </c>
      <c r="G1303" s="13"/>
      <c r="H1303" s="213" t="s">
        <v>1886</v>
      </c>
      <c r="I1303" s="13"/>
      <c r="J1303" s="13"/>
      <c r="K1303" s="13"/>
      <c r="L1303" s="13"/>
      <c r="M1303" s="13"/>
      <c r="N1303" s="13"/>
      <c r="O1303" s="13"/>
      <c r="P1303" s="13"/>
      <c r="Q1303" s="13"/>
      <c r="R1303" s="13"/>
    </row>
    <row r="1304">
      <c r="A1304" s="358" t="str">
        <f t="shared" ref="A1304:A1307" si="573">A31</f>
        <v>Ссылка "Определить автоматически"</v>
      </c>
      <c r="B1304" s="14"/>
      <c r="C1304" s="238" t="s">
        <v>1888</v>
      </c>
      <c r="D1304" s="300" t="s">
        <v>2923</v>
      </c>
      <c r="E1304" s="40" t="str">
        <f>E32</f>
        <v> Автоматическое определение города для пользователя за пределами РФ</v>
      </c>
      <c r="G1304" s="13"/>
      <c r="H1304" s="13"/>
      <c r="I1304" s="13"/>
      <c r="J1304" s="13"/>
      <c r="K1304" s="13"/>
      <c r="L1304" s="13"/>
      <c r="M1304" s="13"/>
      <c r="N1304" s="13"/>
      <c r="O1304" s="13"/>
      <c r="P1304" s="13"/>
      <c r="Q1304" s="13"/>
      <c r="R1304" s="13"/>
    </row>
    <row r="1305">
      <c r="A1305" s="260" t="str">
        <f t="shared" si="573"/>
        <v>При определении города автоматически, находясь за пределами России, система будет определять базовый город Санкт-Петербург</v>
      </c>
      <c r="B1305" s="40" t="str">
        <f t="shared" ref="B1305:B1307" si="574">B32</f>
        <v>ID1.1.1.1</v>
      </c>
      <c r="G1305" s="13"/>
      <c r="H1305" s="213" t="s">
        <v>1886</v>
      </c>
      <c r="I1305" s="13"/>
      <c r="J1305" s="13"/>
      <c r="K1305" s="13"/>
      <c r="L1305" s="13"/>
      <c r="M1305" s="13"/>
      <c r="N1305" s="13"/>
      <c r="O1305" s="13"/>
      <c r="P1305" s="13"/>
      <c r="Q1305" s="13"/>
      <c r="R1305" s="13"/>
    </row>
    <row r="1306">
      <c r="A1306" s="260" t="str">
        <f t="shared" si="573"/>
        <v>При нажатии на Ссылку "Определить автоматически" в поле ввода должно появиться название города, соответствующее местоположению пользователя</v>
      </c>
      <c r="B1306" s="40" t="str">
        <f t="shared" si="574"/>
        <v>ID1.1.1.2</v>
      </c>
      <c r="C1306" s="238" t="s">
        <v>1888</v>
      </c>
      <c r="D1306" s="300" t="s">
        <v>2924</v>
      </c>
      <c r="E1306" s="40" t="str">
        <f>E33</f>
        <v>Автоматическое определение города для пользователя из РФ</v>
      </c>
      <c r="G1306" s="13"/>
      <c r="H1306" s="213" t="s">
        <v>1886</v>
      </c>
      <c r="I1306" s="13"/>
      <c r="J1306" s="13"/>
      <c r="K1306" s="13"/>
      <c r="L1306" s="13"/>
      <c r="M1306" s="13"/>
      <c r="N1306" s="13"/>
      <c r="O1306" s="13"/>
      <c r="P1306" s="13"/>
      <c r="Q1306" s="13"/>
      <c r="R1306" s="13"/>
    </row>
    <row r="1307">
      <c r="A1307" s="260" t="str">
        <f t="shared" si="573"/>
        <v>При выборе города автоматически, окно должно свернуться</v>
      </c>
      <c r="B1307" s="40" t="str">
        <f t="shared" si="574"/>
        <v>ID1.1.1.3</v>
      </c>
      <c r="G1307" s="13"/>
      <c r="I1307" s="13"/>
      <c r="J1307" s="13"/>
      <c r="K1307" s="13"/>
      <c r="L1307" s="13"/>
      <c r="M1307" s="13"/>
      <c r="N1307" s="13"/>
      <c r="O1307" s="13"/>
      <c r="P1307" s="13"/>
      <c r="Q1307" s="13"/>
      <c r="R1307" s="13"/>
    </row>
    <row r="1308">
      <c r="A1308" s="358" t="str">
        <f t="shared" ref="A1308:A1314" si="575">A36</f>
        <v>Поле для выбора города вручную</v>
      </c>
      <c r="B1308" s="14"/>
      <c r="C1308" s="238" t="s">
        <v>1888</v>
      </c>
      <c r="D1308" s="300" t="s">
        <v>2925</v>
      </c>
      <c r="G1308" s="13"/>
      <c r="H1308" s="13"/>
      <c r="I1308" s="13"/>
      <c r="J1308" s="13"/>
      <c r="K1308" s="13"/>
      <c r="L1308" s="13"/>
      <c r="M1308" s="13"/>
      <c r="N1308" s="13"/>
      <c r="O1308" s="13"/>
      <c r="P1308" s="13"/>
      <c r="Q1308" s="13"/>
      <c r="R1308" s="13"/>
    </row>
    <row r="1309">
      <c r="A1309" s="260" t="str">
        <f t="shared" si="575"/>
        <v>Поле ввода должно содержать плейсхолдер "Введите Ваш город"</v>
      </c>
      <c r="B1309" s="40" t="str">
        <f t="shared" ref="B1309:B1314" si="577">B37</f>
        <v>ID1.1.2.1</v>
      </c>
      <c r="E1309" s="40" t="str">
        <f t="shared" ref="E1309:G1309" si="576">E37</f>
        <v>Ввод существующего в БД города вручную</v>
      </c>
      <c r="F1309" s="40" t="str">
        <f t="shared" si="576"/>
        <v>g-1</v>
      </c>
      <c r="G1309" s="40" t="str">
        <f t="shared" si="576"/>
        <v>Томск</v>
      </c>
      <c r="H1309" s="213" t="s">
        <v>1886</v>
      </c>
      <c r="I1309" s="13"/>
      <c r="J1309" s="13"/>
      <c r="K1309" s="13"/>
      <c r="L1309" s="13"/>
      <c r="M1309" s="13"/>
      <c r="N1309" s="13"/>
      <c r="O1309" s="13"/>
      <c r="P1309" s="13"/>
      <c r="Q1309" s="13"/>
      <c r="R1309" s="13"/>
    </row>
    <row r="1310">
      <c r="A1310" s="260" t="str">
        <f t="shared" si="575"/>
        <v>После ввода первых двух букв города из списка должен открыться дропдаун- список городов</v>
      </c>
      <c r="B1310" s="40" t="str">
        <f t="shared" si="577"/>
        <v>ID1.1.2.2</v>
      </c>
      <c r="E1310" s="40" t="str">
        <f t="shared" ref="E1310:G1310" si="578">E38</f>
        <v>Ввод с помощью вставки ctrl+ V</v>
      </c>
      <c r="F1310" s="40" t="str">
        <f t="shared" si="578"/>
        <v>g-7</v>
      </c>
      <c r="G1310" s="40" t="str">
        <f t="shared" si="578"/>
        <v>ctrl+ V</v>
      </c>
      <c r="H1310" s="213" t="s">
        <v>1886</v>
      </c>
      <c r="I1310" s="13"/>
      <c r="J1310" s="13"/>
      <c r="K1310" s="13"/>
      <c r="L1310" s="13"/>
      <c r="M1310" s="13"/>
      <c r="N1310" s="13"/>
      <c r="O1310" s="13"/>
      <c r="P1310" s="13"/>
      <c r="Q1310" s="13"/>
      <c r="R1310" s="13"/>
    </row>
    <row r="1311">
      <c r="A1311" s="260" t="str">
        <f t="shared" si="575"/>
        <v>Все значения в дропдаун-списке должны быть отсортированы по алфавиту</v>
      </c>
      <c r="B1311" s="40" t="str">
        <f t="shared" si="577"/>
        <v>ID1.1.2.3</v>
      </c>
      <c r="E1311" s="40" t="str">
        <f t="shared" ref="E1311:G1311" si="579">E39</f>
        <v>Проверка функционала дропдаун-списка</v>
      </c>
      <c r="F1311" s="40" t="str">
        <f t="shared" si="579"/>
        <v/>
      </c>
      <c r="G1311" s="40" t="str">
        <f t="shared" si="579"/>
        <v/>
      </c>
      <c r="H1311" s="213" t="s">
        <v>1886</v>
      </c>
      <c r="I1311" s="13"/>
      <c r="J1311" s="13"/>
      <c r="K1311" s="13"/>
      <c r="L1311" s="13"/>
      <c r="M1311" s="13"/>
      <c r="N1311" s="13"/>
      <c r="O1311" s="13"/>
      <c r="P1311" s="13"/>
      <c r="Q1311" s="13"/>
      <c r="R1311" s="13"/>
    </row>
    <row r="1312">
      <c r="A1312" s="260" t="str">
        <f t="shared" si="575"/>
        <v>Из дропдаун-списка можно выбрать только одно значение</v>
      </c>
      <c r="B1312" s="40" t="str">
        <f t="shared" si="577"/>
        <v>ID1.1.2.4</v>
      </c>
      <c r="F1312" s="40" t="str">
        <f>F40</f>
        <v/>
      </c>
      <c r="I1312" s="13"/>
      <c r="J1312" s="13"/>
      <c r="K1312" s="13"/>
      <c r="L1312" s="13"/>
      <c r="M1312" s="13"/>
      <c r="N1312" s="13"/>
      <c r="O1312" s="13"/>
      <c r="P1312" s="13"/>
      <c r="Q1312" s="13"/>
      <c r="R1312" s="13"/>
    </row>
    <row r="1313">
      <c r="A1313" s="358" t="str">
        <f t="shared" si="575"/>
        <v>Кнопка "Сохранить"</v>
      </c>
      <c r="B1313" s="40" t="str">
        <f t="shared" si="577"/>
        <v/>
      </c>
      <c r="E1313" s="40" t="str">
        <f t="shared" ref="E1313:G1313" si="580">E41</f>
        <v/>
      </c>
      <c r="F1313" s="40" t="str">
        <f t="shared" si="580"/>
        <v/>
      </c>
      <c r="G1313" s="40" t="str">
        <f t="shared" si="580"/>
        <v/>
      </c>
      <c r="H1313" s="13"/>
      <c r="I1313" s="13"/>
      <c r="J1313" s="13"/>
      <c r="K1313" s="13"/>
      <c r="L1313" s="13"/>
      <c r="M1313" s="13"/>
      <c r="N1313" s="13"/>
      <c r="O1313" s="13"/>
      <c r="P1313" s="13"/>
      <c r="Q1313" s="13"/>
      <c r="R1313" s="13"/>
    </row>
    <row r="1314">
      <c r="A1314" s="260" t="str">
        <f t="shared" si="575"/>
        <v>Кнопка "Сохранить" становится активной только в случае, если введеный в поле ввода город соответствует городу из списка</v>
      </c>
      <c r="B1314" s="40" t="str">
        <f t="shared" si="577"/>
        <v>ID1.1.3.1</v>
      </c>
      <c r="C1314" s="238" t="s">
        <v>1888</v>
      </c>
      <c r="D1314" s="300" t="s">
        <v>2926</v>
      </c>
      <c r="E1314" s="40" t="str">
        <f t="shared" ref="E1314:G1314" si="581">E42</f>
        <v>Ввод существующего в БД города вручную</v>
      </c>
      <c r="F1314" s="40" t="str">
        <f t="shared" si="581"/>
        <v>g-1</v>
      </c>
      <c r="G1314" s="40" t="str">
        <f t="shared" si="581"/>
        <v>Томск</v>
      </c>
      <c r="H1314" s="213" t="s">
        <v>1886</v>
      </c>
      <c r="I1314" s="13"/>
      <c r="J1314" s="13"/>
      <c r="K1314" s="13"/>
      <c r="L1314" s="13"/>
      <c r="M1314" s="13"/>
      <c r="N1314" s="13"/>
      <c r="O1314" s="13"/>
      <c r="P1314" s="13"/>
      <c r="Q1314" s="13"/>
      <c r="R1314" s="13"/>
    </row>
    <row r="1315">
      <c r="A1315" s="253"/>
      <c r="D1315" s="300" t="s">
        <v>2927</v>
      </c>
      <c r="E1315" s="40" t="str">
        <f t="shared" ref="E1315:G1315" si="582">E43</f>
        <v>Ввод с помощью вставки ctrl+ V</v>
      </c>
      <c r="F1315" s="40" t="str">
        <f t="shared" si="582"/>
        <v>g-7</v>
      </c>
      <c r="G1315" s="40" t="str">
        <f t="shared" si="582"/>
        <v>ctrl+ V</v>
      </c>
      <c r="H1315" s="213" t="s">
        <v>1886</v>
      </c>
      <c r="I1315" s="13"/>
      <c r="J1315" s="13"/>
      <c r="K1315" s="13"/>
      <c r="L1315" s="13"/>
      <c r="M1315" s="13"/>
      <c r="N1315" s="13"/>
      <c r="O1315" s="13"/>
      <c r="P1315" s="13"/>
      <c r="Q1315" s="13"/>
      <c r="R1315" s="13"/>
    </row>
    <row r="1316">
      <c r="A1316" s="260" t="str">
        <f t="shared" ref="A1316:B1316" si="583">A44</f>
        <v>Если города нет в списке или введены некорректные данные - кнопка "Сохранить" будет disabled</v>
      </c>
      <c r="B1316" s="40" t="str">
        <f t="shared" si="583"/>
        <v>ID1.1.3.2</v>
      </c>
      <c r="C1316" s="238" t="s">
        <v>1901</v>
      </c>
      <c r="D1316" s="300" t="s">
        <v>2928</v>
      </c>
      <c r="E1316" s="40" t="str">
        <f t="shared" ref="E1316:G1316" si="584">E44</f>
        <v>Ввод существующего в БД города на латинице</v>
      </c>
      <c r="F1316" s="40" t="str">
        <f t="shared" si="584"/>
        <v>g-2</v>
      </c>
      <c r="G1316" s="40" t="str">
        <f t="shared" si="584"/>
        <v>Tomsk</v>
      </c>
      <c r="H1316" s="213" t="s">
        <v>1886</v>
      </c>
      <c r="I1316" s="13"/>
      <c r="J1316" s="13"/>
      <c r="K1316" s="13"/>
      <c r="L1316" s="13"/>
      <c r="M1316" s="13"/>
      <c r="N1316" s="13"/>
      <c r="O1316" s="13"/>
      <c r="P1316" s="13"/>
      <c r="Q1316" s="13"/>
      <c r="R1316" s="13"/>
    </row>
    <row r="1317">
      <c r="A1317" s="253"/>
      <c r="E1317" s="40" t="str">
        <f t="shared" ref="E1317:G1317" si="585">E45</f>
        <v>Поведение кнопки при вводе числа в поле ввода города</v>
      </c>
      <c r="F1317" s="40" t="str">
        <f t="shared" si="585"/>
        <v>g-3</v>
      </c>
      <c r="G1317" s="381">
        <f t="shared" si="585"/>
        <v>123</v>
      </c>
      <c r="H1317" s="213" t="s">
        <v>1886</v>
      </c>
      <c r="I1317" s="13"/>
      <c r="J1317" s="13"/>
      <c r="K1317" s="13"/>
      <c r="L1317" s="13"/>
      <c r="M1317" s="13"/>
      <c r="N1317" s="13"/>
      <c r="O1317" s="13"/>
      <c r="P1317" s="13"/>
      <c r="Q1317" s="13"/>
      <c r="R1317" s="13"/>
    </row>
    <row r="1318">
      <c r="A1318" s="253"/>
      <c r="E1318" s="40" t="str">
        <f t="shared" ref="E1318:G1318" si="586">E46</f>
        <v>Поведение кнопки при вводе ссылки в поле ввода города</v>
      </c>
      <c r="F1318" s="40" t="str">
        <f t="shared" si="586"/>
        <v>g-5</v>
      </c>
      <c r="G1318" s="209" t="str">
        <f t="shared" si="586"/>
        <v>https://dk.ispot.ru/shop/</v>
      </c>
      <c r="H1318" s="213" t="s">
        <v>1886</v>
      </c>
      <c r="I1318" s="13"/>
      <c r="J1318" s="13"/>
      <c r="K1318" s="13"/>
      <c r="L1318" s="13"/>
      <c r="M1318" s="13"/>
      <c r="N1318" s="13"/>
      <c r="O1318" s="13"/>
      <c r="P1318" s="13"/>
      <c r="Q1318" s="13"/>
      <c r="R1318" s="13"/>
    </row>
    <row r="1319">
      <c r="A1319" s="253"/>
      <c r="E1319" s="40" t="str">
        <f t="shared" ref="E1319:G1319" si="587">E47</f>
        <v>Поведение кнопки при вводе запроса SQL</v>
      </c>
      <c r="F1319" s="40" t="str">
        <f t="shared" si="587"/>
        <v>g-6</v>
      </c>
      <c r="G1319" s="40" t="str">
        <f t="shared" si="587"/>
        <v>SELECT * FROM</v>
      </c>
      <c r="H1319" s="213" t="s">
        <v>1886</v>
      </c>
      <c r="I1319" s="13"/>
      <c r="J1319" s="13"/>
      <c r="K1319" s="13"/>
      <c r="L1319" s="13"/>
      <c r="M1319" s="13"/>
      <c r="N1319" s="13"/>
      <c r="O1319" s="13"/>
      <c r="P1319" s="13"/>
      <c r="Q1319" s="13"/>
      <c r="R1319" s="13"/>
    </row>
    <row r="1320">
      <c r="A1320" s="260" t="str">
        <f t="shared" ref="A1320:B1320" si="588">A48</f>
        <v>При оставлении поля пустым, кнопка "Сохранить" будет неактивной</v>
      </c>
      <c r="B1320" s="40" t="str">
        <f t="shared" si="588"/>
        <v>ID1.1.3.3</v>
      </c>
      <c r="C1320" s="238" t="s">
        <v>1901</v>
      </c>
      <c r="E1320" s="40" t="str">
        <f t="shared" ref="E1320:G1320" si="589">E48</f>
        <v>Поведение кнопки при пустом поле ввода</v>
      </c>
      <c r="F1320" s="40" t="str">
        <f t="shared" si="589"/>
        <v>g-4</v>
      </c>
      <c r="G1320" s="40" t="str">
        <f t="shared" si="589"/>
        <v>оставить пустым</v>
      </c>
      <c r="H1320" s="213" t="s">
        <v>1886</v>
      </c>
      <c r="I1320" s="13"/>
      <c r="J1320" s="13"/>
      <c r="K1320" s="13"/>
      <c r="L1320" s="13"/>
      <c r="M1320" s="13"/>
      <c r="N1320" s="13"/>
      <c r="O1320" s="13"/>
      <c r="P1320" s="13"/>
      <c r="Q1320" s="13"/>
      <c r="R1320" s="13"/>
    </row>
    <row r="1321">
      <c r="A1321" s="358" t="str">
        <f t="shared" ref="A1321:B1321" si="590">A49</f>
        <v>Кнопка "Закрыть"</v>
      </c>
      <c r="B1321" s="40" t="str">
        <f t="shared" si="590"/>
        <v/>
      </c>
      <c r="C1321" s="238" t="s">
        <v>1901</v>
      </c>
      <c r="D1321" s="300" t="s">
        <v>2929</v>
      </c>
      <c r="E1321" s="40" t="str">
        <f t="shared" ref="E1321:F1321" si="591">E49</f>
        <v/>
      </c>
      <c r="F1321" s="40" t="str">
        <f t="shared" si="591"/>
        <v/>
      </c>
      <c r="G1321" s="13"/>
      <c r="H1321" s="13"/>
      <c r="I1321" s="13"/>
      <c r="J1321" s="13"/>
      <c r="K1321" s="13"/>
      <c r="L1321" s="13"/>
      <c r="M1321" s="13"/>
      <c r="N1321" s="13"/>
      <c r="O1321" s="13"/>
      <c r="P1321" s="13"/>
      <c r="Q1321" s="13"/>
      <c r="R1321" s="13"/>
    </row>
    <row r="1322">
      <c r="A1322" s="260" t="str">
        <f t="shared" ref="A1322:B1322" si="592">A50</f>
        <v>При нажатии на кнопку "Закрыть" окно должно закрыться</v>
      </c>
      <c r="B1322" s="40" t="str">
        <f t="shared" si="592"/>
        <v>ID1.1.4</v>
      </c>
      <c r="E1322" s="40" t="str">
        <f t="shared" ref="E1322:F1322" si="593">E50</f>
        <v>Закрытие окна при нажатии на кнопку Закрыть</v>
      </c>
      <c r="F1322" s="40" t="str">
        <f t="shared" si="593"/>
        <v/>
      </c>
      <c r="G1322" s="13"/>
      <c r="H1322" s="213" t="s">
        <v>1886</v>
      </c>
      <c r="I1322" s="13"/>
      <c r="J1322" s="13"/>
      <c r="K1322" s="13"/>
      <c r="L1322" s="13"/>
      <c r="M1322" s="13"/>
      <c r="N1322" s="13"/>
      <c r="O1322" s="13"/>
      <c r="P1322" s="13"/>
      <c r="Q1322" s="13"/>
      <c r="R1322" s="13"/>
    </row>
    <row r="1323">
      <c r="A1323" s="260" t="str">
        <f t="shared" ref="A1323:B1323" si="594">A51</f>
        <v>При клике за пределы окна, окно должно закрыться</v>
      </c>
      <c r="B1323" s="40" t="str">
        <f t="shared" si="594"/>
        <v>ID1.1.4.1</v>
      </c>
      <c r="C1323" s="238" t="s">
        <v>1901</v>
      </c>
      <c r="D1323" s="300" t="s">
        <v>2930</v>
      </c>
      <c r="E1323" s="40" t="str">
        <f t="shared" ref="E1323:F1323" si="595">E51</f>
        <v>Закрытие окна при клике за пределы окна</v>
      </c>
      <c r="F1323" s="40" t="str">
        <f t="shared" si="595"/>
        <v/>
      </c>
      <c r="G1323" s="13"/>
      <c r="H1323" s="213" t="s">
        <v>1886</v>
      </c>
      <c r="I1323" s="13"/>
      <c r="J1323" s="13"/>
      <c r="K1323" s="13"/>
      <c r="L1323" s="13"/>
      <c r="M1323" s="13"/>
      <c r="N1323" s="13"/>
      <c r="O1323" s="13"/>
      <c r="P1323" s="13"/>
      <c r="Q1323" s="13"/>
      <c r="R1323" s="13"/>
    </row>
    <row r="1324">
      <c r="A1324" s="264" t="str">
        <f>'рабочая форма'!A685</f>
        <v>17. Типы доставки с рассчитанной стоимостью и датой</v>
      </c>
      <c r="B1324" s="28"/>
      <c r="C1324" s="181"/>
      <c r="D1324" s="40"/>
      <c r="E1324" s="65"/>
      <c r="G1324" s="13"/>
      <c r="H1324" s="13"/>
      <c r="I1324" s="13"/>
      <c r="J1324" s="13"/>
      <c r="K1324" s="13"/>
      <c r="L1324" s="13"/>
      <c r="M1324" s="13"/>
      <c r="N1324" s="13"/>
      <c r="O1324" s="13"/>
      <c r="P1324" s="13"/>
      <c r="Q1324" s="13"/>
      <c r="R1324" s="13"/>
    </row>
    <row r="1325">
      <c r="A1325" s="295" t="s">
        <v>1206</v>
      </c>
      <c r="B1325" s="28" t="str">
        <f>'рабочая форма'!B686</f>
        <v>ID5.1.1.11.1.1.1</v>
      </c>
      <c r="C1325" s="238" t="s">
        <v>1888</v>
      </c>
      <c r="D1325" s="249" t="str">
        <f>MID(B1325,3,15)</f>
        <v>5.1.1.11.1.1.1</v>
      </c>
      <c r="E1325" s="65" t="s">
        <v>2931</v>
      </c>
      <c r="G1325" s="13"/>
      <c r="H1325" s="213" t="s">
        <v>1886</v>
      </c>
      <c r="I1325" s="13"/>
      <c r="J1325" s="13"/>
      <c r="K1325" s="13"/>
      <c r="L1325" s="13"/>
      <c r="M1325" s="13"/>
      <c r="N1325" s="13"/>
      <c r="O1325" s="13"/>
      <c r="P1325" s="13"/>
      <c r="Q1325" s="13"/>
      <c r="R1325" s="13"/>
    </row>
    <row r="1326">
      <c r="A1326" s="264" t="str">
        <f>'рабочая форма'!A687</f>
        <v>18.Сссылка "Условия доставки"</v>
      </c>
      <c r="C1326" s="181"/>
      <c r="D1326" s="27"/>
      <c r="E1326" s="27"/>
      <c r="G1326" s="13"/>
      <c r="H1326" s="13"/>
      <c r="I1326" s="13"/>
      <c r="J1326" s="13"/>
      <c r="K1326" s="13"/>
      <c r="L1326" s="13"/>
      <c r="M1326" s="13"/>
      <c r="N1326" s="13"/>
      <c r="O1326" s="13"/>
      <c r="P1326" s="13"/>
      <c r="Q1326" s="13"/>
      <c r="R1326" s="13"/>
    </row>
    <row r="1327">
      <c r="A1327" s="295" t="s">
        <v>1211</v>
      </c>
      <c r="B1327" s="27" t="s">
        <v>1210</v>
      </c>
      <c r="C1327" s="238" t="s">
        <v>1888</v>
      </c>
      <c r="D1327" s="249" t="str">
        <f>MID(B1327,3,12)</f>
        <v>5.1.1.12.1</v>
      </c>
      <c r="E1327" s="65" t="s">
        <v>2932</v>
      </c>
      <c r="G1327" s="13"/>
      <c r="H1327" s="213" t="s">
        <v>1886</v>
      </c>
      <c r="I1327" s="13"/>
      <c r="J1327" s="13"/>
      <c r="K1327" s="13"/>
      <c r="L1327" s="13"/>
      <c r="M1327" s="13"/>
      <c r="N1327" s="13"/>
      <c r="O1327" s="13"/>
      <c r="P1327" s="13"/>
      <c r="Q1327" s="13"/>
      <c r="R1327" s="13"/>
    </row>
    <row r="1328">
      <c r="A1328" s="264" t="str">
        <f>'рабочая форма'!A689</f>
        <v>19. Ссылка "Возврат товаров"</v>
      </c>
      <c r="C1328" s="181"/>
      <c r="D1328" s="27"/>
      <c r="E1328" s="27"/>
      <c r="G1328" s="13"/>
      <c r="H1328" s="13"/>
      <c r="I1328" s="13"/>
      <c r="J1328" s="13"/>
      <c r="K1328" s="13"/>
      <c r="L1328" s="13"/>
      <c r="M1328" s="13"/>
      <c r="N1328" s="13"/>
      <c r="O1328" s="13"/>
      <c r="P1328" s="13"/>
      <c r="Q1328" s="13"/>
      <c r="R1328" s="13"/>
    </row>
    <row r="1329">
      <c r="A1329" s="295" t="s">
        <v>1215</v>
      </c>
      <c r="B1329" s="27" t="s">
        <v>1214</v>
      </c>
      <c r="C1329" s="238" t="s">
        <v>1888</v>
      </c>
      <c r="D1329" s="27" t="s">
        <v>2933</v>
      </c>
      <c r="E1329" s="65" t="s">
        <v>2934</v>
      </c>
      <c r="G1329" s="13"/>
      <c r="H1329" s="213" t="s">
        <v>1886</v>
      </c>
      <c r="I1329" s="13"/>
      <c r="J1329" s="13"/>
      <c r="K1329" s="13"/>
      <c r="L1329" s="13"/>
      <c r="M1329" s="13"/>
      <c r="N1329" s="13"/>
      <c r="O1329" s="13"/>
      <c r="P1329" s="13"/>
      <c r="Q1329" s="13"/>
      <c r="R1329" s="13"/>
    </row>
    <row r="1330">
      <c r="A1330" s="264" t="str">
        <f>'рабочая форма'!A691</f>
        <v>20. Ссылка "Способы оплаты"</v>
      </c>
      <c r="C1330" s="181"/>
      <c r="D1330" s="27"/>
      <c r="E1330" s="27"/>
      <c r="G1330" s="13"/>
      <c r="H1330" s="13"/>
      <c r="I1330" s="13"/>
      <c r="J1330" s="13"/>
      <c r="K1330" s="13"/>
      <c r="L1330" s="13"/>
      <c r="M1330" s="13"/>
      <c r="N1330" s="13"/>
      <c r="O1330" s="13"/>
      <c r="P1330" s="13"/>
      <c r="Q1330" s="13"/>
      <c r="R1330" s="13"/>
    </row>
    <row r="1331">
      <c r="A1331" s="295" t="s">
        <v>1219</v>
      </c>
      <c r="B1331" s="27" t="s">
        <v>1218</v>
      </c>
      <c r="C1331" s="238" t="s">
        <v>1888</v>
      </c>
      <c r="D1331" s="27" t="s">
        <v>2935</v>
      </c>
      <c r="E1331" s="437" t="s">
        <v>2936</v>
      </c>
      <c r="G1331" s="13"/>
      <c r="H1331" s="213" t="s">
        <v>1886</v>
      </c>
      <c r="I1331" s="13"/>
      <c r="J1331" s="13"/>
      <c r="K1331" s="13"/>
      <c r="L1331" s="13"/>
      <c r="M1331" s="13"/>
      <c r="N1331" s="13"/>
      <c r="O1331" s="13"/>
      <c r="P1331" s="13"/>
      <c r="Q1331" s="13"/>
      <c r="R1331" s="13"/>
    </row>
    <row r="1332">
      <c r="A1332" s="264" t="str">
        <f>'рабочая форма'!A693</f>
        <v>21. Вкладка "Описание"</v>
      </c>
      <c r="C1332" s="181"/>
      <c r="D1332" s="27"/>
      <c r="E1332" s="27"/>
      <c r="G1332" s="13"/>
      <c r="H1332" s="13"/>
      <c r="I1332" s="13"/>
      <c r="J1332" s="13"/>
      <c r="K1332" s="13"/>
      <c r="L1332" s="13"/>
      <c r="M1332" s="13"/>
      <c r="N1332" s="13"/>
      <c r="O1332" s="13"/>
      <c r="P1332" s="13"/>
      <c r="Q1332" s="13"/>
      <c r="R1332" s="13"/>
    </row>
    <row r="1333">
      <c r="A1333" s="142" t="str">
        <f>'рабочая форма'!D694</f>
        <v>Вкладка "Описание" содержит контент, в т.ч. это может быть видео (с Youtube)</v>
      </c>
      <c r="B1333" s="28" t="s">
        <v>1222</v>
      </c>
      <c r="C1333" s="238" t="s">
        <v>1901</v>
      </c>
      <c r="D1333" s="28" t="s">
        <v>2937</v>
      </c>
      <c r="E1333" s="181" t="s">
        <v>2938</v>
      </c>
      <c r="G1333" s="13"/>
      <c r="H1333" s="213" t="s">
        <v>1886</v>
      </c>
      <c r="I1333" s="13"/>
      <c r="J1333" s="13"/>
      <c r="K1333" s="13"/>
      <c r="L1333" s="13"/>
      <c r="M1333" s="13"/>
      <c r="N1333" s="13"/>
      <c r="O1333" s="13"/>
      <c r="P1333" s="13"/>
      <c r="Q1333" s="13"/>
      <c r="R1333" s="13"/>
    </row>
    <row r="1334" ht="29.25" customHeight="1">
      <c r="A1334" s="142" t="str">
        <f>'рабочая форма'!D695</f>
        <v>Наличие кнопки "Описать" зависит от конкретного товара</v>
      </c>
      <c r="B1334" s="27" t="s">
        <v>1224</v>
      </c>
      <c r="C1334" s="238" t="s">
        <v>1901</v>
      </c>
      <c r="G1334" s="13"/>
      <c r="I1334" s="13"/>
      <c r="J1334" s="13"/>
      <c r="K1334" s="13"/>
      <c r="L1334" s="13"/>
      <c r="M1334" s="13"/>
      <c r="N1334" s="13"/>
      <c r="O1334" s="13"/>
      <c r="P1334" s="13"/>
      <c r="Q1334" s="13"/>
      <c r="R1334" s="13"/>
    </row>
    <row r="1335">
      <c r="A1335" s="264" t="str">
        <f>'рабочая форма'!A696</f>
        <v>22. Вкладка "Характеристики"</v>
      </c>
      <c r="C1335" s="181"/>
      <c r="D1335" s="27"/>
      <c r="E1335" s="27"/>
      <c r="G1335" s="13"/>
      <c r="H1335" s="13"/>
      <c r="I1335" s="13"/>
      <c r="J1335" s="13"/>
      <c r="K1335" s="13"/>
      <c r="L1335" s="13"/>
      <c r="M1335" s="13"/>
      <c r="N1335" s="13"/>
      <c r="O1335" s="13"/>
      <c r="P1335" s="13"/>
      <c r="Q1335" s="13"/>
      <c r="R1335" s="13"/>
    </row>
    <row r="1336">
      <c r="A1336" s="137" t="str">
        <f>'рабочая форма'!D697</f>
        <v>Вкладка "Характеристики" представляет собой список характеристик в форме таблицы</v>
      </c>
      <c r="B1336" s="28" t="s">
        <v>1228</v>
      </c>
      <c r="C1336" s="238" t="s">
        <v>1901</v>
      </c>
      <c r="D1336" s="28" t="s">
        <v>2939</v>
      </c>
      <c r="E1336" s="28" t="s">
        <v>2940</v>
      </c>
      <c r="G1336" s="13"/>
      <c r="H1336" s="213" t="s">
        <v>1886</v>
      </c>
      <c r="I1336" s="13"/>
      <c r="J1336" s="13"/>
      <c r="K1336" s="13"/>
      <c r="L1336" s="13"/>
      <c r="M1336" s="13"/>
      <c r="N1336" s="13"/>
      <c r="O1336" s="13"/>
      <c r="P1336" s="13"/>
      <c r="Q1336" s="13"/>
      <c r="R1336" s="13"/>
    </row>
    <row r="1337">
      <c r="A1337" s="264" t="str">
        <f>'рабочая форма'!A698</f>
        <v>23. Блок "Аксессуары"</v>
      </c>
      <c r="C1337" s="181"/>
      <c r="D1337" s="27"/>
      <c r="E1337" s="27"/>
      <c r="G1337" s="13"/>
      <c r="H1337" s="13"/>
      <c r="I1337" s="13"/>
      <c r="J1337" s="13"/>
      <c r="K1337" s="13"/>
      <c r="L1337" s="13"/>
      <c r="M1337" s="13"/>
      <c r="N1337" s="13"/>
      <c r="O1337" s="13"/>
      <c r="P1337" s="13"/>
      <c r="Q1337" s="13"/>
      <c r="R1337" s="13"/>
    </row>
    <row r="1338">
      <c r="A1338" s="137" t="str">
        <f>'рабочая форма'!D699</f>
        <v>Блок аксессуары содержит:</v>
      </c>
      <c r="B1338" s="28" t="s">
        <v>1233</v>
      </c>
      <c r="C1338" s="238" t="s">
        <v>1901</v>
      </c>
      <c r="D1338" s="28" t="s">
        <v>2941</v>
      </c>
      <c r="E1338" s="181" t="s">
        <v>2942</v>
      </c>
      <c r="G1338" s="13"/>
      <c r="H1338" s="213" t="s">
        <v>1886</v>
      </c>
      <c r="I1338" s="13"/>
      <c r="J1338" s="13"/>
      <c r="K1338" s="13"/>
      <c r="L1338" s="13"/>
      <c r="M1338" s="13"/>
      <c r="N1338" s="13"/>
      <c r="O1338" s="13"/>
      <c r="P1338" s="13"/>
      <c r="Q1338" s="13"/>
      <c r="R1338" s="13"/>
    </row>
    <row r="1339">
      <c r="A1339" s="137" t="str">
        <f>'рабочая форма'!D700</f>
        <v>- вкладки с товарами</v>
      </c>
      <c r="G1339" s="13"/>
      <c r="I1339" s="13"/>
      <c r="J1339" s="13"/>
      <c r="K1339" s="13"/>
      <c r="L1339" s="13"/>
      <c r="M1339" s="13"/>
      <c r="N1339" s="13"/>
      <c r="O1339" s="13"/>
      <c r="P1339" s="13"/>
      <c r="Q1339" s="13"/>
      <c r="R1339" s="13"/>
    </row>
    <row r="1340">
      <c r="A1340" s="137" t="str">
        <f>'рабочая форма'!D701</f>
        <v>- слайдер товаров</v>
      </c>
      <c r="G1340" s="13"/>
      <c r="I1340" s="13"/>
      <c r="J1340" s="13"/>
      <c r="K1340" s="13"/>
      <c r="L1340" s="13"/>
      <c r="M1340" s="13"/>
      <c r="N1340" s="13"/>
      <c r="O1340" s="13"/>
      <c r="P1340" s="13"/>
      <c r="Q1340" s="13"/>
      <c r="R1340" s="13"/>
    </row>
    <row r="1341">
      <c r="A1341" s="137" t="str">
        <f>'рабочая форма'!D702</f>
        <v>Количество вкладок и их содержание зависят от товара</v>
      </c>
      <c r="G1341" s="13"/>
      <c r="I1341" s="13"/>
      <c r="J1341" s="13"/>
      <c r="K1341" s="13"/>
      <c r="L1341" s="13"/>
      <c r="M1341" s="13"/>
      <c r="N1341" s="13"/>
      <c r="O1341" s="13"/>
      <c r="P1341" s="13"/>
      <c r="Q1341" s="13"/>
      <c r="R1341" s="13"/>
    </row>
    <row r="1342">
      <c r="A1342" s="137" t="str">
        <f>'рабочая форма'!D703</f>
        <v>При наведении и нажатии вкладка товара меняет цвет с серого на голубой (#f2f2f2 на #1c1c1c)</v>
      </c>
      <c r="B1342" s="28" t="s">
        <v>1239</v>
      </c>
      <c r="C1342" s="238" t="s">
        <v>1901</v>
      </c>
      <c r="D1342" s="28" t="s">
        <v>2943</v>
      </c>
      <c r="E1342" s="442" t="s">
        <v>2944</v>
      </c>
      <c r="G1342" s="13"/>
      <c r="H1342" s="213" t="s">
        <v>1886</v>
      </c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</row>
    <row r="1343">
      <c r="A1343" s="256" t="s">
        <v>1242</v>
      </c>
      <c r="B1343" s="28" t="s">
        <v>1241</v>
      </c>
      <c r="C1343" s="238" t="s">
        <v>1901</v>
      </c>
      <c r="D1343" s="28" t="s">
        <v>2945</v>
      </c>
      <c r="E1343" s="181" t="s">
        <v>2946</v>
      </c>
      <c r="G1343" s="13"/>
      <c r="H1343" s="213" t="s">
        <v>1886</v>
      </c>
      <c r="I1343" s="13"/>
      <c r="J1343" s="13"/>
      <c r="K1343" s="13"/>
      <c r="L1343" s="13"/>
      <c r="M1343" s="13"/>
      <c r="N1343" s="13"/>
      <c r="O1343" s="13"/>
      <c r="P1343" s="13"/>
      <c r="Q1343" s="13"/>
      <c r="R1343" s="13"/>
    </row>
    <row r="1344">
      <c r="A1344" s="264" t="str">
        <f>'рабочая форма'!A705</f>
        <v>24. Вкладка "Отзывы и впечатления"</v>
      </c>
      <c r="C1344" s="181"/>
      <c r="D1344" s="27"/>
      <c r="E1344" s="27"/>
      <c r="G1344" s="13"/>
      <c r="H1344" s="13"/>
      <c r="I1344" s="13"/>
      <c r="J1344" s="13"/>
      <c r="K1344" s="13"/>
      <c r="L1344" s="13"/>
      <c r="M1344" s="13"/>
      <c r="N1344" s="13"/>
      <c r="O1344" s="13"/>
      <c r="P1344" s="13"/>
      <c r="Q1344" s="13"/>
      <c r="R1344" s="13"/>
    </row>
    <row r="1345">
      <c r="A1345" s="142" t="str">
        <f>'рабочая форма'!D706</f>
        <v>Если отзывов нет, вкладка содержит:
1. сообщение "У нас пока нет ни одного отзыва про &lt;название товара&gt;.
Будьте первым!"
2. блок "Оставить отзыв"</v>
      </c>
      <c r="B1345" s="28" t="s">
        <v>1245</v>
      </c>
      <c r="C1345" s="238" t="s">
        <v>1901</v>
      </c>
      <c r="D1345" s="249" t="str">
        <f t="shared" ref="D1345:D1348" si="596">MID(B1345,3,12)</f>
        <v>5.1.1.18-1</v>
      </c>
      <c r="E1345" s="181" t="s">
        <v>2947</v>
      </c>
      <c r="G1345" s="13"/>
      <c r="H1345" s="213" t="s">
        <v>1886</v>
      </c>
      <c r="I1345" s="13"/>
      <c r="J1345" s="13"/>
      <c r="K1345" s="13"/>
      <c r="L1345" s="13"/>
      <c r="M1345" s="13"/>
      <c r="N1345" s="13"/>
      <c r="O1345" s="13"/>
      <c r="P1345" s="13"/>
      <c r="Q1345" s="13"/>
      <c r="R1345" s="13"/>
    </row>
    <row r="1346">
      <c r="A1346" s="142" t="str">
        <f>'рабочая форма'!D707</f>
        <v>После заполнения отзыва в блоке "Отправить отзыв", пользователь увидит свой отзыв только в случае положительной модерации</v>
      </c>
      <c r="B1346" s="28" t="s">
        <v>1247</v>
      </c>
      <c r="C1346" s="238" t="s">
        <v>1901</v>
      </c>
      <c r="D1346" s="249" t="str">
        <f t="shared" si="596"/>
        <v>5.1.1.18-2</v>
      </c>
      <c r="E1346" s="27" t="s">
        <v>2948</v>
      </c>
      <c r="G1346" s="13"/>
      <c r="H1346" s="213" t="s">
        <v>1886</v>
      </c>
      <c r="I1346" s="13"/>
      <c r="J1346" s="13" t="s">
        <v>2949</v>
      </c>
      <c r="K1346" s="13"/>
      <c r="L1346" s="13"/>
      <c r="M1346" s="13"/>
      <c r="N1346" s="13"/>
      <c r="O1346" s="13"/>
      <c r="P1346" s="13"/>
      <c r="Q1346" s="13"/>
      <c r="R1346" s="13"/>
    </row>
    <row r="1347">
      <c r="A1347" s="142" t="str">
        <f>'рабочая форма'!D708</f>
        <v>Пользователь не может удалить/изменить свой отзыв.</v>
      </c>
      <c r="B1347" s="28" t="s">
        <v>1251</v>
      </c>
      <c r="C1347" s="238" t="s">
        <v>1901</v>
      </c>
      <c r="D1347" s="249" t="str">
        <f t="shared" si="596"/>
        <v>5.1.1.18-3</v>
      </c>
      <c r="E1347" s="27" t="s">
        <v>2950</v>
      </c>
      <c r="G1347" s="13"/>
      <c r="H1347" s="213" t="s">
        <v>1886</v>
      </c>
      <c r="I1347" s="13"/>
      <c r="J1347" s="13"/>
      <c r="K1347" s="13"/>
      <c r="L1347" s="13"/>
      <c r="M1347" s="13"/>
      <c r="N1347" s="13"/>
      <c r="O1347" s="13"/>
      <c r="P1347" s="13"/>
      <c r="Q1347" s="13"/>
      <c r="R1347" s="13"/>
    </row>
    <row r="1348">
      <c r="A1348" s="443" t="str">
        <f>'рабочая форма'!D709</f>
        <v>Если отзывы есть, вкладка содержит:</v>
      </c>
      <c r="B1348" s="28" t="s">
        <v>1255</v>
      </c>
      <c r="C1348" s="238" t="s">
        <v>1901</v>
      </c>
      <c r="D1348" s="249" t="str">
        <f t="shared" si="596"/>
        <v>5.1.1.18-4</v>
      </c>
      <c r="E1348" s="248" t="s">
        <v>2951</v>
      </c>
      <c r="G1348" s="13"/>
      <c r="H1348" s="213" t="s">
        <v>1886</v>
      </c>
      <c r="I1348" s="13"/>
      <c r="J1348" s="13"/>
      <c r="K1348" s="13"/>
      <c r="L1348" s="13"/>
      <c r="M1348" s="13"/>
      <c r="N1348" s="13"/>
      <c r="O1348" s="13"/>
      <c r="P1348" s="13"/>
      <c r="Q1348" s="13"/>
      <c r="R1348" s="13"/>
    </row>
    <row r="1349">
      <c r="A1349" s="443" t="str">
        <f>'рабочая форма'!D710</f>
        <v>- блок с отзывом</v>
      </c>
      <c r="E1349" s="253"/>
      <c r="G1349" s="13"/>
      <c r="I1349" s="13"/>
      <c r="J1349" s="13"/>
      <c r="K1349" s="13"/>
      <c r="L1349" s="13"/>
      <c r="M1349" s="13"/>
      <c r="N1349" s="13"/>
      <c r="O1349" s="13"/>
      <c r="P1349" s="13"/>
      <c r="Q1349" s="13"/>
      <c r="R1349" s="13"/>
    </row>
    <row r="1350">
      <c r="A1350" s="443" t="str">
        <f>'рабочая форма'!D711</f>
        <v>- блок "Отправить отзыв"</v>
      </c>
      <c r="E1350" s="253"/>
      <c r="G1350" s="13"/>
      <c r="I1350" s="13"/>
      <c r="J1350" s="13"/>
      <c r="K1350" s="13"/>
      <c r="L1350" s="13"/>
      <c r="M1350" s="13"/>
      <c r="N1350" s="13"/>
      <c r="O1350" s="13"/>
      <c r="P1350" s="13"/>
      <c r="Q1350" s="13"/>
      <c r="R1350" s="13"/>
    </row>
    <row r="1351">
      <c r="A1351" s="248" t="str">
        <f>'рабочая форма'!D712</f>
        <v>Если вкладка содержит несколько отзывов, они располагаются друг под другом в виде ленты</v>
      </c>
      <c r="B1351" s="28" t="s">
        <v>1259</v>
      </c>
      <c r="C1351" s="238" t="s">
        <v>1901</v>
      </c>
      <c r="D1351" s="249" t="str">
        <f t="shared" ref="D1351:D1352" si="597">MID(B1351,3,12)</f>
        <v>5.1.1.18-5</v>
      </c>
      <c r="E1351" s="437" t="s">
        <v>2952</v>
      </c>
      <c r="G1351" s="13"/>
      <c r="H1351" s="213" t="s">
        <v>1886</v>
      </c>
      <c r="I1351" s="13"/>
      <c r="J1351" s="13"/>
      <c r="K1351" s="13"/>
      <c r="L1351" s="13"/>
      <c r="M1351" s="13"/>
      <c r="N1351" s="13"/>
      <c r="O1351" s="13"/>
      <c r="P1351" s="13"/>
      <c r="Q1351" s="13"/>
      <c r="R1351" s="13"/>
    </row>
    <row r="1352">
      <c r="A1352" s="248" t="str">
        <f>'рабочая форма'!D713</f>
        <v>Каждый отзыв публикуется в полном объеме, без сокращения и скрытия части текста</v>
      </c>
      <c r="B1352" s="28" t="s">
        <v>1261</v>
      </c>
      <c r="C1352" s="238" t="s">
        <v>1901</v>
      </c>
      <c r="D1352" s="249" t="str">
        <f t="shared" si="597"/>
        <v>5.1.1.18-6</v>
      </c>
      <c r="E1352" s="437" t="s">
        <v>2953</v>
      </c>
      <c r="G1352" s="13"/>
      <c r="H1352" s="213" t="s">
        <v>1886</v>
      </c>
      <c r="I1352" s="13"/>
      <c r="J1352" s="13"/>
      <c r="K1352" s="13"/>
      <c r="L1352" s="13"/>
      <c r="M1352" s="13"/>
      <c r="N1352" s="13"/>
      <c r="O1352" s="13"/>
      <c r="P1352" s="13"/>
      <c r="Q1352" s="13"/>
      <c r="R1352" s="13"/>
    </row>
    <row r="1353">
      <c r="A1353" s="358" t="str">
        <f>'рабочая форма'!A714</f>
        <v>Блок "Оставить отзыв"</v>
      </c>
      <c r="C1353" s="181"/>
      <c r="D1353" s="27"/>
      <c r="E1353" s="27"/>
      <c r="G1353" s="13"/>
      <c r="H1353" s="13"/>
      <c r="I1353" s="13"/>
      <c r="J1353" s="13"/>
      <c r="K1353" s="13"/>
      <c r="L1353" s="13"/>
      <c r="M1353" s="13"/>
      <c r="N1353" s="13"/>
      <c r="O1353" s="13"/>
      <c r="P1353" s="13"/>
      <c r="Q1353" s="13"/>
      <c r="R1353" s="13"/>
    </row>
    <row r="1354">
      <c r="A1354" s="142" t="str">
        <f>'рабочая форма'!D715</f>
        <v>Блок "Оставить отзыв" содержит:
1. индикатор оценки в формате звезд (необязательное)
2. поле ввода с плейсхолдером "Имя" (обязательное)
3. поле ввода "E-mail" с пометкой "*Ваш e-mail не будет публиковаться" (обязательное)
4. динамическое поле ввода "Отзыв" (обязательное)
5. Кнопка "Отправить"</v>
      </c>
      <c r="B1354" s="28" t="s">
        <v>1265</v>
      </c>
      <c r="C1354" s="238" t="s">
        <v>1901</v>
      </c>
      <c r="D1354" s="249" t="str">
        <f t="shared" ref="D1354:D1355" si="598">MID(B1354,3,12)</f>
        <v>5.1.1.18.1-1</v>
      </c>
      <c r="E1354" s="28" t="s">
        <v>2954</v>
      </c>
      <c r="G1354" s="13"/>
      <c r="H1354" s="213" t="s">
        <v>1886</v>
      </c>
      <c r="I1354" s="13"/>
      <c r="J1354" s="13"/>
      <c r="K1354" s="13"/>
      <c r="L1354" s="13"/>
      <c r="M1354" s="13"/>
      <c r="N1354" s="13"/>
      <c r="O1354" s="13"/>
      <c r="P1354" s="13"/>
      <c r="Q1354" s="13"/>
      <c r="R1354" s="13"/>
    </row>
    <row r="1355">
      <c r="A1355" s="142" t="str">
        <f>'рабочая форма'!D716</f>
        <v>Индикатор оценки - звезды - позволяет выставить оценку от 0 до 5</v>
      </c>
      <c r="B1355" s="28" t="s">
        <v>1267</v>
      </c>
      <c r="C1355" s="238" t="s">
        <v>1901</v>
      </c>
      <c r="D1355" s="249" t="str">
        <f t="shared" si="598"/>
        <v>5.1.1.18.1.1</v>
      </c>
      <c r="E1355" s="437" t="s">
        <v>2955</v>
      </c>
      <c r="G1355" s="13"/>
      <c r="H1355" s="213" t="s">
        <v>1886</v>
      </c>
      <c r="I1355" s="13"/>
      <c r="J1355" s="13"/>
      <c r="K1355" s="13"/>
      <c r="L1355" s="13"/>
      <c r="M1355" s="13"/>
      <c r="N1355" s="13"/>
      <c r="O1355" s="13"/>
      <c r="P1355" s="13"/>
      <c r="Q1355" s="13"/>
      <c r="R1355" s="13"/>
    </row>
    <row r="1356">
      <c r="A1356" s="295" t="s">
        <v>1270</v>
      </c>
      <c r="B1356" s="28" t="s">
        <v>1269</v>
      </c>
      <c r="C1356" s="238"/>
      <c r="D1356" s="329"/>
      <c r="E1356" s="27" t="s">
        <v>2120</v>
      </c>
      <c r="G1356" s="444"/>
      <c r="H1356" s="213" t="s">
        <v>1886</v>
      </c>
      <c r="I1356" s="13"/>
      <c r="J1356" s="13"/>
      <c r="K1356" s="13"/>
      <c r="L1356" s="13"/>
      <c r="M1356" s="13"/>
      <c r="N1356" s="13"/>
      <c r="O1356" s="13"/>
      <c r="P1356" s="13"/>
      <c r="Q1356" s="13"/>
      <c r="R1356" s="13"/>
    </row>
    <row r="1357">
      <c r="A1357" s="293" t="s">
        <v>637</v>
      </c>
      <c r="B1357" s="181" t="str">
        <f>B733</f>
        <v>ID1.6.3.1.1.1</v>
      </c>
      <c r="C1357" s="238" t="s">
        <v>1901</v>
      </c>
      <c r="D1357" s="70" t="s">
        <v>2956</v>
      </c>
      <c r="E1357" s="147" t="str">
        <f>E733</f>
        <v>Проверка поля ввода Имя на длину поля, латиницу, спецсимволы</v>
      </c>
      <c r="F1357" s="142" t="str">
        <f>'Таблицы принятия решений'!B81</f>
        <v>О 1</v>
      </c>
      <c r="G1357" s="445" t="str">
        <f>'Таблицы принятия решений'!B83</f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</v>
      </c>
      <c r="H1357" s="213" t="s">
        <v>1886</v>
      </c>
      <c r="I1357" s="13"/>
      <c r="J1357" s="13"/>
      <c r="K1357" s="13"/>
      <c r="L1357" s="13"/>
      <c r="M1357" s="13"/>
      <c r="N1357" s="13"/>
      <c r="O1357" s="13"/>
      <c r="P1357" s="13"/>
      <c r="Q1357" s="13"/>
      <c r="R1357" s="13"/>
    </row>
    <row r="1358">
      <c r="A1358" s="253"/>
      <c r="D1358" s="70" t="s">
        <v>2957</v>
      </c>
      <c r="E1358" s="253"/>
      <c r="F1358" s="65" t="str">
        <f>'Таблицы принятия решений'!N81</f>
        <v>О 11</v>
      </c>
      <c r="G1358" s="65" t="str">
        <f>'Таблицы принятия решений'!N83</f>
        <v>Ян</v>
      </c>
      <c r="H1358" s="213" t="s">
        <v>1886</v>
      </c>
      <c r="I1358" s="13"/>
      <c r="J1358" s="13"/>
      <c r="K1358" s="13"/>
      <c r="L1358" s="13"/>
      <c r="M1358" s="13"/>
      <c r="N1358" s="13"/>
      <c r="O1358" s="13"/>
      <c r="P1358" s="13"/>
      <c r="Q1358" s="13"/>
      <c r="R1358" s="13"/>
    </row>
    <row r="1359">
      <c r="A1359" s="293" t="s">
        <v>1272</v>
      </c>
      <c r="B1359" s="28" t="s">
        <v>1271</v>
      </c>
      <c r="C1359" s="238"/>
      <c r="E1359" s="27" t="s">
        <v>2133</v>
      </c>
      <c r="H1359" s="13"/>
      <c r="I1359" s="13"/>
      <c r="J1359" s="13"/>
      <c r="K1359" s="13"/>
      <c r="L1359" s="13"/>
      <c r="M1359" s="13"/>
      <c r="N1359" s="13"/>
      <c r="O1359" s="13"/>
      <c r="P1359" s="13"/>
      <c r="Q1359" s="13"/>
      <c r="R1359" s="13"/>
    </row>
    <row r="1360">
      <c r="A1360" s="142" t="str">
        <f t="shared" ref="A1360:A1361" si="599">A99</f>
        <v>1.Это Combobox, содержит плейсхолдер "Ваш email" и кнопку внутри </v>
      </c>
      <c r="B1360" s="446" t="s">
        <v>186</v>
      </c>
      <c r="C1360" s="238" t="s">
        <v>1901</v>
      </c>
      <c r="D1360" s="249" t="s">
        <v>2958</v>
      </c>
      <c r="E1360" s="65" t="str">
        <f t="shared" ref="E1360:E1361" si="600">E99</f>
        <v>Проверка наличия плейсхолдера "Ваш email" и кнопки внутри</v>
      </c>
      <c r="G1360" s="13"/>
      <c r="H1360" s="213" t="s">
        <v>1886</v>
      </c>
      <c r="I1360" s="13"/>
      <c r="J1360" s="13"/>
      <c r="K1360" s="13"/>
      <c r="L1360" s="13"/>
      <c r="M1360" s="13"/>
      <c r="N1360" s="13"/>
      <c r="O1360" s="13"/>
      <c r="P1360" s="13"/>
      <c r="Q1360" s="13"/>
      <c r="R1360" s="13"/>
    </row>
    <row r="1361">
      <c r="A1361" s="142" t="str">
        <f t="shared" si="599"/>
        <v>2.Поле содержит маску с обязательными атрибутами - "собака" и "точка"</v>
      </c>
      <c r="B1361" s="446" t="s">
        <v>188</v>
      </c>
      <c r="C1361" s="238" t="s">
        <v>1901</v>
      </c>
      <c r="D1361" s="249" t="s">
        <v>2959</v>
      </c>
      <c r="E1361" s="65" t="str">
        <f t="shared" si="600"/>
        <v>Ввод email с обязательными атрибутами - "собака" и точка с точкой и тире в именной области</v>
      </c>
      <c r="F1361" s="14" t="str">
        <f>'Таблицы принятия решений'!B81</f>
        <v>О 1</v>
      </c>
      <c r="G1361" s="13" t="str">
        <f>'Таблицы принятия решений'!B84</f>
        <v>t.est-t@yandex.ru</v>
      </c>
      <c r="H1361" s="213" t="s">
        <v>1886</v>
      </c>
      <c r="I1361" s="13"/>
      <c r="J1361" s="13"/>
      <c r="K1361" s="13"/>
      <c r="L1361" s="13"/>
      <c r="M1361" s="13"/>
      <c r="N1361" s="13"/>
      <c r="O1361" s="13"/>
      <c r="P1361" s="13"/>
      <c r="Q1361" s="13"/>
      <c r="R1361" s="13"/>
    </row>
    <row r="1362">
      <c r="A1362" s="142" t="str">
        <f t="shared" ref="A1362:B1362" si="601">A102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362" s="181" t="str">
        <f t="shared" si="601"/>
        <v>ID1.2.7.2.3</v>
      </c>
      <c r="C1362" s="238" t="s">
        <v>1901</v>
      </c>
      <c r="D1362" s="249" t="s">
        <v>2960</v>
      </c>
      <c r="E1362" s="181" t="s">
        <v>2961</v>
      </c>
      <c r="F1362" s="14" t="str">
        <f>'Таблицы принятия решений'!K81</f>
        <v>О 8</v>
      </c>
      <c r="G1362" s="102" t="str">
        <f>'Таблицы принятия решений'!K84</f>
        <v>t.est-t.ru</v>
      </c>
      <c r="H1362" s="213" t="s">
        <v>1886</v>
      </c>
      <c r="I1362" s="13"/>
      <c r="J1362" s="13"/>
      <c r="K1362" s="13"/>
      <c r="L1362" s="13"/>
      <c r="M1362" s="13"/>
      <c r="N1362" s="13"/>
      <c r="O1362" s="13"/>
      <c r="P1362" s="13"/>
      <c r="Q1362" s="13"/>
      <c r="R1362" s="13"/>
    </row>
    <row r="1363">
      <c r="A1363" s="142" t="str">
        <f t="shared" ref="A1363:B1363" si="602">A103</f>
        <v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363" s="65" t="str">
        <f t="shared" si="602"/>
        <v>ID1.2.7.2.4</v>
      </c>
      <c r="C1363" s="238" t="s">
        <v>1901</v>
      </c>
      <c r="D1363" s="249" t="s">
        <v>2962</v>
      </c>
      <c r="E1363" s="65" t="s">
        <v>2963</v>
      </c>
      <c r="F1363" s="14" t="str">
        <f>'Таблицы принятия решений'!M81</f>
        <v>О 10</v>
      </c>
      <c r="G1363" s="13" t="str">
        <f>'Таблицы принятия решений'!M84</f>
        <v>t.est-t@yandex</v>
      </c>
      <c r="H1363" s="213" t="s">
        <v>1886</v>
      </c>
      <c r="I1363" s="13"/>
      <c r="J1363" s="13"/>
      <c r="K1363" s="13"/>
      <c r="L1363" s="13"/>
      <c r="M1363" s="13"/>
      <c r="N1363" s="13"/>
      <c r="O1363" s="13"/>
      <c r="P1363" s="13"/>
      <c r="Q1363" s="13"/>
      <c r="R1363" s="13"/>
    </row>
    <row r="1364">
      <c r="A1364" s="147" t="s">
        <v>2964</v>
      </c>
      <c r="B1364" s="181" t="str">
        <f>B104</f>
        <v>ID1.2.7.2.5</v>
      </c>
      <c r="C1364" s="238" t="s">
        <v>1884</v>
      </c>
      <c r="D1364" s="249" t="s">
        <v>2965</v>
      </c>
      <c r="E1364" s="65" t="s">
        <v>2966</v>
      </c>
      <c r="F1364" s="14" t="str">
        <f>'Таблицы принятия решений'!F81</f>
        <v>О 3</v>
      </c>
      <c r="G1364" s="13" t="s">
        <v>1924</v>
      </c>
      <c r="H1364" s="213" t="s">
        <v>1886</v>
      </c>
      <c r="I1364" s="13"/>
      <c r="J1364" s="13"/>
      <c r="K1364" s="13"/>
      <c r="L1364" s="13"/>
      <c r="M1364" s="13"/>
      <c r="N1364" s="13"/>
      <c r="O1364" s="13"/>
      <c r="P1364" s="13"/>
      <c r="Q1364" s="13"/>
      <c r="R1364" s="13"/>
    </row>
    <row r="1365">
      <c r="A1365" s="253"/>
      <c r="D1365" s="249" t="s">
        <v>2967</v>
      </c>
      <c r="E1365" s="65" t="s">
        <v>2968</v>
      </c>
      <c r="F1365" s="14" t="str">
        <f>'Таблицы принятия решений'!H81</f>
        <v>О 5</v>
      </c>
      <c r="G1365" s="14" t="str">
        <f>'Таблицы принятия решений'!H84</f>
        <v>@yandex.ru</v>
      </c>
      <c r="H1365" s="213" t="s">
        <v>1886</v>
      </c>
      <c r="I1365" s="13"/>
      <c r="J1365" s="13"/>
      <c r="K1365" s="13"/>
      <c r="L1365" s="13"/>
      <c r="M1365" s="13"/>
      <c r="N1365" s="13"/>
      <c r="O1365" s="13"/>
      <c r="P1365" s="13"/>
      <c r="Q1365" s="13"/>
      <c r="R1365" s="13"/>
    </row>
    <row r="1366">
      <c r="A1366" s="253"/>
      <c r="D1366" s="249" t="s">
        <v>2969</v>
      </c>
      <c r="E1366" s="65" t="s">
        <v>2970</v>
      </c>
      <c r="F1366" s="14" t="str">
        <f>'Таблицы принятия решений'!I81</f>
        <v>О 6</v>
      </c>
      <c r="G1366" s="13" t="str">
        <f>'Таблицы принятия решений'!I84</f>
        <v>ш@yandex.ru</v>
      </c>
      <c r="H1366" s="213" t="s">
        <v>1886</v>
      </c>
      <c r="I1366" s="13"/>
      <c r="J1366" s="13"/>
      <c r="K1366" s="13"/>
      <c r="L1366" s="13"/>
      <c r="M1366" s="13"/>
      <c r="N1366" s="13"/>
      <c r="O1366" s="13"/>
      <c r="P1366" s="13"/>
      <c r="Q1366" s="13"/>
      <c r="R1366" s="13"/>
    </row>
    <row r="1367">
      <c r="A1367" s="253"/>
      <c r="D1367" s="249" t="s">
        <v>2971</v>
      </c>
      <c r="E1367" s="65" t="s">
        <v>2972</v>
      </c>
      <c r="F1367" s="14" t="str">
        <f>'Таблицы принятия решений'!J81</f>
        <v>О 7</v>
      </c>
      <c r="G1367" s="13" t="str">
        <f>'Таблицы принятия решений'!J84</f>
        <v>t.est-t@$.ru</v>
      </c>
      <c r="H1367" s="213" t="s">
        <v>1886</v>
      </c>
      <c r="I1367" s="13"/>
      <c r="J1367" s="13"/>
      <c r="K1367" s="13"/>
      <c r="L1367" s="13"/>
      <c r="M1367" s="13"/>
      <c r="N1367" s="13"/>
      <c r="O1367" s="13"/>
      <c r="P1367" s="13"/>
      <c r="Q1367" s="13"/>
      <c r="R1367" s="13"/>
    </row>
    <row r="1368">
      <c r="A1368" s="253"/>
      <c r="D1368" s="249" t="s">
        <v>2973</v>
      </c>
      <c r="E1368" s="65" t="s">
        <v>2974</v>
      </c>
      <c r="F1368" s="14" t="str">
        <f>'Таблицы принятия решений'!L81</f>
        <v>О 9</v>
      </c>
      <c r="G1368" s="13" t="str">
        <f>'Таблицы принятия решений'!L84</f>
        <v>ccc@f..ru</v>
      </c>
      <c r="H1368" s="213" t="s">
        <v>1886</v>
      </c>
      <c r="I1368" s="13"/>
      <c r="J1368" s="13"/>
      <c r="K1368" s="13"/>
      <c r="L1368" s="13"/>
      <c r="M1368" s="13"/>
      <c r="N1368" s="13"/>
      <c r="O1368" s="13"/>
      <c r="P1368" s="13"/>
      <c r="Q1368" s="13"/>
      <c r="R1368" s="13"/>
    </row>
    <row r="1369">
      <c r="A1369" s="293" t="s">
        <v>1274</v>
      </c>
      <c r="B1369" s="28" t="s">
        <v>1273</v>
      </c>
      <c r="C1369" s="238" t="s">
        <v>1901</v>
      </c>
      <c r="D1369" s="249" t="s">
        <v>2975</v>
      </c>
      <c r="E1369" s="181" t="s">
        <v>2976</v>
      </c>
      <c r="F1369" s="204" t="str">
        <f>'Таблицы принятия решений'!B81</f>
        <v>О 1</v>
      </c>
      <c r="G1369" s="13" t="str">
        <f>'Таблицы принятия решений'!B85</f>
        <v>a</v>
      </c>
      <c r="H1369" s="213" t="s">
        <v>1886</v>
      </c>
      <c r="I1369" s="13"/>
      <c r="J1369" s="13"/>
      <c r="K1369" s="13"/>
      <c r="L1369" s="13"/>
      <c r="M1369" s="13"/>
      <c r="N1369" s="13"/>
      <c r="O1369" s="13"/>
      <c r="P1369" s="13"/>
      <c r="Q1369" s="13"/>
      <c r="R1369" s="13"/>
    </row>
    <row r="1370">
      <c r="A1370" s="253"/>
      <c r="D1370" s="249" t="s">
        <v>2977</v>
      </c>
      <c r="F1370" s="204" t="str">
        <f>'Таблицы принятия решений'!N81</f>
        <v>О 11</v>
      </c>
      <c r="G1370" s="294" t="str">
        <f>'Таблицы принятия решений'!N85</f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</v>
      </c>
      <c r="H1370" s="213" t="s">
        <v>1886</v>
      </c>
      <c r="I1370" s="13"/>
      <c r="J1370" s="13"/>
      <c r="K1370" s="13"/>
      <c r="L1370" s="13"/>
      <c r="M1370" s="13"/>
      <c r="N1370" s="13"/>
      <c r="O1370" s="13"/>
      <c r="P1370" s="13"/>
      <c r="Q1370" s="13"/>
      <c r="R1370" s="13"/>
    </row>
    <row r="1371">
      <c r="A1371" s="142" t="str">
        <f>'рабочая форма'!D720</f>
        <v>После заполнения обязательных реквизитов и нажатия на кнопку "Отправить" должно появиться сообщение "Спасибо за Ваш отзыв! Мы опубликуем его, как только убедимся, что в нем не содержится спам 😉"</v>
      </c>
      <c r="B1371" s="28" t="s">
        <v>1275</v>
      </c>
      <c r="C1371" s="238" t="s">
        <v>1901</v>
      </c>
      <c r="D1371" s="249" t="s">
        <v>2978</v>
      </c>
      <c r="E1371" s="181" t="s">
        <v>2979</v>
      </c>
      <c r="G1371" s="13"/>
      <c r="H1371" s="213" t="s">
        <v>1886</v>
      </c>
      <c r="I1371" s="13"/>
      <c r="J1371" s="13"/>
      <c r="K1371" s="13"/>
      <c r="L1371" s="13"/>
      <c r="M1371" s="13"/>
      <c r="N1371" s="13"/>
      <c r="O1371" s="13"/>
      <c r="P1371" s="13"/>
      <c r="Q1371" s="13"/>
      <c r="R1371" s="13"/>
    </row>
    <row r="1372">
      <c r="A1372" s="142" t="str">
        <f>'рабочая форма'!D721</f>
        <v>При оставлении поля ввода "Имя" пустым после нажатия на кнопку "Отправить" поле становится красным </v>
      </c>
      <c r="B1372" s="28" t="s">
        <v>1277</v>
      </c>
      <c r="C1372" s="238" t="s">
        <v>1901</v>
      </c>
      <c r="D1372" s="249" t="s">
        <v>2980</v>
      </c>
      <c r="E1372" s="437" t="s">
        <v>2981</v>
      </c>
      <c r="F1372" s="14" t="str">
        <f>'Таблицы принятия решений'!E81</f>
        <v>О 2</v>
      </c>
      <c r="G1372" s="13" t="s">
        <v>1924</v>
      </c>
      <c r="H1372" s="213" t="s">
        <v>1886</v>
      </c>
      <c r="I1372" s="13"/>
      <c r="J1372" s="13"/>
      <c r="K1372" s="13"/>
      <c r="L1372" s="13"/>
      <c r="M1372" s="13"/>
      <c r="N1372" s="13"/>
      <c r="O1372" s="13"/>
      <c r="P1372" s="13"/>
      <c r="Q1372" s="13"/>
      <c r="R1372" s="13"/>
    </row>
    <row r="1373">
      <c r="A1373" s="142" t="str">
        <f>'рабочая форма'!D722</f>
        <v>При оставлении поля ввода "E-mail" пустым, либо его некорректном заполнении, после нажатия на кнопку "Отправить" поле становится красным </v>
      </c>
      <c r="B1373" s="28" t="s">
        <v>1279</v>
      </c>
      <c r="C1373" s="238" t="s">
        <v>1901</v>
      </c>
      <c r="D1373" s="249" t="s">
        <v>2982</v>
      </c>
      <c r="E1373" s="181" t="s">
        <v>2983</v>
      </c>
      <c r="F1373" s="14" t="str">
        <f>'Таблицы принятия решений'!F81</f>
        <v>О 3</v>
      </c>
      <c r="G1373" s="13" t="s">
        <v>1924</v>
      </c>
      <c r="H1373" s="213" t="s">
        <v>1886</v>
      </c>
      <c r="I1373" s="13"/>
      <c r="J1373" s="13"/>
      <c r="K1373" s="13"/>
      <c r="L1373" s="13"/>
      <c r="M1373" s="13"/>
      <c r="N1373" s="13"/>
      <c r="O1373" s="13"/>
      <c r="P1373" s="13"/>
      <c r="Q1373" s="13"/>
      <c r="R1373" s="13"/>
    </row>
    <row r="1374">
      <c r="A1374" s="142" t="str">
        <f>'рабочая форма'!D723</f>
        <v>При оставлении поля "Отзыв" пустым после нажатия на кнопку "Отправить" поле становится красным</v>
      </c>
      <c r="B1374" s="28" t="s">
        <v>1281</v>
      </c>
      <c r="C1374" s="238" t="s">
        <v>1901</v>
      </c>
      <c r="D1374" s="249" t="s">
        <v>2984</v>
      </c>
      <c r="E1374" s="437" t="s">
        <v>2985</v>
      </c>
      <c r="F1374" s="14" t="str">
        <f>'Таблицы принятия решений'!G81</f>
        <v>О 4</v>
      </c>
      <c r="G1374" s="13" t="s">
        <v>1924</v>
      </c>
      <c r="H1374" s="213" t="s">
        <v>1886</v>
      </c>
      <c r="I1374" s="13"/>
      <c r="J1374" s="13"/>
      <c r="K1374" s="13"/>
      <c r="L1374" s="13"/>
      <c r="M1374" s="13"/>
      <c r="N1374" s="13"/>
      <c r="O1374" s="13"/>
      <c r="P1374" s="13"/>
      <c r="Q1374" s="13"/>
      <c r="R1374" s="13"/>
    </row>
    <row r="1375">
      <c r="A1375" s="142" t="str">
        <f>'рабочая форма'!D724</f>
        <v>При наведении курсора на кнопку "Отправить" цвет кнопки меняется с голубого на прозрачный ( с #0081ff на #fff)</v>
      </c>
      <c r="B1375" s="28" t="s">
        <v>1283</v>
      </c>
      <c r="C1375" s="238" t="s">
        <v>1901</v>
      </c>
      <c r="D1375" s="249" t="s">
        <v>2986</v>
      </c>
      <c r="E1375" s="181" t="s">
        <v>2987</v>
      </c>
      <c r="G1375" s="13"/>
      <c r="H1375" s="213" t="s">
        <v>1886</v>
      </c>
      <c r="I1375" s="13"/>
      <c r="J1375" s="13"/>
      <c r="K1375" s="13"/>
      <c r="L1375" s="13"/>
      <c r="M1375" s="13"/>
      <c r="N1375" s="13"/>
      <c r="O1375" s="13"/>
      <c r="P1375" s="13"/>
      <c r="Q1375" s="13"/>
      <c r="R1375" s="13"/>
    </row>
    <row r="1376">
      <c r="A1376" s="142" t="str">
        <f>'рабочая форма'!D725</f>
        <v>При наведении курсора на кнопку "Отправить" цвет текста меняется с белого на голубой  ( с #fff на  #0081ff)</v>
      </c>
      <c r="B1376" s="181" t="s">
        <v>1284</v>
      </c>
      <c r="C1376" s="238" t="s">
        <v>1901</v>
      </c>
      <c r="D1376" s="249" t="s">
        <v>2988</v>
      </c>
      <c r="G1376" s="13"/>
      <c r="I1376" s="13"/>
      <c r="J1376" s="13"/>
      <c r="K1376" s="13"/>
      <c r="L1376" s="13"/>
      <c r="M1376" s="13"/>
      <c r="N1376" s="13"/>
      <c r="O1376" s="13"/>
      <c r="P1376" s="13"/>
      <c r="Q1376" s="13"/>
      <c r="R1376" s="13"/>
    </row>
    <row r="1377">
      <c r="A1377" s="358" t="str">
        <f>'рабочая форма'!A726</f>
        <v>Блок с отзывом</v>
      </c>
      <c r="C1377" s="181"/>
      <c r="D1377" s="27"/>
      <c r="E1377" s="27"/>
      <c r="G1377" s="13"/>
      <c r="H1377" s="13"/>
      <c r="I1377" s="13"/>
      <c r="J1377" s="13"/>
      <c r="K1377" s="13"/>
      <c r="L1377" s="13"/>
      <c r="M1377" s="13"/>
      <c r="N1377" s="13"/>
      <c r="O1377" s="13"/>
      <c r="P1377" s="13"/>
      <c r="Q1377" s="13"/>
      <c r="R1377" s="13"/>
    </row>
    <row r="1378">
      <c r="A1378" s="142" t="str">
        <f>'рабочая форма'!D727</f>
        <v>Блок содержит:</v>
      </c>
      <c r="B1378" s="189" t="s">
        <v>1287</v>
      </c>
      <c r="C1378" s="238" t="s">
        <v>1901</v>
      </c>
      <c r="D1378" s="249" t="str">
        <f>MID(B1378,3,12)</f>
        <v>5.1.1.18.2-1</v>
      </c>
      <c r="E1378" s="28" t="s">
        <v>2989</v>
      </c>
      <c r="G1378" s="13"/>
      <c r="H1378" s="213" t="s">
        <v>1886</v>
      </c>
      <c r="I1378" s="13"/>
      <c r="J1378" s="13"/>
      <c r="K1378" s="13"/>
      <c r="L1378" s="13"/>
      <c r="M1378" s="13"/>
      <c r="N1378" s="13"/>
      <c r="O1378" s="13"/>
      <c r="P1378" s="13"/>
      <c r="Q1378" s="13"/>
      <c r="R1378" s="13"/>
    </row>
    <row r="1379">
      <c r="A1379" s="142" t="str">
        <f>'рабочая форма'!D728</f>
        <v>
1. в названии вкладки присутствует число, соответствующее количеству отзывов</v>
      </c>
      <c r="G1379" s="13"/>
      <c r="I1379" s="13"/>
      <c r="J1379" s="13"/>
      <c r="K1379" s="13"/>
      <c r="L1379" s="13"/>
      <c r="M1379" s="13"/>
      <c r="N1379" s="13"/>
      <c r="O1379" s="13"/>
      <c r="P1379" s="13"/>
      <c r="Q1379" s="13"/>
      <c r="R1379" s="13"/>
    </row>
    <row r="1380">
      <c r="A1380" s="142" t="str">
        <f>'рабочая форма'!D729</f>
        <v>2. индикатор оценки в формате звезд и среднюю оценку в формате .../5 </v>
      </c>
      <c r="G1380" s="13"/>
      <c r="I1380" s="13"/>
      <c r="J1380" s="13"/>
      <c r="K1380" s="13"/>
      <c r="L1380" s="13"/>
      <c r="M1380" s="13"/>
      <c r="N1380" s="13"/>
      <c r="O1380" s="13"/>
      <c r="P1380" s="13"/>
      <c r="Q1380" s="13"/>
      <c r="R1380" s="13"/>
    </row>
    <row r="1381">
      <c r="A1381" s="142" t="str">
        <f>'рабочая форма'!D730</f>
        <v>3. карточки с отзывами</v>
      </c>
      <c r="G1381" s="13"/>
      <c r="I1381" s="13"/>
      <c r="J1381" s="13"/>
      <c r="K1381" s="13"/>
      <c r="L1381" s="13"/>
      <c r="M1381" s="13"/>
      <c r="N1381" s="13"/>
      <c r="O1381" s="13"/>
      <c r="P1381" s="13"/>
      <c r="Q1381" s="13"/>
      <c r="R1381" s="13"/>
    </row>
    <row r="1382">
      <c r="A1382" s="142" t="str">
        <f>'рабочая форма'!D731</f>
        <v>4. форму для отправки отзыва</v>
      </c>
      <c r="G1382" s="13"/>
      <c r="I1382" s="13"/>
      <c r="J1382" s="13"/>
      <c r="K1382" s="13"/>
      <c r="L1382" s="13"/>
      <c r="M1382" s="13"/>
      <c r="N1382" s="13"/>
      <c r="O1382" s="13"/>
      <c r="P1382" s="13"/>
      <c r="Q1382" s="13"/>
      <c r="R1382" s="13"/>
    </row>
    <row r="1383">
      <c r="A1383" s="264" t="str">
        <f>'рабочая форма'!A732</f>
        <v>26. Блок "iSpot"</v>
      </c>
      <c r="B1383" s="14"/>
      <c r="C1383" s="181"/>
      <c r="D1383" s="27"/>
      <c r="E1383" s="27"/>
      <c r="G1383" s="13"/>
      <c r="H1383" s="13"/>
      <c r="I1383" s="13"/>
      <c r="J1383" s="13"/>
      <c r="K1383" s="13"/>
      <c r="L1383" s="13"/>
      <c r="M1383" s="13"/>
      <c r="N1383" s="13"/>
      <c r="O1383" s="13"/>
      <c r="P1383" s="13"/>
      <c r="Q1383" s="13"/>
      <c r="R1383" s="13"/>
    </row>
    <row r="1384">
      <c r="A1384" s="295" t="s">
        <v>282</v>
      </c>
      <c r="B1384" s="27" t="s">
        <v>1296</v>
      </c>
      <c r="C1384" s="238"/>
      <c r="D1384" s="60" t="s">
        <v>2990</v>
      </c>
      <c r="E1384" s="27" t="s">
        <v>2760</v>
      </c>
      <c r="G1384" s="13"/>
      <c r="H1384" s="13"/>
      <c r="I1384" s="13"/>
      <c r="J1384" s="13"/>
      <c r="K1384" s="13"/>
      <c r="L1384" s="13"/>
      <c r="M1384" s="13"/>
      <c r="N1384" s="13"/>
      <c r="O1384" s="13"/>
      <c r="P1384" s="13"/>
      <c r="Q1384" s="13"/>
      <c r="R1384" s="13"/>
    </row>
    <row r="1385">
      <c r="A1385" s="142" t="str">
        <f t="shared" ref="A1385:B1385" si="603">A76</f>
        <v>Блок должен содержать:
- кнопку "iSpot"
- ссылка tel
- ссылка mailto
- ссылку WhatsApp с иконкой мессенджера
- ссылку WhatsApp с иконкой мессенджера</v>
      </c>
      <c r="B1385" s="181" t="str">
        <f t="shared" si="603"/>
        <v>ID1.2.5.1</v>
      </c>
      <c r="C1385" s="238" t="s">
        <v>1901</v>
      </c>
      <c r="D1385" s="300" t="s">
        <v>2991</v>
      </c>
      <c r="E1385" s="181" t="str">
        <f t="shared" ref="E1385:E1390" si="604">E76</f>
        <v>Содержание блока iSpot</v>
      </c>
      <c r="G1385" s="13"/>
      <c r="H1385" s="213" t="s">
        <v>1886</v>
      </c>
      <c r="I1385" s="13"/>
      <c r="J1385" s="13"/>
      <c r="K1385" s="13"/>
      <c r="L1385" s="13"/>
      <c r="M1385" s="13"/>
      <c r="N1385" s="13"/>
      <c r="O1385" s="13"/>
      <c r="P1385" s="13"/>
      <c r="Q1385" s="13"/>
      <c r="R1385" s="13"/>
    </row>
    <row r="1386">
      <c r="A1386" s="253"/>
      <c r="C1386" s="238" t="s">
        <v>1901</v>
      </c>
      <c r="D1386" s="300" t="s">
        <v>2992</v>
      </c>
      <c r="E1386" s="65" t="str">
        <f t="shared" si="604"/>
        <v>Наличие ссылки tel при локации отличной от Санкт-Петербурга</v>
      </c>
      <c r="G1386" s="13"/>
      <c r="H1386" s="213" t="s">
        <v>1886</v>
      </c>
      <c r="I1386" s="13"/>
      <c r="J1386" s="13"/>
      <c r="K1386" s="13"/>
      <c r="L1386" s="13"/>
      <c r="M1386" s="13"/>
      <c r="N1386" s="13"/>
      <c r="O1386" s="13"/>
      <c r="P1386" s="13"/>
      <c r="Q1386" s="13"/>
      <c r="R1386" s="13"/>
    </row>
    <row r="1387">
      <c r="A1387" s="253"/>
      <c r="C1387" s="238" t="s">
        <v>1901</v>
      </c>
      <c r="D1387" s="300" t="s">
        <v>2993</v>
      </c>
      <c r="E1387" s="65" t="str">
        <f t="shared" si="604"/>
        <v>При локации Санкт-Петербурга блок не содержит ссылку tel</v>
      </c>
      <c r="G1387" s="13"/>
      <c r="H1387" s="213" t="s">
        <v>1886</v>
      </c>
      <c r="I1387" s="13"/>
      <c r="J1387" s="13"/>
      <c r="K1387" s="13"/>
      <c r="L1387" s="13"/>
      <c r="M1387" s="13"/>
      <c r="N1387" s="13"/>
      <c r="O1387" s="13"/>
      <c r="P1387" s="13"/>
      <c r="Q1387" s="13"/>
      <c r="R1387" s="13"/>
    </row>
    <row r="1388">
      <c r="A1388" s="142" t="str">
        <f t="shared" ref="A1388:A1389" si="605">A79</f>
        <v>При нажатии на кнопку должен произойти переход вверх страницы</v>
      </c>
      <c r="B1388" s="60" t="s">
        <v>145</v>
      </c>
      <c r="C1388" s="238" t="s">
        <v>1901</v>
      </c>
      <c r="D1388" s="300" t="s">
        <v>2994</v>
      </c>
      <c r="E1388" s="65" t="str">
        <f t="shared" si="604"/>
        <v>Переход вверх страницы при нажатии на кнопку iSpot</v>
      </c>
      <c r="G1388" s="13"/>
      <c r="H1388" s="213" t="s">
        <v>1886</v>
      </c>
      <c r="I1388" s="13"/>
      <c r="J1388" s="13"/>
      <c r="K1388" s="13"/>
      <c r="L1388" s="13"/>
      <c r="M1388" s="13"/>
      <c r="N1388" s="13"/>
      <c r="O1388" s="13"/>
      <c r="P1388" s="13"/>
      <c r="Q1388" s="13"/>
      <c r="R1388" s="13"/>
    </row>
    <row r="1389">
      <c r="A1389" s="142" t="str">
        <f t="shared" si="605"/>
        <v>При нажатии на ссылку tel должен прозойти переход на связанное приложение</v>
      </c>
      <c r="B1389" s="27" t="str">
        <f t="shared" ref="B1389:B1390" si="606">B80</f>
        <v>ID1.2.5.4</v>
      </c>
      <c r="C1389" s="238" t="s">
        <v>1901</v>
      </c>
      <c r="D1389" s="300" t="s">
        <v>2995</v>
      </c>
      <c r="E1389" s="65" t="str">
        <f t="shared" si="604"/>
        <v>Перенаправление на связанное приложение при нажатии на ссылку tel</v>
      </c>
      <c r="G1389" s="13"/>
      <c r="H1389" s="213" t="s">
        <v>1886</v>
      </c>
      <c r="I1389" s="13"/>
      <c r="J1389" s="13"/>
      <c r="K1389" s="13"/>
      <c r="L1389" s="13"/>
      <c r="M1389" s="13"/>
      <c r="N1389" s="13"/>
      <c r="O1389" s="13"/>
      <c r="P1389" s="13"/>
      <c r="Q1389" s="13"/>
      <c r="R1389" s="13"/>
    </row>
    <row r="1390">
      <c r="A1390" s="295" t="s">
        <v>153</v>
      </c>
      <c r="B1390" s="27" t="str">
        <f t="shared" si="606"/>
        <v>ID1.2.5.5</v>
      </c>
      <c r="C1390" s="238" t="s">
        <v>1901</v>
      </c>
      <c r="D1390" s="300" t="s">
        <v>2996</v>
      </c>
      <c r="E1390" s="181" t="str">
        <f t="shared" si="604"/>
        <v>Блок содержит ссылку mailto, по которой идет переход в учетную запись почты </v>
      </c>
      <c r="G1390" s="13"/>
      <c r="H1390" s="213" t="s">
        <v>1886</v>
      </c>
      <c r="I1390" s="13"/>
      <c r="J1390" s="13"/>
      <c r="K1390" s="13"/>
      <c r="L1390" s="13"/>
      <c r="M1390" s="13"/>
      <c r="N1390" s="13"/>
      <c r="O1390" s="13"/>
      <c r="P1390" s="13"/>
      <c r="Q1390" s="13"/>
      <c r="R1390" s="13"/>
    </row>
    <row r="1391">
      <c r="A1391" s="142" t="str">
        <f t="shared" ref="A1391:A1395" si="607">A82</f>
        <v>При нажатии на ссылку mailto должен произойти переход в учетную запись почты</v>
      </c>
      <c r="B1391" s="60" t="s">
        <v>154</v>
      </c>
      <c r="G1391" s="13"/>
      <c r="I1391" s="13"/>
      <c r="J1391" s="13"/>
      <c r="K1391" s="13"/>
      <c r="L1391" s="13"/>
      <c r="M1391" s="13"/>
      <c r="N1391" s="13"/>
      <c r="O1391" s="13"/>
      <c r="P1391" s="13"/>
      <c r="Q1391" s="13"/>
      <c r="R1391" s="13"/>
    </row>
    <row r="1392">
      <c r="A1392" s="142" t="str">
        <f t="shared" si="607"/>
        <v>Должен содержать ссылку WhatsApp с иконкой мессенджера</v>
      </c>
      <c r="B1392" s="27" t="str">
        <f>B83</f>
        <v>ID1.2.5.7</v>
      </c>
      <c r="C1392" s="238" t="s">
        <v>1901</v>
      </c>
      <c r="D1392" s="300" t="s">
        <v>2997</v>
      </c>
      <c r="E1392" s="181" t="str">
        <f>E83</f>
        <v>Блок содержит ссылку WhatsApp, которая переводит в приложение WhatsApp</v>
      </c>
      <c r="G1392" s="13"/>
      <c r="H1392" s="213" t="s">
        <v>1886</v>
      </c>
      <c r="I1392" s="13"/>
      <c r="J1392" s="13"/>
      <c r="K1392" s="13"/>
      <c r="L1392" s="13"/>
      <c r="M1392" s="13"/>
      <c r="N1392" s="13"/>
      <c r="O1392" s="13"/>
      <c r="P1392" s="13"/>
      <c r="Q1392" s="13"/>
      <c r="R1392" s="13"/>
    </row>
    <row r="1393">
      <c r="A1393" s="142" t="str">
        <f t="shared" si="607"/>
        <v>При нажатии на ссылку WhatsApp  должен произойти переход в приложение WhatsApp </v>
      </c>
      <c r="B1393" s="60" t="s">
        <v>158</v>
      </c>
      <c r="G1393" s="13"/>
      <c r="I1393" s="13"/>
      <c r="J1393" s="13"/>
      <c r="K1393" s="13"/>
      <c r="L1393" s="13"/>
      <c r="M1393" s="13"/>
      <c r="N1393" s="13"/>
      <c r="O1393" s="13"/>
      <c r="P1393" s="13"/>
      <c r="Q1393" s="13"/>
      <c r="R1393" s="13"/>
    </row>
    <row r="1394">
      <c r="A1394" s="142" t="str">
        <f t="shared" si="607"/>
        <v>Должен содержать ссылку Telegram с иконкой мессенджера</v>
      </c>
      <c r="B1394" s="27" t="str">
        <f t="shared" ref="B1394:B1395" si="608">B85</f>
        <v>ID1.2.5.9</v>
      </c>
      <c r="C1394" s="238" t="s">
        <v>1901</v>
      </c>
      <c r="D1394" s="300" t="s">
        <v>2998</v>
      </c>
      <c r="E1394" s="181" t="str">
        <f>E85</f>
        <v>Блок содержит ссылку Telegram, которая переводит в приложение Telegram</v>
      </c>
      <c r="G1394" s="13"/>
      <c r="H1394" s="213" t="s">
        <v>1886</v>
      </c>
      <c r="I1394" s="13"/>
      <c r="J1394" s="13"/>
      <c r="K1394" s="13"/>
      <c r="L1394" s="13"/>
      <c r="M1394" s="13"/>
      <c r="N1394" s="13"/>
      <c r="O1394" s="13"/>
      <c r="P1394" s="13"/>
      <c r="Q1394" s="13"/>
      <c r="R1394" s="13"/>
    </row>
    <row r="1395">
      <c r="A1395" s="142" t="str">
        <f t="shared" si="607"/>
        <v>При нажатии на ссылку Telegram  должен произойти переход в приложение Telegram </v>
      </c>
      <c r="B1395" s="27" t="str">
        <f t="shared" si="608"/>
        <v>ID1.2.5.10</v>
      </c>
      <c r="G1395" s="13"/>
      <c r="I1395" s="13"/>
      <c r="J1395" s="13"/>
      <c r="K1395" s="13"/>
      <c r="L1395" s="13"/>
      <c r="M1395" s="13"/>
      <c r="N1395" s="13"/>
      <c r="O1395" s="13"/>
      <c r="P1395" s="13"/>
      <c r="Q1395" s="13"/>
      <c r="R1395" s="13"/>
    </row>
    <row r="1396">
      <c r="A1396" s="264" t="str">
        <f>'рабочая форма'!A734</f>
        <v>27. Блок "Нужна помощь"</v>
      </c>
      <c r="B1396" s="14"/>
      <c r="C1396" s="181"/>
      <c r="D1396" s="27"/>
      <c r="E1396" s="27"/>
      <c r="G1396" s="13"/>
      <c r="H1396" s="13"/>
      <c r="I1396" s="13"/>
      <c r="J1396" s="13"/>
      <c r="K1396" s="13"/>
      <c r="L1396" s="13"/>
      <c r="M1396" s="13"/>
      <c r="N1396" s="13"/>
      <c r="O1396" s="13"/>
      <c r="P1396" s="13"/>
      <c r="Q1396" s="13"/>
      <c r="R1396" s="13"/>
    </row>
    <row r="1397">
      <c r="A1397" s="295" t="s">
        <v>285</v>
      </c>
      <c r="B1397" s="27" t="s">
        <v>1299</v>
      </c>
      <c r="C1397" s="181"/>
      <c r="D1397" s="58"/>
      <c r="E1397" s="27" t="s">
        <v>2999</v>
      </c>
      <c r="G1397" s="13"/>
      <c r="H1397" s="13"/>
      <c r="I1397" s="13"/>
      <c r="J1397" s="13"/>
      <c r="K1397" s="13"/>
      <c r="L1397" s="13"/>
      <c r="M1397" s="13"/>
      <c r="N1397" s="13"/>
      <c r="O1397" s="13"/>
      <c r="P1397" s="13"/>
      <c r="Q1397" s="13"/>
      <c r="R1397" s="13"/>
    </row>
    <row r="1398">
      <c r="A1398" s="142" t="str">
        <f t="shared" ref="A1398:B1398" si="609">A88</f>
        <v>Блок содержит:
- ссылка tel
- ссылка mailto
- ссылку WhatsApp с иконкой мессенджера
- ссылку WhatsApp с иконкой мессенджера"</v>
      </c>
      <c r="B1398" s="181" t="str">
        <f t="shared" si="609"/>
        <v>ID1.2.6.1</v>
      </c>
      <c r="C1398" s="238" t="s">
        <v>1901</v>
      </c>
      <c r="D1398" s="300" t="s">
        <v>3000</v>
      </c>
      <c r="E1398" s="181" t="str">
        <f t="shared" ref="E1398:E1400" si="611">E88</f>
        <v>Содержание блока Нужна помощь</v>
      </c>
      <c r="G1398" s="13"/>
      <c r="H1398" s="213" t="s">
        <v>1886</v>
      </c>
      <c r="I1398" s="13"/>
      <c r="J1398" s="13"/>
      <c r="K1398" s="13"/>
      <c r="L1398" s="13"/>
      <c r="M1398" s="13"/>
      <c r="N1398" s="13"/>
      <c r="O1398" s="13"/>
      <c r="P1398" s="13"/>
      <c r="Q1398" s="13"/>
      <c r="R1398" s="13"/>
    </row>
    <row r="1399">
      <c r="A1399" s="142" t="str">
        <f t="shared" ref="A1399:B1399" si="610">A89</f>
        <v>При нажатии на ссылку tel должен произойти переход на связанное приложение</v>
      </c>
      <c r="B1399" s="27" t="str">
        <f t="shared" si="610"/>
        <v>ID1.2.6.2</v>
      </c>
      <c r="C1399" s="238" t="s">
        <v>1901</v>
      </c>
      <c r="D1399" s="66" t="s">
        <v>3001</v>
      </c>
      <c r="E1399" s="181" t="str">
        <f t="shared" si="611"/>
        <v>Идет перенаправление на связанное приложение при нажатии на ссылку tel</v>
      </c>
      <c r="G1399" s="13"/>
      <c r="H1399" s="213" t="s">
        <v>1886</v>
      </c>
      <c r="I1399" s="13"/>
      <c r="J1399" s="13"/>
      <c r="K1399" s="13"/>
      <c r="L1399" s="13"/>
      <c r="M1399" s="13"/>
      <c r="N1399" s="13"/>
      <c r="O1399" s="13"/>
      <c r="P1399" s="13"/>
      <c r="Q1399" s="13"/>
      <c r="R1399" s="13"/>
    </row>
    <row r="1400">
      <c r="A1400" s="295" t="s">
        <v>153</v>
      </c>
      <c r="B1400" s="27" t="str">
        <f>B90</f>
        <v>ID1.2.6.3</v>
      </c>
      <c r="C1400" s="238" t="s">
        <v>1901</v>
      </c>
      <c r="D1400" s="300" t="s">
        <v>3002</v>
      </c>
      <c r="E1400" s="181" t="str">
        <f t="shared" si="611"/>
        <v>Блок содержит ссылку mailto, по которой идет переход в учетную запись почты </v>
      </c>
      <c r="G1400" s="13"/>
      <c r="H1400" s="213" t="s">
        <v>1886</v>
      </c>
      <c r="I1400" s="13"/>
      <c r="J1400" s="13"/>
      <c r="K1400" s="13"/>
      <c r="L1400" s="13"/>
      <c r="M1400" s="13"/>
      <c r="N1400" s="13"/>
      <c r="O1400" s="13"/>
      <c r="P1400" s="13"/>
      <c r="Q1400" s="13"/>
      <c r="R1400" s="13"/>
    </row>
    <row r="1401">
      <c r="A1401" s="142" t="str">
        <f t="shared" ref="A1401:B1401" si="612">A91</f>
        <v>При нажатии на ссылку mailto должен произойти переход в учетную запись почты</v>
      </c>
      <c r="B1401" s="27" t="str">
        <f t="shared" si="612"/>
        <v>ID1.2.6.4</v>
      </c>
      <c r="G1401" s="13"/>
      <c r="H1401" s="213" t="s">
        <v>1886</v>
      </c>
      <c r="I1401" s="13"/>
      <c r="J1401" s="13"/>
      <c r="K1401" s="13"/>
      <c r="L1401" s="13"/>
      <c r="M1401" s="13"/>
      <c r="N1401" s="13"/>
      <c r="O1401" s="13"/>
      <c r="P1401" s="13"/>
      <c r="Q1401" s="13"/>
      <c r="R1401" s="13"/>
    </row>
    <row r="1402">
      <c r="A1402" s="142" t="str">
        <f t="shared" ref="A1402:B1402" si="613">A92</f>
        <v>Должен содержать ссылку WhatsApp с иконкой мессенджера</v>
      </c>
      <c r="B1402" s="27" t="str">
        <f t="shared" si="613"/>
        <v>ID1.2.6.5</v>
      </c>
      <c r="C1402" s="238" t="s">
        <v>1901</v>
      </c>
      <c r="D1402" s="300" t="s">
        <v>3003</v>
      </c>
      <c r="E1402" s="181" t="str">
        <f>E92</f>
        <v>Блок содержит ссылку WhatsApp, которая переводит в приложение WhatsApp</v>
      </c>
      <c r="G1402" s="13"/>
      <c r="H1402" s="213" t="s">
        <v>1886</v>
      </c>
      <c r="I1402" s="13"/>
      <c r="J1402" s="13"/>
      <c r="K1402" s="13"/>
      <c r="L1402" s="13"/>
      <c r="M1402" s="13"/>
      <c r="N1402" s="13"/>
      <c r="O1402" s="13"/>
      <c r="P1402" s="13"/>
      <c r="Q1402" s="13"/>
      <c r="R1402" s="13"/>
    </row>
    <row r="1403">
      <c r="A1403" s="142" t="str">
        <f t="shared" ref="A1403:B1403" si="614">A93</f>
        <v>При нажатии на ссылку WhatsApp  должен произойти переход в приложение WhatsApp </v>
      </c>
      <c r="B1403" s="27" t="str">
        <f t="shared" si="614"/>
        <v>ID1.2.6.6</v>
      </c>
      <c r="G1403" s="13"/>
      <c r="I1403" s="13"/>
      <c r="J1403" s="13"/>
      <c r="K1403" s="13"/>
      <c r="L1403" s="13"/>
      <c r="M1403" s="13"/>
      <c r="N1403" s="13"/>
      <c r="O1403" s="13"/>
      <c r="P1403" s="13"/>
      <c r="Q1403" s="13"/>
      <c r="R1403" s="13"/>
    </row>
    <row r="1404">
      <c r="A1404" s="142" t="str">
        <f t="shared" ref="A1404:B1404" si="615">A94</f>
        <v>Должен содержать ссылку Telegram с иконкой мессенджера</v>
      </c>
      <c r="B1404" s="27" t="str">
        <f t="shared" si="615"/>
        <v>ID1.2.6.7</v>
      </c>
      <c r="C1404" s="238" t="s">
        <v>1901</v>
      </c>
      <c r="D1404" s="300" t="s">
        <v>3004</v>
      </c>
      <c r="E1404" s="181" t="str">
        <f>E94</f>
        <v>Блок содержит ссылку Telegram, которая переводит в приложение Telegram</v>
      </c>
      <c r="G1404" s="13"/>
      <c r="H1404" s="213" t="s">
        <v>1886</v>
      </c>
      <c r="I1404" s="13"/>
      <c r="J1404" s="13"/>
      <c r="K1404" s="13"/>
      <c r="L1404" s="13"/>
      <c r="M1404" s="13"/>
      <c r="N1404" s="13"/>
      <c r="O1404" s="13"/>
      <c r="P1404" s="13"/>
      <c r="Q1404" s="13"/>
      <c r="R1404" s="13"/>
    </row>
    <row r="1405">
      <c r="A1405" s="142" t="str">
        <f t="shared" ref="A1405:B1405" si="616">A95</f>
        <v>При нажатии на ссылку Telegram   должен произойти переход в приложение Telegram </v>
      </c>
      <c r="B1405" s="27" t="str">
        <f t="shared" si="616"/>
        <v>ID1.2.6.8</v>
      </c>
      <c r="G1405" s="13"/>
      <c r="I1405" s="13"/>
      <c r="J1405" s="13"/>
      <c r="K1405" s="13"/>
      <c r="L1405" s="13"/>
      <c r="M1405" s="13"/>
      <c r="N1405" s="13"/>
      <c r="O1405" s="13"/>
      <c r="P1405" s="13"/>
      <c r="Q1405" s="13"/>
      <c r="R1405" s="13"/>
    </row>
    <row r="1406">
      <c r="A1406" s="264" t="str">
        <f>'рабочая форма'!A736</f>
        <v>28. Блок "Подпишитесь на рассылку"</v>
      </c>
      <c r="B1406" s="447"/>
      <c r="C1406" s="27"/>
      <c r="D1406" s="27"/>
      <c r="E1406" s="27"/>
      <c r="G1406" s="13"/>
      <c r="H1406" s="13"/>
      <c r="I1406" s="13"/>
      <c r="J1406" s="13"/>
      <c r="K1406" s="13"/>
      <c r="L1406" s="13"/>
      <c r="M1406" s="13"/>
      <c r="N1406" s="13"/>
      <c r="O1406" s="13"/>
      <c r="P1406" s="13"/>
      <c r="Q1406" s="13"/>
      <c r="R1406" s="13"/>
    </row>
    <row r="1407">
      <c r="A1407" s="295" t="s">
        <v>288</v>
      </c>
      <c r="B1407" s="27" t="s">
        <v>1302</v>
      </c>
      <c r="C1407" s="181"/>
      <c r="D1407" s="58"/>
      <c r="E1407" s="27" t="s">
        <v>3005</v>
      </c>
      <c r="G1407" s="13"/>
      <c r="H1407" s="13"/>
      <c r="I1407" s="13"/>
      <c r="J1407" s="13"/>
      <c r="K1407" s="13"/>
      <c r="L1407" s="13"/>
      <c r="M1407" s="13"/>
      <c r="N1407" s="13"/>
      <c r="O1407" s="13"/>
      <c r="P1407" s="13"/>
      <c r="Q1407" s="13"/>
      <c r="R1407" s="13"/>
    </row>
    <row r="1408">
      <c r="A1408" s="142" t="str">
        <f t="shared" ref="A1408:B1408" si="617">A97</f>
        <v>Должен содержать:
1.текстовое поле ввода Email 
2. кнопку в поле ввода Emal
3. чек-бокс "Я даю согласие на обработку персональных данных"</v>
      </c>
      <c r="B1408" s="65" t="str">
        <f t="shared" si="617"/>
        <v>ID1.2.7.1</v>
      </c>
      <c r="C1408" s="238" t="s">
        <v>1901</v>
      </c>
      <c r="D1408" s="300" t="s">
        <v>3006</v>
      </c>
      <c r="E1408" s="28" t="str">
        <f>E97</f>
        <v>Содержание блока Подпишитесь на рассылку</v>
      </c>
      <c r="G1408" s="13"/>
      <c r="H1408" s="213" t="s">
        <v>1886</v>
      </c>
      <c r="I1408" s="13"/>
      <c r="J1408" s="13"/>
      <c r="K1408" s="13"/>
      <c r="L1408" s="13"/>
      <c r="M1408" s="13"/>
      <c r="N1408" s="13"/>
      <c r="O1408" s="13"/>
      <c r="P1408" s="13"/>
      <c r="Q1408" s="13"/>
      <c r="R1408" s="13"/>
    </row>
    <row r="1409" ht="18.0" customHeight="1">
      <c r="A1409" s="147" t="str">
        <f t="shared" ref="A1409:A1411" si="618">A98</f>
        <v>Поле ввода Email:
</v>
      </c>
      <c r="B1409" s="27"/>
      <c r="C1409" s="181"/>
      <c r="E1409" s="181" t="s">
        <v>2133</v>
      </c>
      <c r="G1409" s="13"/>
      <c r="H1409" s="13"/>
      <c r="I1409" s="13"/>
      <c r="J1409" s="13"/>
      <c r="K1409" s="13"/>
      <c r="L1409" s="13"/>
      <c r="M1409" s="13"/>
      <c r="N1409" s="13"/>
      <c r="O1409" s="13"/>
      <c r="P1409" s="13"/>
      <c r="Q1409" s="13"/>
      <c r="R1409" s="13"/>
    </row>
    <row r="1410">
      <c r="A1410" s="147" t="str">
        <f t="shared" si="618"/>
        <v>1.Это Combobox, содержит плейсхолдер "Ваш email" и кнопку внутри </v>
      </c>
      <c r="B1410" s="432" t="s">
        <v>186</v>
      </c>
      <c r="C1410" s="238" t="s">
        <v>1901</v>
      </c>
      <c r="D1410" s="300" t="s">
        <v>3007</v>
      </c>
      <c r="E1410" s="181" t="str">
        <f t="shared" ref="E1410:E1432" si="619">E99</f>
        <v>Проверка наличия плейсхолдера "Ваш email" и кнопки внутри</v>
      </c>
      <c r="G1410" s="13"/>
      <c r="H1410" s="213" t="s">
        <v>1886</v>
      </c>
      <c r="I1410" s="13"/>
      <c r="J1410" s="13"/>
      <c r="K1410" s="13"/>
      <c r="L1410" s="13"/>
      <c r="M1410" s="13"/>
      <c r="N1410" s="13"/>
      <c r="O1410" s="13"/>
      <c r="P1410" s="13"/>
      <c r="Q1410" s="13"/>
      <c r="R1410" s="13"/>
    </row>
    <row r="1411">
      <c r="A1411" s="147" t="str">
        <f t="shared" si="618"/>
        <v>2.Поле содержит маску с обязательными атрибутами - "собака" и "точка"</v>
      </c>
      <c r="B1411" s="448" t="s">
        <v>188</v>
      </c>
      <c r="C1411" s="238" t="s">
        <v>1884</v>
      </c>
      <c r="D1411" s="300" t="s">
        <v>3008</v>
      </c>
      <c r="E1411" s="181" t="str">
        <f t="shared" si="619"/>
        <v>Ввод email с обязательными атрибутами - "собака" и точка с точкой и тире в именной области</v>
      </c>
      <c r="F1411" s="14" t="str">
        <f t="shared" ref="F1411:G1411" si="620">F100</f>
        <v>ПР 1</v>
      </c>
      <c r="G1411" s="14" t="str">
        <f t="shared" si="620"/>
        <v>t.est-t@yandex.ru</v>
      </c>
      <c r="H1411" s="213" t="s">
        <v>1886</v>
      </c>
      <c r="I1411" s="13"/>
      <c r="J1411" s="13"/>
      <c r="K1411" s="13"/>
      <c r="L1411" s="13"/>
      <c r="M1411" s="13"/>
      <c r="N1411" s="13"/>
      <c r="O1411" s="13"/>
      <c r="P1411" s="13"/>
      <c r="Q1411" s="13"/>
      <c r="R1411" s="13"/>
    </row>
    <row r="1412">
      <c r="A1412" s="253"/>
      <c r="D1412" s="181" t="s">
        <v>3009</v>
      </c>
      <c r="E1412" s="181" t="str">
        <f t="shared" si="619"/>
        <v>Ввод Email с кириллическим доменным именем </v>
      </c>
      <c r="F1412" s="14" t="str">
        <f t="shared" ref="F1412:G1412" si="621">F101</f>
        <v>ПР 2</v>
      </c>
      <c r="G1412" s="14" t="str">
        <f t="shared" si="621"/>
        <v>login_22@домен.рф</v>
      </c>
      <c r="H1412" s="213" t="s">
        <v>1886</v>
      </c>
      <c r="I1412" s="13"/>
      <c r="J1412" s="13"/>
      <c r="K1412" s="13"/>
      <c r="L1412" s="13"/>
      <c r="M1412" s="13"/>
      <c r="N1412" s="13"/>
      <c r="O1412" s="13"/>
      <c r="P1412" s="13"/>
      <c r="Q1412" s="13"/>
      <c r="R1412" s="13"/>
    </row>
    <row r="1413">
      <c r="A1413" s="142" t="str">
        <f t="shared" ref="A1413:B1413" si="622">A102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413" s="28" t="str">
        <f t="shared" si="622"/>
        <v>ID1.2.7.2.3</v>
      </c>
      <c r="C1413" s="238" t="s">
        <v>1901</v>
      </c>
      <c r="D1413" s="300" t="s">
        <v>3010</v>
      </c>
      <c r="E1413" s="181" t="str">
        <f t="shared" si="619"/>
        <v>Появление сообщения " Вы ввели некорректный email. Вернитесь в форму и проверьте введенный email адреса" при вводе email без обязательного атрибута "собака"</v>
      </c>
      <c r="F1413" s="14" t="str">
        <f t="shared" ref="F1413:G1413" si="623">F102</f>
        <v>ПР 5</v>
      </c>
      <c r="G1413" s="284" t="str">
        <f t="shared" si="623"/>
        <v>testgmail.com</v>
      </c>
      <c r="H1413" s="213" t="s">
        <v>1886</v>
      </c>
      <c r="I1413" s="13"/>
      <c r="J1413" s="13"/>
      <c r="K1413" s="13"/>
      <c r="L1413" s="13"/>
      <c r="M1413" s="13"/>
      <c r="N1413" s="13"/>
      <c r="O1413" s="13"/>
      <c r="P1413" s="13"/>
      <c r="Q1413" s="13"/>
      <c r="R1413" s="13"/>
    </row>
    <row r="1414">
      <c r="A1414" s="142" t="str">
        <f t="shared" ref="A1414:B1414" si="624">A103</f>
        <v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414" s="28" t="str">
        <f t="shared" si="624"/>
        <v>ID1.2.7.2.4</v>
      </c>
      <c r="C1414" s="238" t="s">
        <v>1901</v>
      </c>
      <c r="D1414" s="300" t="s">
        <v>3011</v>
      </c>
      <c r="E1414" s="181" t="str">
        <f t="shared" si="619"/>
        <v>Появление сообщения " Вы ввели некорректный email. Вернитесь в форму и проверьте введенный email адреса" при вводе email без обязательного атрибута "точка"</v>
      </c>
      <c r="F1414" s="14" t="str">
        <f t="shared" ref="F1414:G1414" si="625">F103</f>
        <v>ПР 6</v>
      </c>
      <c r="G1414" s="14" t="str">
        <f t="shared" si="625"/>
        <v>test@gmailcom</v>
      </c>
      <c r="H1414" s="213" t="s">
        <v>1886</v>
      </c>
      <c r="I1414" s="13"/>
      <c r="J1414" s="13"/>
      <c r="K1414" s="13"/>
      <c r="L1414" s="13"/>
      <c r="M1414" s="13"/>
      <c r="N1414" s="13"/>
      <c r="O1414" s="13"/>
      <c r="P1414" s="13"/>
      <c r="Q1414" s="13"/>
      <c r="R1414" s="13"/>
    </row>
    <row r="1415">
      <c r="A1415" s="147" t="str">
        <f t="shared" ref="A1415:B1415" si="626">A104</f>
        <v>5. При незаполнении или некорректном заполнении поля, оно подсвечивается красным</v>
      </c>
      <c r="B1415" s="28" t="str">
        <f t="shared" si="626"/>
        <v>ID1.2.7.2.5</v>
      </c>
      <c r="C1415" s="238" t="s">
        <v>1901</v>
      </c>
      <c r="D1415" s="300" t="s">
        <v>3012</v>
      </c>
      <c r="E1415" s="181" t="str">
        <f t="shared" si="619"/>
        <v>Подсвечивание поля ввода email при оставление пустым</v>
      </c>
      <c r="F1415" s="14" t="str">
        <f t="shared" ref="F1415:G1415" si="627">F104</f>
        <v>ПР 4</v>
      </c>
      <c r="G1415" s="14" t="str">
        <f t="shared" si="627"/>
        <v>ОСТАВИТЬ ПУСТЫМ</v>
      </c>
      <c r="H1415" s="213" t="s">
        <v>1886</v>
      </c>
      <c r="I1415" s="13"/>
      <c r="J1415" s="13"/>
      <c r="K1415" s="13"/>
      <c r="L1415" s="13"/>
      <c r="M1415" s="13"/>
      <c r="N1415" s="13"/>
      <c r="O1415" s="13"/>
      <c r="P1415" s="13"/>
      <c r="Q1415" s="13"/>
      <c r="R1415" s="13"/>
    </row>
    <row r="1416">
      <c r="A1416" s="253"/>
      <c r="D1416" s="181" t="s">
        <v>3013</v>
      </c>
      <c r="E1416" s="181" t="str">
        <f t="shared" si="619"/>
        <v>Изменение поля ввода email при некорректном заполнении - только пробелы</v>
      </c>
      <c r="F1416" s="14" t="str">
        <f t="shared" ref="F1416:G1416" si="628">F105</f>
        <v>ПР 8</v>
      </c>
      <c r="G1416" s="14" t="str">
        <f t="shared" si="628"/>
        <v>только пробелы</v>
      </c>
      <c r="H1416" s="213" t="s">
        <v>1886</v>
      </c>
      <c r="I1416" s="13"/>
      <c r="J1416" s="13"/>
      <c r="K1416" s="13"/>
      <c r="L1416" s="13"/>
      <c r="M1416" s="13"/>
      <c r="N1416" s="13"/>
      <c r="O1416" s="13"/>
      <c r="P1416" s="13"/>
      <c r="Q1416" s="13"/>
      <c r="R1416" s="13"/>
    </row>
    <row r="1417">
      <c r="A1417" s="147" t="str">
        <f t="shared" ref="A1417:C1417" si="629">A106</f>
        <v>6. При вводе перед @ букв кириллицы - Запрос не отправлен.
Сообщение: "Часть адреса до символа "@" не должна содержать символ &lt;кириллица&gt;" </v>
      </c>
      <c r="B1417" s="28" t="str">
        <f t="shared" si="629"/>
        <v>ID1.2.7.2.6</v>
      </c>
      <c r="C1417" s="28" t="str">
        <f t="shared" si="629"/>
        <v>Регресионное, санити</v>
      </c>
      <c r="D1417" s="181" t="s">
        <v>3014</v>
      </c>
      <c r="E1417" s="28" t="str">
        <f t="shared" si="619"/>
        <v>Проверка при вводе кириллицы перед @ </v>
      </c>
      <c r="F1417" s="28" t="str">
        <f t="shared" ref="F1417:G1417" si="630">F106</f>
        <v>ПР 7</v>
      </c>
      <c r="G1417" s="28" t="str">
        <f t="shared" si="630"/>
        <v>шш@gmail.com</v>
      </c>
      <c r="H1417" s="213" t="s">
        <v>1886</v>
      </c>
      <c r="I1417" s="13"/>
      <c r="J1417" s="13"/>
      <c r="K1417" s="13"/>
      <c r="L1417" s="13"/>
      <c r="M1417" s="13"/>
      <c r="N1417" s="13"/>
      <c r="O1417" s="13"/>
      <c r="P1417" s="13"/>
      <c r="Q1417" s="13"/>
      <c r="R1417" s="13"/>
    </row>
    <row r="1418">
      <c r="A1418" s="293" t="s">
        <v>199</v>
      </c>
      <c r="B1418" s="58" t="s">
        <v>198</v>
      </c>
      <c r="C1418" s="238" t="s">
        <v>1901</v>
      </c>
      <c r="D1418" s="300" t="s">
        <v>3015</v>
      </c>
      <c r="E1418" s="181" t="str">
        <f t="shared" si="619"/>
        <v>Проверка отправки письма при отметке в чек-боксе и валидном email </v>
      </c>
      <c r="F1418" s="28" t="str">
        <f t="shared" ref="F1418:G1418" si="631">F107</f>
        <v>ПР 1</v>
      </c>
      <c r="G1418" s="28" t="str">
        <f t="shared" si="631"/>
        <v>t.est-t@yandex.ru</v>
      </c>
      <c r="H1418" s="213" t="s">
        <v>1886</v>
      </c>
      <c r="I1418" s="13"/>
      <c r="J1418" s="13"/>
      <c r="K1418" s="13"/>
      <c r="L1418" s="13"/>
      <c r="M1418" s="13"/>
      <c r="N1418" s="13"/>
      <c r="O1418" s="13"/>
      <c r="P1418" s="13"/>
      <c r="Q1418" s="13"/>
      <c r="R1418" s="13"/>
    </row>
    <row r="1419" ht="43.5" customHeight="1">
      <c r="A1419" s="253"/>
      <c r="D1419" s="300" t="s">
        <v>3016</v>
      </c>
      <c r="E1419" s="181" t="str">
        <f t="shared" si="619"/>
        <v>Проверка отправки письма при отметке в чек-боксе и валидном email  с кириллическим доменом</v>
      </c>
      <c r="F1419" s="28" t="str">
        <f t="shared" ref="F1419:G1419" si="632">F108</f>
        <v>ПР 2</v>
      </c>
      <c r="G1419" s="28" t="str">
        <f t="shared" si="632"/>
        <v>login_22@домен.рф</v>
      </c>
      <c r="H1419" s="213" t="s">
        <v>1886</v>
      </c>
      <c r="I1419" s="13"/>
      <c r="J1419" s="13"/>
      <c r="K1419" s="13"/>
      <c r="L1419" s="13"/>
      <c r="M1419" s="13"/>
      <c r="N1419" s="13"/>
      <c r="O1419" s="13"/>
      <c r="P1419" s="13"/>
      <c r="Q1419" s="13"/>
      <c r="R1419" s="13"/>
    </row>
    <row r="1420">
      <c r="A1420" s="295" t="s">
        <v>204</v>
      </c>
      <c r="B1420" s="28" t="str">
        <f>B109</f>
        <v>ID1.2.7.4</v>
      </c>
      <c r="C1420" s="238" t="s">
        <v>1901</v>
      </c>
      <c r="D1420" s="300" t="s">
        <v>3017</v>
      </c>
      <c r="E1420" s="181" t="str">
        <f t="shared" si="619"/>
        <v>Сообщение системы при успешной отправке письма</v>
      </c>
      <c r="F1420" s="181" t="str">
        <f t="shared" ref="F1420:G1420" si="633">F109</f>
        <v>ПР 1</v>
      </c>
      <c r="G1420" s="181" t="str">
        <f t="shared" si="633"/>
        <v>t.est-t@yandex.ru</v>
      </c>
      <c r="H1420" s="213" t="s">
        <v>1886</v>
      </c>
      <c r="I1420" s="13"/>
      <c r="J1420" s="13"/>
      <c r="K1420" s="13"/>
      <c r="L1420" s="13"/>
      <c r="M1420" s="13"/>
      <c r="N1420" s="13"/>
      <c r="O1420" s="13"/>
      <c r="P1420" s="13"/>
      <c r="Q1420" s="13"/>
      <c r="R1420" s="13"/>
    </row>
    <row r="1421" ht="33.75" customHeight="1">
      <c r="A1421" s="253"/>
      <c r="D1421" s="181" t="s">
        <v>3018</v>
      </c>
      <c r="E1421" s="181" t="str">
        <f t="shared" si="619"/>
        <v>Сообщение системы при успешной отправке письма с email с кириллическим доменом</v>
      </c>
      <c r="F1421" s="181" t="str">
        <f t="shared" ref="F1421:G1421" si="634">F110</f>
        <v>ПР 2</v>
      </c>
      <c r="G1421" s="181" t="str">
        <f t="shared" si="634"/>
        <v>login_22@домен.рф</v>
      </c>
      <c r="H1421" s="213" t="s">
        <v>1886</v>
      </c>
      <c r="I1421" s="13"/>
      <c r="J1421" s="13"/>
      <c r="K1421" s="13"/>
      <c r="L1421" s="13"/>
      <c r="M1421" s="13"/>
      <c r="N1421" s="13"/>
      <c r="O1421" s="13"/>
      <c r="P1421" s="13"/>
      <c r="Q1421" s="13"/>
      <c r="R1421" s="13"/>
    </row>
    <row r="1422">
      <c r="A1422" s="142" t="str">
        <f t="shared" ref="A1422:B1422" si="635">A111</f>
        <v>При нажатии на кнопку в поле ввода и отсутствии отметки в чек-боксе "Я даю согласие на обработку персональных данных" чек-бокс подсвечивается красным и форма не отправляется</v>
      </c>
      <c r="B1422" s="28" t="str">
        <f t="shared" si="635"/>
        <v>ID1.2.7.5</v>
      </c>
      <c r="C1422" s="238" t="s">
        <v>1901</v>
      </c>
      <c r="D1422" s="300" t="s">
        <v>3019</v>
      </c>
      <c r="E1422" s="181" t="str">
        <f t="shared" si="619"/>
        <v>Отправка формы с неотмеченным чек-боксом "Я даю согласие на обработку персональных данных"</v>
      </c>
      <c r="F1422" s="181" t="str">
        <f t="shared" ref="F1422:G1422" si="636">F111</f>
        <v>ПР 3</v>
      </c>
      <c r="G1422" s="181" t="str">
        <f t="shared" si="636"/>
        <v>Без чек-бокса</v>
      </c>
      <c r="H1422" s="213" t="s">
        <v>1886</v>
      </c>
      <c r="I1422" s="13"/>
      <c r="J1422" s="13"/>
      <c r="K1422" s="13"/>
      <c r="L1422" s="13"/>
      <c r="M1422" s="13"/>
      <c r="N1422" s="13"/>
      <c r="O1422" s="13"/>
      <c r="P1422" s="13"/>
      <c r="Q1422" s="13"/>
      <c r="R1422" s="13"/>
    </row>
    <row r="1423" ht="26.25" customHeight="1">
      <c r="A1423" s="295" t="s">
        <v>213</v>
      </c>
      <c r="B1423" s="28" t="str">
        <f>B112</f>
        <v>ID1.2.7.6</v>
      </c>
      <c r="C1423" s="238" t="s">
        <v>1901</v>
      </c>
      <c r="D1423" s="300" t="s">
        <v>3020</v>
      </c>
      <c r="E1423" s="181" t="str">
        <f t="shared" si="619"/>
        <v>Отправка формы с невалидным email - не содержит @</v>
      </c>
      <c r="F1423" s="181" t="str">
        <f t="shared" ref="F1423:G1423" si="637">F112</f>
        <v>ПР 5</v>
      </c>
      <c r="G1423" s="300" t="str">
        <f t="shared" si="637"/>
        <v>testgmail.com</v>
      </c>
      <c r="H1423" s="213" t="s">
        <v>1886</v>
      </c>
      <c r="I1423" s="13"/>
      <c r="J1423" s="13"/>
      <c r="K1423" s="13"/>
      <c r="L1423" s="13"/>
      <c r="M1423" s="13"/>
      <c r="N1423" s="13"/>
      <c r="O1423" s="13"/>
      <c r="P1423" s="13"/>
      <c r="Q1423" s="13"/>
      <c r="R1423" s="13"/>
    </row>
    <row r="1424" ht="26.25" customHeight="1">
      <c r="A1424" s="253"/>
      <c r="D1424" s="181" t="s">
        <v>3021</v>
      </c>
      <c r="E1424" s="181" t="str">
        <f t="shared" si="619"/>
        <v>Отправка формы с невалидным email - не содержит точку</v>
      </c>
      <c r="F1424" s="181" t="str">
        <f t="shared" ref="F1424:G1424" si="638">F113</f>
        <v>ПР 6</v>
      </c>
      <c r="G1424" s="181" t="str">
        <f t="shared" si="638"/>
        <v>test@gmailcom</v>
      </c>
      <c r="H1424" s="213" t="s">
        <v>1886</v>
      </c>
      <c r="I1424" s="13"/>
      <c r="J1424" s="13"/>
      <c r="K1424" s="13"/>
      <c r="L1424" s="13"/>
      <c r="M1424" s="13"/>
      <c r="N1424" s="13"/>
      <c r="O1424" s="13"/>
      <c r="P1424" s="13"/>
      <c r="Q1424" s="13"/>
      <c r="R1424" s="13"/>
    </row>
    <row r="1425">
      <c r="A1425" s="142" t="str">
        <f t="shared" ref="A1425:B1425" si="639">A114</f>
        <v>При оставлении поля ввода Email пустым и нажатии на кнопку "Отправить", поле должно подсвечиваться красным</v>
      </c>
      <c r="B1425" s="28" t="str">
        <f t="shared" si="639"/>
        <v>ID1.2.7.7</v>
      </c>
      <c r="C1425" s="238" t="s">
        <v>1901</v>
      </c>
      <c r="D1425" s="300" t="s">
        <v>3022</v>
      </c>
      <c r="E1425" s="181" t="str">
        <f t="shared" si="619"/>
        <v>Отправка формы при оставлении поля email пустым</v>
      </c>
      <c r="F1425" s="181" t="str">
        <f t="shared" ref="F1425:G1425" si="640">F114</f>
        <v>ПР 4</v>
      </c>
      <c r="G1425" s="181" t="str">
        <f t="shared" si="640"/>
        <v>ОСТАВИТЬ ПУСТЫМ</v>
      </c>
      <c r="H1425" s="213" t="s">
        <v>1886</v>
      </c>
      <c r="I1425" s="13"/>
      <c r="J1425" s="13"/>
      <c r="K1425" s="13"/>
      <c r="L1425" s="13"/>
      <c r="M1425" s="13"/>
      <c r="N1425" s="13"/>
      <c r="O1425" s="13"/>
      <c r="P1425" s="13"/>
      <c r="Q1425" s="13"/>
      <c r="R1425" s="13"/>
    </row>
    <row r="1426">
      <c r="A1426" s="253"/>
      <c r="D1426" s="181" t="s">
        <v>3023</v>
      </c>
      <c r="E1426" s="181" t="str">
        <f t="shared" si="619"/>
        <v>Отправка формы при заполнении поля email пробелами</v>
      </c>
      <c r="F1426" s="181" t="str">
        <f t="shared" ref="F1426:G1426" si="641">F115</f>
        <v>ПР 8</v>
      </c>
      <c r="G1426" s="181" t="str">
        <f t="shared" si="641"/>
        <v>только пробелы</v>
      </c>
      <c r="H1426" s="213" t="s">
        <v>1886</v>
      </c>
      <c r="I1426" s="13"/>
      <c r="J1426" s="13"/>
      <c r="K1426" s="13"/>
      <c r="L1426" s="13"/>
      <c r="M1426" s="13"/>
      <c r="N1426" s="13"/>
      <c r="O1426" s="13"/>
      <c r="P1426" s="13"/>
      <c r="Q1426" s="13"/>
      <c r="R1426" s="13"/>
    </row>
    <row r="1427">
      <c r="A1427" s="147" t="str">
        <f t="shared" ref="A1427:B1427" si="642">A116</f>
        <v>При некорректном выполнении обязательных условий система не подтверждает подписку</v>
      </c>
      <c r="B1427" s="28" t="str">
        <f t="shared" si="642"/>
        <v>ID1.2.7.8</v>
      </c>
      <c r="C1427" s="238" t="s">
        <v>1901</v>
      </c>
      <c r="D1427" s="300" t="s">
        <v>3024</v>
      </c>
      <c r="E1427" s="181" t="str">
        <f t="shared" si="619"/>
        <v>Условия неподтверждения подписки при отсутствии чек-бокса</v>
      </c>
      <c r="F1427" s="181" t="str">
        <f t="shared" ref="F1427:G1427" si="643">F116</f>
        <v>ПР 3</v>
      </c>
      <c r="G1427" s="181" t="str">
        <f t="shared" si="643"/>
        <v>Без чек-бокса</v>
      </c>
      <c r="H1427" s="213" t="s">
        <v>1886</v>
      </c>
      <c r="I1427" s="13"/>
      <c r="J1427" s="13"/>
      <c r="K1427" s="13"/>
      <c r="L1427" s="13"/>
      <c r="M1427" s="13"/>
      <c r="N1427" s="13"/>
      <c r="O1427" s="13"/>
      <c r="P1427" s="13"/>
      <c r="Q1427" s="13"/>
      <c r="R1427" s="13"/>
    </row>
    <row r="1428">
      <c r="A1428" s="253"/>
      <c r="D1428" s="181" t="s">
        <v>3025</v>
      </c>
      <c r="E1428" s="181" t="str">
        <f t="shared" si="619"/>
        <v>Условия неподтверждения подписки при оставлении поля email пустым</v>
      </c>
      <c r="F1428" s="181" t="str">
        <f t="shared" ref="F1428:G1428" si="644">F117</f>
        <v>ПР 4</v>
      </c>
      <c r="G1428" s="181" t="str">
        <f t="shared" si="644"/>
        <v>ОСТАВИТЬ ПУСТЫМ</v>
      </c>
      <c r="H1428" s="213" t="s">
        <v>1886</v>
      </c>
      <c r="I1428" s="13"/>
      <c r="J1428" s="13"/>
      <c r="K1428" s="13"/>
      <c r="L1428" s="13"/>
      <c r="M1428" s="13"/>
      <c r="N1428" s="13"/>
      <c r="O1428" s="13"/>
      <c r="P1428" s="13"/>
      <c r="Q1428" s="13"/>
      <c r="R1428" s="13"/>
    </row>
    <row r="1429">
      <c r="A1429" s="253"/>
      <c r="D1429" s="181" t="s">
        <v>3026</v>
      </c>
      <c r="E1429" s="181" t="str">
        <f t="shared" si="619"/>
        <v>Условия неподтверждения подписки при отсутствии "собаки"</v>
      </c>
      <c r="F1429" s="181" t="str">
        <f t="shared" ref="F1429:G1429" si="645">F118</f>
        <v>ПР 5</v>
      </c>
      <c r="G1429" s="300" t="str">
        <f t="shared" si="645"/>
        <v>testgmail.com</v>
      </c>
      <c r="H1429" s="213" t="s">
        <v>1886</v>
      </c>
      <c r="I1429" s="13"/>
      <c r="J1429" s="13"/>
      <c r="K1429" s="13"/>
      <c r="L1429" s="13"/>
      <c r="M1429" s="13"/>
      <c r="N1429" s="13"/>
      <c r="O1429" s="13"/>
      <c r="P1429" s="13"/>
      <c r="Q1429" s="13"/>
      <c r="R1429" s="13"/>
    </row>
    <row r="1430">
      <c r="A1430" s="253"/>
      <c r="D1430" s="181" t="s">
        <v>3027</v>
      </c>
      <c r="E1430" s="181" t="str">
        <f t="shared" si="619"/>
        <v>Условия неподтверждения подписки при отсутствии точки</v>
      </c>
      <c r="F1430" s="181" t="str">
        <f t="shared" ref="F1430:G1430" si="646">F119</f>
        <v>ПР 6</v>
      </c>
      <c r="G1430" s="181" t="str">
        <f t="shared" si="646"/>
        <v>test@gmailcom</v>
      </c>
      <c r="H1430" s="213" t="s">
        <v>1886</v>
      </c>
      <c r="I1430" s="13"/>
      <c r="J1430" s="13"/>
      <c r="K1430" s="13"/>
      <c r="L1430" s="13"/>
      <c r="M1430" s="13"/>
      <c r="N1430" s="13"/>
      <c r="O1430" s="13"/>
      <c r="P1430" s="13"/>
      <c r="Q1430" s="13"/>
      <c r="R1430" s="13"/>
    </row>
    <row r="1431">
      <c r="A1431" s="253"/>
      <c r="D1431" s="181" t="s">
        <v>3028</v>
      </c>
      <c r="E1431" s="181" t="str">
        <f t="shared" si="619"/>
        <v>Условия неподтверждения подписки при заполнении поля email только пробелами</v>
      </c>
      <c r="F1431" s="181" t="str">
        <f t="shared" ref="F1431:G1431" si="647">F120</f>
        <v>ПР 8</v>
      </c>
      <c r="G1431" s="181" t="str">
        <f t="shared" si="647"/>
        <v>только пробелы</v>
      </c>
      <c r="H1431" s="213" t="s">
        <v>1886</v>
      </c>
      <c r="I1431" s="13"/>
      <c r="J1431" s="13"/>
      <c r="K1431" s="13"/>
      <c r="L1431" s="13"/>
      <c r="M1431" s="13"/>
      <c r="N1431" s="13"/>
      <c r="O1431" s="13"/>
      <c r="P1431" s="13"/>
      <c r="Q1431" s="13"/>
      <c r="R1431" s="13"/>
    </row>
    <row r="1432">
      <c r="A1432" s="253"/>
      <c r="D1432" s="181" t="s">
        <v>3029</v>
      </c>
      <c r="E1432" s="181" t="str">
        <f t="shared" si="619"/>
        <v>Получение письма о подписке на Email</v>
      </c>
      <c r="F1432" s="181" t="str">
        <f t="shared" ref="F1432:G1432" si="648">F121</f>
        <v/>
      </c>
      <c r="G1432" s="181" t="str">
        <f t="shared" si="648"/>
        <v/>
      </c>
      <c r="H1432" s="213" t="s">
        <v>1886</v>
      </c>
      <c r="I1432" s="13"/>
      <c r="J1432" s="13"/>
      <c r="K1432" s="13"/>
      <c r="L1432" s="13"/>
      <c r="M1432" s="13"/>
      <c r="N1432" s="13"/>
      <c r="O1432" s="13"/>
      <c r="P1432" s="13"/>
      <c r="Q1432" s="13"/>
      <c r="R1432" s="13"/>
    </row>
    <row r="1433">
      <c r="A1433" s="142" t="str">
        <f t="shared" ref="A1433:B1433" si="649">A121</f>
        <v>Письмо о подтверждении подписки должно прийти на указанный email от: marketing@ispot.ru</v>
      </c>
      <c r="B1433" s="27" t="str">
        <f t="shared" si="649"/>
        <v>ID1.2.7.9</v>
      </c>
      <c r="C1433" s="238" t="s">
        <v>1901</v>
      </c>
      <c r="D1433" s="58" t="s">
        <v>3030</v>
      </c>
      <c r="E1433" s="28" t="str">
        <f>E121</f>
        <v>Получение письма о подписке на Email</v>
      </c>
      <c r="G1433" s="13"/>
      <c r="H1433" s="13"/>
      <c r="I1433" s="13"/>
      <c r="J1433" s="13"/>
      <c r="K1433" s="13"/>
      <c r="L1433" s="13"/>
      <c r="M1433" s="13"/>
      <c r="N1433" s="13"/>
      <c r="O1433" s="13"/>
      <c r="P1433" s="13"/>
      <c r="Q1433" s="13"/>
      <c r="R1433" s="13"/>
    </row>
    <row r="1434">
      <c r="A1434" s="142" t="str">
        <f t="shared" ref="A1434:B1434" si="650">A122</f>
        <v>При подтверждении подписки пользователь получает на email письмо (в соответствии с шаблоном) следующего содержания: "Подтверждение подписки. Вы получили это письмо, так как Ваш email адрес  test@test.ru был указан при подписке на рассылку.
Для подтверждения подписки нажмите кнопку ниже:
Подтвердить подписку
В случае, если вы получили это письмо по ошибке, просто проигнорируйте его."</v>
      </c>
      <c r="B1434" s="28" t="str">
        <f t="shared" si="650"/>
        <v>ID1.2.7.10</v>
      </c>
      <c r="G1434" s="13"/>
      <c r="H1434" s="213" t="s">
        <v>1886</v>
      </c>
      <c r="I1434" s="13"/>
      <c r="J1434" s="13"/>
      <c r="K1434" s="13"/>
      <c r="L1434" s="13"/>
      <c r="M1434" s="13"/>
      <c r="N1434" s="13"/>
      <c r="O1434" s="13"/>
      <c r="P1434" s="13"/>
      <c r="Q1434" s="13"/>
      <c r="R1434" s="13"/>
    </row>
    <row r="1435">
      <c r="A1435" s="142" t="str">
        <f t="shared" ref="A1435:B1435" si="651">A123</f>
        <v>Для подтверждения подписки пользователь должен перейти по ссылке в полученном письме. Система подтвердит подписку: "Поздравляем! Ваш адрес подтвержден."</v>
      </c>
      <c r="B1435" s="27" t="str">
        <f t="shared" si="651"/>
        <v>ID1.2.7.11</v>
      </c>
      <c r="C1435" s="238" t="s">
        <v>1901</v>
      </c>
      <c r="D1435" s="58" t="s">
        <v>3031</v>
      </c>
      <c r="E1435" s="28" t="str">
        <f>E123</f>
        <v>Подтверить подписку переходом по ссылке из письма</v>
      </c>
      <c r="G1435" s="13"/>
      <c r="H1435" s="213" t="s">
        <v>1886</v>
      </c>
      <c r="I1435" s="13"/>
      <c r="J1435" s="13"/>
      <c r="K1435" s="13"/>
      <c r="L1435" s="13"/>
      <c r="M1435" s="13"/>
      <c r="N1435" s="13"/>
      <c r="O1435" s="13"/>
      <c r="P1435" s="13"/>
      <c r="Q1435" s="13"/>
      <c r="R1435" s="13"/>
    </row>
    <row r="1436">
      <c r="A1436" s="406" t="str">
        <f>'рабочая форма'!A738</f>
        <v>Страница "Карточка товара под заказ"</v>
      </c>
      <c r="B1436" s="230"/>
      <c r="C1436" s="181"/>
      <c r="D1436" s="27"/>
      <c r="E1436" s="27"/>
      <c r="G1436" s="13"/>
      <c r="H1436" s="13"/>
      <c r="I1436" s="13"/>
      <c r="J1436" s="13"/>
      <c r="K1436" s="13"/>
      <c r="L1436" s="13"/>
      <c r="M1436" s="13"/>
      <c r="N1436" s="13"/>
      <c r="O1436" s="13"/>
      <c r="P1436" s="13"/>
      <c r="Q1436" s="13"/>
      <c r="R1436" s="13"/>
    </row>
    <row r="1437">
      <c r="A1437" s="142" t="str">
        <f>'рабочая форма'!D739</f>
        <v>Карточка товара "под заказ" означает, что товара нет в наличии на складе в данный момент и он не доступен к оформлению заказа (на него не установлена закупочная цена)</v>
      </c>
      <c r="B1437" s="28" t="s">
        <v>1306</v>
      </c>
      <c r="C1437" s="238" t="s">
        <v>1901</v>
      </c>
      <c r="D1437" s="249" t="str">
        <f t="shared" ref="D1437:D1438" si="652">MID(B1437,3,12)</f>
        <v>5.1.2 - 1</v>
      </c>
      <c r="E1437" s="401" t="s">
        <v>3032</v>
      </c>
      <c r="G1437" s="13"/>
      <c r="H1437" s="213" t="s">
        <v>1886</v>
      </c>
      <c r="I1437" s="13"/>
      <c r="J1437" s="13"/>
      <c r="K1437" s="13"/>
      <c r="L1437" s="13"/>
      <c r="M1437" s="13"/>
      <c r="N1437" s="13"/>
      <c r="O1437" s="13"/>
      <c r="P1437" s="13"/>
      <c r="Q1437" s="13"/>
      <c r="R1437" s="13"/>
    </row>
    <row r="1438">
      <c r="A1438" s="142" t="str">
        <f>'рабочая форма'!D740</f>
        <v>Переход на страницу "Карточка товара под заказ" происходит из:</v>
      </c>
      <c r="B1438" s="28" t="s">
        <v>1308</v>
      </c>
      <c r="C1438" s="238" t="s">
        <v>1901</v>
      </c>
      <c r="D1438" s="249" t="str">
        <f t="shared" si="652"/>
        <v>5.1.2 - 2</v>
      </c>
      <c r="E1438" s="181" t="s">
        <v>3033</v>
      </c>
      <c r="G1438" s="13"/>
      <c r="H1438" s="213" t="s">
        <v>1886</v>
      </c>
      <c r="I1438" s="13"/>
      <c r="J1438" s="13"/>
      <c r="K1438" s="13"/>
      <c r="L1438" s="13"/>
      <c r="M1438" s="13"/>
      <c r="N1438" s="13"/>
      <c r="O1438" s="13"/>
      <c r="P1438" s="13"/>
      <c r="Q1438" s="13"/>
      <c r="R1438" s="13"/>
    </row>
    <row r="1439">
      <c r="A1439" s="142" t="str">
        <f>'рабочая форма'!D741</f>
        <v>- каталог</v>
      </c>
      <c r="G1439" s="13"/>
      <c r="I1439" s="13"/>
      <c r="J1439" s="13"/>
      <c r="K1439" s="13"/>
      <c r="L1439" s="13"/>
      <c r="M1439" s="13"/>
      <c r="N1439" s="13"/>
      <c r="O1439" s="13"/>
      <c r="P1439" s="13"/>
      <c r="Q1439" s="13"/>
      <c r="R1439" s="13"/>
    </row>
    <row r="1440">
      <c r="A1440" s="142" t="str">
        <f>'рабочая форма'!D742</f>
        <v>- поиск</v>
      </c>
      <c r="G1440" s="13"/>
      <c r="I1440" s="13"/>
      <c r="J1440" s="13"/>
      <c r="K1440" s="13"/>
      <c r="L1440" s="13"/>
      <c r="M1440" s="13"/>
      <c r="N1440" s="13"/>
      <c r="O1440" s="13"/>
      <c r="P1440" s="13"/>
      <c r="Q1440" s="13"/>
      <c r="R1440" s="13"/>
    </row>
    <row r="1441">
      <c r="A1441" s="142" t="str">
        <f>'рабочая форма'!D743</f>
        <v>Карточка товара "под заказ" соответствует требованию ID5.1 - 3, за исключением:</v>
      </c>
      <c r="B1441" s="28" t="s">
        <v>1312</v>
      </c>
      <c r="C1441" s="238" t="s">
        <v>1901</v>
      </c>
      <c r="D1441" s="300" t="s">
        <v>3034</v>
      </c>
      <c r="E1441" s="181" t="s">
        <v>3035</v>
      </c>
      <c r="G1441" s="13"/>
      <c r="H1441" s="213" t="s">
        <v>1886</v>
      </c>
      <c r="I1441" s="13"/>
      <c r="J1441" s="13"/>
      <c r="K1441" s="13"/>
      <c r="L1441" s="13"/>
      <c r="M1441" s="13"/>
      <c r="N1441" s="13"/>
      <c r="O1441" s="13"/>
      <c r="P1441" s="13"/>
      <c r="Q1441" s="13"/>
      <c r="R1441" s="13"/>
    </row>
    <row r="1442">
      <c r="A1442" s="142" t="str">
        <f>'рабочая форма'!D744</f>
        <v>отсутствуют: </v>
      </c>
      <c r="G1442" s="13"/>
      <c r="I1442" s="13"/>
      <c r="J1442" s="13"/>
      <c r="K1442" s="13"/>
      <c r="L1442" s="13"/>
      <c r="M1442" s="13"/>
      <c r="N1442" s="13"/>
      <c r="O1442" s="13"/>
      <c r="P1442" s="13"/>
      <c r="Q1442" s="13"/>
      <c r="R1442" s="13"/>
    </row>
    <row r="1443">
      <c r="A1443" s="142" t="str">
        <f>'рабочая форма'!D745</f>
        <v>11. значок "В наличии"</v>
      </c>
      <c r="G1443" s="13"/>
      <c r="I1443" s="13"/>
      <c r="J1443" s="13"/>
      <c r="K1443" s="13"/>
      <c r="L1443" s="13"/>
      <c r="M1443" s="13"/>
      <c r="N1443" s="13"/>
      <c r="O1443" s="13"/>
      <c r="P1443" s="13"/>
      <c r="Q1443" s="13"/>
      <c r="R1443" s="13"/>
    </row>
    <row r="1444">
      <c r="A1444" s="142" t="str">
        <f>'рабочая форма'!D746</f>
        <v>13. кнопка "Купить"</v>
      </c>
      <c r="G1444" s="13"/>
      <c r="I1444" s="13"/>
      <c r="J1444" s="13"/>
      <c r="K1444" s="13"/>
      <c r="L1444" s="13"/>
      <c r="M1444" s="13"/>
      <c r="N1444" s="13"/>
      <c r="O1444" s="13"/>
      <c r="P1444" s="13"/>
      <c r="Q1444" s="13"/>
      <c r="R1444" s="13"/>
    </row>
    <row r="1445">
      <c r="A1445" s="142" t="str">
        <f>'рабочая форма'!D747</f>
        <v>15. эмоджи со ссылкой "Подробнее"</v>
      </c>
      <c r="G1445" s="13"/>
      <c r="I1445" s="13"/>
      <c r="J1445" s="13"/>
      <c r="K1445" s="13"/>
      <c r="L1445" s="13"/>
      <c r="M1445" s="13"/>
      <c r="N1445" s="13"/>
      <c r="O1445" s="13"/>
      <c r="P1445" s="13"/>
      <c r="Q1445" s="13"/>
      <c r="R1445" s="13"/>
    </row>
    <row r="1446">
      <c r="A1446" s="142" t="str">
        <f>'рабочая форма'!D748</f>
        <v>16. ссылка "Получить в &lt;город&gt;"</v>
      </c>
      <c r="G1446" s="13"/>
      <c r="I1446" s="13"/>
      <c r="J1446" s="13"/>
      <c r="K1446" s="13"/>
      <c r="L1446" s="13"/>
      <c r="M1446" s="13"/>
      <c r="N1446" s="13"/>
      <c r="O1446" s="13"/>
      <c r="P1446" s="13"/>
      <c r="Q1446" s="13"/>
      <c r="R1446" s="13"/>
    </row>
    <row r="1447">
      <c r="A1447" s="142" t="str">
        <f>'рабочая форма'!D749</f>
        <v>17. типы доставки с рассчитанной стоимостью и датой</v>
      </c>
      <c r="G1447" s="13"/>
      <c r="I1447" s="13"/>
      <c r="J1447" s="13"/>
      <c r="K1447" s="13"/>
      <c r="L1447" s="13"/>
      <c r="M1447" s="13"/>
      <c r="N1447" s="13"/>
      <c r="O1447" s="13"/>
      <c r="P1447" s="13"/>
      <c r="Q1447" s="13"/>
      <c r="R1447" s="13"/>
    </row>
    <row r="1448">
      <c r="A1448" s="142" t="str">
        <f>'рабочая форма'!D750</f>
        <v>присутствуют:</v>
      </c>
      <c r="G1448" s="13"/>
      <c r="I1448" s="13"/>
      <c r="J1448" s="13"/>
      <c r="K1448" s="13"/>
      <c r="L1448" s="13"/>
      <c r="M1448" s="13"/>
      <c r="N1448" s="13"/>
      <c r="O1448" s="13"/>
      <c r="P1448" s="13"/>
      <c r="Q1448" s="13"/>
      <c r="R1448" s="13"/>
    </row>
    <row r="1449">
      <c r="A1449" s="142" t="str">
        <f>'рабочая форма'!D751</f>
        <v>- значок "Под заказ"</v>
      </c>
      <c r="G1449" s="13"/>
      <c r="I1449" s="13"/>
      <c r="J1449" s="13"/>
      <c r="K1449" s="13"/>
      <c r="L1449" s="13"/>
      <c r="M1449" s="13"/>
      <c r="N1449" s="13"/>
      <c r="O1449" s="13"/>
      <c r="P1449" s="13"/>
      <c r="Q1449" s="13"/>
      <c r="R1449" s="13"/>
    </row>
    <row r="1450">
      <c r="A1450" s="142" t="str">
        <f>'рабочая форма'!D752</f>
        <v>- ссылка "Узнать о поступлении"</v>
      </c>
      <c r="G1450" s="13"/>
      <c r="I1450" s="13"/>
      <c r="J1450" s="13"/>
      <c r="K1450" s="13"/>
      <c r="L1450" s="13"/>
      <c r="M1450" s="13"/>
      <c r="N1450" s="13"/>
      <c r="O1450" s="13"/>
      <c r="P1450" s="13"/>
      <c r="Q1450" s="13"/>
      <c r="R1450" s="13"/>
    </row>
    <row r="1451">
      <c r="A1451" s="142" t="str">
        <f>'рабочая форма'!D753</f>
        <v>- блок со слайдером</v>
      </c>
      <c r="G1451" s="13"/>
      <c r="I1451" s="13"/>
      <c r="J1451" s="13"/>
      <c r="K1451" s="13"/>
      <c r="L1451" s="13"/>
      <c r="M1451" s="13"/>
      <c r="N1451" s="13"/>
      <c r="O1451" s="13"/>
      <c r="P1451" s="13"/>
      <c r="Q1451" s="13"/>
      <c r="R1451" s="13"/>
    </row>
    <row r="1452">
      <c r="A1452" s="358" t="str">
        <f>'рабочая форма'!A754</f>
        <v>Значок "Под заказ"</v>
      </c>
      <c r="C1452" s="181"/>
      <c r="D1452" s="27"/>
      <c r="E1452" s="27"/>
      <c r="G1452" s="13"/>
      <c r="H1452" s="13"/>
      <c r="I1452" s="13"/>
      <c r="J1452" s="13"/>
      <c r="K1452" s="13"/>
      <c r="L1452" s="13"/>
      <c r="M1452" s="13"/>
      <c r="N1452" s="13"/>
      <c r="O1452" s="13"/>
      <c r="P1452" s="13"/>
      <c r="Q1452" s="13"/>
      <c r="R1452" s="13"/>
    </row>
    <row r="1453">
      <c r="A1453" s="137" t="str">
        <f>'рабочая форма'!D755</f>
        <v>Значок "Под заказ" есть в карточке только у товаров, на которые не установлена закупочная цена</v>
      </c>
      <c r="B1453" s="28" t="s">
        <v>1326</v>
      </c>
      <c r="C1453" s="238" t="s">
        <v>1901</v>
      </c>
      <c r="D1453" s="249" t="str">
        <f>MID(B1453,3,12)</f>
        <v>5.1.2.1.1.1</v>
      </c>
      <c r="E1453" s="28" t="s">
        <v>3036</v>
      </c>
      <c r="G1453" s="13"/>
      <c r="H1453" s="213" t="s">
        <v>1886</v>
      </c>
      <c r="I1453" s="13"/>
      <c r="J1453" s="13" t="s">
        <v>2560</v>
      </c>
      <c r="K1453" s="13"/>
      <c r="L1453" s="13"/>
      <c r="M1453" s="13"/>
      <c r="N1453" s="13"/>
      <c r="O1453" s="13"/>
      <c r="P1453" s="13"/>
      <c r="Q1453" s="13"/>
      <c r="R1453" s="13"/>
    </row>
    <row r="1454">
      <c r="A1454" s="358" t="str">
        <f>'рабочая форма'!A756</f>
        <v>Ссылка "Узнать о поступлении"</v>
      </c>
      <c r="C1454" s="181"/>
      <c r="D1454" s="27"/>
      <c r="E1454" s="27"/>
      <c r="G1454" s="13"/>
      <c r="H1454" s="13"/>
      <c r="I1454" s="13"/>
      <c r="J1454" s="13"/>
      <c r="K1454" s="13"/>
      <c r="L1454" s="13"/>
      <c r="M1454" s="13"/>
      <c r="N1454" s="13"/>
      <c r="O1454" s="13"/>
      <c r="P1454" s="13"/>
      <c r="Q1454" s="13"/>
      <c r="R1454" s="13"/>
    </row>
    <row r="1455">
      <c r="A1455" s="142" t="str">
        <f>'рабочая форма'!D757</f>
        <v>При нажатии на ссылку "Узнать о поступлении" открывается окно заявки</v>
      </c>
      <c r="B1455" s="28" t="s">
        <v>1330</v>
      </c>
      <c r="C1455" s="238" t="s">
        <v>1901</v>
      </c>
      <c r="D1455" s="249" t="str">
        <f t="shared" ref="D1455:D1456" si="653">MID(B1455,3,12)</f>
        <v>5.1.2.1.2-1</v>
      </c>
      <c r="E1455" s="65" t="s">
        <v>3037</v>
      </c>
      <c r="G1455" s="13"/>
      <c r="H1455" s="213" t="s">
        <v>1886</v>
      </c>
      <c r="I1455" s="13"/>
      <c r="J1455" s="13"/>
      <c r="K1455" s="13"/>
      <c r="L1455" s="13"/>
      <c r="M1455" s="13"/>
      <c r="N1455" s="13"/>
      <c r="O1455" s="13"/>
      <c r="P1455" s="13"/>
      <c r="Q1455" s="13"/>
      <c r="R1455" s="13"/>
    </row>
    <row r="1456">
      <c r="A1456" s="142" t="str">
        <f>'рабочая форма'!D758</f>
        <v>Окно заявки содержит:</v>
      </c>
      <c r="B1456" s="28" t="s">
        <v>1332</v>
      </c>
      <c r="C1456" s="238" t="s">
        <v>1901</v>
      </c>
      <c r="D1456" s="28" t="str">
        <f t="shared" si="653"/>
        <v>5.1.2.1.2.1</v>
      </c>
      <c r="E1456" s="28" t="s">
        <v>3038</v>
      </c>
      <c r="G1456" s="13"/>
      <c r="H1456" s="213" t="s">
        <v>1886</v>
      </c>
      <c r="I1456" s="13"/>
      <c r="J1456" s="13"/>
      <c r="K1456" s="13"/>
      <c r="L1456" s="13"/>
      <c r="M1456" s="13"/>
      <c r="N1456" s="13"/>
      <c r="O1456" s="13"/>
      <c r="P1456" s="13"/>
      <c r="Q1456" s="13"/>
      <c r="R1456" s="13"/>
    </row>
    <row r="1457">
      <c r="A1457" s="142" t="str">
        <f>'рабочая форма'!D759</f>
        <v>- эмоджи с полным названием товара (как в карточке)</v>
      </c>
      <c r="G1457" s="13"/>
      <c r="I1457" s="13"/>
      <c r="J1457" s="13"/>
      <c r="K1457" s="13"/>
      <c r="L1457" s="13"/>
      <c r="M1457" s="13"/>
      <c r="N1457" s="13"/>
      <c r="O1457" s="13"/>
      <c r="P1457" s="13"/>
      <c r="Q1457" s="13"/>
      <c r="R1457" s="13"/>
    </row>
    <row r="1458">
      <c r="A1458" s="142" t="str">
        <f>'рабочая форма'!D760</f>
        <v>- кнопка "Отправить"</v>
      </c>
      <c r="G1458" s="13"/>
      <c r="I1458" s="13"/>
      <c r="J1458" s="13"/>
      <c r="K1458" s="13"/>
      <c r="L1458" s="13"/>
      <c r="M1458" s="13"/>
      <c r="N1458" s="13"/>
      <c r="O1458" s="13"/>
      <c r="P1458" s="13"/>
      <c r="Q1458" s="13"/>
      <c r="R1458" s="13"/>
    </row>
    <row r="1459">
      <c r="A1459" s="142" t="str">
        <f>'рабочая форма'!D761</f>
        <v>- кнопка "Закрыть"</v>
      </c>
      <c r="G1459" s="13"/>
      <c r="I1459" s="13"/>
      <c r="J1459" s="13"/>
      <c r="K1459" s="13"/>
      <c r="L1459" s="13"/>
      <c r="M1459" s="13"/>
      <c r="N1459" s="13"/>
      <c r="O1459" s="13"/>
      <c r="P1459" s="13"/>
      <c r="Q1459" s="13"/>
      <c r="R1459" s="13"/>
    </row>
    <row r="1460">
      <c r="A1460" s="142" t="str">
        <f>'рабочая форма'!D762</f>
        <v>обязательные поля:</v>
      </c>
      <c r="G1460" s="13"/>
      <c r="I1460" s="13"/>
      <c r="J1460" s="13"/>
      <c r="K1460" s="13"/>
      <c r="L1460" s="13"/>
      <c r="M1460" s="13"/>
      <c r="N1460" s="13"/>
      <c r="O1460" s="13"/>
      <c r="P1460" s="13"/>
      <c r="Q1460" s="13"/>
      <c r="R1460" s="13"/>
    </row>
    <row r="1461">
      <c r="A1461" s="142" t="str">
        <f>'рабочая форма'!D763</f>
        <v>- поле ввода "Имя"</v>
      </c>
      <c r="G1461" s="13"/>
      <c r="I1461" s="13"/>
      <c r="J1461" s="13"/>
      <c r="K1461" s="13"/>
      <c r="L1461" s="13"/>
      <c r="M1461" s="13"/>
      <c r="N1461" s="13"/>
      <c r="O1461" s="13"/>
      <c r="P1461" s="13"/>
      <c r="Q1461" s="13"/>
      <c r="R1461" s="13"/>
    </row>
    <row r="1462">
      <c r="A1462" s="142" t="str">
        <f>'рабочая форма'!D764</f>
        <v>- поле ввода "Еmail" </v>
      </c>
      <c r="G1462" s="13"/>
      <c r="I1462" s="13"/>
      <c r="J1462" s="13"/>
      <c r="K1462" s="13"/>
      <c r="L1462" s="13"/>
      <c r="M1462" s="13"/>
      <c r="N1462" s="13"/>
      <c r="O1462" s="13"/>
      <c r="P1462" s="13"/>
      <c r="Q1462" s="13"/>
      <c r="R1462" s="13"/>
    </row>
    <row r="1463">
      <c r="A1463" s="142" t="str">
        <f>'рабочая форма'!D765</f>
        <v>- чек-бокс "Я даю согласие на обработку персональных данных"</v>
      </c>
      <c r="G1463" s="13"/>
      <c r="I1463" s="13"/>
      <c r="J1463" s="13"/>
      <c r="K1463" s="13"/>
      <c r="L1463" s="13"/>
      <c r="M1463" s="13"/>
      <c r="N1463" s="13"/>
      <c r="O1463" s="13"/>
      <c r="P1463" s="13"/>
      <c r="Q1463" s="13"/>
      <c r="R1463" s="13"/>
    </row>
    <row r="1464">
      <c r="A1464" s="142" t="str">
        <f>'рабочая форма'!D768</f>
        <v>- поле ввода tel</v>
      </c>
      <c r="G1464" s="13"/>
      <c r="I1464" s="13"/>
      <c r="J1464" s="13"/>
      <c r="K1464" s="13"/>
      <c r="L1464" s="13"/>
      <c r="M1464" s="13"/>
      <c r="N1464" s="13"/>
      <c r="O1464" s="13"/>
      <c r="P1464" s="13"/>
      <c r="Q1464" s="13"/>
      <c r="R1464" s="13"/>
    </row>
    <row r="1465">
      <c r="A1465" s="142" t="str">
        <f>'рабочая форма'!D766</f>
        <v>необязательные поля:</v>
      </c>
      <c r="G1465" s="13"/>
      <c r="I1465" s="13"/>
      <c r="J1465" s="13"/>
      <c r="K1465" s="13"/>
      <c r="L1465" s="13"/>
      <c r="M1465" s="13"/>
      <c r="N1465" s="13"/>
      <c r="O1465" s="13"/>
      <c r="P1465" s="13"/>
      <c r="Q1465" s="13"/>
      <c r="R1465" s="13"/>
    </row>
    <row r="1466">
      <c r="A1466" s="142" t="str">
        <f>'рабочая форма'!D767</f>
        <v>- поле ввода "Комментарий"</v>
      </c>
      <c r="G1466" s="13"/>
      <c r="I1466" s="13"/>
      <c r="J1466" s="13"/>
      <c r="K1466" s="13"/>
      <c r="L1466" s="13"/>
      <c r="M1466" s="13"/>
      <c r="N1466" s="13"/>
      <c r="O1466" s="13"/>
      <c r="P1466" s="13"/>
      <c r="Q1466" s="13"/>
      <c r="R1466" s="13"/>
    </row>
    <row r="1467">
      <c r="A1467" s="293" t="s">
        <v>1270</v>
      </c>
      <c r="B1467" s="28" t="s">
        <v>1343</v>
      </c>
      <c r="C1467" s="238" t="s">
        <v>1901</v>
      </c>
      <c r="D1467" s="58" t="s">
        <v>3039</v>
      </c>
      <c r="E1467" s="27" t="s">
        <v>3040</v>
      </c>
      <c r="F1467" s="14" t="str">
        <f>'Таблицы принятия решений'!B97</f>
        <v>УП 1</v>
      </c>
      <c r="G1467" s="13" t="str">
        <f>'Таблицы принятия решений'!B100</f>
        <v>Ян</v>
      </c>
      <c r="H1467" s="213" t="s">
        <v>1886</v>
      </c>
      <c r="I1467" s="13"/>
      <c r="J1467" s="13"/>
      <c r="K1467" s="13"/>
      <c r="L1467" s="13"/>
      <c r="M1467" s="13"/>
      <c r="N1467" s="13"/>
      <c r="O1467" s="13"/>
      <c r="P1467" s="13"/>
      <c r="Q1467" s="13"/>
      <c r="R1467" s="13"/>
    </row>
    <row r="1468">
      <c r="A1468" s="253"/>
      <c r="D1468" s="58" t="s">
        <v>3041</v>
      </c>
      <c r="E1468" s="28" t="s">
        <v>3042</v>
      </c>
      <c r="F1468" s="15" t="str">
        <f>'Таблицы принятия решений'!E97</f>
        <v>УП 2</v>
      </c>
      <c r="G1468" s="294" t="str">
        <f>'Таблицы принятия решений'!E100</f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</v>
      </c>
      <c r="H1468" s="213" t="s">
        <v>1886</v>
      </c>
      <c r="I1468" s="13"/>
      <c r="J1468" s="13"/>
      <c r="K1468" s="13"/>
      <c r="L1468" s="13"/>
      <c r="M1468" s="13"/>
      <c r="N1468" s="13"/>
      <c r="O1468" s="13"/>
      <c r="P1468" s="13"/>
      <c r="Q1468" s="13"/>
      <c r="R1468" s="13"/>
    </row>
    <row r="1469">
      <c r="A1469" s="253"/>
      <c r="D1469" s="58" t="s">
        <v>3043</v>
      </c>
      <c r="E1469" s="27" t="s">
        <v>3044</v>
      </c>
      <c r="F1469" s="14" t="str">
        <f>'Таблицы принятия решений'!J97</f>
        <v>УП 7</v>
      </c>
      <c r="G1469" s="13">
        <f>'Таблицы принятия решений'!J104</f>
        <v>1</v>
      </c>
      <c r="H1469" s="213" t="s">
        <v>1886</v>
      </c>
      <c r="I1469" s="13"/>
      <c r="J1469" s="13"/>
      <c r="K1469" s="13"/>
      <c r="L1469" s="13"/>
      <c r="M1469" s="13"/>
      <c r="N1469" s="13"/>
      <c r="O1469" s="13"/>
      <c r="P1469" s="13"/>
      <c r="Q1469" s="13"/>
      <c r="R1469" s="13"/>
    </row>
    <row r="1470">
      <c r="A1470" s="295" t="s">
        <v>318</v>
      </c>
      <c r="B1470" s="27" t="s">
        <v>1344</v>
      </c>
      <c r="C1470" s="181"/>
      <c r="E1470" s="27" t="s">
        <v>2133</v>
      </c>
      <c r="G1470" s="13"/>
      <c r="H1470" s="13"/>
      <c r="I1470" s="13"/>
      <c r="J1470" s="13"/>
      <c r="K1470" s="13"/>
      <c r="L1470" s="13"/>
      <c r="M1470" s="13"/>
      <c r="N1470" s="13"/>
      <c r="O1470" s="13"/>
      <c r="P1470" s="13"/>
      <c r="Q1470" s="13"/>
      <c r="R1470" s="13"/>
    </row>
    <row r="1471">
      <c r="A1471" s="142" t="str">
        <f t="shared" ref="A1471:A1472" si="654">A99</f>
        <v>1.Это Combobox, содержит плейсхолдер "Ваш email" и кнопку внутри </v>
      </c>
      <c r="B1471" s="446" t="s">
        <v>186</v>
      </c>
      <c r="C1471" s="238" t="s">
        <v>1901</v>
      </c>
      <c r="D1471" s="58" t="s">
        <v>3045</v>
      </c>
      <c r="E1471" s="65" t="str">
        <f t="shared" ref="E1471:E1476" si="655">E99</f>
        <v>Проверка наличия плейсхолдера "Ваш email" и кнопки внутри</v>
      </c>
      <c r="G1471" s="13"/>
      <c r="H1471" s="213" t="s">
        <v>1886</v>
      </c>
      <c r="I1471" s="13"/>
      <c r="J1471" s="13"/>
      <c r="K1471" s="13"/>
      <c r="L1471" s="13"/>
      <c r="M1471" s="13"/>
      <c r="N1471" s="13"/>
      <c r="O1471" s="13"/>
      <c r="P1471" s="13"/>
      <c r="Q1471" s="13"/>
      <c r="R1471" s="13"/>
    </row>
    <row r="1472">
      <c r="A1472" s="142" t="str">
        <f t="shared" si="654"/>
        <v>2.Поле содержит маску с обязательными атрибутами - "собака" и "точка"</v>
      </c>
      <c r="B1472" s="446" t="s">
        <v>188</v>
      </c>
      <c r="C1472" s="65" t="s">
        <v>1901</v>
      </c>
      <c r="D1472" s="58" t="s">
        <v>3046</v>
      </c>
      <c r="E1472" s="65" t="str">
        <f t="shared" si="655"/>
        <v>Ввод email с обязательными атрибутами - "собака" и точка с точкой и тире в именной области</v>
      </c>
      <c r="F1472" s="14" t="str">
        <f>'Таблицы принятия решений'!B97</f>
        <v>УП 1</v>
      </c>
      <c r="G1472" s="13" t="str">
        <f>'Таблицы принятия решений'!B102</f>
        <v>t.est-t@yandex.ru</v>
      </c>
      <c r="H1472" s="213" t="s">
        <v>1886</v>
      </c>
      <c r="I1472" s="13"/>
      <c r="J1472" s="13"/>
      <c r="K1472" s="13"/>
      <c r="L1472" s="13"/>
      <c r="M1472" s="13"/>
      <c r="N1472" s="13"/>
      <c r="O1472" s="13"/>
      <c r="P1472" s="13"/>
      <c r="Q1472" s="13"/>
      <c r="R1472" s="13"/>
    </row>
    <row r="1473">
      <c r="A1473" s="253"/>
      <c r="D1473" s="58" t="s">
        <v>3047</v>
      </c>
      <c r="E1473" s="65" t="str">
        <f t="shared" si="655"/>
        <v>Ввод Email с кириллическим доменным именем </v>
      </c>
      <c r="F1473" s="14" t="str">
        <f>'Таблицы принятия решений'!E97</f>
        <v>УП 2</v>
      </c>
      <c r="G1473" s="13" t="str">
        <f>'Таблицы принятия решений'!E102</f>
        <v>login_22@домен.рф</v>
      </c>
      <c r="H1473" s="213" t="s">
        <v>1886</v>
      </c>
      <c r="I1473" s="13"/>
      <c r="J1473" s="13"/>
      <c r="K1473" s="13"/>
      <c r="L1473" s="13"/>
      <c r="M1473" s="13"/>
      <c r="N1473" s="13"/>
      <c r="O1473" s="13"/>
      <c r="P1473" s="13"/>
      <c r="Q1473" s="13"/>
      <c r="R1473" s="13"/>
    </row>
    <row r="1474">
      <c r="A1474" s="142" t="str">
        <f t="shared" ref="A1474:B1474" si="656">A102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474" s="65" t="str">
        <f t="shared" si="656"/>
        <v>ID1.2.7.2.3</v>
      </c>
      <c r="C1474" s="238" t="s">
        <v>1901</v>
      </c>
      <c r="D1474" s="58" t="s">
        <v>3048</v>
      </c>
      <c r="E1474" s="65" t="str">
        <f t="shared" si="655"/>
        <v>Появление сообщения " Вы ввели некорректный email. Вернитесь в форму и проверьте введенный email адреса" при вводе email без обязательного атрибута "собака"</v>
      </c>
      <c r="F1474" s="14" t="str">
        <f>'Таблицы принятия решений'!M97</f>
        <v>УП 10</v>
      </c>
      <c r="G1474" s="102" t="str">
        <f>'Таблицы принятия решений'!M106</f>
        <v>ss.ru</v>
      </c>
      <c r="H1474" s="213" t="s">
        <v>1886</v>
      </c>
      <c r="I1474" s="13"/>
      <c r="J1474" s="13"/>
      <c r="K1474" s="13"/>
      <c r="L1474" s="13"/>
      <c r="M1474" s="13"/>
      <c r="N1474" s="13"/>
      <c r="O1474" s="13"/>
      <c r="P1474" s="13"/>
      <c r="Q1474" s="13"/>
      <c r="R1474" s="13"/>
    </row>
    <row r="1475">
      <c r="A1475" s="142" t="str">
        <f t="shared" ref="A1475:B1475" si="657">A103</f>
        <v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475" s="65" t="str">
        <f t="shared" si="657"/>
        <v>ID1.2.7.2.4</v>
      </c>
      <c r="C1475" s="238" t="s">
        <v>1901</v>
      </c>
      <c r="D1475" s="58" t="s">
        <v>3049</v>
      </c>
      <c r="E1475" s="65" t="str">
        <f t="shared" si="655"/>
        <v>Появление сообщения " Вы ввели некорректный email. Вернитесь в форму и проверьте введенный email адреса" при вводе email без обязательного атрибута "точка"</v>
      </c>
      <c r="F1475" s="14" t="str">
        <f>'Таблицы принятия решений'!R97</f>
        <v>УП 15</v>
      </c>
      <c r="G1475" s="13" t="str">
        <f>'Таблицы принятия решений'!R106</f>
        <v>ss@ss</v>
      </c>
      <c r="H1475" s="213" t="s">
        <v>1886</v>
      </c>
      <c r="I1475" s="13"/>
      <c r="J1475" s="12" t="s">
        <v>3050</v>
      </c>
      <c r="K1475" s="13"/>
      <c r="L1475" s="13"/>
      <c r="M1475" s="13"/>
      <c r="N1475" s="13"/>
      <c r="O1475" s="13"/>
      <c r="P1475" s="13"/>
      <c r="Q1475" s="13"/>
      <c r="R1475" s="13"/>
    </row>
    <row r="1476">
      <c r="A1476" s="142" t="str">
        <f t="shared" ref="A1476:B1476" si="658">A104</f>
        <v>5. При незаполнении или некорректном заполнении поля, оно подсвечивается красным</v>
      </c>
      <c r="B1476" s="65" t="str">
        <f t="shared" si="658"/>
        <v>ID1.2.7.2.5</v>
      </c>
      <c r="C1476" s="238" t="s">
        <v>1901</v>
      </c>
      <c r="D1476" s="58" t="s">
        <v>3051</v>
      </c>
      <c r="E1476" s="65" t="str">
        <f t="shared" si="655"/>
        <v>Подсвечивание поля ввода email при оставление пустым</v>
      </c>
      <c r="F1476" s="14" t="str">
        <f>'Таблицы принятия решений'!H97</f>
        <v>УП 5</v>
      </c>
      <c r="G1476" s="13" t="s">
        <v>1924</v>
      </c>
      <c r="H1476" s="213" t="s">
        <v>1886</v>
      </c>
      <c r="I1476" s="13"/>
      <c r="J1476" s="13"/>
      <c r="K1476" s="13"/>
      <c r="L1476" s="13"/>
      <c r="M1476" s="13"/>
      <c r="N1476" s="13"/>
      <c r="O1476" s="13"/>
      <c r="P1476" s="13"/>
      <c r="Q1476" s="13"/>
      <c r="R1476" s="13"/>
    </row>
    <row r="1477">
      <c r="A1477" s="295" t="s">
        <v>1346</v>
      </c>
      <c r="B1477" s="27" t="s">
        <v>1345</v>
      </c>
      <c r="C1477" s="238" t="s">
        <v>1901</v>
      </c>
      <c r="D1477" s="58" t="s">
        <v>3052</v>
      </c>
      <c r="E1477" s="65" t="s">
        <v>3053</v>
      </c>
      <c r="G1477" s="13"/>
      <c r="H1477" s="213" t="s">
        <v>1886</v>
      </c>
      <c r="I1477" s="13"/>
      <c r="J1477" s="13"/>
      <c r="K1477" s="13"/>
      <c r="L1477" s="13"/>
      <c r="M1477" s="13"/>
      <c r="N1477" s="13"/>
      <c r="O1477" s="13"/>
      <c r="P1477" s="13"/>
      <c r="Q1477" s="13"/>
      <c r="R1477" s="13"/>
    </row>
    <row r="1478">
      <c r="A1478" s="293" t="s">
        <v>316</v>
      </c>
      <c r="B1478" s="28" t="s">
        <v>1347</v>
      </c>
      <c r="C1478" s="238"/>
      <c r="E1478" s="27" t="s">
        <v>3054</v>
      </c>
      <c r="H1478" s="13"/>
      <c r="I1478" s="13"/>
      <c r="J1478" s="13"/>
      <c r="K1478" s="13"/>
      <c r="L1478" s="13"/>
      <c r="M1478" s="13"/>
      <c r="N1478" s="13"/>
      <c r="O1478" s="13"/>
      <c r="P1478" s="13"/>
      <c r="Q1478" s="13"/>
      <c r="R1478" s="13"/>
    </row>
    <row r="1479">
      <c r="A1479" s="147" t="str">
        <f t="shared" ref="A1479:B1479" si="659">A136</f>
        <v>1. Префикс +7 дает понимание формата ввода номера</v>
      </c>
      <c r="B1479" s="181" t="str">
        <f t="shared" si="659"/>
        <v>ID1.3.1.1.1</v>
      </c>
      <c r="C1479" s="238" t="s">
        <v>1884</v>
      </c>
      <c r="D1479" s="58" t="s">
        <v>3055</v>
      </c>
      <c r="E1479" s="33" t="s">
        <v>3056</v>
      </c>
      <c r="H1479" s="213" t="s">
        <v>1886</v>
      </c>
      <c r="I1479" s="13"/>
      <c r="J1479" s="13"/>
      <c r="K1479" s="13"/>
      <c r="L1479" s="13"/>
      <c r="M1479" s="13"/>
      <c r="N1479" s="13"/>
      <c r="O1479" s="13"/>
      <c r="P1479" s="13"/>
      <c r="Q1479" s="13"/>
      <c r="R1479" s="13"/>
    </row>
    <row r="1480">
      <c r="A1480" s="147" t="str">
        <f t="shared" ref="A1480:B1480" si="660">A137</f>
        <v>2. Ограничение по количеству цифр в вводимом номере телефона (11 цифр)</v>
      </c>
      <c r="B1480" s="181" t="str">
        <f t="shared" si="660"/>
        <v>ID1.3.1.1.2</v>
      </c>
      <c r="C1480" s="238" t="s">
        <v>1884</v>
      </c>
      <c r="D1480" s="58" t="s">
        <v>3057</v>
      </c>
      <c r="E1480" s="27" t="s">
        <v>3058</v>
      </c>
      <c r="F1480" s="14" t="str">
        <f>'Таблицы принятия решений'!B97</f>
        <v>УП 1</v>
      </c>
      <c r="G1480" s="13" t="str">
        <f>'Таблицы принятия решений'!B101</f>
        <v>111 111 - 11 - 11</v>
      </c>
      <c r="H1480" s="213" t="s">
        <v>1886</v>
      </c>
      <c r="I1480" s="13"/>
      <c r="J1480" s="13"/>
      <c r="K1480" s="13"/>
      <c r="L1480" s="13"/>
      <c r="M1480" s="13"/>
      <c r="N1480" s="13"/>
      <c r="O1480" s="13"/>
      <c r="P1480" s="13"/>
      <c r="Q1480" s="13"/>
      <c r="R1480" s="13"/>
    </row>
    <row r="1481">
      <c r="A1481" s="147" t="str">
        <f t="shared" ref="A1481:B1481" si="661">A138</f>
        <v>3. При вставке скопированного номера из 11 цифр и более, цифра, стоящая после 11ой (с учетом +7) обрезается</v>
      </c>
      <c r="B1481" s="181" t="str">
        <f t="shared" si="661"/>
        <v>ID1.3.1.1.3</v>
      </c>
      <c r="C1481" s="238" t="s">
        <v>1884</v>
      </c>
      <c r="D1481" s="58" t="s">
        <v>3059</v>
      </c>
      <c r="E1481" s="27" t="s">
        <v>3060</v>
      </c>
      <c r="F1481" s="14" t="str">
        <f>'Таблицы принятия решений'!E97</f>
        <v>УП 2</v>
      </c>
      <c r="G1481" s="13" t="str">
        <f>'Таблицы принятия решений'!E101</f>
        <v>ctrl+V 12345678900</v>
      </c>
      <c r="H1481" s="213" t="s">
        <v>1886</v>
      </c>
      <c r="I1481" s="13"/>
      <c r="J1481" s="13"/>
      <c r="K1481" s="13"/>
      <c r="L1481" s="13"/>
      <c r="M1481" s="13"/>
      <c r="N1481" s="13"/>
      <c r="O1481" s="13"/>
      <c r="P1481" s="13"/>
      <c r="Q1481" s="13"/>
      <c r="R1481" s="13"/>
    </row>
    <row r="1482">
      <c r="A1482" s="147" t="str">
        <f t="shared" ref="A1482:B1482" si="662">A139</f>
        <v>4. Запрещено вводить телефон в неверном формате, буквы и спецсимволы</v>
      </c>
      <c r="B1482" s="181" t="str">
        <f t="shared" si="662"/>
        <v>ID1.3.1.1.4</v>
      </c>
      <c r="C1482" s="238" t="s">
        <v>1884</v>
      </c>
      <c r="D1482" s="58" t="s">
        <v>3061</v>
      </c>
      <c r="E1482" s="27" t="s">
        <v>3062</v>
      </c>
      <c r="F1482" s="14" t="str">
        <f>'Таблицы принятия решений'!K97</f>
        <v>УП 8</v>
      </c>
      <c r="G1482" s="13" t="str">
        <f>'Таблицы принятия решений'!K105</f>
        <v>7 (___) ___ - __ - 11</v>
      </c>
      <c r="H1482" s="213" t="s">
        <v>1886</v>
      </c>
      <c r="I1482" s="13"/>
      <c r="J1482" s="13"/>
      <c r="K1482" s="13"/>
      <c r="L1482" s="13"/>
      <c r="M1482" s="13"/>
      <c r="N1482" s="13"/>
      <c r="O1482" s="13"/>
      <c r="P1482" s="13"/>
      <c r="Q1482" s="13"/>
      <c r="R1482" s="13"/>
    </row>
    <row r="1483">
      <c r="A1483" s="147" t="str">
        <f t="shared" ref="A1483:B1483" si="663">A141</f>
        <v>5. При оставлении поля пустым и нажатии на кнопку "Отправить" поле подсвечивается красным цветом</v>
      </c>
      <c r="B1483" s="181" t="str">
        <f t="shared" si="663"/>
        <v>ID1.3.1.1.5</v>
      </c>
      <c r="C1483" s="238" t="s">
        <v>1884</v>
      </c>
      <c r="D1483" s="58" t="s">
        <v>3063</v>
      </c>
      <c r="E1483" s="27" t="s">
        <v>3064</v>
      </c>
      <c r="F1483" s="14" t="str">
        <f>'Таблицы принятия решений'!G97</f>
        <v>УП 4</v>
      </c>
      <c r="G1483" s="13" t="s">
        <v>1924</v>
      </c>
      <c r="H1483" s="213" t="s">
        <v>1886</v>
      </c>
      <c r="I1483" s="13"/>
      <c r="J1483" s="13"/>
      <c r="K1483" s="13"/>
      <c r="L1483" s="13"/>
      <c r="M1483" s="13"/>
      <c r="N1483" s="13"/>
      <c r="O1483" s="13"/>
      <c r="P1483" s="13"/>
      <c r="Q1483" s="13"/>
      <c r="R1483" s="13"/>
    </row>
    <row r="1484">
      <c r="A1484" s="28" t="str">
        <f>'рабочая форма'!D773</f>
        <v>Заявка отправится только при корректном заполнении всех обязательных полей и нажатии на кнопку "Отправить"</v>
      </c>
      <c r="B1484" s="28" t="s">
        <v>1348</v>
      </c>
      <c r="C1484" s="28" t="s">
        <v>1901</v>
      </c>
      <c r="D1484" s="58" t="s">
        <v>3065</v>
      </c>
      <c r="E1484" s="181" t="s">
        <v>3066</v>
      </c>
      <c r="F1484" s="15" t="str">
        <f>'Таблицы принятия решений'!B97</f>
        <v>УП 1</v>
      </c>
      <c r="G1484" s="13" t="str">
        <f>'Таблицы принятия решений'!B100</f>
        <v>Ян</v>
      </c>
      <c r="H1484" s="213" t="s">
        <v>1886</v>
      </c>
      <c r="I1484" s="13"/>
      <c r="J1484" s="13"/>
      <c r="K1484" s="13"/>
      <c r="L1484" s="13"/>
      <c r="M1484" s="13"/>
      <c r="N1484" s="13"/>
      <c r="O1484" s="13"/>
      <c r="P1484" s="13"/>
      <c r="Q1484" s="13"/>
      <c r="R1484" s="13"/>
    </row>
    <row r="1485">
      <c r="G1485" s="13" t="str">
        <f>'Таблицы принятия решений'!B101</f>
        <v>111 111 - 11 - 11</v>
      </c>
      <c r="I1485" s="13"/>
      <c r="J1485" s="13"/>
      <c r="K1485" s="13"/>
      <c r="L1485" s="13"/>
      <c r="M1485" s="13"/>
      <c r="N1485" s="13"/>
      <c r="O1485" s="13"/>
      <c r="P1485" s="13"/>
      <c r="Q1485" s="13"/>
      <c r="R1485" s="13"/>
    </row>
    <row r="1486">
      <c r="G1486" s="13" t="str">
        <f>'Таблицы принятия решений'!B102</f>
        <v>t.est-t@yandex.ru</v>
      </c>
      <c r="I1486" s="13"/>
      <c r="J1486" s="13"/>
      <c r="K1486" s="13"/>
      <c r="L1486" s="13"/>
      <c r="M1486" s="13"/>
      <c r="N1486" s="13"/>
      <c r="O1486" s="13"/>
      <c r="P1486" s="13"/>
      <c r="Q1486" s="13"/>
      <c r="R1486" s="13"/>
    </row>
    <row r="1487">
      <c r="G1487" s="13" t="s">
        <v>3067</v>
      </c>
      <c r="I1487" s="13"/>
      <c r="J1487" s="13"/>
      <c r="K1487" s="13"/>
      <c r="L1487" s="13"/>
      <c r="M1487" s="13"/>
      <c r="N1487" s="13"/>
      <c r="O1487" s="13"/>
      <c r="P1487" s="13"/>
      <c r="Q1487" s="13"/>
      <c r="R1487" s="13"/>
    </row>
    <row r="1488">
      <c r="D1488" s="58" t="s">
        <v>3068</v>
      </c>
      <c r="E1488" s="181" t="s">
        <v>3066</v>
      </c>
      <c r="F1488" s="15" t="str">
        <f>'Таблицы принятия решений'!E97</f>
        <v>УП 2</v>
      </c>
      <c r="G1488" s="294" t="str">
        <f>'Таблицы принятия решений'!E100</f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</v>
      </c>
      <c r="H1488" s="213" t="s">
        <v>1886</v>
      </c>
      <c r="I1488" s="13"/>
      <c r="J1488" s="13"/>
      <c r="K1488" s="13"/>
      <c r="L1488" s="13"/>
      <c r="M1488" s="13"/>
      <c r="N1488" s="13"/>
      <c r="O1488" s="13"/>
      <c r="P1488" s="13"/>
      <c r="Q1488" s="13"/>
      <c r="R1488" s="13"/>
    </row>
    <row r="1489">
      <c r="G1489" s="13" t="str">
        <f>'Таблицы принятия решений'!E101</f>
        <v>ctrl+V 12345678900</v>
      </c>
      <c r="I1489" s="13"/>
      <c r="J1489" s="13"/>
      <c r="K1489" s="13"/>
      <c r="L1489" s="13"/>
      <c r="M1489" s="13"/>
      <c r="N1489" s="13"/>
      <c r="O1489" s="13"/>
      <c r="P1489" s="13"/>
      <c r="Q1489" s="13"/>
      <c r="R1489" s="13"/>
    </row>
    <row r="1490">
      <c r="G1490" s="13" t="str">
        <f>'Таблицы принятия решений'!E102</f>
        <v>login_22@домен.рф</v>
      </c>
      <c r="I1490" s="13"/>
      <c r="J1490" s="13"/>
      <c r="K1490" s="13"/>
      <c r="L1490" s="13"/>
      <c r="M1490" s="13"/>
      <c r="N1490" s="13"/>
      <c r="O1490" s="13"/>
      <c r="P1490" s="13"/>
      <c r="Q1490" s="13"/>
      <c r="R1490" s="13"/>
    </row>
    <row r="1491">
      <c r="G1491" s="13" t="s">
        <v>3067</v>
      </c>
      <c r="I1491" s="13"/>
      <c r="J1491" s="13"/>
      <c r="K1491" s="13"/>
      <c r="L1491" s="13"/>
      <c r="M1491" s="13"/>
      <c r="N1491" s="13"/>
      <c r="O1491" s="13"/>
      <c r="P1491" s="13"/>
      <c r="Q1491" s="13"/>
      <c r="R1491" s="13"/>
    </row>
    <row r="1492">
      <c r="A1492" s="142" t="str">
        <f>'рабочая форма'!D774</f>
        <v>После отправления заявки email добавляется в рассылку, после появления положительного остатка у товара, отправляется письмо, после чего ставится галочка что письмо отправлено и рассылка по мейлу по данному товару прекращается.</v>
      </c>
      <c r="B1492" s="28" t="s">
        <v>1350</v>
      </c>
      <c r="C1492" s="238" t="s">
        <v>1901</v>
      </c>
      <c r="D1492" s="58" t="s">
        <v>3069</v>
      </c>
      <c r="E1492" s="28" t="s">
        <v>3070</v>
      </c>
      <c r="G1492" s="13"/>
      <c r="H1492" s="213" t="s">
        <v>1886</v>
      </c>
      <c r="I1492" s="13"/>
      <c r="J1492" s="13"/>
      <c r="K1492" s="13"/>
      <c r="L1492" s="13"/>
      <c r="M1492" s="13"/>
      <c r="N1492" s="13"/>
      <c r="O1492" s="13"/>
      <c r="P1492" s="13"/>
      <c r="Q1492" s="13"/>
      <c r="R1492" s="13"/>
    </row>
    <row r="1493">
      <c r="A1493" s="142" t="str">
        <f>'рабочая форма'!D775</f>
        <v>При оставлении поля ввода "Имя" пустым после нажатия на кнопку "Отправить" поле становится красным </v>
      </c>
      <c r="B1493" s="27" t="s">
        <v>1354</v>
      </c>
      <c r="C1493" s="238" t="s">
        <v>1901</v>
      </c>
      <c r="D1493" s="58" t="s">
        <v>3071</v>
      </c>
      <c r="E1493" s="437" t="s">
        <v>2981</v>
      </c>
      <c r="F1493" s="14" t="str">
        <f>'Таблицы принятия решений'!F97</f>
        <v>УП 3</v>
      </c>
      <c r="G1493" s="13" t="s">
        <v>1924</v>
      </c>
      <c r="H1493" s="213" t="s">
        <v>1886</v>
      </c>
      <c r="I1493" s="13"/>
      <c r="J1493" s="13"/>
      <c r="K1493" s="13"/>
      <c r="L1493" s="13"/>
      <c r="M1493" s="13"/>
      <c r="N1493" s="13"/>
      <c r="O1493" s="13"/>
      <c r="P1493" s="13"/>
      <c r="Q1493" s="13"/>
      <c r="R1493" s="13"/>
    </row>
    <row r="1494">
      <c r="A1494" s="147" t="str">
        <f>'рабочая форма'!D776</f>
        <v>При некорректном заполнении поля ввода "Email" после нажатия на кнопку "Отправить" система выдает сообщение об ошибке</v>
      </c>
      <c r="B1494" s="28" t="s">
        <v>1355</v>
      </c>
      <c r="C1494" s="28" t="s">
        <v>1901</v>
      </c>
      <c r="D1494" s="58" t="s">
        <v>3072</v>
      </c>
      <c r="E1494" s="437" t="s">
        <v>3073</v>
      </c>
      <c r="F1494" s="14" t="str">
        <f>'Таблицы принятия решений'!L97</f>
        <v>УП 9</v>
      </c>
      <c r="G1494" s="13" t="str">
        <f>'Таблицы принятия решений'!L106</f>
        <v>ss@</v>
      </c>
      <c r="H1494" s="213" t="s">
        <v>1886</v>
      </c>
      <c r="I1494" s="13"/>
      <c r="J1494" s="13"/>
      <c r="K1494" s="13"/>
      <c r="L1494" s="13"/>
      <c r="M1494" s="13"/>
      <c r="N1494" s="13"/>
      <c r="O1494" s="13"/>
      <c r="P1494" s="13"/>
      <c r="Q1494" s="13"/>
      <c r="R1494" s="13"/>
    </row>
    <row r="1495">
      <c r="A1495" s="253"/>
      <c r="D1495" s="58" t="s">
        <v>3074</v>
      </c>
      <c r="E1495" s="437" t="s">
        <v>3075</v>
      </c>
      <c r="F1495" s="14" t="str">
        <f>'Таблицы принятия решений'!M97</f>
        <v>УП 10</v>
      </c>
      <c r="G1495" s="284" t="str">
        <f>'Таблицы принятия решений'!M106</f>
        <v>ss.ru</v>
      </c>
      <c r="H1495" s="213" t="s">
        <v>1886</v>
      </c>
      <c r="I1495" s="13"/>
      <c r="J1495" s="13"/>
      <c r="K1495" s="13"/>
      <c r="L1495" s="13"/>
      <c r="M1495" s="13"/>
      <c r="N1495" s="13"/>
      <c r="O1495" s="13"/>
      <c r="P1495" s="13"/>
      <c r="Q1495" s="13"/>
      <c r="R1495" s="13"/>
    </row>
    <row r="1496">
      <c r="A1496" s="253"/>
      <c r="D1496" s="58" t="s">
        <v>3076</v>
      </c>
      <c r="E1496" s="437" t="s">
        <v>3077</v>
      </c>
      <c r="F1496" s="14" t="str">
        <f>'Таблицы принятия решений'!N97</f>
        <v>УП 11</v>
      </c>
      <c r="G1496" s="13" t="str">
        <f>'Таблицы принятия решений'!N106</f>
        <v>@ss</v>
      </c>
      <c r="H1496" s="213" t="s">
        <v>1886</v>
      </c>
      <c r="I1496" s="13"/>
      <c r="J1496" s="13"/>
      <c r="K1496" s="13"/>
      <c r="L1496" s="13"/>
      <c r="M1496" s="13"/>
      <c r="N1496" s="13"/>
      <c r="O1496" s="13"/>
      <c r="P1496" s="13"/>
      <c r="Q1496" s="13"/>
      <c r="R1496" s="13"/>
    </row>
    <row r="1497">
      <c r="A1497" s="253"/>
      <c r="D1497" s="58" t="s">
        <v>3078</v>
      </c>
      <c r="E1497" s="437" t="s">
        <v>3079</v>
      </c>
      <c r="F1497" s="14" t="str">
        <f>'Таблицы принятия решений'!O97</f>
        <v>УП 12</v>
      </c>
      <c r="G1497" s="13" t="str">
        <f>'Таблицы принятия решений'!O106</f>
        <v>ш@ss</v>
      </c>
      <c r="H1497" s="213" t="s">
        <v>1886</v>
      </c>
      <c r="I1497" s="13"/>
      <c r="J1497" s="13"/>
      <c r="K1497" s="13"/>
      <c r="L1497" s="13"/>
      <c r="M1497" s="13"/>
      <c r="N1497" s="13"/>
      <c r="O1497" s="13"/>
      <c r="P1497" s="13"/>
      <c r="Q1497" s="13"/>
      <c r="R1497" s="13"/>
    </row>
    <row r="1498">
      <c r="A1498" s="253"/>
      <c r="D1498" s="58" t="s">
        <v>3080</v>
      </c>
      <c r="E1498" s="437" t="s">
        <v>3081</v>
      </c>
      <c r="F1498" s="14" t="str">
        <f>'Таблицы принятия решений'!P97</f>
        <v>УП 13</v>
      </c>
      <c r="G1498" s="13" t="str">
        <f>'Таблицы принятия решений'!P106</f>
        <v>ss@$</v>
      </c>
      <c r="H1498" s="213" t="s">
        <v>1886</v>
      </c>
      <c r="I1498" s="13"/>
      <c r="J1498" s="13"/>
      <c r="K1498" s="13"/>
      <c r="L1498" s="13"/>
      <c r="M1498" s="13"/>
      <c r="N1498" s="13"/>
      <c r="O1498" s="13"/>
      <c r="P1498" s="13"/>
      <c r="Q1498" s="13"/>
      <c r="R1498" s="13"/>
    </row>
    <row r="1499">
      <c r="A1499" s="253"/>
      <c r="D1499" s="58" t="s">
        <v>3082</v>
      </c>
      <c r="E1499" s="437" t="s">
        <v>3083</v>
      </c>
      <c r="F1499" s="14" t="str">
        <f>'Таблицы принятия решений'!Q97</f>
        <v>УП 14</v>
      </c>
      <c r="G1499" s="13" t="str">
        <f>'Таблицы принятия решений'!Q106</f>
        <v>ss@..f</v>
      </c>
      <c r="H1499" s="213" t="s">
        <v>1886</v>
      </c>
      <c r="I1499" s="13"/>
      <c r="J1499" s="13"/>
      <c r="K1499" s="13"/>
      <c r="L1499" s="13"/>
      <c r="M1499" s="13"/>
      <c r="N1499" s="13"/>
      <c r="O1499" s="13"/>
      <c r="P1499" s="13"/>
      <c r="Q1499" s="13"/>
      <c r="R1499" s="13"/>
    </row>
    <row r="1500">
      <c r="A1500" s="253"/>
      <c r="D1500" s="58" t="s">
        <v>3084</v>
      </c>
      <c r="E1500" s="437" t="s">
        <v>3085</v>
      </c>
      <c r="F1500" s="14" t="str">
        <f>'Таблицы принятия решений'!R97</f>
        <v>УП 15</v>
      </c>
      <c r="G1500" s="13" t="str">
        <f>'Таблицы принятия решений'!R106</f>
        <v>ss@ss</v>
      </c>
      <c r="H1500" s="213" t="s">
        <v>1886</v>
      </c>
      <c r="I1500" s="13"/>
      <c r="J1500" s="13"/>
      <c r="K1500" s="13"/>
      <c r="L1500" s="13"/>
      <c r="M1500" s="13"/>
      <c r="N1500" s="13"/>
      <c r="O1500" s="13"/>
      <c r="P1500" s="13"/>
      <c r="Q1500" s="13"/>
      <c r="R1500" s="13"/>
    </row>
    <row r="1501">
      <c r="A1501" s="142" t="str">
        <f>'рабочая форма'!D777</f>
        <v>При оставлении чек-бокса "Я даю согласие на обработку персональных данных" пустым после нажатия на кнопку "Отправить" чек-бокс становится красным</v>
      </c>
      <c r="B1501" s="27" t="s">
        <v>1357</v>
      </c>
      <c r="C1501" s="238" t="s">
        <v>1901</v>
      </c>
      <c r="D1501" s="249" t="str">
        <f t="shared" ref="D1501:D1504" si="664">MID(B1501,3,12)</f>
        <v>5.1.2.1.2.10</v>
      </c>
      <c r="E1501" s="65" t="s">
        <v>3086</v>
      </c>
      <c r="F1501" s="14" t="str">
        <f>'Таблицы принятия решений'!I97</f>
        <v>УП 6</v>
      </c>
      <c r="G1501" s="13" t="s">
        <v>3087</v>
      </c>
      <c r="H1501" s="213" t="s">
        <v>1886</v>
      </c>
      <c r="I1501" s="13"/>
      <c r="J1501" s="13"/>
      <c r="K1501" s="13"/>
      <c r="L1501" s="13"/>
      <c r="M1501" s="13"/>
      <c r="N1501" s="13"/>
      <c r="O1501" s="13"/>
      <c r="P1501" s="13"/>
      <c r="Q1501" s="13"/>
      <c r="R1501" s="13"/>
    </row>
    <row r="1502">
      <c r="A1502" s="142" t="str">
        <f>'рабочая форма'!D778</f>
        <v>Окно можно закрыть нажатием на кнопку "Закрыть" или кликом вне окна</v>
      </c>
      <c r="B1502" s="27" t="s">
        <v>1359</v>
      </c>
      <c r="C1502" s="238" t="s">
        <v>1901</v>
      </c>
      <c r="D1502" s="249" t="str">
        <f t="shared" si="664"/>
        <v>5.1.2.1.2.11</v>
      </c>
      <c r="E1502" s="27" t="s">
        <v>3088</v>
      </c>
      <c r="G1502" s="13"/>
      <c r="H1502" s="213" t="s">
        <v>1886</v>
      </c>
      <c r="I1502" s="13"/>
      <c r="J1502" s="13"/>
      <c r="K1502" s="13"/>
      <c r="L1502" s="13"/>
      <c r="M1502" s="13"/>
      <c r="N1502" s="13"/>
      <c r="O1502" s="13"/>
      <c r="P1502" s="13"/>
      <c r="Q1502" s="13"/>
      <c r="R1502" s="13"/>
    </row>
    <row r="1503">
      <c r="A1503" s="142" t="str">
        <f>'рабочая форма'!D779</f>
        <v>При нажатии на кнопку "Отправить" цвет кнопки меняется с голубого на черный ( с #0081ff на #1c1c1c)</v>
      </c>
      <c r="B1503" s="27" t="s">
        <v>1361</v>
      </c>
      <c r="C1503" s="238" t="s">
        <v>1901</v>
      </c>
      <c r="D1503" s="249" t="str">
        <f t="shared" si="664"/>
        <v>5.1.2.1.2.12</v>
      </c>
      <c r="E1503" s="437" t="s">
        <v>3089</v>
      </c>
      <c r="G1503" s="13"/>
      <c r="H1503" s="213" t="s">
        <v>1886</v>
      </c>
      <c r="I1503" s="13"/>
      <c r="J1503" s="13"/>
      <c r="K1503" s="13"/>
      <c r="L1503" s="13"/>
      <c r="M1503" s="13"/>
      <c r="N1503" s="13"/>
      <c r="O1503" s="13"/>
      <c r="P1503" s="13"/>
      <c r="Q1503" s="13"/>
      <c r="R1503" s="13"/>
    </row>
    <row r="1504">
      <c r="A1504" s="142" t="str">
        <f>'рабочая форма'!D780</f>
        <v>При наведении курсора на кнопку "Отправить" цвет текста меняется с белого на голубой  (с #fff на  #0081ff)</v>
      </c>
      <c r="B1504" s="27" t="s">
        <v>1363</v>
      </c>
      <c r="C1504" s="238" t="s">
        <v>1901</v>
      </c>
      <c r="D1504" s="249" t="str">
        <f t="shared" si="664"/>
        <v>5.1.2.1.2.13</v>
      </c>
      <c r="E1504" s="437" t="s">
        <v>3090</v>
      </c>
      <c r="G1504" s="13"/>
      <c r="H1504" s="213" t="s">
        <v>1886</v>
      </c>
      <c r="I1504" s="13"/>
      <c r="J1504" s="13"/>
      <c r="K1504" s="13"/>
      <c r="L1504" s="13"/>
      <c r="M1504" s="13"/>
      <c r="N1504" s="13"/>
      <c r="O1504" s="13"/>
      <c r="P1504" s="13"/>
      <c r="Q1504" s="13"/>
      <c r="R1504" s="13"/>
    </row>
    <row r="1505">
      <c r="A1505" s="358" t="str">
        <f>'рабочая форма'!A781</f>
        <v>Блок со слайдером</v>
      </c>
      <c r="B1505" s="27"/>
      <c r="C1505" s="181"/>
      <c r="D1505" s="181"/>
      <c r="E1505" s="27"/>
      <c r="G1505" s="13"/>
      <c r="H1505" s="13"/>
      <c r="I1505" s="13"/>
      <c r="J1505" s="13"/>
      <c r="K1505" s="13"/>
      <c r="L1505" s="13"/>
      <c r="M1505" s="13"/>
      <c r="N1505" s="13"/>
      <c r="O1505" s="13"/>
      <c r="P1505" s="13"/>
      <c r="Q1505" s="13"/>
      <c r="R1505" s="13"/>
    </row>
    <row r="1506">
      <c r="A1506" s="137" t="str">
        <f>'рабочая форма'!D782</f>
        <v>Блок со слайдером дает возможность подобрать замену отсутствующему товару</v>
      </c>
      <c r="B1506" s="27" t="s">
        <v>1367</v>
      </c>
      <c r="C1506" s="238" t="s">
        <v>1901</v>
      </c>
      <c r="D1506" s="249" t="str">
        <f t="shared" ref="D1506:D1507" si="665">MID(B1506,3,12)</f>
        <v>5.1.2.1.3-1</v>
      </c>
      <c r="E1506" s="27" t="s">
        <v>3091</v>
      </c>
      <c r="G1506" s="13"/>
      <c r="H1506" s="213" t="s">
        <v>1886</v>
      </c>
      <c r="I1506" s="13"/>
      <c r="J1506" s="13"/>
      <c r="K1506" s="13"/>
      <c r="L1506" s="13"/>
      <c r="M1506" s="13"/>
      <c r="N1506" s="13"/>
      <c r="O1506" s="13"/>
      <c r="P1506" s="13"/>
      <c r="Q1506" s="13"/>
      <c r="R1506" s="13"/>
    </row>
    <row r="1507">
      <c r="A1507" s="137" t="str">
        <f>'рабочая форма'!D783</f>
        <v>Блок содержит:</v>
      </c>
      <c r="B1507" s="28" t="s">
        <v>1369</v>
      </c>
      <c r="C1507" s="238" t="s">
        <v>1901</v>
      </c>
      <c r="D1507" s="28" t="str">
        <f t="shared" si="665"/>
        <v>5.1.2.1.3-2</v>
      </c>
      <c r="E1507" s="28" t="s">
        <v>3092</v>
      </c>
      <c r="G1507" s="13"/>
      <c r="H1507" s="213" t="s">
        <v>1886</v>
      </c>
      <c r="I1507" s="13"/>
      <c r="J1507" s="13"/>
      <c r="K1507" s="13"/>
      <c r="L1507" s="13"/>
      <c r="M1507" s="13"/>
      <c r="N1507" s="13"/>
      <c r="O1507" s="13"/>
      <c r="P1507" s="13"/>
      <c r="Q1507" s="13"/>
      <c r="R1507" s="13"/>
    </row>
    <row r="1508">
      <c r="A1508" s="137" t="str">
        <f>'рабочая форма'!D784</f>
        <v>- эмоджи с информацией "Все разобрали. Но у нас есть отличная замена!"</v>
      </c>
      <c r="G1508" s="13"/>
      <c r="I1508" s="13"/>
      <c r="J1508" s="13"/>
      <c r="K1508" s="13"/>
      <c r="L1508" s="13"/>
      <c r="M1508" s="13"/>
      <c r="N1508" s="13"/>
      <c r="O1508" s="13"/>
      <c r="P1508" s="13"/>
      <c r="Q1508" s="13"/>
      <c r="R1508" s="13"/>
    </row>
    <row r="1509">
      <c r="A1509" s="137" t="str">
        <f>'рабочая форма'!D785</f>
        <v>- слайдер из трех превью товаров с характеристиками и ссылки в виде карточки</v>
      </c>
      <c r="G1509" s="13"/>
      <c r="I1509" s="13"/>
      <c r="J1509" s="13"/>
      <c r="K1509" s="13"/>
      <c r="L1509" s="13"/>
      <c r="M1509" s="13"/>
      <c r="N1509" s="13"/>
      <c r="O1509" s="13"/>
      <c r="P1509" s="13"/>
      <c r="Q1509" s="13"/>
      <c r="R1509" s="13"/>
    </row>
    <row r="1510">
      <c r="A1510" s="256" t="s">
        <v>1373</v>
      </c>
      <c r="B1510" s="27" t="s">
        <v>1372</v>
      </c>
      <c r="C1510" s="181"/>
      <c r="D1510" s="27"/>
      <c r="E1510" s="27" t="s">
        <v>3093</v>
      </c>
      <c r="G1510" s="13"/>
      <c r="H1510" s="213"/>
      <c r="I1510" s="13"/>
      <c r="J1510" s="13"/>
      <c r="K1510" s="13"/>
      <c r="L1510" s="13"/>
      <c r="M1510" s="13"/>
      <c r="N1510" s="13"/>
      <c r="O1510" s="13"/>
      <c r="P1510" s="13"/>
      <c r="Q1510" s="13"/>
      <c r="R1510" s="13"/>
    </row>
    <row r="1511">
      <c r="A1511" s="137" t="str">
        <f t="shared" ref="A1511:B1511" si="666">A630</f>
        <v>Слайдер с превью товара содержит:</v>
      </c>
      <c r="B1511" s="40" t="str">
        <f t="shared" si="666"/>
        <v>ID1.6.1.6.1</v>
      </c>
      <c r="C1511" s="238" t="s">
        <v>1901</v>
      </c>
      <c r="D1511" s="40" t="s">
        <v>3094</v>
      </c>
      <c r="E1511" s="40" t="str">
        <f>E630</f>
        <v>Содержание слайдера с превью товара</v>
      </c>
      <c r="G1511" s="13"/>
      <c r="H1511" s="213" t="s">
        <v>1886</v>
      </c>
      <c r="I1511" s="13"/>
      <c r="J1511" s="13"/>
      <c r="K1511" s="13"/>
      <c r="L1511" s="13"/>
      <c r="M1511" s="13"/>
      <c r="N1511" s="13"/>
      <c r="O1511" s="13"/>
      <c r="P1511" s="13"/>
      <c r="Q1511" s="13"/>
      <c r="R1511" s="13"/>
    </row>
    <row r="1512">
      <c r="A1512" s="137" t="str">
        <f t="shared" ref="A1512:A1515" si="667">A631</f>
        <v>1.Фото товара с описанием и характеристиками</v>
      </c>
      <c r="G1512" s="13"/>
      <c r="I1512" s="13"/>
      <c r="J1512" s="13"/>
      <c r="K1512" s="13"/>
      <c r="L1512" s="13"/>
      <c r="M1512" s="13"/>
      <c r="N1512" s="13"/>
      <c r="O1512" s="13"/>
      <c r="P1512" s="13"/>
      <c r="Q1512" s="13"/>
      <c r="R1512" s="13"/>
    </row>
    <row r="1513">
      <c r="A1513" s="137" t="str">
        <f t="shared" si="667"/>
        <v>2.Кнопка "Купить" / "Предзаказ" отсутствуют, если товар имеет статус "Под заказ"</v>
      </c>
      <c r="G1513" s="13"/>
      <c r="I1513" s="13"/>
      <c r="J1513" s="13"/>
      <c r="K1513" s="13"/>
      <c r="L1513" s="13"/>
      <c r="M1513" s="13"/>
      <c r="N1513" s="13"/>
      <c r="O1513" s="13"/>
      <c r="P1513" s="13"/>
      <c r="Q1513" s="13"/>
      <c r="R1513" s="13"/>
    </row>
    <row r="1514">
      <c r="A1514" s="137" t="str">
        <f t="shared" si="667"/>
        <v>3.Кнопка "Сравнить"</v>
      </c>
      <c r="G1514" s="13"/>
      <c r="I1514" s="13"/>
      <c r="J1514" s="13"/>
      <c r="K1514" s="13"/>
      <c r="L1514" s="13"/>
      <c r="M1514" s="13"/>
      <c r="N1514" s="13"/>
      <c r="O1514" s="13"/>
      <c r="P1514" s="13"/>
      <c r="Q1514" s="13"/>
      <c r="R1514" s="13"/>
    </row>
    <row r="1515">
      <c r="A1515" s="137" t="str">
        <f t="shared" si="667"/>
        <v>Кнопки "Купить" / "Предзаказ" и "Сравнить" появляются только при наведении на слайдер</v>
      </c>
      <c r="B1515" s="40" t="str">
        <f t="shared" ref="B1515:B1516" si="668">B634</f>
        <v>ID1.6.1.6.2</v>
      </c>
      <c r="C1515" s="238" t="s">
        <v>1901</v>
      </c>
      <c r="D1515" s="40" t="s">
        <v>3095</v>
      </c>
      <c r="E1515" s="42" t="str">
        <f t="shared" ref="E1515:E1517" si="669">E634</f>
        <v>Появление кнопок Купить/Предзаказ и Сравнить при наведении на слайдер</v>
      </c>
      <c r="G1515" s="13"/>
      <c r="H1515" s="213" t="s">
        <v>1886</v>
      </c>
      <c r="I1515" s="13"/>
      <c r="J1515" s="13"/>
      <c r="K1515" s="13"/>
      <c r="L1515" s="13"/>
      <c r="M1515" s="13"/>
      <c r="N1515" s="13"/>
      <c r="O1515" s="13"/>
      <c r="P1515" s="13"/>
      <c r="Q1515" s="13"/>
      <c r="R1515" s="13"/>
    </row>
    <row r="1516">
      <c r="A1516" s="256" t="s">
        <v>485</v>
      </c>
      <c r="B1516" s="40" t="str">
        <f t="shared" si="668"/>
        <v>ID1.6.1.6.3</v>
      </c>
      <c r="C1516" s="238" t="s">
        <v>1901</v>
      </c>
      <c r="D1516" s="40" t="s">
        <v>3096</v>
      </c>
      <c r="E1516" s="42" t="str">
        <f t="shared" si="669"/>
        <v>Переход в Карточку товара при нажатии на заголовок товара в превью</v>
      </c>
      <c r="G1516" s="13"/>
      <c r="H1516" s="213" t="s">
        <v>1886</v>
      </c>
      <c r="I1516" s="13"/>
      <c r="J1516" s="13"/>
      <c r="K1516" s="13"/>
      <c r="L1516" s="13"/>
      <c r="M1516" s="13"/>
      <c r="N1516" s="13"/>
      <c r="O1516" s="13"/>
      <c r="P1516" s="13"/>
      <c r="Q1516" s="13"/>
      <c r="R1516" s="13"/>
    </row>
    <row r="1517">
      <c r="A1517" s="137" t="str">
        <f t="shared" ref="A1517:B1517" si="670">A636</f>
        <v>Кнопка "Купить" при наведении курсора меняется с голубого на прозрачный ( с #0081ff на #fff)</v>
      </c>
      <c r="B1517" s="40" t="str">
        <f t="shared" si="670"/>
        <v>ID1.6.1.6.4</v>
      </c>
      <c r="C1517" s="238" t="s">
        <v>1901</v>
      </c>
      <c r="D1517" s="40" t="s">
        <v>3097</v>
      </c>
      <c r="E1517" s="40" t="str">
        <f t="shared" si="669"/>
        <v>Цвет фона и цвет текста кнопки Купить, ее функционал</v>
      </c>
      <c r="G1517" s="13"/>
      <c r="H1517" s="213" t="s">
        <v>1886</v>
      </c>
      <c r="I1517" s="13"/>
      <c r="J1517" s="13"/>
      <c r="K1517" s="13"/>
      <c r="L1517" s="13"/>
      <c r="M1517" s="13"/>
      <c r="N1517" s="13"/>
      <c r="O1517" s="13"/>
      <c r="P1517" s="13"/>
      <c r="Q1517" s="13"/>
      <c r="R1517" s="13"/>
    </row>
    <row r="1518">
      <c r="A1518" s="137" t="str">
        <f t="shared" ref="A1518:B1518" si="671">A637</f>
        <v>При наведении курсора на кнопку "Купить" цвет текста меняется с белого на голубой  ( с #fff на  #0081ff)</v>
      </c>
      <c r="B1518" s="40" t="str">
        <f t="shared" si="671"/>
        <v>ID1.6.1.6.5</v>
      </c>
      <c r="G1518" s="13"/>
      <c r="I1518" s="13"/>
      <c r="J1518" s="13"/>
      <c r="K1518" s="13"/>
      <c r="L1518" s="13"/>
      <c r="M1518" s="13"/>
      <c r="N1518" s="13"/>
      <c r="O1518" s="13"/>
      <c r="P1518" s="13"/>
      <c r="Q1518" s="13"/>
      <c r="R1518" s="13"/>
    </row>
    <row r="1519">
      <c r="A1519" s="137" t="str">
        <f t="shared" ref="A1519:B1519" si="672">A638</f>
        <v>Нажатие на кнопку «Купить» в превью любого товара обновляет окно по добавленному в Корзине товару</v>
      </c>
      <c r="B1519" s="40" t="str">
        <f t="shared" si="672"/>
        <v>ID1.6.1.6.6</v>
      </c>
      <c r="G1519" s="13"/>
      <c r="I1519" s="13"/>
      <c r="J1519" s="13"/>
      <c r="K1519" s="13"/>
      <c r="L1519" s="13"/>
      <c r="M1519" s="13"/>
      <c r="N1519" s="13"/>
      <c r="O1519" s="13"/>
      <c r="P1519" s="13"/>
      <c r="Q1519" s="13"/>
      <c r="R1519" s="13"/>
    </row>
    <row r="1520">
      <c r="A1520" s="137" t="str">
        <f t="shared" ref="A1520:B1520" si="673">A639</f>
        <v>Кнопка "Сравнить" при наведении меняет цвет с прозрачного на голубой (с #fff на  #0081ff)</v>
      </c>
      <c r="B1520" s="40" t="str">
        <f t="shared" si="673"/>
        <v>ID1.6.1.6.7</v>
      </c>
      <c r="C1520" s="238" t="s">
        <v>1901</v>
      </c>
      <c r="D1520" s="40" t="s">
        <v>3098</v>
      </c>
      <c r="E1520" s="42" t="str">
        <f>E639</f>
        <v>Цвет фона кнопки Сравнить</v>
      </c>
      <c r="G1520" s="13"/>
      <c r="H1520" s="213" t="s">
        <v>1886</v>
      </c>
      <c r="I1520" s="13"/>
      <c r="J1520" s="13"/>
      <c r="K1520" s="13"/>
      <c r="L1520" s="13"/>
      <c r="M1520" s="13"/>
      <c r="N1520" s="13"/>
      <c r="O1520" s="13"/>
      <c r="P1520" s="13"/>
      <c r="Q1520" s="13"/>
      <c r="R1520" s="13"/>
    </row>
    <row r="1521">
      <c r="A1521" s="137" t="str">
        <f>'рабочая форма'!D787</f>
        <v>Ссылка в виде карточки имеет наполнение, которое зависит от искомого товара</v>
      </c>
      <c r="B1521" s="27" t="s">
        <v>1374</v>
      </c>
      <c r="C1521" s="238" t="s">
        <v>1901</v>
      </c>
      <c r="D1521" s="249" t="str">
        <f>MID(B1521,3,12)</f>
        <v>5.1.2.1.3.2</v>
      </c>
      <c r="E1521" s="28" t="s">
        <v>3099</v>
      </c>
      <c r="G1521" s="13"/>
      <c r="H1521" s="213" t="s">
        <v>1886</v>
      </c>
      <c r="I1521" s="13"/>
      <c r="J1521" s="13"/>
      <c r="K1521" s="13"/>
      <c r="L1521" s="13"/>
      <c r="M1521" s="13"/>
      <c r="N1521" s="13"/>
      <c r="O1521" s="13"/>
      <c r="P1521" s="13"/>
      <c r="Q1521" s="13"/>
      <c r="R1521" s="13"/>
    </row>
    <row r="1522">
      <c r="A1522" s="449" t="str">
        <f>'рабочая форма'!A788</f>
        <v>Страница "Карточка товара "предзаказ""</v>
      </c>
      <c r="C1522" s="181"/>
      <c r="D1522" s="27"/>
      <c r="E1522" s="27"/>
      <c r="G1522" s="13"/>
      <c r="H1522" s="13"/>
      <c r="I1522" s="13"/>
      <c r="J1522" s="13"/>
      <c r="K1522" s="13"/>
      <c r="L1522" s="13"/>
      <c r="M1522" s="13"/>
      <c r="N1522" s="13"/>
      <c r="O1522" s="13"/>
      <c r="P1522" s="13"/>
      <c r="Q1522" s="13"/>
      <c r="R1522" s="13"/>
    </row>
    <row r="1523">
      <c r="A1523" s="142" t="str">
        <f>'рабочая форма'!D789</f>
        <v>Карточка товара "предзаказ" означает, что товар ожидается в ближайшем будущем (на него установлена закупочная цена)</v>
      </c>
      <c r="B1523" s="27" t="s">
        <v>1379</v>
      </c>
      <c r="C1523" s="238" t="s">
        <v>1901</v>
      </c>
      <c r="D1523" s="249" t="str">
        <f t="shared" ref="D1523:D1524" si="674">MID(B1523,3,12)</f>
        <v>5.1.3-1</v>
      </c>
      <c r="E1523" s="401" t="s">
        <v>3100</v>
      </c>
      <c r="G1523" s="13"/>
      <c r="H1523" s="213" t="s">
        <v>1886</v>
      </c>
      <c r="I1523" s="13"/>
      <c r="J1523" s="13"/>
      <c r="K1523" s="13"/>
      <c r="L1523" s="13"/>
      <c r="M1523" s="13"/>
      <c r="N1523" s="13"/>
      <c r="O1523" s="13"/>
      <c r="P1523" s="13"/>
      <c r="Q1523" s="13"/>
      <c r="R1523" s="13"/>
    </row>
    <row r="1524">
      <c r="A1524" s="142" t="str">
        <f>'рабочая форма'!D790</f>
        <v>Переход на страницу "Карточка товара под заказ" происходит из:</v>
      </c>
      <c r="B1524" s="28" t="s">
        <v>1381</v>
      </c>
      <c r="C1524" s="238" t="s">
        <v>1901</v>
      </c>
      <c r="D1524" s="249" t="str">
        <f t="shared" si="674"/>
        <v>5.1.3-2</v>
      </c>
      <c r="E1524" s="181" t="s">
        <v>3033</v>
      </c>
      <c r="G1524" s="13"/>
      <c r="H1524" s="213" t="s">
        <v>1886</v>
      </c>
      <c r="I1524" s="13"/>
      <c r="J1524" s="13"/>
      <c r="K1524" s="13"/>
      <c r="L1524" s="13"/>
      <c r="M1524" s="13"/>
      <c r="N1524" s="13"/>
      <c r="O1524" s="13"/>
      <c r="P1524" s="13"/>
      <c r="Q1524" s="13"/>
      <c r="R1524" s="13"/>
    </row>
    <row r="1525">
      <c r="A1525" s="142" t="str">
        <f>'рабочая форма'!D791</f>
        <v>- каталог</v>
      </c>
      <c r="G1525" s="13"/>
      <c r="I1525" s="13"/>
      <c r="J1525" s="13"/>
      <c r="K1525" s="13"/>
      <c r="L1525" s="13"/>
      <c r="M1525" s="13"/>
      <c r="N1525" s="13"/>
      <c r="O1525" s="13"/>
      <c r="P1525" s="13"/>
      <c r="Q1525" s="13"/>
      <c r="R1525" s="13"/>
    </row>
    <row r="1526">
      <c r="A1526" s="142" t="str">
        <f>'рабочая форма'!D792</f>
        <v>- поиск</v>
      </c>
      <c r="G1526" s="13"/>
      <c r="I1526" s="13"/>
      <c r="J1526" s="13"/>
      <c r="K1526" s="13"/>
      <c r="L1526" s="13"/>
      <c r="M1526" s="13"/>
      <c r="N1526" s="13"/>
      <c r="O1526" s="13"/>
      <c r="P1526" s="13"/>
      <c r="Q1526" s="13"/>
      <c r="R1526" s="13"/>
    </row>
    <row r="1527">
      <c r="A1527" s="142" t="str">
        <f>'рабочая форма'!D793</f>
        <v>Карточка товара "предзаказ" соответствует требованию ID5.1.1 - 3, за исключением:</v>
      </c>
      <c r="B1527" s="28" t="s">
        <v>1382</v>
      </c>
      <c r="C1527" s="238"/>
      <c r="D1527" s="28"/>
      <c r="E1527" s="28" t="s">
        <v>3101</v>
      </c>
      <c r="G1527" s="13"/>
      <c r="H1527" s="213"/>
      <c r="I1527" s="13"/>
      <c r="J1527" s="13"/>
      <c r="K1527" s="13"/>
      <c r="L1527" s="13"/>
      <c r="M1527" s="13"/>
      <c r="N1527" s="13"/>
      <c r="O1527" s="13"/>
      <c r="P1527" s="13"/>
      <c r="Q1527" s="13"/>
      <c r="R1527" s="13"/>
    </row>
    <row r="1528">
      <c r="A1528" s="450" t="str">
        <f>'рабочая форма'!D794</f>
        <v>отсутствуют: </v>
      </c>
      <c r="G1528" s="13"/>
      <c r="I1528" s="13"/>
      <c r="J1528" s="13"/>
      <c r="K1528" s="13"/>
      <c r="L1528" s="13"/>
      <c r="M1528" s="13"/>
      <c r="N1528" s="13"/>
      <c r="O1528" s="13"/>
      <c r="P1528" s="13"/>
      <c r="Q1528" s="13"/>
      <c r="R1528" s="13"/>
    </row>
    <row r="1529">
      <c r="A1529" s="450" t="str">
        <f>'рабочая форма'!D795</f>
        <v>11. значок "В наличии"</v>
      </c>
      <c r="G1529" s="13"/>
      <c r="I1529" s="13"/>
      <c r="J1529" s="13"/>
      <c r="K1529" s="13"/>
      <c r="L1529" s="13"/>
      <c r="M1529" s="13"/>
      <c r="N1529" s="13"/>
      <c r="O1529" s="13"/>
      <c r="P1529" s="13"/>
      <c r="Q1529" s="13"/>
      <c r="R1529" s="13"/>
    </row>
    <row r="1530">
      <c r="A1530" s="450" t="str">
        <f>'рабочая форма'!D796</f>
        <v>13. кнопка "Купить"</v>
      </c>
      <c r="G1530" s="13"/>
      <c r="I1530" s="13"/>
      <c r="J1530" s="13"/>
      <c r="K1530" s="13"/>
      <c r="L1530" s="13"/>
      <c r="M1530" s="13"/>
      <c r="N1530" s="13"/>
      <c r="O1530" s="13"/>
      <c r="P1530" s="13"/>
      <c r="Q1530" s="13"/>
      <c r="R1530" s="13"/>
    </row>
    <row r="1531">
      <c r="A1531" s="450" t="str">
        <f>'рабочая форма'!D797</f>
        <v>15. эмоджи со ссылкой "Подробнее"</v>
      </c>
      <c r="G1531" s="13"/>
      <c r="I1531" s="13"/>
      <c r="J1531" s="13"/>
      <c r="K1531" s="13"/>
      <c r="L1531" s="13"/>
      <c r="M1531" s="13"/>
      <c r="N1531" s="13"/>
      <c r="O1531" s="13"/>
      <c r="P1531" s="13"/>
      <c r="Q1531" s="13"/>
      <c r="R1531" s="13"/>
    </row>
    <row r="1532">
      <c r="A1532" s="450" t="str">
        <f>'рабочая форма'!D798</f>
        <v>16. ссылка "Получить в &lt;город&gt;"</v>
      </c>
      <c r="G1532" s="13"/>
      <c r="I1532" s="13"/>
      <c r="J1532" s="13"/>
      <c r="K1532" s="13"/>
      <c r="L1532" s="13"/>
      <c r="M1532" s="13"/>
      <c r="N1532" s="13"/>
      <c r="O1532" s="13"/>
      <c r="P1532" s="13"/>
      <c r="Q1532" s="13"/>
      <c r="R1532" s="13"/>
    </row>
    <row r="1533">
      <c r="A1533" s="450" t="str">
        <f>'рабочая форма'!D799</f>
        <v>17. типы доставки с рассчитанной стоимостью и датой</v>
      </c>
      <c r="G1533" s="13"/>
      <c r="I1533" s="13"/>
      <c r="J1533" s="13"/>
      <c r="K1533" s="13"/>
      <c r="L1533" s="13"/>
      <c r="M1533" s="13"/>
      <c r="N1533" s="13"/>
      <c r="O1533" s="13"/>
      <c r="P1533" s="13"/>
      <c r="Q1533" s="13"/>
      <c r="R1533" s="13"/>
    </row>
    <row r="1534">
      <c r="A1534" s="450" t="str">
        <f>'рабочая форма'!D800</f>
        <v>присутствуют:</v>
      </c>
      <c r="G1534" s="13"/>
      <c r="I1534" s="13"/>
      <c r="J1534" s="13"/>
      <c r="K1534" s="13"/>
      <c r="L1534" s="13"/>
      <c r="M1534" s="13"/>
      <c r="N1534" s="13"/>
      <c r="O1534" s="13"/>
      <c r="P1534" s="13"/>
      <c r="Q1534" s="13"/>
      <c r="R1534" s="13"/>
    </row>
    <row r="1535">
      <c r="A1535" s="450" t="str">
        <f>'рабочая форма'!D801</f>
        <v>- блок со слайдером</v>
      </c>
      <c r="G1535" s="13"/>
      <c r="I1535" s="13"/>
      <c r="J1535" s="13"/>
      <c r="K1535" s="13"/>
      <c r="L1535" s="13"/>
      <c r="M1535" s="13"/>
      <c r="N1535" s="13"/>
      <c r="O1535" s="13"/>
      <c r="P1535" s="13"/>
      <c r="Q1535" s="13"/>
      <c r="R1535" s="13"/>
    </row>
    <row r="1536">
      <c r="A1536" s="450" t="str">
        <f>'рабочая форма'!D802</f>
        <v>- значок "Предзаказ"</v>
      </c>
      <c r="G1536" s="13"/>
      <c r="I1536" s="13"/>
      <c r="J1536" s="13"/>
      <c r="K1536" s="13"/>
      <c r="L1536" s="13"/>
      <c r="M1536" s="13"/>
      <c r="N1536" s="13"/>
      <c r="O1536" s="13"/>
      <c r="P1536" s="13"/>
      <c r="Q1536" s="13"/>
      <c r="R1536" s="13"/>
    </row>
    <row r="1537">
      <c r="A1537" s="450" t="str">
        <f>'рабочая форма'!D803</f>
        <v>- кнопка "Предзаказ"</v>
      </c>
      <c r="G1537" s="13"/>
      <c r="I1537" s="13"/>
      <c r="J1537" s="13"/>
      <c r="K1537" s="13"/>
      <c r="L1537" s="13"/>
      <c r="M1537" s="13"/>
      <c r="N1537" s="13"/>
      <c r="O1537" s="13"/>
      <c r="P1537" s="13"/>
      <c r="Q1537" s="13"/>
      <c r="R1537" s="13"/>
    </row>
    <row r="1538">
      <c r="A1538" s="450" t="str">
        <f>'рабочая форма'!D804</f>
        <v>- ссылка "Узнать о поступлении"</v>
      </c>
      <c r="G1538" s="13"/>
      <c r="I1538" s="13"/>
      <c r="J1538" s="13"/>
      <c r="K1538" s="13"/>
      <c r="L1538" s="13"/>
      <c r="M1538" s="13"/>
      <c r="N1538" s="13"/>
      <c r="O1538" s="13"/>
      <c r="P1538" s="13"/>
      <c r="Q1538" s="13"/>
      <c r="R1538" s="13"/>
    </row>
    <row r="1539" ht="16.5" customHeight="1">
      <c r="A1539" s="142" t="s">
        <v>3102</v>
      </c>
      <c r="B1539" s="28" t="str">
        <f>B1221</f>
        <v>ID5.1.1 - 3</v>
      </c>
      <c r="C1539" s="238" t="s">
        <v>1901</v>
      </c>
      <c r="D1539" s="249" t="s">
        <v>3103</v>
      </c>
      <c r="E1539" s="28" t="s">
        <v>3104</v>
      </c>
      <c r="G1539" s="13"/>
      <c r="H1539" s="213" t="s">
        <v>1886</v>
      </c>
      <c r="I1539" s="13"/>
      <c r="J1539" s="13"/>
      <c r="K1539" s="13"/>
      <c r="L1539" s="13"/>
      <c r="M1539" s="13"/>
      <c r="N1539" s="13"/>
      <c r="O1539" s="13"/>
      <c r="P1539" s="13"/>
      <c r="Q1539" s="13"/>
      <c r="R1539" s="13"/>
    </row>
    <row r="1540" ht="16.5" customHeight="1">
      <c r="A1540" s="142" t="str">
        <f t="shared" ref="A1540:A1549" si="675">A1222</f>
        <v>1. хлебные крошки
</v>
      </c>
      <c r="G1540" s="13"/>
      <c r="I1540" s="13"/>
      <c r="J1540" s="13"/>
      <c r="K1540" s="13"/>
      <c r="L1540" s="13"/>
      <c r="M1540" s="13"/>
      <c r="N1540" s="13"/>
      <c r="O1540" s="13"/>
      <c r="P1540" s="13"/>
      <c r="Q1540" s="13"/>
      <c r="R1540" s="13"/>
    </row>
    <row r="1541" ht="16.5" customHeight="1">
      <c r="A1541" s="142" t="str">
        <f t="shared" si="675"/>
        <v>2. название товара с характеристиками
</v>
      </c>
      <c r="G1541" s="13"/>
      <c r="I1541" s="13"/>
      <c r="J1541" s="13"/>
      <c r="K1541" s="13"/>
      <c r="L1541" s="13"/>
      <c r="M1541" s="13"/>
      <c r="N1541" s="13"/>
      <c r="O1541" s="13"/>
      <c r="P1541" s="13"/>
      <c r="Q1541" s="13"/>
      <c r="R1541" s="13"/>
    </row>
    <row r="1542" ht="16.5" customHeight="1">
      <c r="A1542" s="142" t="str">
        <f t="shared" si="675"/>
        <v>3. тултип "Гарантия" (есть не у каждого товара)
</v>
      </c>
      <c r="G1542" s="13"/>
      <c r="I1542" s="13"/>
      <c r="J1542" s="13"/>
      <c r="K1542" s="13"/>
      <c r="L1542" s="13"/>
      <c r="M1542" s="13"/>
      <c r="N1542" s="13"/>
      <c r="O1542" s="13"/>
      <c r="P1542" s="13"/>
      <c r="Q1542" s="13"/>
      <c r="R1542" s="13"/>
    </row>
    <row r="1543">
      <c r="A1543" s="142" t="str">
        <f t="shared" si="675"/>
        <v>4. код товара</v>
      </c>
      <c r="G1543" s="13"/>
      <c r="I1543" s="13"/>
      <c r="J1543" s="13"/>
      <c r="K1543" s="13"/>
      <c r="L1543" s="13"/>
      <c r="M1543" s="13"/>
      <c r="N1543" s="13"/>
      <c r="O1543" s="13"/>
      <c r="P1543" s="13"/>
      <c r="Q1543" s="13"/>
      <c r="R1543" s="13"/>
    </row>
    <row r="1544" ht="15.75" customHeight="1">
      <c r="A1544" s="142" t="str">
        <f t="shared" si="675"/>
        <v>5. артикул
</v>
      </c>
      <c r="G1544" s="13"/>
      <c r="I1544" s="13"/>
      <c r="J1544" s="13"/>
      <c r="K1544" s="13"/>
      <c r="L1544" s="13"/>
      <c r="M1544" s="13"/>
      <c r="N1544" s="13"/>
      <c r="O1544" s="13"/>
      <c r="P1544" s="13"/>
      <c r="Q1544" s="13"/>
      <c r="R1544" s="13"/>
    </row>
    <row r="1545" ht="16.5" customHeight="1">
      <c r="A1545" s="142" t="str">
        <f t="shared" si="675"/>
        <v>6. радиобаттон «Цвет»
</v>
      </c>
      <c r="G1545" s="13"/>
      <c r="I1545" s="13"/>
      <c r="J1545" s="13"/>
      <c r="K1545" s="13"/>
      <c r="L1545" s="13"/>
      <c r="M1545" s="13"/>
      <c r="N1545" s="13"/>
      <c r="O1545" s="13"/>
      <c r="P1545" s="13"/>
      <c r="Q1545" s="13"/>
      <c r="R1545" s="13"/>
    </row>
    <row r="1546" ht="17.25" customHeight="1">
      <c r="A1546" s="142" t="str">
        <f t="shared" si="675"/>
        <v>7. радиобаттон "иные параметры" (зависят от товара)
</v>
      </c>
      <c r="G1546" s="13"/>
      <c r="I1546" s="13"/>
      <c r="J1546" s="13"/>
      <c r="K1546" s="13"/>
      <c r="L1546" s="13"/>
      <c r="M1546" s="13"/>
      <c r="N1546" s="13"/>
      <c r="O1546" s="13"/>
      <c r="P1546" s="13"/>
      <c r="Q1546" s="13"/>
      <c r="R1546" s="13"/>
    </row>
    <row r="1547" ht="16.5" customHeight="1">
      <c r="A1547" s="142" t="str">
        <f t="shared" si="675"/>
        <v>8. тэг "Бесплатная доставка" (есть не у каждого товара, зависит от цены)
</v>
      </c>
      <c r="G1547" s="13"/>
      <c r="I1547" s="13"/>
      <c r="J1547" s="13"/>
      <c r="K1547" s="13"/>
      <c r="L1547" s="13"/>
      <c r="M1547" s="13"/>
      <c r="N1547" s="13"/>
      <c r="O1547" s="13"/>
      <c r="P1547" s="13"/>
      <c r="Q1547" s="13"/>
      <c r="R1547" s="13"/>
    </row>
    <row r="1548" ht="15.0" customHeight="1">
      <c r="A1548" s="142" t="str">
        <f t="shared" si="675"/>
        <v>9. тэг «Новинка» (есть не у каждого товара)
</v>
      </c>
      <c r="G1548" s="13"/>
      <c r="I1548" s="13"/>
      <c r="J1548" s="13"/>
      <c r="K1548" s="13"/>
      <c r="L1548" s="13"/>
      <c r="M1548" s="13"/>
      <c r="N1548" s="13"/>
      <c r="O1548" s="13"/>
      <c r="P1548" s="13"/>
      <c r="Q1548" s="13"/>
      <c r="R1548" s="13"/>
    </row>
    <row r="1549" ht="15.75" customHeight="1">
      <c r="A1549" s="142" t="str">
        <f t="shared" si="675"/>
        <v>10. слайдер с фото и кнопкой "Увеличить"
</v>
      </c>
      <c r="G1549" s="13"/>
      <c r="I1549" s="13"/>
      <c r="J1549" s="13"/>
      <c r="K1549" s="13"/>
      <c r="L1549" s="13"/>
      <c r="M1549" s="13"/>
      <c r="N1549" s="13"/>
      <c r="O1549" s="13"/>
      <c r="P1549" s="13"/>
      <c r="Q1549" s="13"/>
      <c r="R1549" s="13"/>
    </row>
    <row r="1550" ht="16.5" customHeight="1">
      <c r="A1550" s="142" t="s">
        <v>3105</v>
      </c>
      <c r="G1550" s="13"/>
      <c r="I1550" s="13"/>
      <c r="J1550" s="13"/>
      <c r="K1550" s="13"/>
      <c r="L1550" s="13"/>
      <c r="M1550" s="13"/>
      <c r="N1550" s="13"/>
      <c r="O1550" s="13"/>
      <c r="P1550" s="13"/>
      <c r="Q1550" s="13"/>
      <c r="R1550" s="13"/>
    </row>
    <row r="1551" ht="15.75" customHeight="1">
      <c r="A1551" s="142" t="str">
        <f>A1233</f>
        <v>12. цена за 1 штуку
</v>
      </c>
      <c r="G1551" s="13"/>
      <c r="I1551" s="13"/>
      <c r="J1551" s="13"/>
      <c r="K1551" s="13"/>
      <c r="L1551" s="13"/>
      <c r="M1551" s="13"/>
      <c r="N1551" s="13"/>
      <c r="O1551" s="13"/>
      <c r="P1551" s="13"/>
      <c r="Q1551" s="13"/>
      <c r="R1551" s="13"/>
    </row>
    <row r="1552" ht="15.0" customHeight="1">
      <c r="A1552" s="142" t="s">
        <v>3106</v>
      </c>
      <c r="G1552" s="13"/>
      <c r="I1552" s="13"/>
      <c r="J1552" s="13"/>
      <c r="K1552" s="13"/>
      <c r="L1552" s="13"/>
      <c r="M1552" s="13"/>
      <c r="N1552" s="13"/>
      <c r="O1552" s="13"/>
      <c r="P1552" s="13"/>
      <c r="Q1552" s="13"/>
      <c r="R1552" s="13"/>
    </row>
    <row r="1553" ht="15.0" customHeight="1">
      <c r="A1553" s="142" t="str">
        <f>A1235</f>
        <v>14. кнопка "Сравнить"
</v>
      </c>
      <c r="G1553" s="13"/>
      <c r="I1553" s="13"/>
      <c r="J1553" s="13"/>
      <c r="K1553" s="13"/>
      <c r="L1553" s="13"/>
      <c r="M1553" s="13"/>
      <c r="N1553" s="13"/>
      <c r="O1553" s="13"/>
      <c r="P1553" s="13"/>
      <c r="Q1553" s="13"/>
      <c r="R1553" s="13"/>
    </row>
    <row r="1554" ht="15.0" customHeight="1">
      <c r="A1554" s="142" t="s">
        <v>3107</v>
      </c>
      <c r="G1554" s="13"/>
      <c r="I1554" s="13"/>
      <c r="J1554" s="13"/>
      <c r="K1554" s="13"/>
      <c r="L1554" s="13"/>
      <c r="M1554" s="13"/>
      <c r="N1554" s="13"/>
      <c r="O1554" s="13"/>
      <c r="P1554" s="13"/>
      <c r="Q1554" s="13"/>
      <c r="R1554" s="13"/>
    </row>
    <row r="1555" ht="15.75" customHeight="1">
      <c r="A1555" s="142" t="str">
        <f t="shared" ref="A1555:A1565" si="676">A1239</f>
        <v>18. ссылка "Условия доставки"
</v>
      </c>
      <c r="G1555" s="13"/>
      <c r="I1555" s="13"/>
      <c r="J1555" s="13"/>
      <c r="K1555" s="13"/>
      <c r="L1555" s="13"/>
      <c r="M1555" s="13"/>
      <c r="N1555" s="13"/>
      <c r="O1555" s="13"/>
      <c r="P1555" s="13"/>
      <c r="Q1555" s="13"/>
      <c r="R1555" s="13"/>
    </row>
    <row r="1556" ht="15.0" customHeight="1">
      <c r="A1556" s="142" t="str">
        <f t="shared" si="676"/>
        <v>19. ссылка "Возврат товаров"
</v>
      </c>
      <c r="G1556" s="13"/>
      <c r="I1556" s="13"/>
      <c r="J1556" s="13"/>
      <c r="K1556" s="13"/>
      <c r="L1556" s="13"/>
      <c r="M1556" s="13"/>
      <c r="N1556" s="13"/>
      <c r="O1556" s="13"/>
      <c r="P1556" s="13"/>
      <c r="Q1556" s="13"/>
      <c r="R1556" s="13"/>
    </row>
    <row r="1557" ht="15.75" customHeight="1">
      <c r="A1557" s="142" t="str">
        <f t="shared" si="676"/>
        <v>20. ссылка "Способы оплаты"
</v>
      </c>
      <c r="G1557" s="13"/>
      <c r="I1557" s="13"/>
      <c r="J1557" s="13"/>
      <c r="K1557" s="13"/>
      <c r="L1557" s="13"/>
      <c r="M1557" s="13"/>
      <c r="N1557" s="13"/>
      <c r="O1557" s="13"/>
      <c r="P1557" s="13"/>
      <c r="Q1557" s="13"/>
      <c r="R1557" s="13"/>
    </row>
    <row r="1558" ht="15.0" customHeight="1">
      <c r="A1558" s="142" t="str">
        <f t="shared" si="676"/>
        <v>21. вкладка "Описание" (есть не у каждого товара)
</v>
      </c>
      <c r="G1558" s="13"/>
      <c r="I1558" s="13"/>
      <c r="J1558" s="13"/>
      <c r="K1558" s="13"/>
      <c r="L1558" s="13"/>
      <c r="M1558" s="13"/>
      <c r="N1558" s="13"/>
      <c r="O1558" s="13"/>
      <c r="P1558" s="13"/>
      <c r="Q1558" s="13"/>
      <c r="R1558" s="13"/>
    </row>
    <row r="1559" ht="14.25" customHeight="1">
      <c r="A1559" s="142" t="str">
        <f t="shared" si="676"/>
        <v>22. вкладка "Характеристики"
</v>
      </c>
      <c r="G1559" s="13"/>
      <c r="I1559" s="13"/>
      <c r="J1559" s="13"/>
      <c r="K1559" s="13"/>
      <c r="L1559" s="13"/>
      <c r="M1559" s="13"/>
      <c r="N1559" s="13"/>
      <c r="O1559" s="13"/>
      <c r="P1559" s="13"/>
      <c r="Q1559" s="13"/>
      <c r="R1559" s="13"/>
    </row>
    <row r="1560">
      <c r="A1560" s="142" t="str">
        <f t="shared" si="676"/>
        <v>23. блок "Аксессуары"</v>
      </c>
      <c r="G1560" s="13"/>
      <c r="I1560" s="13"/>
      <c r="J1560" s="13"/>
      <c r="K1560" s="13"/>
      <c r="L1560" s="13"/>
      <c r="M1560" s="13"/>
      <c r="N1560" s="13"/>
      <c r="O1560" s="13"/>
      <c r="P1560" s="13"/>
      <c r="Q1560" s="13"/>
      <c r="R1560" s="13"/>
    </row>
    <row r="1561">
      <c r="A1561" s="142" t="str">
        <f t="shared" si="676"/>
        <v>24. вкладка "Отзывы и впечатления"</v>
      </c>
      <c r="G1561" s="13"/>
      <c r="I1561" s="13"/>
      <c r="J1561" s="13"/>
      <c r="K1561" s="13"/>
      <c r="L1561" s="13"/>
      <c r="M1561" s="13"/>
      <c r="N1561" s="13"/>
      <c r="O1561" s="13"/>
      <c r="P1561" s="13"/>
      <c r="Q1561" s="13"/>
      <c r="R1561" s="13"/>
    </row>
    <row r="1562" ht="15.0" customHeight="1">
      <c r="A1562" s="142" t="str">
        <f t="shared" si="676"/>
        <v>25. контент, в том числе видео (с YouTube)
</v>
      </c>
      <c r="G1562" s="13"/>
      <c r="I1562" s="13"/>
      <c r="J1562" s="13"/>
      <c r="K1562" s="13"/>
      <c r="L1562" s="13"/>
      <c r="M1562" s="13"/>
      <c r="N1562" s="13"/>
      <c r="O1562" s="13"/>
      <c r="P1562" s="13"/>
      <c r="Q1562" s="13"/>
      <c r="R1562" s="13"/>
    </row>
    <row r="1563">
      <c r="A1563" s="142" t="str">
        <f t="shared" si="676"/>
        <v>26. блок "iSpot"</v>
      </c>
      <c r="G1563" s="13"/>
      <c r="I1563" s="13"/>
      <c r="J1563" s="13"/>
      <c r="K1563" s="13"/>
      <c r="L1563" s="13"/>
      <c r="M1563" s="13"/>
      <c r="N1563" s="13"/>
      <c r="O1563" s="13"/>
      <c r="P1563" s="13"/>
      <c r="Q1563" s="13"/>
      <c r="R1563" s="13"/>
    </row>
    <row r="1564">
      <c r="A1564" s="142" t="str">
        <f t="shared" si="676"/>
        <v>27.  блок "Нужна помощь?" (для Санкт-Петербурга)</v>
      </c>
      <c r="G1564" s="13"/>
      <c r="I1564" s="13"/>
      <c r="J1564" s="13"/>
      <c r="K1564" s="13"/>
      <c r="L1564" s="13"/>
      <c r="M1564" s="13"/>
      <c r="N1564" s="13"/>
      <c r="O1564" s="13"/>
      <c r="P1564" s="13"/>
      <c r="Q1564" s="13"/>
      <c r="R1564" s="13"/>
    </row>
    <row r="1565">
      <c r="A1565" s="142" t="str">
        <f t="shared" si="676"/>
        <v>28. блок "Подпишитесь на рассылку" (для Санкт-Петербурга)"</v>
      </c>
      <c r="G1565" s="13"/>
      <c r="I1565" s="13"/>
      <c r="J1565" s="13"/>
      <c r="K1565" s="13"/>
      <c r="L1565" s="13"/>
      <c r="M1565" s="13"/>
      <c r="N1565" s="13"/>
      <c r="O1565" s="13"/>
      <c r="P1565" s="13"/>
      <c r="Q1565" s="13"/>
      <c r="R1565" s="13"/>
    </row>
    <row r="1566">
      <c r="A1566" s="358" t="str">
        <f>'рабочая форма'!A805</f>
        <v>Блок со слайдером</v>
      </c>
      <c r="B1566" s="14"/>
      <c r="C1566" s="181"/>
      <c r="D1566" s="27"/>
      <c r="E1566" s="27"/>
      <c r="G1566" s="13"/>
      <c r="H1566" s="13"/>
      <c r="I1566" s="13"/>
      <c r="J1566" s="13"/>
      <c r="K1566" s="13"/>
      <c r="L1566" s="13"/>
      <c r="M1566" s="13"/>
      <c r="N1566" s="13"/>
      <c r="O1566" s="13"/>
      <c r="P1566" s="13"/>
      <c r="Q1566" s="13"/>
      <c r="R1566" s="13"/>
    </row>
    <row r="1567">
      <c r="A1567" s="256" t="s">
        <v>1388</v>
      </c>
      <c r="B1567" s="27" t="s">
        <v>1387</v>
      </c>
      <c r="C1567" s="181"/>
      <c r="D1567" s="60"/>
      <c r="E1567" s="27" t="s">
        <v>3108</v>
      </c>
      <c r="G1567" s="13"/>
      <c r="H1567" s="13"/>
      <c r="I1567" s="13"/>
      <c r="J1567" s="13"/>
      <c r="K1567" s="13"/>
      <c r="L1567" s="13"/>
      <c r="M1567" s="13"/>
      <c r="N1567" s="13"/>
      <c r="O1567" s="13"/>
      <c r="P1567" s="13"/>
      <c r="Q1567" s="13"/>
      <c r="R1567" s="13"/>
    </row>
    <row r="1568">
      <c r="A1568" s="137" t="str">
        <f t="shared" ref="A1568:B1568" si="677">A1506</f>
        <v>Блок со слайдером дает возможность подобрать замену отсутствующему товару</v>
      </c>
      <c r="B1568" s="42" t="str">
        <f t="shared" si="677"/>
        <v>ID5.1.2.1.3-1</v>
      </c>
      <c r="C1568" s="238" t="s">
        <v>1901</v>
      </c>
      <c r="D1568" s="66" t="s">
        <v>3109</v>
      </c>
      <c r="E1568" s="42" t="str">
        <f t="shared" ref="E1568:E1569" si="679">E1506</f>
        <v>Функции блока со слайдером</v>
      </c>
      <c r="G1568" s="13"/>
      <c r="H1568" s="213" t="s">
        <v>1886</v>
      </c>
      <c r="I1568" s="13"/>
      <c r="J1568" s="13"/>
      <c r="K1568" s="13"/>
      <c r="L1568" s="13"/>
      <c r="M1568" s="13"/>
      <c r="N1568" s="13"/>
      <c r="O1568" s="13"/>
      <c r="P1568" s="13"/>
      <c r="Q1568" s="13"/>
      <c r="R1568" s="13"/>
    </row>
    <row r="1569">
      <c r="A1569" s="137" t="str">
        <f t="shared" ref="A1569:B1569" si="678">A1507</f>
        <v>Блок содержит:</v>
      </c>
      <c r="B1569" s="40" t="str">
        <f t="shared" si="678"/>
        <v>ID5.1.2.1.3-2</v>
      </c>
      <c r="C1569" s="238" t="s">
        <v>1901</v>
      </c>
      <c r="D1569" s="300" t="s">
        <v>3110</v>
      </c>
      <c r="E1569" s="40" t="str">
        <f t="shared" si="679"/>
        <v>Содержание блока со слайдером</v>
      </c>
      <c r="G1569" s="13"/>
      <c r="H1569" s="213" t="s">
        <v>1886</v>
      </c>
      <c r="I1569" s="13"/>
      <c r="J1569" s="13"/>
      <c r="K1569" s="13"/>
      <c r="L1569" s="13"/>
      <c r="M1569" s="13"/>
      <c r="N1569" s="13"/>
      <c r="O1569" s="13"/>
      <c r="P1569" s="13"/>
      <c r="Q1569" s="13"/>
      <c r="R1569" s="13"/>
    </row>
    <row r="1570">
      <c r="A1570" s="137" t="str">
        <f t="shared" ref="A1570:A1571" si="680">A1508</f>
        <v>- эмоджи с информацией "Все разобрали. Но у нас есть отличная замена!"</v>
      </c>
      <c r="G1570" s="13"/>
      <c r="I1570" s="13"/>
      <c r="J1570" s="13"/>
      <c r="K1570" s="13"/>
      <c r="L1570" s="13"/>
      <c r="M1570" s="13"/>
      <c r="N1570" s="13"/>
      <c r="O1570" s="13"/>
      <c r="P1570" s="13"/>
      <c r="Q1570" s="13"/>
      <c r="R1570" s="13"/>
    </row>
    <row r="1571">
      <c r="A1571" s="137" t="str">
        <f t="shared" si="680"/>
        <v>- слайдер из трех превью товаров с характеристиками и ссылки в виде карточки</v>
      </c>
      <c r="G1571" s="13"/>
      <c r="I1571" s="13"/>
      <c r="J1571" s="13"/>
      <c r="K1571" s="13"/>
      <c r="L1571" s="13"/>
      <c r="M1571" s="13"/>
      <c r="N1571" s="13"/>
      <c r="O1571" s="13"/>
      <c r="P1571" s="13"/>
      <c r="Q1571" s="13"/>
      <c r="R1571" s="13"/>
    </row>
    <row r="1572">
      <c r="A1572" s="256" t="s">
        <v>1373</v>
      </c>
      <c r="B1572" s="40" t="str">
        <f>B1510</f>
        <v>ID5.1.2.1.3.1</v>
      </c>
      <c r="C1572" s="238" t="s">
        <v>1901</v>
      </c>
      <c r="D1572" s="66" t="s">
        <v>3111</v>
      </c>
      <c r="E1572" s="42" t="str">
        <f t="shared" ref="E1572:E1573" si="682">E1510</f>
        <v>Проверка превью товара в слайдере</v>
      </c>
      <c r="G1572" s="13"/>
      <c r="H1572" s="213" t="s">
        <v>1886</v>
      </c>
      <c r="I1572" s="13"/>
      <c r="J1572" s="13"/>
      <c r="K1572" s="13"/>
      <c r="L1572" s="13"/>
      <c r="M1572" s="13"/>
      <c r="N1572" s="13"/>
      <c r="O1572" s="13"/>
      <c r="P1572" s="13"/>
      <c r="Q1572" s="13"/>
      <c r="R1572" s="13"/>
    </row>
    <row r="1573">
      <c r="A1573" s="137" t="str">
        <f t="shared" ref="A1573:B1573" si="681">A1511</f>
        <v>Слайдер с превью товара содержит:</v>
      </c>
      <c r="B1573" s="40" t="str">
        <f t="shared" si="681"/>
        <v>ID1.6.1.6.1</v>
      </c>
      <c r="C1573" s="238" t="s">
        <v>1901</v>
      </c>
      <c r="D1573" s="300" t="s">
        <v>3112</v>
      </c>
      <c r="E1573" s="40" t="str">
        <f t="shared" si="682"/>
        <v>Содержание слайдера с превью товара</v>
      </c>
      <c r="G1573" s="13"/>
      <c r="H1573" s="213" t="s">
        <v>1886</v>
      </c>
      <c r="I1573" s="13"/>
      <c r="J1573" s="13"/>
      <c r="K1573" s="13"/>
      <c r="L1573" s="13"/>
      <c r="M1573" s="13"/>
      <c r="N1573" s="13"/>
      <c r="O1573" s="13"/>
      <c r="P1573" s="13"/>
      <c r="Q1573" s="13"/>
      <c r="R1573" s="13"/>
    </row>
    <row r="1574">
      <c r="A1574" s="137" t="str">
        <f t="shared" ref="A1574:A1577" si="683">A1512</f>
        <v>1.Фото товара с описанием и характеристиками</v>
      </c>
      <c r="G1574" s="13"/>
      <c r="I1574" s="13"/>
      <c r="J1574" s="13"/>
      <c r="K1574" s="13"/>
      <c r="L1574" s="13"/>
      <c r="M1574" s="13"/>
      <c r="N1574" s="13"/>
      <c r="O1574" s="13"/>
      <c r="P1574" s="13"/>
      <c r="Q1574" s="13"/>
      <c r="R1574" s="13"/>
    </row>
    <row r="1575">
      <c r="A1575" s="137" t="str">
        <f t="shared" si="683"/>
        <v>2.Кнопка "Купить" / "Предзаказ" отсутствуют, если товар имеет статус "Под заказ"</v>
      </c>
      <c r="G1575" s="13"/>
      <c r="I1575" s="13"/>
      <c r="J1575" s="13"/>
      <c r="K1575" s="13"/>
      <c r="L1575" s="13"/>
      <c r="M1575" s="13"/>
      <c r="N1575" s="13"/>
      <c r="O1575" s="13"/>
      <c r="P1575" s="13"/>
      <c r="Q1575" s="13"/>
      <c r="R1575" s="13"/>
    </row>
    <row r="1576">
      <c r="A1576" s="137" t="str">
        <f t="shared" si="683"/>
        <v>3.Кнопка "Сравнить"</v>
      </c>
      <c r="G1576" s="13"/>
      <c r="I1576" s="13"/>
      <c r="J1576" s="13"/>
      <c r="K1576" s="13"/>
      <c r="L1576" s="13"/>
      <c r="M1576" s="13"/>
      <c r="N1576" s="13"/>
      <c r="O1576" s="13"/>
      <c r="P1576" s="13"/>
      <c r="Q1576" s="13"/>
      <c r="R1576" s="13"/>
    </row>
    <row r="1577">
      <c r="A1577" s="137" t="str">
        <f t="shared" si="683"/>
        <v>Кнопки "Купить" / "Предзаказ" и "Сравнить" появляются только при наведении на слайдер</v>
      </c>
      <c r="B1577" s="40" t="str">
        <f t="shared" ref="B1577:B1578" si="684">B1515</f>
        <v>ID1.6.1.6.2</v>
      </c>
      <c r="C1577" s="238" t="s">
        <v>1901</v>
      </c>
      <c r="D1577" s="66" t="s">
        <v>3113</v>
      </c>
      <c r="E1577" s="42" t="str">
        <f t="shared" ref="E1577:E1579" si="685">E1515</f>
        <v>Появление кнопок Купить/Предзаказ и Сравнить при наведении на слайдер</v>
      </c>
      <c r="G1577" s="13"/>
      <c r="H1577" s="213" t="s">
        <v>1886</v>
      </c>
      <c r="I1577" s="13"/>
      <c r="J1577" s="13"/>
      <c r="K1577" s="13"/>
      <c r="L1577" s="13"/>
      <c r="M1577" s="13"/>
      <c r="N1577" s="13"/>
      <c r="O1577" s="13"/>
      <c r="P1577" s="13"/>
      <c r="Q1577" s="13"/>
      <c r="R1577" s="13"/>
    </row>
    <row r="1578">
      <c r="A1578" s="256" t="s">
        <v>485</v>
      </c>
      <c r="B1578" s="40" t="str">
        <f t="shared" si="684"/>
        <v>ID1.6.1.6.3</v>
      </c>
      <c r="C1578" s="238" t="s">
        <v>1901</v>
      </c>
      <c r="D1578" s="66" t="s">
        <v>3114</v>
      </c>
      <c r="E1578" s="42" t="str">
        <f t="shared" si="685"/>
        <v>Переход в Карточку товара при нажатии на заголовок товара в превью</v>
      </c>
      <c r="G1578" s="13"/>
      <c r="H1578" s="213" t="s">
        <v>1886</v>
      </c>
      <c r="I1578" s="13"/>
      <c r="J1578" s="13"/>
      <c r="K1578" s="13"/>
      <c r="L1578" s="13"/>
      <c r="M1578" s="13"/>
      <c r="N1578" s="13"/>
      <c r="O1578" s="13"/>
      <c r="P1578" s="13"/>
      <c r="Q1578" s="13"/>
      <c r="R1578" s="13"/>
    </row>
    <row r="1579">
      <c r="A1579" s="137" t="str">
        <f t="shared" ref="A1579:B1579" si="686">A1517</f>
        <v>Кнопка "Купить" при наведении курсора меняется с голубого на прозрачный ( с #0081ff на #fff)</v>
      </c>
      <c r="B1579" s="40" t="str">
        <f t="shared" si="686"/>
        <v>ID1.6.1.6.4</v>
      </c>
      <c r="C1579" s="238" t="s">
        <v>1901</v>
      </c>
      <c r="D1579" s="300" t="s">
        <v>3115</v>
      </c>
      <c r="E1579" s="40" t="str">
        <f t="shared" si="685"/>
        <v>Цвет фона и цвет текста кнопки Купить, ее функционал</v>
      </c>
      <c r="G1579" s="13"/>
      <c r="H1579" s="213" t="s">
        <v>1886</v>
      </c>
      <c r="I1579" s="13"/>
      <c r="J1579" s="13"/>
      <c r="K1579" s="13"/>
      <c r="L1579" s="13"/>
      <c r="M1579" s="13"/>
      <c r="N1579" s="13"/>
      <c r="O1579" s="13"/>
      <c r="P1579" s="13"/>
      <c r="Q1579" s="13"/>
      <c r="R1579" s="13"/>
    </row>
    <row r="1580">
      <c r="A1580" s="137" t="str">
        <f t="shared" ref="A1580:B1580" si="687">A1518</f>
        <v>При наведении курсора на кнопку "Купить" цвет текста меняется с белого на голубой  ( с #fff на  #0081ff)</v>
      </c>
      <c r="B1580" s="40" t="str">
        <f t="shared" si="687"/>
        <v>ID1.6.1.6.5</v>
      </c>
      <c r="G1580" s="13"/>
      <c r="I1580" s="13"/>
      <c r="J1580" s="13"/>
      <c r="K1580" s="13"/>
      <c r="L1580" s="13"/>
      <c r="M1580" s="13"/>
      <c r="N1580" s="13"/>
      <c r="O1580" s="13"/>
      <c r="P1580" s="13"/>
      <c r="Q1580" s="13"/>
      <c r="R1580" s="13"/>
    </row>
    <row r="1581">
      <c r="A1581" s="137" t="str">
        <f t="shared" ref="A1581:B1581" si="688">A1519</f>
        <v>Нажатие на кнопку «Купить» в превью любого товара обновляет окно по добавленному в Корзине товару</v>
      </c>
      <c r="B1581" s="40" t="str">
        <f t="shared" si="688"/>
        <v>ID1.6.1.6.6</v>
      </c>
      <c r="G1581" s="13"/>
      <c r="I1581" s="13"/>
      <c r="J1581" s="13"/>
      <c r="K1581" s="13"/>
      <c r="L1581" s="13"/>
      <c r="M1581" s="13"/>
      <c r="N1581" s="13"/>
      <c r="O1581" s="13"/>
      <c r="P1581" s="13"/>
      <c r="Q1581" s="13"/>
      <c r="R1581" s="13"/>
    </row>
    <row r="1582">
      <c r="A1582" s="137" t="str">
        <f t="shared" ref="A1582:B1582" si="689">A1520</f>
        <v>Кнопка "Сравнить" при наведении меняет цвет с прозрачного на голубой (с #fff на  #0081ff)</v>
      </c>
      <c r="B1582" s="40" t="str">
        <f t="shared" si="689"/>
        <v>ID1.6.1.6.7</v>
      </c>
      <c r="C1582" s="238" t="s">
        <v>1901</v>
      </c>
      <c r="D1582" s="66" t="s">
        <v>3116</v>
      </c>
      <c r="E1582" s="42" t="str">
        <f t="shared" ref="E1582:E1583" si="691">E1520</f>
        <v>Цвет фона кнопки Сравнить</v>
      </c>
      <c r="G1582" s="13"/>
      <c r="H1582" s="213" t="s">
        <v>1886</v>
      </c>
      <c r="I1582" s="13"/>
      <c r="J1582" s="13"/>
      <c r="K1582" s="13"/>
      <c r="L1582" s="13"/>
      <c r="M1582" s="13"/>
      <c r="N1582" s="13"/>
      <c r="O1582" s="13"/>
      <c r="P1582" s="13"/>
      <c r="Q1582" s="13"/>
      <c r="R1582" s="13"/>
    </row>
    <row r="1583">
      <c r="A1583" s="137" t="str">
        <f t="shared" ref="A1583:B1583" si="690">A1521</f>
        <v>Ссылка в виде карточки имеет наполнение, которое зависит от искомого товара</v>
      </c>
      <c r="B1583" s="40" t="str">
        <f t="shared" si="690"/>
        <v>ID5.1.2.1.3.2</v>
      </c>
      <c r="C1583" s="238" t="s">
        <v>1901</v>
      </c>
      <c r="D1583" s="66" t="s">
        <v>3117</v>
      </c>
      <c r="E1583" s="42" t="str">
        <f t="shared" si="691"/>
        <v>Критерии ссылки в виде карточки</v>
      </c>
      <c r="G1583" s="13"/>
      <c r="H1583" s="213" t="s">
        <v>1886</v>
      </c>
      <c r="I1583" s="13"/>
      <c r="J1583" s="13"/>
      <c r="K1583" s="13"/>
      <c r="L1583" s="13"/>
      <c r="M1583" s="13"/>
      <c r="N1583" s="13"/>
      <c r="O1583" s="13"/>
      <c r="P1583" s="13"/>
      <c r="Q1583" s="13"/>
      <c r="R1583" s="13"/>
    </row>
    <row r="1584">
      <c r="A1584" s="358" t="str">
        <f>'рабочая форма'!A807</f>
        <v>Значок "Предзаказ"</v>
      </c>
      <c r="C1584" s="181"/>
      <c r="D1584" s="27"/>
      <c r="E1584" s="27"/>
      <c r="G1584" s="13"/>
      <c r="H1584" s="13"/>
      <c r="I1584" s="13"/>
      <c r="J1584" s="13"/>
      <c r="K1584" s="13"/>
      <c r="L1584" s="13"/>
      <c r="M1584" s="13"/>
      <c r="N1584" s="13"/>
      <c r="O1584" s="13"/>
      <c r="P1584" s="13"/>
      <c r="Q1584" s="13"/>
      <c r="R1584" s="13"/>
    </row>
    <row r="1585">
      <c r="A1585" s="137" t="str">
        <f>'рабочая форма'!D808</f>
        <v>Значок "Предзаказ" есть в карточке только у товаров, которые ожидаются в ближайшем будущем</v>
      </c>
      <c r="B1585" s="27" t="s">
        <v>1391</v>
      </c>
      <c r="C1585" s="238" t="s">
        <v>1901</v>
      </c>
      <c r="D1585" s="249" t="str">
        <f>MID(B1585,3,12)</f>
        <v>5.1.3.1.2.1</v>
      </c>
      <c r="E1585" s="28" t="s">
        <v>3118</v>
      </c>
      <c r="G1585" s="13"/>
      <c r="H1585" s="213" t="s">
        <v>1886</v>
      </c>
      <c r="I1585" s="13"/>
      <c r="J1585" s="13"/>
      <c r="K1585" s="13"/>
      <c r="L1585" s="13"/>
      <c r="M1585" s="13"/>
      <c r="N1585" s="13"/>
      <c r="O1585" s="13"/>
      <c r="P1585" s="13"/>
      <c r="Q1585" s="13"/>
      <c r="R1585" s="13"/>
    </row>
    <row r="1586">
      <c r="A1586" s="358" t="str">
        <f>'рабочая форма'!A809</f>
        <v>Кнопка "Предзаказ"</v>
      </c>
      <c r="C1586" s="181"/>
      <c r="D1586" s="27"/>
      <c r="E1586" s="27"/>
      <c r="G1586" s="13"/>
      <c r="H1586" s="13"/>
      <c r="I1586" s="13"/>
      <c r="J1586" s="13"/>
      <c r="K1586" s="13"/>
      <c r="L1586" s="13"/>
      <c r="M1586" s="13"/>
      <c r="N1586" s="13"/>
      <c r="O1586" s="13"/>
      <c r="P1586" s="13"/>
      <c r="Q1586" s="13"/>
      <c r="R1586" s="13"/>
    </row>
    <row r="1587">
      <c r="A1587" s="137" t="str">
        <f>'рабочая форма'!D810</f>
        <v>При нажатии на кнопку "Предзаказ" открывается поп-ап окно "Предварительный заказ"</v>
      </c>
      <c r="B1587" s="34" t="s">
        <v>1395</v>
      </c>
      <c r="C1587" s="238" t="s">
        <v>1901</v>
      </c>
      <c r="D1587" s="249" t="str">
        <f t="shared" ref="D1587:D1588" si="692">MID(B1587,3,12)</f>
        <v>5.1.3.1.3-1</v>
      </c>
      <c r="E1587" s="42" t="s">
        <v>3119</v>
      </c>
      <c r="G1587" s="13"/>
      <c r="H1587" s="213" t="s">
        <v>1886</v>
      </c>
      <c r="I1587" s="13"/>
      <c r="J1587" s="13"/>
      <c r="K1587" s="13"/>
      <c r="L1587" s="13"/>
      <c r="M1587" s="13"/>
      <c r="N1587" s="13"/>
      <c r="O1587" s="13"/>
      <c r="P1587" s="13"/>
      <c r="Q1587" s="13"/>
      <c r="R1587" s="13"/>
    </row>
    <row r="1588">
      <c r="A1588" s="137" t="str">
        <f>'рабочая форма'!D811</f>
        <v>Поп-ап окно "Предварительный заказ" содержит:</v>
      </c>
      <c r="B1588" s="86" t="s">
        <v>1397</v>
      </c>
      <c r="C1588" s="238" t="s">
        <v>1901</v>
      </c>
      <c r="D1588" s="28" t="str">
        <f t="shared" si="692"/>
        <v>5.1.3.1.3.1</v>
      </c>
      <c r="E1588" s="28" t="s">
        <v>3120</v>
      </c>
      <c r="G1588" s="13"/>
      <c r="H1588" s="213" t="s">
        <v>1886</v>
      </c>
      <c r="I1588" s="13"/>
      <c r="J1588" s="13"/>
      <c r="K1588" s="13"/>
      <c r="L1588" s="13"/>
      <c r="M1588" s="13"/>
      <c r="N1588" s="13"/>
      <c r="O1588" s="13"/>
      <c r="P1588" s="13"/>
      <c r="Q1588" s="13"/>
      <c r="R1588" s="13"/>
    </row>
    <row r="1589">
      <c r="A1589" s="137" t="str">
        <f>'рабочая форма'!D812</f>
        <v>обязательные поля:</v>
      </c>
      <c r="G1589" s="13"/>
      <c r="I1589" s="13"/>
      <c r="J1589" s="13"/>
      <c r="K1589" s="13"/>
      <c r="L1589" s="13"/>
      <c r="M1589" s="13"/>
      <c r="N1589" s="13"/>
      <c r="O1589" s="13"/>
      <c r="P1589" s="13"/>
      <c r="Q1589" s="13"/>
      <c r="R1589" s="13"/>
    </row>
    <row r="1590">
      <c r="A1590" s="137" t="str">
        <f>'рабочая форма'!D813</f>
        <v>- поле ввода Имя</v>
      </c>
      <c r="G1590" s="13"/>
      <c r="I1590" s="13"/>
      <c r="J1590" s="13"/>
      <c r="K1590" s="13"/>
      <c r="L1590" s="13"/>
      <c r="M1590" s="13"/>
      <c r="N1590" s="13"/>
      <c r="O1590" s="13"/>
      <c r="P1590" s="13"/>
      <c r="Q1590" s="13"/>
      <c r="R1590" s="13"/>
    </row>
    <row r="1591">
      <c r="A1591" s="137" t="str">
        <f>'рабочая форма'!D814</f>
        <v>- поле ввода tel</v>
      </c>
      <c r="G1591" s="13"/>
      <c r="I1591" s="13"/>
      <c r="J1591" s="13"/>
      <c r="K1591" s="13"/>
      <c r="L1591" s="13"/>
      <c r="M1591" s="13"/>
      <c r="N1591" s="13"/>
      <c r="O1591" s="13"/>
      <c r="P1591" s="13"/>
      <c r="Q1591" s="13"/>
      <c r="R1591" s="13"/>
    </row>
    <row r="1592">
      <c r="A1592" s="137" t="str">
        <f>'рабочая форма'!D815</f>
        <v>- поле ввода email</v>
      </c>
      <c r="G1592" s="13"/>
      <c r="I1592" s="13"/>
      <c r="J1592" s="13"/>
      <c r="K1592" s="13"/>
      <c r="L1592" s="13"/>
      <c r="M1592" s="13"/>
      <c r="N1592" s="13"/>
      <c r="O1592" s="13"/>
      <c r="P1592" s="13"/>
      <c r="Q1592" s="13"/>
      <c r="R1592" s="13"/>
    </row>
    <row r="1593">
      <c r="A1593" s="137" t="str">
        <f>'рабочая форма'!D816</f>
        <v>- чек-бокс "Я даю согласие на обработку персональных данных"</v>
      </c>
      <c r="G1593" s="13"/>
      <c r="I1593" s="13"/>
      <c r="J1593" s="13"/>
      <c r="K1593" s="13"/>
      <c r="L1593" s="13"/>
      <c r="M1593" s="13"/>
      <c r="N1593" s="13"/>
      <c r="O1593" s="13"/>
      <c r="P1593" s="13"/>
      <c r="Q1593" s="13"/>
      <c r="R1593" s="13"/>
    </row>
    <row r="1594">
      <c r="A1594" s="137" t="str">
        <f>'рабочая форма'!D817</f>
        <v>- кнопку "Отправить"</v>
      </c>
      <c r="G1594" s="13"/>
      <c r="I1594" s="13"/>
      <c r="J1594" s="13"/>
      <c r="K1594" s="13"/>
      <c r="L1594" s="13"/>
      <c r="M1594" s="13"/>
      <c r="N1594" s="13"/>
      <c r="O1594" s="13"/>
      <c r="P1594" s="13"/>
      <c r="Q1594" s="13"/>
      <c r="R1594" s="13"/>
    </row>
    <row r="1595">
      <c r="A1595" s="137" t="str">
        <f>'рабочая форма'!D818</f>
        <v>- кнопку "закрыть окно"</v>
      </c>
      <c r="G1595" s="13"/>
      <c r="I1595" s="13"/>
      <c r="J1595" s="13"/>
      <c r="K1595" s="13"/>
      <c r="L1595" s="13"/>
      <c r="M1595" s="13"/>
      <c r="N1595" s="13"/>
      <c r="O1595" s="13"/>
      <c r="P1595" s="13"/>
      <c r="Q1595" s="13"/>
      <c r="R1595" s="13"/>
    </row>
    <row r="1596">
      <c r="A1596" s="137" t="str">
        <f>'рабочая форма'!D819</f>
        <v>необязательное поле:</v>
      </c>
      <c r="G1596" s="13"/>
      <c r="I1596" s="13"/>
      <c r="J1596" s="13"/>
      <c r="K1596" s="13"/>
      <c r="L1596" s="13"/>
      <c r="M1596" s="13"/>
      <c r="N1596" s="13"/>
      <c r="O1596" s="13"/>
      <c r="P1596" s="13"/>
      <c r="Q1596" s="13"/>
      <c r="R1596" s="13"/>
    </row>
    <row r="1597">
      <c r="A1597" s="137" t="str">
        <f>'рабочая форма'!D820</f>
        <v>- комментарий</v>
      </c>
      <c r="G1597" s="13"/>
      <c r="I1597" s="13"/>
      <c r="J1597" s="13"/>
      <c r="K1597" s="13"/>
      <c r="L1597" s="13"/>
      <c r="M1597" s="13"/>
      <c r="N1597" s="13"/>
      <c r="O1597" s="13"/>
      <c r="P1597" s="13"/>
      <c r="Q1597" s="13"/>
      <c r="R1597" s="13"/>
    </row>
    <row r="1598">
      <c r="A1598" s="283" t="s">
        <v>1270</v>
      </c>
      <c r="B1598" s="86" t="s">
        <v>1405</v>
      </c>
      <c r="C1598" s="86" t="s">
        <v>1901</v>
      </c>
      <c r="D1598" s="60" t="s">
        <v>3121</v>
      </c>
      <c r="E1598" s="27" t="str">
        <f t="shared" ref="E1598:G1598" si="693">E1467</f>
        <v>Проверка поля ввода Имя- корректное заполнение</v>
      </c>
      <c r="F1598" s="27" t="str">
        <f t="shared" si="693"/>
        <v>УП 1</v>
      </c>
      <c r="G1598" s="27" t="str">
        <f t="shared" si="693"/>
        <v>Ян</v>
      </c>
      <c r="H1598" s="213" t="s">
        <v>1886</v>
      </c>
      <c r="I1598" s="13"/>
      <c r="J1598" s="13"/>
      <c r="K1598" s="13"/>
      <c r="L1598" s="13"/>
      <c r="M1598" s="13"/>
      <c r="N1598" s="13"/>
      <c r="O1598" s="13"/>
      <c r="P1598" s="13"/>
      <c r="Q1598" s="13"/>
      <c r="R1598" s="13"/>
    </row>
    <row r="1599">
      <c r="A1599" s="253"/>
      <c r="D1599" s="28" t="s">
        <v>3122</v>
      </c>
      <c r="E1599" s="28" t="str">
        <f t="shared" ref="E1599:G1599" si="694">E1468</f>
        <v>Проверка поля ввода Имя- ввод спецсимволов и длина поля</v>
      </c>
      <c r="F1599" s="28" t="str">
        <f t="shared" si="694"/>
        <v>УП 2</v>
      </c>
      <c r="G1599" s="451" t="str">
        <f t="shared" si="694"/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</v>
      </c>
      <c r="H1599" s="213" t="s">
        <v>1886</v>
      </c>
      <c r="I1599" s="13"/>
      <c r="J1599" s="13"/>
      <c r="K1599" s="13"/>
      <c r="L1599" s="13"/>
      <c r="M1599" s="13"/>
      <c r="N1599" s="13"/>
      <c r="O1599" s="13"/>
      <c r="P1599" s="13"/>
      <c r="Q1599" s="13"/>
      <c r="R1599" s="13"/>
    </row>
    <row r="1600">
      <c r="A1600" s="253"/>
      <c r="D1600" s="27" t="s">
        <v>3123</v>
      </c>
      <c r="E1600" s="27" t="str">
        <f t="shared" ref="E1600:G1600" si="695">E1469</f>
        <v>Проверка поля ввода Имя- ввод одного знака в поле</v>
      </c>
      <c r="F1600" s="27" t="str">
        <f t="shared" si="695"/>
        <v>УП 7</v>
      </c>
      <c r="G1600" s="79">
        <f t="shared" si="695"/>
        <v>1</v>
      </c>
      <c r="H1600" s="213" t="s">
        <v>1886</v>
      </c>
      <c r="I1600" s="13"/>
      <c r="J1600" s="13"/>
      <c r="K1600" s="13"/>
      <c r="L1600" s="13"/>
      <c r="M1600" s="13"/>
      <c r="N1600" s="13"/>
      <c r="O1600" s="13"/>
      <c r="P1600" s="13"/>
      <c r="Q1600" s="13"/>
      <c r="R1600" s="13"/>
    </row>
    <row r="1601">
      <c r="A1601" s="256" t="s">
        <v>316</v>
      </c>
      <c r="B1601" s="34" t="s">
        <v>1406</v>
      </c>
      <c r="C1601" s="181"/>
      <c r="D1601" s="60"/>
      <c r="E1601" s="27" t="s">
        <v>2121</v>
      </c>
      <c r="G1601" s="13"/>
      <c r="H1601" s="13"/>
      <c r="I1601" s="13"/>
      <c r="J1601" s="13"/>
      <c r="K1601" s="13"/>
      <c r="L1601" s="13"/>
      <c r="M1601" s="13"/>
      <c r="N1601" s="13"/>
      <c r="O1601" s="13"/>
      <c r="P1601" s="13"/>
      <c r="Q1601" s="13"/>
      <c r="R1601" s="13"/>
    </row>
    <row r="1602">
      <c r="A1602" s="137" t="str">
        <f t="shared" ref="A1602:B1602" si="696">A136</f>
        <v>1. Префикс +7 дает понимание формата ввода номера</v>
      </c>
      <c r="B1602" s="42" t="str">
        <f t="shared" si="696"/>
        <v>ID1.3.1.1.1</v>
      </c>
      <c r="C1602" s="238" t="s">
        <v>1901</v>
      </c>
      <c r="D1602" s="66" t="s">
        <v>3124</v>
      </c>
      <c r="E1602" s="42" t="str">
        <f>E136</f>
        <v>Наличие префикса +7</v>
      </c>
      <c r="G1602" s="13"/>
      <c r="H1602" s="213" t="s">
        <v>1886</v>
      </c>
      <c r="I1602" s="13"/>
      <c r="J1602" s="13"/>
      <c r="K1602" s="13"/>
      <c r="L1602" s="13"/>
      <c r="M1602" s="13"/>
      <c r="N1602" s="13"/>
      <c r="O1602" s="13"/>
      <c r="P1602" s="13"/>
      <c r="Q1602" s="13"/>
      <c r="R1602" s="13"/>
    </row>
    <row r="1603">
      <c r="A1603" s="137" t="str">
        <f t="shared" ref="A1603:B1603" si="697">A137</f>
        <v>2. Ограничение по количеству цифр в вводимом номере телефона (11 цифр)</v>
      </c>
      <c r="B1603" s="42" t="str">
        <f t="shared" si="697"/>
        <v>ID1.3.1.1.2</v>
      </c>
      <c r="C1603" s="238" t="s">
        <v>1901</v>
      </c>
      <c r="D1603" s="66" t="s">
        <v>3125</v>
      </c>
      <c r="E1603" s="42" t="str">
        <f t="shared" ref="E1603:G1603" si="698">E1480</f>
        <v>Проверка поля ввода tel - ввод корректных данных</v>
      </c>
      <c r="F1603" s="42" t="str">
        <f t="shared" si="698"/>
        <v>УП 1</v>
      </c>
      <c r="G1603" s="42" t="str">
        <f t="shared" si="698"/>
        <v>111 111 - 11 - 11</v>
      </c>
      <c r="H1603" s="213" t="s">
        <v>1886</v>
      </c>
      <c r="I1603" s="13"/>
      <c r="J1603" s="13"/>
      <c r="K1603" s="13"/>
      <c r="L1603" s="13"/>
      <c r="M1603" s="13"/>
      <c r="N1603" s="13"/>
      <c r="O1603" s="13"/>
      <c r="P1603" s="13"/>
      <c r="Q1603" s="13"/>
      <c r="R1603" s="13"/>
    </row>
    <row r="1604">
      <c r="A1604" s="137" t="str">
        <f t="shared" ref="A1604:B1604" si="699">A138</f>
        <v>3. При вставке скопированного номера из 11 цифр и более, цифра, стоящая после 11ой (с учетом +7) обрезается</v>
      </c>
      <c r="B1604" s="42" t="str">
        <f t="shared" si="699"/>
        <v>ID1.3.1.1.3</v>
      </c>
      <c r="C1604" s="238" t="s">
        <v>1901</v>
      </c>
      <c r="D1604" s="66" t="s">
        <v>3126</v>
      </c>
      <c r="E1604" s="42" t="str">
        <f t="shared" ref="E1604:G1604" si="700">E1481</f>
        <v>Проверка поля ввода tel - ввод с помощью ctrl+v</v>
      </c>
      <c r="F1604" s="42" t="str">
        <f t="shared" si="700"/>
        <v>УП 2</v>
      </c>
      <c r="G1604" s="42" t="str">
        <f t="shared" si="700"/>
        <v>ctrl+V 12345678900</v>
      </c>
      <c r="H1604" s="213" t="s">
        <v>1886</v>
      </c>
      <c r="I1604" s="13"/>
      <c r="J1604" s="13"/>
      <c r="K1604" s="13"/>
      <c r="L1604" s="13"/>
      <c r="M1604" s="13"/>
      <c r="N1604" s="13"/>
      <c r="O1604" s="13"/>
      <c r="P1604" s="13"/>
      <c r="Q1604" s="13"/>
      <c r="R1604" s="13"/>
    </row>
    <row r="1605">
      <c r="A1605" s="137" t="str">
        <f t="shared" ref="A1605:B1605" si="701">A139</f>
        <v>4. Запрещено вводить телефон в неверном формате, буквы и спецсимволы</v>
      </c>
      <c r="B1605" s="42" t="str">
        <f t="shared" si="701"/>
        <v>ID1.3.1.1.4</v>
      </c>
      <c r="C1605" s="238" t="s">
        <v>1901</v>
      </c>
      <c r="D1605" s="66" t="s">
        <v>3127</v>
      </c>
      <c r="E1605" s="42" t="str">
        <f t="shared" ref="E1605:G1605" si="702">E1482</f>
        <v>Проверка поля ввода tel - некорректный ввод данных</v>
      </c>
      <c r="F1605" s="42" t="str">
        <f t="shared" si="702"/>
        <v>УП 8</v>
      </c>
      <c r="G1605" s="42" t="str">
        <f t="shared" si="702"/>
        <v>7 (___) ___ - __ - 11</v>
      </c>
      <c r="H1605" s="213" t="s">
        <v>1886</v>
      </c>
      <c r="I1605" s="13"/>
      <c r="J1605" s="13"/>
      <c r="K1605" s="13"/>
      <c r="L1605" s="13"/>
      <c r="M1605" s="13"/>
      <c r="N1605" s="13"/>
      <c r="O1605" s="13"/>
      <c r="P1605" s="13"/>
      <c r="Q1605" s="13"/>
      <c r="R1605" s="13"/>
    </row>
    <row r="1606">
      <c r="A1606" s="137" t="str">
        <f t="shared" ref="A1606:B1606" si="703">A141</f>
        <v>5. При оставлении поля пустым и нажатии на кнопку "Отправить" поле подсвечивается красным цветом</v>
      </c>
      <c r="B1606" s="42" t="str">
        <f t="shared" si="703"/>
        <v>ID1.3.1.1.5</v>
      </c>
      <c r="C1606" s="238" t="s">
        <v>1901</v>
      </c>
      <c r="D1606" s="66" t="s">
        <v>3128</v>
      </c>
      <c r="E1606" s="42" t="str">
        <f t="shared" ref="E1606:G1606" si="704">E1483</f>
        <v>Проверка поля ввода tel - оставление поля пустым</v>
      </c>
      <c r="F1606" s="42" t="str">
        <f t="shared" si="704"/>
        <v>УП 4</v>
      </c>
      <c r="G1606" s="42" t="str">
        <f t="shared" si="704"/>
        <v>оставить пустым</v>
      </c>
      <c r="H1606" s="213" t="s">
        <v>1886</v>
      </c>
      <c r="I1606" s="13"/>
      <c r="J1606" s="13"/>
      <c r="K1606" s="13"/>
      <c r="L1606" s="13"/>
      <c r="M1606" s="13"/>
      <c r="N1606" s="13"/>
      <c r="O1606" s="13"/>
      <c r="P1606" s="13"/>
      <c r="Q1606" s="13"/>
      <c r="R1606" s="13"/>
    </row>
    <row r="1607">
      <c r="A1607" s="256" t="s">
        <v>318</v>
      </c>
      <c r="B1607" s="34" t="s">
        <v>1407</v>
      </c>
      <c r="C1607" s="238"/>
      <c r="E1607" s="27" t="s">
        <v>2133</v>
      </c>
      <c r="G1607" s="13"/>
      <c r="H1607" s="13"/>
      <c r="I1607" s="13"/>
      <c r="J1607" s="13"/>
      <c r="K1607" s="13"/>
      <c r="L1607" s="13"/>
      <c r="M1607" s="13"/>
      <c r="N1607" s="13"/>
      <c r="O1607" s="13"/>
      <c r="P1607" s="13"/>
      <c r="Q1607" s="13"/>
      <c r="R1607" s="13"/>
    </row>
    <row r="1608">
      <c r="A1608" s="137" t="str">
        <f t="shared" ref="A1608:A1609" si="706">A99</f>
        <v>1.Это Combobox, содержит плейсхолдер "Ваш email" и кнопку внутри </v>
      </c>
      <c r="B1608" s="50" t="s">
        <v>186</v>
      </c>
      <c r="C1608" s="238" t="s">
        <v>1901</v>
      </c>
      <c r="D1608" s="65" t="s">
        <v>3129</v>
      </c>
      <c r="E1608" s="42" t="str">
        <f t="shared" ref="E1608:G1608" si="705">E1471</f>
        <v>Проверка наличия плейсхолдера "Ваш email" и кнопки внутри</v>
      </c>
      <c r="F1608" s="42" t="str">
        <f t="shared" si="705"/>
        <v/>
      </c>
      <c r="G1608" s="42" t="str">
        <f t="shared" si="705"/>
        <v/>
      </c>
      <c r="H1608" s="213" t="s">
        <v>1886</v>
      </c>
      <c r="I1608" s="13"/>
      <c r="J1608" s="13"/>
      <c r="K1608" s="13"/>
      <c r="L1608" s="13"/>
      <c r="M1608" s="13"/>
      <c r="N1608" s="13"/>
      <c r="O1608" s="13"/>
      <c r="P1608" s="13"/>
      <c r="Q1608" s="13"/>
      <c r="R1608" s="13"/>
    </row>
    <row r="1609">
      <c r="A1609" s="260" t="str">
        <f t="shared" si="706"/>
        <v>2.Поле содержит маску с обязательными атрибутами - "собака" и "точка"</v>
      </c>
      <c r="B1609" s="209" t="s">
        <v>188</v>
      </c>
      <c r="C1609" s="238" t="s">
        <v>1901</v>
      </c>
      <c r="D1609" s="65" t="s">
        <v>3130</v>
      </c>
      <c r="E1609" s="42" t="str">
        <f t="shared" ref="E1609:G1609" si="707">E1472</f>
        <v>Ввод email с обязательными атрибутами - "собака" и точка с точкой и тире в именной области</v>
      </c>
      <c r="F1609" s="42" t="str">
        <f t="shared" si="707"/>
        <v>УП 1</v>
      </c>
      <c r="G1609" s="42" t="str">
        <f t="shared" si="707"/>
        <v>t.est-t@yandex.ru</v>
      </c>
      <c r="H1609" s="213" t="s">
        <v>1886</v>
      </c>
      <c r="I1609" s="13"/>
      <c r="J1609" s="13"/>
      <c r="K1609" s="13"/>
      <c r="L1609" s="13"/>
      <c r="M1609" s="13"/>
      <c r="N1609" s="13"/>
      <c r="O1609" s="13"/>
      <c r="P1609" s="13"/>
      <c r="Q1609" s="13"/>
      <c r="R1609" s="13"/>
    </row>
    <row r="1610">
      <c r="A1610" s="253"/>
      <c r="D1610" s="65" t="s">
        <v>3131</v>
      </c>
      <c r="E1610" s="42" t="str">
        <f t="shared" ref="E1610:G1610" si="708">E1473</f>
        <v>Ввод Email с кириллическим доменным именем </v>
      </c>
      <c r="F1610" s="42" t="str">
        <f t="shared" si="708"/>
        <v>УП 2</v>
      </c>
      <c r="G1610" s="42" t="str">
        <f t="shared" si="708"/>
        <v>login_22@домен.рф</v>
      </c>
      <c r="H1610" s="213" t="s">
        <v>1886</v>
      </c>
      <c r="I1610" s="13"/>
      <c r="J1610" s="13"/>
      <c r="K1610" s="13"/>
      <c r="L1610" s="13"/>
      <c r="M1610" s="13"/>
      <c r="N1610" s="13"/>
      <c r="O1610" s="13"/>
      <c r="P1610" s="13"/>
      <c r="Q1610" s="13"/>
      <c r="R1610" s="13"/>
    </row>
    <row r="1611">
      <c r="A1611" s="137" t="str">
        <f t="shared" ref="A1611:B1611" si="709">A102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611" s="42" t="str">
        <f t="shared" si="709"/>
        <v>ID1.2.7.2.3</v>
      </c>
      <c r="C1611" s="238" t="s">
        <v>1901</v>
      </c>
      <c r="D1611" s="65" t="s">
        <v>3132</v>
      </c>
      <c r="E1611" s="42" t="str">
        <f t="shared" ref="E1611:G1611" si="710">E1474</f>
        <v>Появление сообщения " Вы ввели некорректный email. Вернитесь в форму и проверьте введенный email адреса" при вводе email без обязательного атрибута "собака"</v>
      </c>
      <c r="F1611" s="42" t="str">
        <f t="shared" si="710"/>
        <v>УП 10</v>
      </c>
      <c r="G1611" s="50" t="str">
        <f t="shared" si="710"/>
        <v>ss.ru</v>
      </c>
      <c r="H1611" s="213" t="s">
        <v>1886</v>
      </c>
      <c r="I1611" s="13"/>
      <c r="J1611" s="13"/>
      <c r="K1611" s="13"/>
      <c r="L1611" s="13"/>
      <c r="M1611" s="13"/>
      <c r="N1611" s="13"/>
      <c r="O1611" s="13"/>
      <c r="P1611" s="13"/>
      <c r="Q1611" s="13"/>
      <c r="R1611" s="13"/>
    </row>
    <row r="1612">
      <c r="A1612" s="137" t="str">
        <f t="shared" ref="A1612:B1612" si="711">A103</f>
        <v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612" s="42" t="str">
        <f t="shared" si="711"/>
        <v>ID1.2.7.2.4</v>
      </c>
      <c r="C1612" s="238" t="s">
        <v>1901</v>
      </c>
      <c r="D1612" s="65" t="s">
        <v>3133</v>
      </c>
      <c r="E1612" s="42" t="str">
        <f t="shared" ref="E1612:G1612" si="712">E1475</f>
        <v>Появление сообщения " Вы ввели некорректный email. Вернитесь в форму и проверьте введенный email адреса" при вводе email без обязательного атрибута "точка"</v>
      </c>
      <c r="F1612" s="42" t="str">
        <f t="shared" si="712"/>
        <v>УП 15</v>
      </c>
      <c r="G1612" s="42" t="str">
        <f t="shared" si="712"/>
        <v>ss@ss</v>
      </c>
      <c r="H1612" s="213" t="s">
        <v>1886</v>
      </c>
      <c r="I1612" s="13"/>
      <c r="J1612" s="13"/>
      <c r="K1612" s="13"/>
      <c r="L1612" s="13"/>
      <c r="M1612" s="13"/>
      <c r="N1612" s="13"/>
      <c r="O1612" s="13"/>
      <c r="P1612" s="13"/>
      <c r="Q1612" s="13"/>
      <c r="R1612" s="13"/>
    </row>
    <row r="1613">
      <c r="A1613" s="137" t="str">
        <f t="shared" ref="A1613:B1613" si="713">A104</f>
        <v>5. При незаполнении или некорректном заполнении поля, оно подсвечивается красным</v>
      </c>
      <c r="B1613" s="42" t="str">
        <f t="shared" si="713"/>
        <v>ID1.2.7.2.5</v>
      </c>
      <c r="C1613" s="238" t="s">
        <v>1901</v>
      </c>
      <c r="D1613" s="65" t="s">
        <v>3134</v>
      </c>
      <c r="E1613" s="42" t="str">
        <f t="shared" ref="E1613:G1613" si="714">E1476</f>
        <v>Подсвечивание поля ввода email при оставление пустым</v>
      </c>
      <c r="F1613" s="42" t="str">
        <f t="shared" si="714"/>
        <v>УП 5</v>
      </c>
      <c r="G1613" s="42" t="str">
        <f t="shared" si="714"/>
        <v>оставить пустым</v>
      </c>
      <c r="H1613" s="213" t="s">
        <v>1886</v>
      </c>
      <c r="I1613" s="13"/>
      <c r="J1613" s="13"/>
      <c r="K1613" s="13"/>
      <c r="L1613" s="13"/>
      <c r="M1613" s="13"/>
      <c r="N1613" s="13"/>
      <c r="O1613" s="13"/>
      <c r="P1613" s="13"/>
      <c r="Q1613" s="13"/>
      <c r="R1613" s="13"/>
    </row>
    <row r="1614">
      <c r="A1614" s="256" t="s">
        <v>1346</v>
      </c>
      <c r="B1614" s="34" t="s">
        <v>1408</v>
      </c>
      <c r="C1614" s="238" t="s">
        <v>1901</v>
      </c>
      <c r="D1614" s="60" t="s">
        <v>3135</v>
      </c>
      <c r="E1614" s="65" t="s">
        <v>3053</v>
      </c>
      <c r="G1614" s="13"/>
      <c r="H1614" s="213" t="s">
        <v>1886</v>
      </c>
      <c r="I1614" s="13"/>
      <c r="J1614" s="13"/>
      <c r="K1614" s="13"/>
      <c r="L1614" s="13"/>
      <c r="M1614" s="13"/>
      <c r="N1614" s="13"/>
      <c r="O1614" s="13"/>
      <c r="P1614" s="13"/>
      <c r="Q1614" s="13"/>
      <c r="R1614" s="13"/>
    </row>
    <row r="1615">
      <c r="A1615" s="260" t="str">
        <f>'рабочая форма'!D825</f>
        <v>Заявка отправится только при корректном заполнении всех обязательных полей и нажатии на кнопку "Отправить"</v>
      </c>
      <c r="B1615" s="40" t="s">
        <v>1409</v>
      </c>
      <c r="C1615" s="181" t="s">
        <v>1901</v>
      </c>
      <c r="D1615" s="181" t="s">
        <v>3136</v>
      </c>
      <c r="E1615" s="181" t="str">
        <f t="shared" ref="E1615:G1615" si="715">E1484</f>
        <v>Критерии отправления заявки - корректное заполнение полей и проставление чек-бокса</v>
      </c>
      <c r="F1615" s="181" t="str">
        <f t="shared" si="715"/>
        <v>УП 1</v>
      </c>
      <c r="G1615" s="65" t="str">
        <f t="shared" si="715"/>
        <v>Ян</v>
      </c>
      <c r="H1615" s="213" t="s">
        <v>1886</v>
      </c>
      <c r="I1615" s="13"/>
      <c r="J1615" s="13"/>
      <c r="K1615" s="13"/>
      <c r="L1615" s="13"/>
      <c r="M1615" s="13"/>
      <c r="N1615" s="13"/>
      <c r="O1615" s="13"/>
      <c r="P1615" s="13"/>
      <c r="Q1615" s="13"/>
      <c r="R1615" s="13"/>
    </row>
    <row r="1616">
      <c r="A1616" s="253"/>
      <c r="G1616" s="65" t="str">
        <f t="shared" ref="G1616:G1618" si="716">G1485</f>
        <v>111 111 - 11 - 11</v>
      </c>
      <c r="H1616" s="213" t="s">
        <v>1886</v>
      </c>
      <c r="I1616" s="13"/>
      <c r="J1616" s="13"/>
      <c r="K1616" s="13"/>
      <c r="L1616" s="13"/>
      <c r="M1616" s="13"/>
      <c r="N1616" s="13"/>
      <c r="O1616" s="13"/>
      <c r="P1616" s="13"/>
      <c r="Q1616" s="13"/>
      <c r="R1616" s="13"/>
    </row>
    <row r="1617">
      <c r="A1617" s="253"/>
      <c r="G1617" s="65" t="str">
        <f t="shared" si="716"/>
        <v>t.est-t@yandex.ru</v>
      </c>
      <c r="H1617" s="213" t="s">
        <v>1886</v>
      </c>
      <c r="I1617" s="13"/>
      <c r="J1617" s="13"/>
      <c r="K1617" s="13"/>
      <c r="L1617" s="13"/>
      <c r="M1617" s="13"/>
      <c r="N1617" s="13"/>
      <c r="O1617" s="13"/>
      <c r="P1617" s="13"/>
      <c r="Q1617" s="13"/>
      <c r="R1617" s="13"/>
    </row>
    <row r="1618">
      <c r="A1618" s="253"/>
      <c r="G1618" s="65" t="str">
        <f t="shared" si="716"/>
        <v>чек-бокс проставить</v>
      </c>
      <c r="H1618" s="213" t="s">
        <v>1886</v>
      </c>
      <c r="I1618" s="13"/>
      <c r="J1618" s="13"/>
      <c r="K1618" s="13"/>
      <c r="L1618" s="13"/>
      <c r="M1618" s="13"/>
      <c r="N1618" s="13"/>
      <c r="O1618" s="13"/>
      <c r="P1618" s="13"/>
      <c r="Q1618" s="13"/>
      <c r="R1618" s="13"/>
    </row>
    <row r="1619">
      <c r="A1619" s="253"/>
      <c r="C1619" s="238" t="s">
        <v>1901</v>
      </c>
      <c r="D1619" s="181" t="s">
        <v>3137</v>
      </c>
      <c r="E1619" s="181" t="str">
        <f t="shared" ref="E1619:G1619" si="717">E1488</f>
        <v>Критерии отправления заявки - корректное заполнение полей и проставление чек-бокса</v>
      </c>
      <c r="F1619" s="181" t="str">
        <f t="shared" si="717"/>
        <v>УП 2</v>
      </c>
      <c r="G1619" s="451" t="str">
        <f t="shared" si="717"/>
        <v>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{}abc def ghi jkl mno pqrs tuv wxyz ABC DEF GHI</v>
      </c>
      <c r="H1619" s="213" t="s">
        <v>1886</v>
      </c>
      <c r="I1619" s="13"/>
      <c r="J1619" s="13"/>
      <c r="K1619" s="13"/>
      <c r="L1619" s="13"/>
      <c r="M1619" s="13"/>
      <c r="N1619" s="13"/>
      <c r="O1619" s="13"/>
      <c r="P1619" s="13"/>
      <c r="Q1619" s="13"/>
      <c r="R1619" s="13"/>
    </row>
    <row r="1620">
      <c r="A1620" s="253"/>
      <c r="G1620" s="65" t="str">
        <f t="shared" ref="G1620:G1622" si="718">G1489</f>
        <v>ctrl+V 12345678900</v>
      </c>
      <c r="H1620" s="213" t="s">
        <v>1886</v>
      </c>
      <c r="I1620" s="13"/>
      <c r="J1620" s="13"/>
      <c r="K1620" s="13"/>
      <c r="L1620" s="13"/>
      <c r="M1620" s="13"/>
      <c r="N1620" s="13"/>
      <c r="O1620" s="13"/>
      <c r="P1620" s="13"/>
      <c r="Q1620" s="13"/>
      <c r="R1620" s="13"/>
    </row>
    <row r="1621">
      <c r="A1621" s="253"/>
      <c r="G1621" s="65" t="str">
        <f t="shared" si="718"/>
        <v>login_22@домен.рф</v>
      </c>
      <c r="H1621" s="213" t="s">
        <v>1886</v>
      </c>
      <c r="I1621" s="13"/>
      <c r="J1621" s="13"/>
      <c r="K1621" s="13"/>
      <c r="L1621" s="13"/>
      <c r="M1621" s="13"/>
      <c r="N1621" s="13"/>
      <c r="O1621" s="13"/>
      <c r="P1621" s="13"/>
      <c r="Q1621" s="13"/>
      <c r="R1621" s="13"/>
    </row>
    <row r="1622">
      <c r="A1622" s="253"/>
      <c r="G1622" s="65" t="str">
        <f t="shared" si="718"/>
        <v>чек-бокс проставить</v>
      </c>
      <c r="H1622" s="213" t="s">
        <v>1886</v>
      </c>
      <c r="I1622" s="13"/>
      <c r="J1622" s="13"/>
      <c r="K1622" s="13"/>
      <c r="L1622" s="13"/>
      <c r="M1622" s="13"/>
      <c r="N1622" s="13"/>
      <c r="O1622" s="13"/>
      <c r="P1622" s="13"/>
      <c r="Q1622" s="13"/>
      <c r="R1622" s="13"/>
    </row>
    <row r="1623">
      <c r="A1623" s="137" t="str">
        <f>'рабочая форма'!D826</f>
        <v>После отправления формы, система выдает сообщение: "Предварительный заказ
Мы свяжемся с вами, когда товар поступит в магазин"</v>
      </c>
      <c r="B1623" s="86" t="s">
        <v>1410</v>
      </c>
      <c r="C1623" s="238" t="s">
        <v>1901</v>
      </c>
      <c r="D1623" s="86" t="s">
        <v>3138</v>
      </c>
      <c r="E1623" s="28" t="s">
        <v>3139</v>
      </c>
      <c r="G1623" s="13"/>
      <c r="H1623" s="213" t="s">
        <v>1886</v>
      </c>
      <c r="I1623" s="13"/>
      <c r="J1623" s="13"/>
      <c r="K1623" s="13"/>
      <c r="L1623" s="13"/>
      <c r="M1623" s="13"/>
      <c r="N1623" s="13"/>
      <c r="O1623" s="13"/>
      <c r="P1623" s="13"/>
      <c r="Q1623" s="13"/>
      <c r="R1623" s="13"/>
    </row>
    <row r="1624">
      <c r="A1624" s="137" t="str">
        <f>'рабочая форма'!D827</f>
        <v>При оставлении поля ввода "Имя" пустым после нажатия на кнопку "Отправить" поле становится красным </v>
      </c>
      <c r="B1624" s="86" t="s">
        <v>1412</v>
      </c>
      <c r="C1624" s="238" t="s">
        <v>1901</v>
      </c>
      <c r="D1624" s="28" t="s">
        <v>3140</v>
      </c>
      <c r="E1624" s="65" t="s">
        <v>3141</v>
      </c>
      <c r="F1624" s="14" t="str">
        <f t="shared" ref="F1624:G1624" si="719">F1493</f>
        <v>УП 3</v>
      </c>
      <c r="G1624" s="14" t="str">
        <f t="shared" si="719"/>
        <v>оставить пустым</v>
      </c>
      <c r="H1624" s="213" t="s">
        <v>1886</v>
      </c>
      <c r="I1624" s="13"/>
      <c r="J1624" s="13"/>
      <c r="K1624" s="13"/>
      <c r="L1624" s="13"/>
      <c r="M1624" s="13"/>
      <c r="N1624" s="13"/>
      <c r="O1624" s="13"/>
      <c r="P1624" s="13"/>
      <c r="Q1624" s="13"/>
      <c r="R1624" s="13"/>
    </row>
    <row r="1625">
      <c r="A1625" s="137" t="str">
        <f>'рабочая форма'!D828</f>
        <v>При оставлении поля ввода "tel" пустым после нажатия на кнопку "Отправить" поле становится красным </v>
      </c>
      <c r="B1625" s="34" t="s">
        <v>1413</v>
      </c>
      <c r="C1625" s="238" t="s">
        <v>1901</v>
      </c>
      <c r="D1625" s="452" t="s">
        <v>3142</v>
      </c>
      <c r="E1625" s="65" t="s">
        <v>3143</v>
      </c>
      <c r="F1625" s="14" t="str">
        <f t="shared" ref="F1625:G1625" si="720">F1483</f>
        <v>УП 4</v>
      </c>
      <c r="G1625" s="14" t="str">
        <f t="shared" si="720"/>
        <v>оставить пустым</v>
      </c>
      <c r="H1625" s="213" t="s">
        <v>1886</v>
      </c>
      <c r="I1625" s="13"/>
      <c r="J1625" s="13"/>
      <c r="K1625" s="13"/>
      <c r="L1625" s="13"/>
      <c r="M1625" s="13"/>
      <c r="N1625" s="13"/>
      <c r="O1625" s="13"/>
      <c r="P1625" s="13"/>
      <c r="Q1625" s="13"/>
      <c r="R1625" s="13"/>
    </row>
    <row r="1626">
      <c r="A1626" s="260" t="str">
        <f>'рабочая форма'!D829</f>
        <v>При некорректном заполнении поля ввода "Email" после нажатия на кнопку "Отправить" поле становится красным </v>
      </c>
      <c r="B1626" s="40" t="s">
        <v>1415</v>
      </c>
      <c r="C1626" s="40" t="s">
        <v>1901</v>
      </c>
      <c r="D1626" s="27" t="s">
        <v>3144</v>
      </c>
      <c r="E1626" s="65" t="str">
        <f t="shared" ref="E1626:G1626" si="721">E1494</f>
        <v>Сообщение системы при некорректном заполнении поля Email и нажатии на кнопку Отправить- не введена часть адреса после символа @ </v>
      </c>
      <c r="F1626" s="65" t="str">
        <f t="shared" si="721"/>
        <v>УП 9</v>
      </c>
      <c r="G1626" s="65" t="str">
        <f t="shared" si="721"/>
        <v>ss@</v>
      </c>
      <c r="H1626" s="213" t="s">
        <v>1886</v>
      </c>
      <c r="I1626" s="13"/>
      <c r="J1626" s="13"/>
      <c r="K1626" s="13"/>
      <c r="L1626" s="13"/>
      <c r="M1626" s="13"/>
      <c r="N1626" s="13"/>
      <c r="O1626" s="13"/>
      <c r="P1626" s="13"/>
      <c r="Q1626" s="13"/>
      <c r="R1626" s="13"/>
    </row>
    <row r="1627">
      <c r="A1627" s="253"/>
      <c r="D1627" s="27" t="s">
        <v>3145</v>
      </c>
      <c r="E1627" s="65" t="str">
        <f t="shared" ref="E1627:G1627" si="722">E1495</f>
        <v>Сообщение системы при некорректном заполнении поля Email и нажатии на кнопку Отправить- в адресе отсутствует символ @ </v>
      </c>
      <c r="F1627" s="65" t="str">
        <f t="shared" si="722"/>
        <v>УП 10</v>
      </c>
      <c r="G1627" s="66" t="str">
        <f t="shared" si="722"/>
        <v>ss.ru</v>
      </c>
      <c r="H1627" s="213" t="s">
        <v>1886</v>
      </c>
      <c r="I1627" s="13"/>
      <c r="J1627" s="13"/>
      <c r="K1627" s="13"/>
      <c r="L1627" s="13"/>
      <c r="M1627" s="13"/>
      <c r="N1627" s="13"/>
      <c r="O1627" s="13"/>
      <c r="P1627" s="13"/>
      <c r="Q1627" s="13"/>
      <c r="R1627" s="13"/>
    </row>
    <row r="1628">
      <c r="A1628" s="253"/>
      <c r="D1628" s="27" t="s">
        <v>3146</v>
      </c>
      <c r="E1628" s="65" t="str">
        <f t="shared" ref="E1628:G1628" si="723">E1496</f>
        <v>Сообщение системы при некорректном заполнении поля Email и нажатии на кнопку Отправить- отсутствует часть адреса до символа @ </v>
      </c>
      <c r="F1628" s="65" t="str">
        <f t="shared" si="723"/>
        <v>УП 11</v>
      </c>
      <c r="G1628" s="65" t="str">
        <f t="shared" si="723"/>
        <v>@ss</v>
      </c>
      <c r="H1628" s="213" t="s">
        <v>1886</v>
      </c>
      <c r="I1628" s="13"/>
      <c r="J1628" s="13"/>
      <c r="K1628" s="13"/>
      <c r="L1628" s="13"/>
      <c r="M1628" s="13"/>
      <c r="N1628" s="13"/>
      <c r="O1628" s="13"/>
      <c r="P1628" s="13"/>
      <c r="Q1628" s="13"/>
      <c r="R1628" s="13"/>
    </row>
    <row r="1629">
      <c r="A1629" s="253"/>
      <c r="D1629" s="27" t="s">
        <v>3147</v>
      </c>
      <c r="E1629" s="65" t="str">
        <f t="shared" ref="E1629:G1629" si="724">E1497</f>
        <v>Сообщение системы при некорректном заполнении поля Email и нажатии на кнопку Отправить- ввод кириллицы в именную область </v>
      </c>
      <c r="F1629" s="65" t="str">
        <f t="shared" si="724"/>
        <v>УП 12</v>
      </c>
      <c r="G1629" s="65" t="str">
        <f t="shared" si="724"/>
        <v>ш@ss</v>
      </c>
      <c r="H1629" s="213" t="s">
        <v>1886</v>
      </c>
      <c r="I1629" s="13"/>
      <c r="J1629" s="13"/>
      <c r="K1629" s="13"/>
      <c r="L1629" s="13"/>
      <c r="M1629" s="13"/>
      <c r="N1629" s="13"/>
      <c r="O1629" s="13"/>
      <c r="P1629" s="13"/>
      <c r="Q1629" s="13"/>
      <c r="R1629" s="13"/>
    </row>
    <row r="1630">
      <c r="A1630" s="253"/>
      <c r="D1630" s="27" t="s">
        <v>3148</v>
      </c>
      <c r="E1630" s="65" t="str">
        <f t="shared" ref="E1630:G1630" si="725">E1498</f>
        <v>Сообщение системы при некорректном заполнении поля Email и нажатии на кнопку Отправить- ввод спецсимвола в доменную область </v>
      </c>
      <c r="F1630" s="65" t="str">
        <f t="shared" si="725"/>
        <v>УП 13</v>
      </c>
      <c r="G1630" s="65" t="str">
        <f t="shared" si="725"/>
        <v>ss@$</v>
      </c>
      <c r="H1630" s="213" t="s">
        <v>1886</v>
      </c>
      <c r="I1630" s="13"/>
      <c r="J1630" s="13"/>
      <c r="K1630" s="13"/>
      <c r="L1630" s="13"/>
      <c r="M1630" s="13"/>
      <c r="N1630" s="13"/>
      <c r="O1630" s="13"/>
      <c r="P1630" s="13"/>
      <c r="Q1630" s="13"/>
      <c r="R1630" s="13"/>
    </row>
    <row r="1631">
      <c r="A1631" s="253"/>
      <c r="D1631" s="27" t="s">
        <v>3149</v>
      </c>
      <c r="E1631" s="65" t="str">
        <f t="shared" ref="E1631:G1631" si="726">E1499</f>
        <v>Сообщение системы при некорректном заполнении поля Email и нажатии на кнопку Отправить- ввод нескольких точек подряд в доменную область </v>
      </c>
      <c r="F1631" s="65" t="str">
        <f t="shared" si="726"/>
        <v>УП 14</v>
      </c>
      <c r="G1631" s="65" t="str">
        <f t="shared" si="726"/>
        <v>ss@..f</v>
      </c>
      <c r="H1631" s="213" t="s">
        <v>1886</v>
      </c>
      <c r="I1631" s="13"/>
      <c r="J1631" s="13"/>
      <c r="K1631" s="13"/>
      <c r="L1631" s="13"/>
      <c r="M1631" s="13"/>
      <c r="N1631" s="13"/>
      <c r="O1631" s="13"/>
      <c r="P1631" s="13"/>
      <c r="Q1631" s="13"/>
      <c r="R1631" s="13"/>
    </row>
    <row r="1632">
      <c r="A1632" s="253"/>
      <c r="D1632" s="27" t="s">
        <v>3150</v>
      </c>
      <c r="E1632" s="65" t="str">
        <f t="shared" ref="E1632:G1632" si="727">E1500</f>
        <v>Сообщение системы при некорректном заполнении поля Email и нажатии на кнопку Отправить- отсутствие в доменной области  точки</v>
      </c>
      <c r="F1632" s="65" t="str">
        <f t="shared" si="727"/>
        <v>УП 15</v>
      </c>
      <c r="G1632" s="65" t="str">
        <f t="shared" si="727"/>
        <v>ss@ss</v>
      </c>
      <c r="H1632" s="213" t="s">
        <v>1886</v>
      </c>
      <c r="I1632" s="13"/>
      <c r="J1632" s="13"/>
      <c r="K1632" s="13"/>
      <c r="L1632" s="13"/>
      <c r="M1632" s="13"/>
      <c r="N1632" s="13"/>
      <c r="O1632" s="13"/>
      <c r="P1632" s="13"/>
      <c r="Q1632" s="13"/>
      <c r="R1632" s="13"/>
    </row>
    <row r="1633">
      <c r="A1633" s="253"/>
      <c r="D1633" s="27" t="s">
        <v>3151</v>
      </c>
      <c r="E1633" s="65" t="str">
        <f t="shared" ref="E1633:G1633" si="728">E1501</f>
        <v>Изменения чек-бокса "Я даю согласие на обработку персональных данных" при оставлении его пустым после нажатия на кнопку Отправить</v>
      </c>
      <c r="F1633" s="65" t="str">
        <f t="shared" si="728"/>
        <v>УП 6</v>
      </c>
      <c r="G1633" s="65" t="str">
        <f t="shared" si="728"/>
        <v>оставить чек-бокс пустым</v>
      </c>
      <c r="H1633" s="213" t="s">
        <v>1886</v>
      </c>
      <c r="I1633" s="13"/>
      <c r="J1633" s="13"/>
      <c r="K1633" s="13"/>
      <c r="L1633" s="13"/>
      <c r="M1633" s="13"/>
      <c r="N1633" s="13"/>
      <c r="O1633" s="13"/>
      <c r="P1633" s="13"/>
      <c r="Q1633" s="13"/>
      <c r="R1633" s="13"/>
    </row>
    <row r="1634">
      <c r="A1634" s="137" t="str">
        <f>'рабочая форма'!D830</f>
        <v>При оставлении чек-бокса "Я даю согласие на обработку персональных данных" пустым после нажатия на кнопку "Отправить" чек-бокс становится красным, форма не отправляется</v>
      </c>
      <c r="B1634" s="34" t="s">
        <v>1417</v>
      </c>
      <c r="C1634" s="238" t="s">
        <v>1901</v>
      </c>
      <c r="D1634" s="452" t="s">
        <v>3152</v>
      </c>
      <c r="E1634" s="27" t="s">
        <v>3153</v>
      </c>
      <c r="F1634" s="14" t="str">
        <f t="shared" ref="F1634:G1634" si="729">F1501</f>
        <v>УП 6</v>
      </c>
      <c r="G1634" s="14" t="str">
        <f t="shared" si="729"/>
        <v>оставить чек-бокс пустым</v>
      </c>
      <c r="H1634" s="213" t="s">
        <v>1886</v>
      </c>
      <c r="I1634" s="13"/>
      <c r="J1634" s="13"/>
      <c r="K1634" s="13"/>
      <c r="L1634" s="13"/>
      <c r="M1634" s="13"/>
      <c r="N1634" s="13"/>
      <c r="O1634" s="13"/>
      <c r="P1634" s="13"/>
      <c r="Q1634" s="13"/>
      <c r="R1634" s="13"/>
    </row>
    <row r="1635">
      <c r="A1635" s="137" t="str">
        <f>'рабочая форма'!D831</f>
        <v>Окно можно закрыть нажатием на кнопку "Закрыть" или кликом вне окна</v>
      </c>
      <c r="B1635" s="34" t="s">
        <v>1419</v>
      </c>
      <c r="C1635" s="238" t="s">
        <v>1901</v>
      </c>
      <c r="D1635" s="452" t="s">
        <v>3154</v>
      </c>
      <c r="E1635" s="27" t="s">
        <v>3155</v>
      </c>
      <c r="G1635" s="13"/>
      <c r="H1635" s="213" t="s">
        <v>1886</v>
      </c>
      <c r="I1635" s="13"/>
      <c r="J1635" s="13"/>
      <c r="K1635" s="13"/>
      <c r="L1635" s="13"/>
      <c r="M1635" s="13"/>
      <c r="N1635" s="13"/>
      <c r="O1635" s="13"/>
      <c r="P1635" s="13"/>
      <c r="Q1635" s="13"/>
      <c r="R1635" s="13"/>
    </row>
    <row r="1636">
      <c r="A1636" s="137" t="str">
        <f>'рабочая форма'!D832</f>
        <v>При наведении курсора на кнопку "Отправить" цвет кнопки меняется с голубого на прозрачный ( с #0081ff на #fff)</v>
      </c>
      <c r="B1636" s="34" t="s">
        <v>1420</v>
      </c>
      <c r="C1636" s="238" t="s">
        <v>1901</v>
      </c>
      <c r="D1636" s="453" t="s">
        <v>3156</v>
      </c>
      <c r="E1636" s="181" t="s">
        <v>3157</v>
      </c>
      <c r="G1636" s="13"/>
      <c r="H1636" s="213" t="s">
        <v>1886</v>
      </c>
      <c r="I1636" s="13"/>
      <c r="J1636" s="13"/>
      <c r="K1636" s="13"/>
      <c r="L1636" s="13"/>
      <c r="M1636" s="13"/>
      <c r="N1636" s="13"/>
      <c r="O1636" s="13"/>
      <c r="P1636" s="13"/>
      <c r="Q1636" s="13"/>
      <c r="R1636" s="13"/>
    </row>
    <row r="1637">
      <c r="A1637" s="137" t="str">
        <f>'рабочая форма'!D833</f>
        <v>При наведении курсора на кнопку "Отправить" цвет текста меняется с белого на голубой  (с #fff на  #0081ff)</v>
      </c>
      <c r="B1637" s="34" t="s">
        <v>1421</v>
      </c>
      <c r="C1637" s="238" t="s">
        <v>1901</v>
      </c>
      <c r="G1637" s="13"/>
      <c r="I1637" s="13"/>
      <c r="J1637" s="13"/>
      <c r="K1637" s="13"/>
      <c r="L1637" s="13"/>
      <c r="M1637" s="13"/>
      <c r="N1637" s="13"/>
      <c r="O1637" s="13"/>
      <c r="P1637" s="13"/>
      <c r="Q1637" s="13"/>
      <c r="R1637" s="13"/>
    </row>
    <row r="1638">
      <c r="A1638" s="454" t="str">
        <f>'рабочая форма'!A834</f>
        <v>Главная страница</v>
      </c>
      <c r="B1638" s="230"/>
      <c r="C1638" s="181"/>
      <c r="D1638" s="27"/>
      <c r="E1638" s="27"/>
      <c r="G1638" s="13"/>
      <c r="H1638" s="13"/>
      <c r="I1638" s="13"/>
      <c r="J1638" s="13"/>
      <c r="K1638" s="13"/>
      <c r="L1638" s="13"/>
      <c r="M1638" s="13"/>
      <c r="N1638" s="13"/>
      <c r="O1638" s="13"/>
      <c r="P1638" s="13"/>
      <c r="Q1638" s="13"/>
      <c r="R1638" s="13"/>
    </row>
    <row r="1639">
      <c r="A1639" s="455" t="str">
        <f>'рабочая форма'!D835</f>
        <v>Главная страница открывается при переходе по ссылке: https://dk.ispot.ru/</v>
      </c>
      <c r="B1639" s="28" t="s">
        <v>1424</v>
      </c>
      <c r="C1639" s="238" t="s">
        <v>1888</v>
      </c>
      <c r="D1639" s="456">
        <v>45297.0</v>
      </c>
      <c r="E1639" s="28" t="s">
        <v>3158</v>
      </c>
      <c r="G1639" s="13"/>
      <c r="H1639" s="213" t="s">
        <v>1886</v>
      </c>
      <c r="I1639" s="13"/>
      <c r="J1639" s="13"/>
      <c r="K1639" s="13"/>
      <c r="L1639" s="13"/>
      <c r="M1639" s="13"/>
      <c r="N1639" s="13"/>
      <c r="O1639" s="13"/>
      <c r="P1639" s="13"/>
      <c r="Q1639" s="13"/>
      <c r="R1639" s="13"/>
    </row>
    <row r="1640">
      <c r="A1640" s="422" t="str">
        <f>'рабочая форма'!D836</f>
        <v>На главную страницу можно попасть, нажав на любой странице в Хедер 2 кнопку "iSpot"</v>
      </c>
      <c r="B1640" s="28" t="s">
        <v>1426</v>
      </c>
      <c r="C1640" s="238" t="s">
        <v>1901</v>
      </c>
      <c r="D1640" s="456">
        <v>45328.0</v>
      </c>
      <c r="E1640" s="181" t="s">
        <v>3159</v>
      </c>
      <c r="G1640" s="13"/>
      <c r="H1640" s="213" t="s">
        <v>1886</v>
      </c>
      <c r="I1640" s="13"/>
      <c r="J1640" s="13"/>
      <c r="K1640" s="13"/>
      <c r="L1640" s="13"/>
      <c r="M1640" s="13"/>
      <c r="N1640" s="13"/>
      <c r="O1640" s="13"/>
      <c r="P1640" s="13"/>
      <c r="Q1640" s="13"/>
      <c r="R1640" s="13"/>
    </row>
    <row r="1641">
      <c r="A1641" s="422" t="str">
        <f>'рабочая форма'!D837</f>
        <v>Главная страница содержит:</v>
      </c>
      <c r="B1641" s="28" t="s">
        <v>1428</v>
      </c>
      <c r="C1641" s="238" t="s">
        <v>1888</v>
      </c>
      <c r="D1641" s="440">
        <v>45357.0</v>
      </c>
      <c r="E1641" s="28" t="s">
        <v>3160</v>
      </c>
      <c r="G1641" s="13"/>
      <c r="H1641" s="213" t="s">
        <v>1886</v>
      </c>
      <c r="I1641" s="13"/>
      <c r="J1641" s="13"/>
      <c r="K1641" s="13"/>
      <c r="L1641" s="13"/>
      <c r="M1641" s="13"/>
      <c r="N1641" s="13"/>
      <c r="O1641" s="13"/>
      <c r="P1641" s="13"/>
      <c r="Q1641" s="13"/>
      <c r="R1641" s="13"/>
    </row>
    <row r="1642">
      <c r="A1642" s="422" t="str">
        <f>'рабочая форма'!D838</f>
        <v>- слайдер товаров вверху страницы</v>
      </c>
      <c r="G1642" s="13"/>
      <c r="I1642" s="13"/>
      <c r="J1642" s="13"/>
      <c r="K1642" s="13"/>
      <c r="L1642" s="13"/>
      <c r="M1642" s="13"/>
      <c r="N1642" s="13"/>
      <c r="O1642" s="13"/>
      <c r="P1642" s="13"/>
      <c r="Q1642" s="13"/>
      <c r="R1642" s="13"/>
    </row>
    <row r="1643">
      <c r="A1643" s="422" t="str">
        <f>'рабочая форма'!D839</f>
        <v>- главный каталог товаров</v>
      </c>
      <c r="G1643" s="13"/>
      <c r="I1643" s="13"/>
      <c r="J1643" s="13"/>
      <c r="K1643" s="13"/>
      <c r="L1643" s="13"/>
      <c r="M1643" s="13"/>
      <c r="N1643" s="13"/>
      <c r="O1643" s="13"/>
      <c r="P1643" s="13"/>
      <c r="Q1643" s="13"/>
      <c r="R1643" s="13"/>
    </row>
    <row r="1644">
      <c r="A1644" s="422" t="str">
        <f>'рабочая форма'!D840</f>
        <v>- блок "Сервисный центр"</v>
      </c>
      <c r="G1644" s="13"/>
      <c r="I1644" s="13"/>
      <c r="J1644" s="13"/>
      <c r="K1644" s="13"/>
      <c r="L1644" s="13"/>
      <c r="M1644" s="13"/>
      <c r="N1644" s="13"/>
      <c r="O1644" s="13"/>
      <c r="P1644" s="13"/>
      <c r="Q1644" s="13"/>
      <c r="R1644" s="13"/>
    </row>
    <row r="1645">
      <c r="A1645" s="422" t="str">
        <f>'рабочая форма'!D841</f>
        <v>- блок "Что-то новенькое"</v>
      </c>
      <c r="G1645" s="13"/>
      <c r="I1645" s="13"/>
      <c r="J1645" s="13"/>
      <c r="K1645" s="13"/>
      <c r="L1645" s="13"/>
      <c r="M1645" s="13"/>
      <c r="N1645" s="13"/>
      <c r="O1645" s="13"/>
      <c r="P1645" s="13"/>
      <c r="Q1645" s="13"/>
      <c r="R1645" s="13"/>
    </row>
    <row r="1646">
      <c r="A1646" s="422" t="str">
        <f>'рабочая форма'!D842</f>
        <v>- блок "Рекомендуем"</v>
      </c>
      <c r="G1646" s="13"/>
      <c r="I1646" s="13"/>
      <c r="J1646" s="13"/>
      <c r="K1646" s="13"/>
      <c r="L1646" s="13"/>
      <c r="M1646" s="13"/>
      <c r="N1646" s="13"/>
      <c r="O1646" s="13"/>
      <c r="P1646" s="13"/>
      <c r="Q1646" s="13"/>
      <c r="R1646" s="13"/>
    </row>
    <row r="1647">
      <c r="A1647" s="422" t="str">
        <f>'рабочая форма'!D843</f>
        <v>- контент</v>
      </c>
      <c r="G1647" s="13"/>
      <c r="I1647" s="13"/>
      <c r="J1647" s="13"/>
      <c r="K1647" s="13"/>
      <c r="L1647" s="13"/>
      <c r="M1647" s="13"/>
      <c r="N1647" s="13"/>
      <c r="O1647" s="13"/>
      <c r="P1647" s="13"/>
      <c r="Q1647" s="13"/>
      <c r="R1647" s="13"/>
    </row>
    <row r="1648">
      <c r="A1648" s="422" t="str">
        <f>'рабочая форма'!D844</f>
        <v>- кнопка "iSpot" </v>
      </c>
      <c r="G1648" s="13"/>
      <c r="I1648" s="13"/>
      <c r="J1648" s="13"/>
      <c r="K1648" s="13"/>
      <c r="L1648" s="13"/>
      <c r="M1648" s="13"/>
      <c r="N1648" s="13"/>
      <c r="O1648" s="13"/>
      <c r="P1648" s="13"/>
      <c r="Q1648" s="13"/>
      <c r="R1648" s="13"/>
    </row>
    <row r="1649">
      <c r="A1649" s="422" t="str">
        <f>'рабочая форма'!D845</f>
        <v>- блок "iSpot"</v>
      </c>
      <c r="G1649" s="13"/>
      <c r="I1649" s="13"/>
      <c r="J1649" s="13"/>
      <c r="K1649" s="13"/>
      <c r="L1649" s="13"/>
      <c r="M1649" s="13"/>
      <c r="N1649" s="13"/>
      <c r="O1649" s="13"/>
      <c r="P1649" s="13"/>
      <c r="Q1649" s="13"/>
      <c r="R1649" s="13"/>
    </row>
    <row r="1650">
      <c r="A1650" s="449" t="str">
        <f>'рабочая форма'!A846</f>
        <v>Слайдер товаров вверху страницы</v>
      </c>
      <c r="B1650" s="230"/>
      <c r="C1650" s="181"/>
      <c r="D1650" s="27"/>
      <c r="E1650" s="27"/>
      <c r="G1650" s="13"/>
      <c r="H1650" s="13"/>
      <c r="I1650" s="13"/>
      <c r="J1650" s="13"/>
      <c r="K1650" s="13"/>
      <c r="L1650" s="13"/>
      <c r="M1650" s="13"/>
      <c r="N1650" s="13"/>
      <c r="O1650" s="13"/>
      <c r="P1650" s="13"/>
      <c r="Q1650" s="13"/>
      <c r="R1650" s="13"/>
    </row>
    <row r="1651">
      <c r="A1651" s="422" t="str">
        <f>'рабочая форма'!D847</f>
        <v>Слайдер содержит 10 видов товаров</v>
      </c>
      <c r="B1651" s="27" t="s">
        <v>1438</v>
      </c>
      <c r="C1651" s="238" t="s">
        <v>1901</v>
      </c>
      <c r="D1651" s="452" t="s">
        <v>3161</v>
      </c>
      <c r="E1651" s="27" t="s">
        <v>3162</v>
      </c>
      <c r="G1651" s="13"/>
      <c r="H1651" s="213" t="s">
        <v>1886</v>
      </c>
      <c r="I1651" s="13"/>
      <c r="J1651" s="13"/>
      <c r="K1651" s="13"/>
      <c r="L1651" s="13"/>
      <c r="M1651" s="13"/>
      <c r="N1651" s="13"/>
      <c r="O1651" s="13"/>
      <c r="P1651" s="13"/>
      <c r="Q1651" s="13"/>
      <c r="R1651" s="13"/>
    </row>
    <row r="1652">
      <c r="A1652" s="422" t="str">
        <f>'рабочая форма'!D848</f>
        <v>Слайдер состоит из:</v>
      </c>
      <c r="B1652" s="28" t="s">
        <v>1440</v>
      </c>
      <c r="C1652" s="238" t="s">
        <v>1901</v>
      </c>
      <c r="D1652" s="453" t="s">
        <v>3163</v>
      </c>
      <c r="E1652" s="28" t="s">
        <v>3164</v>
      </c>
      <c r="G1652" s="13"/>
      <c r="H1652" s="213" t="s">
        <v>1886</v>
      </c>
      <c r="I1652" s="13"/>
      <c r="J1652" s="13"/>
      <c r="K1652" s="13"/>
      <c r="L1652" s="13"/>
      <c r="M1652" s="13"/>
      <c r="N1652" s="13"/>
      <c r="O1652" s="13"/>
      <c r="P1652" s="13"/>
      <c r="Q1652" s="13"/>
      <c r="R1652" s="13"/>
    </row>
    <row r="1653">
      <c r="A1653" s="422" t="str">
        <f>'рабочая форма'!D849</f>
        <v>- контента, в т.ч. фото</v>
      </c>
      <c r="G1653" s="13"/>
      <c r="I1653" s="13"/>
      <c r="J1653" s="13"/>
      <c r="K1653" s="13"/>
      <c r="L1653" s="13"/>
      <c r="M1653" s="13"/>
      <c r="N1653" s="13"/>
      <c r="O1653" s="13"/>
      <c r="P1653" s="13"/>
      <c r="Q1653" s="13"/>
      <c r="R1653" s="13"/>
    </row>
    <row r="1654">
      <c r="A1654" s="422" t="str">
        <f>'рабочая форма'!D850</f>
        <v>- переключатель между товарами</v>
      </c>
      <c r="G1654" s="13"/>
      <c r="I1654" s="13"/>
      <c r="J1654" s="13"/>
      <c r="K1654" s="13"/>
      <c r="L1654" s="13"/>
      <c r="M1654" s="13"/>
      <c r="N1654" s="13"/>
      <c r="O1654" s="13"/>
      <c r="P1654" s="13"/>
      <c r="Q1654" s="13"/>
      <c r="R1654" s="13"/>
    </row>
    <row r="1655">
      <c r="A1655" s="422" t="str">
        <f>'рабочая форма'!D851</f>
        <v>- кнопки</v>
      </c>
      <c r="G1655" s="13"/>
      <c r="I1655" s="13"/>
      <c r="J1655" s="13"/>
      <c r="K1655" s="13"/>
      <c r="L1655" s="13"/>
      <c r="M1655" s="13"/>
      <c r="N1655" s="13"/>
      <c r="O1655" s="13"/>
      <c r="P1655" s="13"/>
      <c r="Q1655" s="13"/>
      <c r="R1655" s="13"/>
    </row>
    <row r="1656">
      <c r="A1656" s="422" t="str">
        <f>'рабочая форма'!D852</f>
        <v>Кнопка зависит от товаров и может быть "Купить" / "Предзаказ" / "Выбрать и купить" / "Подробнее"</v>
      </c>
      <c r="B1656" s="27" t="s">
        <v>1444</v>
      </c>
      <c r="C1656" s="238" t="s">
        <v>1901</v>
      </c>
      <c r="D1656" s="452" t="s">
        <v>3165</v>
      </c>
      <c r="E1656" s="27" t="s">
        <v>3166</v>
      </c>
      <c r="G1656" s="13"/>
      <c r="H1656" s="213" t="s">
        <v>1886</v>
      </c>
      <c r="I1656" s="13"/>
      <c r="J1656" s="13"/>
      <c r="K1656" s="13"/>
      <c r="L1656" s="13"/>
      <c r="M1656" s="13"/>
      <c r="N1656" s="13"/>
      <c r="O1656" s="13"/>
      <c r="P1656" s="13"/>
      <c r="Q1656" s="13"/>
      <c r="R1656" s="13"/>
    </row>
    <row r="1657">
      <c r="A1657" s="422" t="str">
        <f>'рабочая форма'!D853</f>
        <v>В зависимости от общего фона любая из кнопок при наведении меняет свой цвет и цвет текста внутри </v>
      </c>
      <c r="B1657" s="27" t="s">
        <v>1446</v>
      </c>
      <c r="C1657" s="238" t="s">
        <v>1901</v>
      </c>
      <c r="D1657" s="27" t="s">
        <v>3167</v>
      </c>
      <c r="E1657" s="65" t="s">
        <v>3168</v>
      </c>
      <c r="G1657" s="13"/>
      <c r="H1657" s="213" t="s">
        <v>1886</v>
      </c>
      <c r="I1657" s="13"/>
      <c r="J1657" s="13"/>
      <c r="K1657" s="13"/>
      <c r="L1657" s="13"/>
      <c r="M1657" s="13"/>
      <c r="N1657" s="13"/>
      <c r="O1657" s="13"/>
      <c r="P1657" s="13"/>
      <c r="Q1657" s="13"/>
      <c r="R1657" s="13"/>
    </row>
    <row r="1658">
      <c r="A1658" s="455" t="s">
        <v>1449</v>
      </c>
      <c r="B1658" s="27" t="s">
        <v>1448</v>
      </c>
      <c r="C1658" s="238" t="s">
        <v>1901</v>
      </c>
      <c r="D1658" s="27" t="s">
        <v>3169</v>
      </c>
      <c r="E1658" s="65" t="s">
        <v>3170</v>
      </c>
      <c r="G1658" s="13"/>
      <c r="H1658" s="213" t="s">
        <v>1886</v>
      </c>
      <c r="I1658" s="13"/>
      <c r="J1658" s="13"/>
      <c r="K1658" s="13"/>
      <c r="L1658" s="13"/>
      <c r="M1658" s="13"/>
      <c r="N1658" s="13"/>
      <c r="O1658" s="13"/>
      <c r="P1658" s="13"/>
      <c r="Q1658" s="13"/>
      <c r="R1658" s="13"/>
    </row>
    <row r="1659">
      <c r="A1659" s="457" t="str">
        <f>'рабочая форма'!D855</f>
        <v>Кнопка "Предзаказ" при нажатии открывает страницу Каталога соответствующих слайду товаров (ID3)</v>
      </c>
      <c r="B1659" s="28" t="s">
        <v>1450</v>
      </c>
      <c r="C1659" s="238" t="s">
        <v>1901</v>
      </c>
      <c r="D1659" s="407" t="s">
        <v>3171</v>
      </c>
      <c r="E1659" s="458" t="s">
        <v>3172</v>
      </c>
      <c r="G1659" s="13"/>
      <c r="H1659" s="213" t="s">
        <v>1886</v>
      </c>
      <c r="I1659" s="13"/>
      <c r="J1659" s="459" t="s">
        <v>3173</v>
      </c>
      <c r="K1659" s="13"/>
      <c r="L1659" s="13"/>
      <c r="M1659" s="13"/>
      <c r="N1659" s="13"/>
      <c r="O1659" s="13"/>
      <c r="P1659" s="13"/>
      <c r="Q1659" s="13"/>
      <c r="R1659" s="13"/>
    </row>
    <row r="1660">
      <c r="A1660" s="457" t="str">
        <f>'рабочая форма'!D856</f>
        <v>Кнопка "Выбрать и купить" при нажатии открывает страницу Каталога соответствующих слайду товаров (ID3)</v>
      </c>
      <c r="B1660" s="28" t="s">
        <v>1452</v>
      </c>
      <c r="C1660" s="238" t="s">
        <v>1901</v>
      </c>
      <c r="D1660" s="28" t="s">
        <v>3174</v>
      </c>
      <c r="E1660" s="27" t="s">
        <v>3175</v>
      </c>
      <c r="G1660" s="13"/>
      <c r="H1660" s="213" t="s">
        <v>1886</v>
      </c>
      <c r="I1660" s="13"/>
      <c r="J1660" s="13"/>
      <c r="K1660" s="13"/>
      <c r="L1660" s="13"/>
      <c r="M1660" s="13"/>
      <c r="N1660" s="13"/>
      <c r="O1660" s="13"/>
      <c r="P1660" s="13"/>
      <c r="Q1660" s="13"/>
      <c r="R1660" s="13"/>
    </row>
    <row r="1661">
      <c r="A1661" s="460" t="s">
        <v>1455</v>
      </c>
      <c r="B1661" s="28" t="s">
        <v>1454</v>
      </c>
      <c r="C1661" s="238" t="s">
        <v>1901</v>
      </c>
      <c r="D1661" s="28" t="s">
        <v>3176</v>
      </c>
      <c r="E1661" s="65" t="s">
        <v>3177</v>
      </c>
      <c r="G1661" s="13"/>
      <c r="H1661" s="213" t="s">
        <v>1886</v>
      </c>
      <c r="I1661" s="13"/>
      <c r="J1661" s="13"/>
      <c r="K1661" s="13"/>
      <c r="L1661" s="13"/>
      <c r="M1661" s="13"/>
      <c r="N1661" s="13"/>
      <c r="O1661" s="13"/>
      <c r="P1661" s="13"/>
      <c r="Q1661" s="13"/>
      <c r="R1661" s="13"/>
    </row>
    <row r="1662">
      <c r="A1662" s="449" t="str">
        <f>'рабочая форма'!A858</f>
        <v> Главный каталог товаров</v>
      </c>
      <c r="B1662" s="230"/>
      <c r="C1662" s="181"/>
      <c r="D1662" s="27"/>
      <c r="E1662" s="27"/>
      <c r="G1662" s="13"/>
      <c r="H1662" s="13"/>
      <c r="I1662" s="13"/>
      <c r="J1662" s="13"/>
      <c r="K1662" s="13"/>
      <c r="L1662" s="13"/>
      <c r="M1662" s="13"/>
      <c r="N1662" s="13"/>
      <c r="O1662" s="13"/>
      <c r="P1662" s="13"/>
      <c r="Q1662" s="13"/>
      <c r="R1662" s="13"/>
    </row>
    <row r="1663">
      <c r="A1663" s="422" t="str">
        <f>'рабочая форма'!D859</f>
        <v>Каталог товаров содержит карточки товаров из разных категорий - 9 штук</v>
      </c>
      <c r="B1663" s="27" t="s">
        <v>1458</v>
      </c>
      <c r="C1663" s="238" t="s">
        <v>1901</v>
      </c>
      <c r="D1663" s="27" t="s">
        <v>3178</v>
      </c>
      <c r="E1663" s="27" t="s">
        <v>3179</v>
      </c>
      <c r="G1663" s="13"/>
      <c r="H1663" s="213" t="s">
        <v>1886</v>
      </c>
      <c r="I1663" s="13"/>
      <c r="J1663" s="13"/>
      <c r="K1663" s="13"/>
      <c r="L1663" s="13"/>
      <c r="M1663" s="13"/>
      <c r="N1663" s="13"/>
      <c r="O1663" s="13"/>
      <c r="P1663" s="13"/>
      <c r="Q1663" s="13"/>
      <c r="R1663" s="13"/>
    </row>
    <row r="1664">
      <c r="A1664" s="422" t="str">
        <f>'рабочая форма'!D860</f>
        <v>Карточка товара содержит:</v>
      </c>
      <c r="B1664" s="28" t="s">
        <v>1460</v>
      </c>
      <c r="C1664" s="238" t="s">
        <v>1888</v>
      </c>
      <c r="D1664" s="28" t="s">
        <v>3180</v>
      </c>
      <c r="E1664" s="28" t="s">
        <v>3181</v>
      </c>
      <c r="G1664" s="13"/>
      <c r="H1664" s="213" t="s">
        <v>1886</v>
      </c>
      <c r="I1664" s="13"/>
      <c r="J1664" s="13"/>
      <c r="K1664" s="13"/>
      <c r="L1664" s="13"/>
      <c r="M1664" s="13"/>
      <c r="N1664" s="13"/>
      <c r="O1664" s="13"/>
      <c r="P1664" s="13"/>
      <c r="Q1664" s="13"/>
      <c r="R1664" s="13"/>
    </row>
    <row r="1665">
      <c r="A1665" s="422" t="str">
        <f>'рабочая форма'!D861</f>
        <v>1. название группы товара</v>
      </c>
      <c r="G1665" s="13"/>
      <c r="I1665" s="13"/>
      <c r="J1665" s="13"/>
      <c r="K1665" s="13"/>
      <c r="L1665" s="13"/>
      <c r="M1665" s="13"/>
      <c r="N1665" s="13"/>
      <c r="O1665" s="13"/>
      <c r="P1665" s="13"/>
      <c r="Q1665" s="13"/>
      <c r="R1665" s="13"/>
    </row>
    <row r="1666">
      <c r="A1666" s="422" t="str">
        <f>'рабочая форма'!D862</f>
        <v>2. фото из соответствущей группы товара</v>
      </c>
      <c r="G1666" s="13"/>
      <c r="I1666" s="13"/>
      <c r="J1666" s="13"/>
      <c r="K1666" s="13"/>
      <c r="L1666" s="13"/>
      <c r="M1666" s="13"/>
      <c r="N1666" s="13"/>
      <c r="O1666" s="13"/>
      <c r="P1666" s="13"/>
      <c r="Q1666" s="13"/>
      <c r="R1666" s="13"/>
    </row>
    <row r="1667">
      <c r="A1667" s="422" t="str">
        <f>'рабочая форма'!D863</f>
        <v>3. цена "от &lt;сумма&gt;"</v>
      </c>
      <c r="G1667" s="13"/>
      <c r="I1667" s="13"/>
      <c r="J1667" s="13"/>
      <c r="K1667" s="13"/>
      <c r="L1667" s="13"/>
      <c r="M1667" s="13"/>
      <c r="N1667" s="13"/>
      <c r="O1667" s="13"/>
      <c r="P1667" s="13"/>
      <c r="Q1667" s="13"/>
      <c r="R1667" s="13"/>
    </row>
    <row r="1668">
      <c r="A1668" s="455" t="s">
        <v>1466</v>
      </c>
      <c r="B1668" s="27" t="s">
        <v>1465</v>
      </c>
      <c r="C1668" s="238" t="s">
        <v>1888</v>
      </c>
      <c r="D1668" s="28" t="s">
        <v>3182</v>
      </c>
      <c r="E1668" s="65" t="s">
        <v>3183</v>
      </c>
      <c r="G1668" s="13"/>
      <c r="H1668" s="213" t="s">
        <v>1886</v>
      </c>
      <c r="I1668" s="13"/>
      <c r="J1668" s="13"/>
      <c r="K1668" s="13"/>
      <c r="L1668" s="13"/>
      <c r="M1668" s="13"/>
      <c r="N1668" s="13"/>
      <c r="O1668" s="13"/>
      <c r="P1668" s="13"/>
      <c r="Q1668" s="13"/>
      <c r="R1668" s="13"/>
    </row>
    <row r="1669">
      <c r="A1669" s="449" t="str">
        <f>'рабочая форма'!A865</f>
        <v>Блок "Сервисный центр"</v>
      </c>
      <c r="B1669" s="230"/>
      <c r="C1669" s="181"/>
      <c r="D1669" s="28"/>
      <c r="E1669" s="27"/>
      <c r="G1669" s="13"/>
      <c r="H1669" s="13"/>
      <c r="I1669" s="13"/>
      <c r="J1669" s="13"/>
      <c r="K1669" s="13"/>
      <c r="L1669" s="13"/>
      <c r="M1669" s="13"/>
      <c r="N1669" s="13"/>
      <c r="O1669" s="13"/>
      <c r="P1669" s="13"/>
      <c r="Q1669" s="13"/>
      <c r="R1669" s="13"/>
    </row>
    <row r="1670">
      <c r="A1670" s="461" t="str">
        <f>'рабочая форма'!D866</f>
        <v>Блок "Сервисный центр" содержит контент</v>
      </c>
      <c r="B1670" s="14" t="s">
        <v>1468</v>
      </c>
      <c r="C1670" s="238" t="s">
        <v>1901</v>
      </c>
      <c r="D1670" s="28" t="s">
        <v>3184</v>
      </c>
      <c r="E1670" s="27" t="s">
        <v>3185</v>
      </c>
      <c r="G1670" s="13"/>
      <c r="H1670" s="213" t="s">
        <v>1886</v>
      </c>
      <c r="I1670" s="13"/>
      <c r="J1670" s="13"/>
      <c r="K1670" s="13"/>
      <c r="L1670" s="13"/>
      <c r="M1670" s="13"/>
      <c r="N1670" s="13"/>
      <c r="O1670" s="13"/>
      <c r="P1670" s="13"/>
      <c r="Q1670" s="13"/>
      <c r="R1670" s="13"/>
    </row>
    <row r="1671">
      <c r="A1671" s="455" t="s">
        <v>1471</v>
      </c>
      <c r="B1671" s="14" t="s">
        <v>1470</v>
      </c>
      <c r="C1671" s="238" t="s">
        <v>1901</v>
      </c>
      <c r="D1671" s="28" t="s">
        <v>3186</v>
      </c>
      <c r="E1671" s="65" t="s">
        <v>3187</v>
      </c>
      <c r="G1671" s="13"/>
      <c r="H1671" s="213" t="s">
        <v>1886</v>
      </c>
      <c r="I1671" s="13"/>
      <c r="J1671" s="13"/>
      <c r="K1671" s="13"/>
      <c r="L1671" s="13"/>
      <c r="M1671" s="13"/>
      <c r="N1671" s="13"/>
      <c r="O1671" s="13"/>
      <c r="P1671" s="13"/>
      <c r="Q1671" s="13"/>
      <c r="R1671" s="13"/>
    </row>
    <row r="1672">
      <c r="A1672" s="449" t="str">
        <f>'рабочая форма'!A868</f>
        <v>Блок "Что-то новенькое"</v>
      </c>
      <c r="B1672" s="230"/>
      <c r="C1672" s="181"/>
      <c r="D1672" s="27"/>
      <c r="E1672" s="27"/>
      <c r="G1672" s="13"/>
      <c r="H1672" s="13"/>
      <c r="I1672" s="13"/>
      <c r="J1672" s="13"/>
      <c r="K1672" s="13"/>
      <c r="L1672" s="13"/>
      <c r="M1672" s="13"/>
      <c r="N1672" s="13"/>
      <c r="O1672" s="13"/>
      <c r="P1672" s="13"/>
      <c r="Q1672" s="13"/>
      <c r="R1672" s="13"/>
    </row>
    <row r="1673">
      <c r="A1673" s="461" t="str">
        <f>'рабочая форма'!D869</f>
        <v>Блок "Что-то новенькое" - это слайдер из 6 превью товара</v>
      </c>
      <c r="B1673" s="33"/>
      <c r="C1673" s="58"/>
      <c r="D1673" s="58"/>
      <c r="E1673" s="28" t="s">
        <v>3188</v>
      </c>
      <c r="G1673" s="13"/>
      <c r="H1673" s="213" t="s">
        <v>1886</v>
      </c>
      <c r="I1673" s="13"/>
      <c r="J1673" s="13"/>
      <c r="K1673" s="13"/>
      <c r="L1673" s="13"/>
      <c r="M1673" s="13"/>
      <c r="N1673" s="13"/>
      <c r="O1673" s="13"/>
      <c r="P1673" s="13"/>
      <c r="Q1673" s="13"/>
      <c r="R1673" s="13"/>
    </row>
    <row r="1674">
      <c r="A1674" s="462" t="s">
        <v>1477</v>
      </c>
      <c r="B1674" s="33" t="s">
        <v>1476</v>
      </c>
      <c r="G1674" s="13"/>
      <c r="I1674" s="13"/>
      <c r="J1674" s="13"/>
      <c r="K1674" s="13"/>
      <c r="L1674" s="13"/>
      <c r="M1674" s="13"/>
      <c r="N1674" s="13"/>
      <c r="O1674" s="13"/>
      <c r="P1674" s="13"/>
      <c r="Q1674" s="13"/>
      <c r="R1674" s="13"/>
    </row>
    <row r="1675">
      <c r="A1675" s="422" t="str">
        <f t="shared" ref="A1675:B1675" si="730">A630</f>
        <v>Слайдер с превью товара содержит:</v>
      </c>
      <c r="B1675" s="28" t="str">
        <f t="shared" si="730"/>
        <v>ID1.6.1.6.1</v>
      </c>
      <c r="C1675" s="238" t="s">
        <v>1901</v>
      </c>
      <c r="D1675" s="463" t="s">
        <v>3189</v>
      </c>
      <c r="E1675" s="464" t="str">
        <f>E630</f>
        <v>Содержание слайдера с превью товара</v>
      </c>
      <c r="G1675" s="13"/>
      <c r="H1675" s="213" t="s">
        <v>1886</v>
      </c>
      <c r="I1675" s="13"/>
      <c r="J1675" s="13"/>
      <c r="K1675" s="13"/>
      <c r="L1675" s="13"/>
      <c r="M1675" s="13"/>
      <c r="N1675" s="13"/>
      <c r="O1675" s="13"/>
      <c r="P1675" s="13"/>
      <c r="Q1675" s="13"/>
      <c r="R1675" s="13"/>
    </row>
    <row r="1676">
      <c r="A1676" s="422" t="str">
        <f t="shared" ref="A1676:A1679" si="731">A631</f>
        <v>1.Фото товара с описанием и характеристиками</v>
      </c>
      <c r="G1676" s="13"/>
      <c r="I1676" s="13"/>
      <c r="J1676" s="13"/>
      <c r="K1676" s="13"/>
      <c r="L1676" s="13"/>
      <c r="M1676" s="13"/>
      <c r="N1676" s="13"/>
      <c r="O1676" s="13"/>
      <c r="P1676" s="13"/>
      <c r="Q1676" s="13"/>
      <c r="R1676" s="13"/>
    </row>
    <row r="1677">
      <c r="A1677" s="422" t="str">
        <f t="shared" si="731"/>
        <v>2.Кнопка "Купить" / "Предзаказ" отсутствуют, если товар имеет статус "Под заказ"</v>
      </c>
      <c r="G1677" s="13"/>
      <c r="I1677" s="13"/>
      <c r="J1677" s="13"/>
      <c r="K1677" s="13"/>
      <c r="L1677" s="13"/>
      <c r="M1677" s="13"/>
      <c r="N1677" s="13"/>
      <c r="O1677" s="13"/>
      <c r="P1677" s="13"/>
      <c r="Q1677" s="13"/>
      <c r="R1677" s="13"/>
    </row>
    <row r="1678">
      <c r="A1678" s="422" t="str">
        <f t="shared" si="731"/>
        <v>3.Кнопка "Сравнить"</v>
      </c>
      <c r="G1678" s="13"/>
      <c r="I1678" s="13"/>
      <c r="J1678" s="13"/>
      <c r="K1678" s="13"/>
      <c r="L1678" s="13"/>
      <c r="M1678" s="13"/>
      <c r="N1678" s="13"/>
      <c r="O1678" s="13"/>
      <c r="P1678" s="13"/>
      <c r="Q1678" s="13"/>
      <c r="R1678" s="13"/>
    </row>
    <row r="1679">
      <c r="A1679" s="422" t="str">
        <f t="shared" si="731"/>
        <v>Кнопки "Купить" / "Предзаказ" и "Сравнить" появляются только при наведении на слайдер</v>
      </c>
      <c r="B1679" s="27" t="str">
        <f t="shared" ref="B1679:B1680" si="732">B634</f>
        <v>ID1.6.1.6.2</v>
      </c>
      <c r="C1679" s="238" t="s">
        <v>1901</v>
      </c>
      <c r="D1679" s="214" t="s">
        <v>3190</v>
      </c>
      <c r="E1679" s="197" t="str">
        <f t="shared" ref="E1679:E1681" si="733">E634</f>
        <v>Появление кнопок Купить/Предзаказ и Сравнить при наведении на слайдер</v>
      </c>
      <c r="G1679" s="13"/>
      <c r="H1679" s="213" t="s">
        <v>1886</v>
      </c>
      <c r="I1679" s="13"/>
      <c r="J1679" s="13"/>
      <c r="K1679" s="13"/>
      <c r="L1679" s="13"/>
      <c r="M1679" s="13"/>
      <c r="N1679" s="13"/>
      <c r="O1679" s="13"/>
      <c r="P1679" s="13"/>
      <c r="Q1679" s="13"/>
      <c r="R1679" s="13"/>
    </row>
    <row r="1680">
      <c r="A1680" s="455" t="s">
        <v>485</v>
      </c>
      <c r="B1680" s="27" t="str">
        <f t="shared" si="732"/>
        <v>ID1.6.1.6.3</v>
      </c>
      <c r="C1680" s="238" t="s">
        <v>1901</v>
      </c>
      <c r="D1680" s="214" t="s">
        <v>3191</v>
      </c>
      <c r="E1680" s="197" t="str">
        <f t="shared" si="733"/>
        <v>Переход в Карточку товара при нажатии на заголовок товара в превью</v>
      </c>
      <c r="G1680" s="13"/>
      <c r="H1680" s="213" t="s">
        <v>1886</v>
      </c>
      <c r="I1680" s="13"/>
      <c r="J1680" s="13"/>
      <c r="K1680" s="13"/>
      <c r="L1680" s="13"/>
      <c r="M1680" s="13"/>
      <c r="N1680" s="13"/>
      <c r="O1680" s="13"/>
      <c r="P1680" s="13"/>
      <c r="Q1680" s="13"/>
      <c r="R1680" s="13"/>
    </row>
    <row r="1681">
      <c r="A1681" s="422" t="str">
        <f t="shared" ref="A1681:B1681" si="734">A636</f>
        <v>Кнопка "Купить" при наведении курсора меняется с голубого на прозрачный ( с #0081ff на #fff)</v>
      </c>
      <c r="B1681" s="27" t="str">
        <f t="shared" si="734"/>
        <v>ID1.6.1.6.4</v>
      </c>
      <c r="C1681" s="238" t="s">
        <v>1901</v>
      </c>
      <c r="D1681" s="463" t="s">
        <v>3192</v>
      </c>
      <c r="E1681" s="464" t="str">
        <f t="shared" si="733"/>
        <v>Цвет фона и цвет текста кнопки Купить, ее функционал</v>
      </c>
      <c r="G1681" s="13"/>
      <c r="H1681" s="213" t="s">
        <v>1886</v>
      </c>
      <c r="I1681" s="13"/>
      <c r="J1681" s="13"/>
      <c r="K1681" s="13"/>
      <c r="L1681" s="13"/>
      <c r="M1681" s="13"/>
      <c r="N1681" s="13"/>
      <c r="O1681" s="13"/>
      <c r="P1681" s="13"/>
      <c r="Q1681" s="13"/>
      <c r="R1681" s="13"/>
    </row>
    <row r="1682">
      <c r="A1682" s="422" t="str">
        <f t="shared" ref="A1682:B1682" si="735">A637</f>
        <v>При наведении курсора на кнопку "Купить" цвет текста меняется с белого на голубой  ( с #fff на  #0081ff)</v>
      </c>
      <c r="B1682" s="27" t="str">
        <f t="shared" si="735"/>
        <v>ID1.6.1.6.5</v>
      </c>
      <c r="G1682" s="13"/>
      <c r="I1682" s="13"/>
      <c r="J1682" s="13"/>
      <c r="K1682" s="13"/>
      <c r="L1682" s="13"/>
      <c r="M1682" s="13"/>
      <c r="N1682" s="13"/>
      <c r="O1682" s="13"/>
      <c r="P1682" s="13"/>
      <c r="Q1682" s="13"/>
      <c r="R1682" s="13"/>
    </row>
    <row r="1683">
      <c r="A1683" s="422" t="str">
        <f t="shared" ref="A1683:B1683" si="736">A638</f>
        <v>Нажатие на кнопку «Купить» в превью любого товара обновляет окно по добавленному в Корзине товару</v>
      </c>
      <c r="B1683" s="27" t="str">
        <f t="shared" si="736"/>
        <v>ID1.6.1.6.6</v>
      </c>
      <c r="G1683" s="13"/>
      <c r="I1683" s="13"/>
      <c r="J1683" s="13"/>
      <c r="K1683" s="13"/>
      <c r="L1683" s="13"/>
      <c r="M1683" s="13"/>
      <c r="N1683" s="13"/>
      <c r="O1683" s="13"/>
      <c r="P1683" s="13"/>
      <c r="Q1683" s="13"/>
      <c r="R1683" s="13"/>
    </row>
    <row r="1684">
      <c r="A1684" s="422" t="str">
        <f t="shared" ref="A1684:B1684" si="737">A639</f>
        <v>Кнопка "Сравнить" при наведении меняет цвет с прозрачного на голубой (с #fff на  #0081ff)</v>
      </c>
      <c r="B1684" s="27" t="str">
        <f t="shared" si="737"/>
        <v>ID1.6.1.6.7</v>
      </c>
      <c r="C1684" s="238" t="s">
        <v>1901</v>
      </c>
      <c r="D1684" s="214" t="s">
        <v>3193</v>
      </c>
      <c r="E1684" s="197" t="str">
        <f>E639</f>
        <v>Цвет фона кнопки Сравнить</v>
      </c>
      <c r="G1684" s="13"/>
      <c r="H1684" s="213" t="s">
        <v>1886</v>
      </c>
      <c r="I1684" s="13"/>
      <c r="J1684" s="13"/>
      <c r="K1684" s="13"/>
      <c r="L1684" s="13"/>
      <c r="M1684" s="13"/>
      <c r="N1684" s="13"/>
      <c r="O1684" s="13"/>
      <c r="P1684" s="13"/>
      <c r="Q1684" s="13"/>
      <c r="R1684" s="13"/>
    </row>
    <row r="1685">
      <c r="A1685" s="449" t="str">
        <f>'рабочая форма'!A871</f>
        <v>Блок "Рекомендуем"</v>
      </c>
      <c r="B1685" s="464"/>
      <c r="C1685" s="181"/>
      <c r="D1685" s="27"/>
      <c r="E1685" s="27"/>
      <c r="G1685" s="13"/>
      <c r="H1685" s="13"/>
      <c r="I1685" s="13"/>
      <c r="J1685" s="13"/>
      <c r="K1685" s="13"/>
      <c r="L1685" s="13"/>
      <c r="M1685" s="13"/>
      <c r="N1685" s="13"/>
      <c r="O1685" s="13"/>
      <c r="P1685" s="13"/>
      <c r="Q1685" s="13"/>
      <c r="R1685" s="13"/>
    </row>
    <row r="1686">
      <c r="A1686" s="169" t="str">
        <f>'рабочая форма'!D872</f>
        <v>Блок "Рекомендуем" - это слайдер из 3 превью товара</v>
      </c>
      <c r="B1686" s="465" t="str">
        <f>'рабочая форма'!B872</f>
        <v>ID6.1.5-1</v>
      </c>
      <c r="C1686" s="238" t="s">
        <v>1901</v>
      </c>
      <c r="D1686" s="58" t="s">
        <v>3194</v>
      </c>
      <c r="E1686" s="27" t="s">
        <v>3195</v>
      </c>
      <c r="G1686" s="13"/>
      <c r="H1686" s="213" t="s">
        <v>1886</v>
      </c>
      <c r="I1686" s="13"/>
      <c r="J1686" s="13"/>
      <c r="K1686" s="13"/>
      <c r="L1686" s="13"/>
      <c r="M1686" s="13"/>
      <c r="N1686" s="13"/>
      <c r="O1686" s="13"/>
      <c r="P1686" s="13"/>
      <c r="Q1686" s="13"/>
      <c r="R1686" s="13"/>
    </row>
    <row r="1687">
      <c r="A1687" s="196" t="s">
        <v>1483</v>
      </c>
      <c r="B1687" s="465" t="str">
        <f>'рабочая форма'!B873</f>
        <v>ID6.1.5-2</v>
      </c>
      <c r="C1687" s="238"/>
      <c r="E1687" s="27"/>
      <c r="G1687" s="13"/>
      <c r="I1687" s="13"/>
      <c r="J1687" s="13"/>
      <c r="K1687" s="13"/>
      <c r="L1687" s="13"/>
      <c r="M1687" s="13"/>
      <c r="N1687" s="13"/>
      <c r="O1687" s="13"/>
      <c r="P1687" s="13"/>
      <c r="Q1687" s="13"/>
      <c r="R1687" s="13"/>
    </row>
    <row r="1688">
      <c r="A1688" s="422" t="str">
        <f t="shared" ref="A1688:A1692" si="738">A630</f>
        <v>Слайдер с превью товара содержит:</v>
      </c>
      <c r="B1688" s="464" t="str">
        <f>B1674</f>
        <v>ID6.1.4.1</v>
      </c>
      <c r="C1688" s="238" t="s">
        <v>1901</v>
      </c>
      <c r="D1688" s="463" t="s">
        <v>3196</v>
      </c>
      <c r="E1688" s="464" t="str">
        <f>E630</f>
        <v>Содержание слайдера с превью товара</v>
      </c>
      <c r="G1688" s="13"/>
      <c r="H1688" s="213" t="s">
        <v>1886</v>
      </c>
      <c r="I1688" s="13"/>
      <c r="J1688" s="13"/>
      <c r="K1688" s="13"/>
      <c r="L1688" s="13"/>
      <c r="M1688" s="13"/>
      <c r="N1688" s="13"/>
      <c r="O1688" s="13"/>
      <c r="P1688" s="13"/>
      <c r="Q1688" s="13"/>
      <c r="R1688" s="13"/>
    </row>
    <row r="1689">
      <c r="A1689" s="422" t="str">
        <f t="shared" si="738"/>
        <v>1.Фото товара с описанием и характеристиками</v>
      </c>
      <c r="G1689" s="13"/>
      <c r="I1689" s="13"/>
      <c r="J1689" s="13"/>
      <c r="K1689" s="13"/>
      <c r="L1689" s="13"/>
      <c r="M1689" s="13"/>
      <c r="N1689" s="13"/>
      <c r="O1689" s="13"/>
      <c r="P1689" s="13"/>
      <c r="Q1689" s="13"/>
      <c r="R1689" s="13"/>
    </row>
    <row r="1690">
      <c r="A1690" s="422" t="str">
        <f t="shared" si="738"/>
        <v>2.Кнопка "Купить" / "Предзаказ" отсутствуют, если товар имеет статус "Под заказ"</v>
      </c>
      <c r="G1690" s="13"/>
      <c r="I1690" s="13"/>
      <c r="J1690" s="13"/>
      <c r="K1690" s="13"/>
      <c r="L1690" s="13"/>
      <c r="M1690" s="13"/>
      <c r="N1690" s="13"/>
      <c r="O1690" s="13"/>
      <c r="P1690" s="13"/>
      <c r="Q1690" s="13"/>
      <c r="R1690" s="13"/>
    </row>
    <row r="1691">
      <c r="A1691" s="422" t="str">
        <f t="shared" si="738"/>
        <v>3.Кнопка "Сравнить"</v>
      </c>
      <c r="G1691" s="13"/>
      <c r="I1691" s="13"/>
      <c r="J1691" s="13"/>
      <c r="K1691" s="13"/>
      <c r="L1691" s="13"/>
      <c r="M1691" s="13"/>
      <c r="N1691" s="13"/>
      <c r="O1691" s="13"/>
      <c r="P1691" s="13"/>
      <c r="Q1691" s="13"/>
      <c r="R1691" s="13"/>
    </row>
    <row r="1692">
      <c r="A1692" s="422" t="str">
        <f t="shared" si="738"/>
        <v>Кнопки "Купить" / "Предзаказ" и "Сравнить" появляются только при наведении на слайдер</v>
      </c>
      <c r="B1692" s="33" t="str">
        <f t="shared" ref="B1692:B1697" si="739">B1679</f>
        <v>ID1.6.1.6.2</v>
      </c>
      <c r="C1692" s="238" t="s">
        <v>1901</v>
      </c>
      <c r="D1692" s="214" t="s">
        <v>3197</v>
      </c>
      <c r="E1692" s="197" t="str">
        <f t="shared" ref="E1692:E1694" si="740">E634</f>
        <v>Появление кнопок Купить/Предзаказ и Сравнить при наведении на слайдер</v>
      </c>
      <c r="G1692" s="13"/>
      <c r="H1692" s="213" t="s">
        <v>1886</v>
      </c>
      <c r="I1692" s="13"/>
      <c r="J1692" s="13"/>
      <c r="K1692" s="13"/>
      <c r="L1692" s="13"/>
      <c r="M1692" s="13"/>
      <c r="N1692" s="13"/>
      <c r="O1692" s="13"/>
      <c r="P1692" s="13"/>
      <c r="Q1692" s="13"/>
      <c r="R1692" s="13"/>
    </row>
    <row r="1693">
      <c r="A1693" s="455" t="s">
        <v>485</v>
      </c>
      <c r="B1693" s="33" t="str">
        <f t="shared" si="739"/>
        <v>ID1.6.1.6.3</v>
      </c>
      <c r="C1693" s="238" t="s">
        <v>1901</v>
      </c>
      <c r="D1693" s="214" t="s">
        <v>3198</v>
      </c>
      <c r="E1693" s="197" t="str">
        <f t="shared" si="740"/>
        <v>Переход в Карточку товара при нажатии на заголовок товара в превью</v>
      </c>
      <c r="G1693" s="13"/>
      <c r="H1693" s="213" t="s">
        <v>1886</v>
      </c>
      <c r="I1693" s="13"/>
      <c r="J1693" s="13"/>
      <c r="K1693" s="13"/>
      <c r="L1693" s="13"/>
      <c r="M1693" s="13"/>
      <c r="N1693" s="13"/>
      <c r="O1693" s="13"/>
      <c r="P1693" s="13"/>
      <c r="Q1693" s="13"/>
      <c r="R1693" s="13"/>
    </row>
    <row r="1694">
      <c r="A1694" s="422" t="str">
        <f t="shared" ref="A1694:A1697" si="741">A636</f>
        <v>Кнопка "Купить" при наведении курсора меняется с голубого на прозрачный ( с #0081ff на #fff)</v>
      </c>
      <c r="B1694" s="14" t="str">
        <f t="shared" si="739"/>
        <v>ID1.6.1.6.4</v>
      </c>
      <c r="C1694" s="238" t="s">
        <v>1901</v>
      </c>
      <c r="D1694" s="464" t="s">
        <v>3199</v>
      </c>
      <c r="E1694" s="464" t="str">
        <f t="shared" si="740"/>
        <v>Цвет фона и цвет текста кнопки Купить, ее функционал</v>
      </c>
      <c r="G1694" s="13"/>
      <c r="H1694" s="213" t="s">
        <v>1886</v>
      </c>
      <c r="I1694" s="13"/>
      <c r="J1694" s="13"/>
      <c r="K1694" s="13"/>
      <c r="L1694" s="13"/>
      <c r="M1694" s="13"/>
      <c r="N1694" s="13"/>
      <c r="O1694" s="13"/>
      <c r="P1694" s="13"/>
      <c r="Q1694" s="13"/>
      <c r="R1694" s="13"/>
    </row>
    <row r="1695">
      <c r="A1695" s="422" t="str">
        <f t="shared" si="741"/>
        <v>При наведении курсора на кнопку "Купить" цвет текста меняется с белого на голубой  ( с #fff на  #0081ff)</v>
      </c>
      <c r="B1695" s="14" t="str">
        <f t="shared" si="739"/>
        <v>ID1.6.1.6.5</v>
      </c>
      <c r="G1695" s="13"/>
      <c r="I1695" s="13"/>
      <c r="J1695" s="13"/>
      <c r="K1695" s="13"/>
      <c r="L1695" s="13"/>
      <c r="M1695" s="13"/>
      <c r="N1695" s="13"/>
      <c r="O1695" s="13"/>
      <c r="P1695" s="13"/>
      <c r="Q1695" s="13"/>
      <c r="R1695" s="13"/>
    </row>
    <row r="1696">
      <c r="A1696" s="422" t="str">
        <f t="shared" si="741"/>
        <v>Нажатие на кнопку «Купить» в превью любого товара обновляет окно по добавленному в Корзине товару</v>
      </c>
      <c r="B1696" s="14" t="str">
        <f t="shared" si="739"/>
        <v>ID1.6.1.6.6</v>
      </c>
      <c r="G1696" s="13"/>
      <c r="I1696" s="13"/>
      <c r="J1696" s="13"/>
      <c r="K1696" s="13"/>
      <c r="L1696" s="13"/>
      <c r="M1696" s="13"/>
      <c r="N1696" s="13"/>
      <c r="O1696" s="13"/>
      <c r="P1696" s="13"/>
      <c r="Q1696" s="13"/>
      <c r="R1696" s="13"/>
    </row>
    <row r="1697">
      <c r="A1697" s="422" t="str">
        <f t="shared" si="741"/>
        <v>Кнопка "Сравнить" при наведении меняет цвет с прозрачного на голубой (с #fff на  #0081ff)</v>
      </c>
      <c r="B1697" s="14" t="str">
        <f t="shared" si="739"/>
        <v>ID1.6.1.6.7</v>
      </c>
      <c r="C1697" s="238" t="s">
        <v>1901</v>
      </c>
      <c r="D1697" s="214" t="s">
        <v>3200</v>
      </c>
      <c r="E1697" s="197" t="str">
        <f>E639</f>
        <v>Цвет фона кнопки Сравнить</v>
      </c>
      <c r="G1697" s="13"/>
      <c r="H1697" s="213" t="s">
        <v>1886</v>
      </c>
      <c r="I1697" s="13"/>
      <c r="J1697" s="13"/>
      <c r="K1697" s="13"/>
      <c r="L1697" s="13"/>
      <c r="M1697" s="13"/>
      <c r="N1697" s="13"/>
      <c r="O1697" s="13"/>
      <c r="P1697" s="13"/>
      <c r="Q1697" s="13"/>
      <c r="R1697" s="13"/>
    </row>
    <row r="1698">
      <c r="A1698" s="449" t="str">
        <f>'рабочая форма'!A874</f>
        <v>Кнопка "iSpot"</v>
      </c>
      <c r="B1698" s="230"/>
      <c r="C1698" s="181"/>
      <c r="D1698" s="27"/>
      <c r="E1698" s="27"/>
      <c r="G1698" s="13"/>
      <c r="H1698" s="13"/>
      <c r="I1698" s="13"/>
      <c r="J1698" s="13"/>
      <c r="K1698" s="13"/>
      <c r="L1698" s="13"/>
      <c r="M1698" s="13"/>
      <c r="N1698" s="13"/>
      <c r="O1698" s="13"/>
      <c r="P1698" s="13"/>
      <c r="Q1698" s="13"/>
      <c r="R1698" s="13"/>
    </row>
    <row r="1699">
      <c r="A1699" s="422" t="str">
        <f>'рабочая форма'!D875</f>
        <v>Кнопка "iSpot" при нажатии возвращает пользователя вверх страницы</v>
      </c>
      <c r="B1699" s="27" t="s">
        <v>1485</v>
      </c>
      <c r="C1699" s="238" t="s">
        <v>1901</v>
      </c>
      <c r="D1699" s="27" t="s">
        <v>3201</v>
      </c>
      <c r="E1699" s="27" t="s">
        <v>3202</v>
      </c>
      <c r="G1699" s="13"/>
      <c r="H1699" s="213" t="s">
        <v>1886</v>
      </c>
      <c r="I1699" s="13"/>
      <c r="J1699" s="13"/>
      <c r="K1699" s="13"/>
      <c r="L1699" s="13"/>
      <c r="M1699" s="13"/>
      <c r="N1699" s="13"/>
      <c r="O1699" s="13"/>
      <c r="P1699" s="13"/>
      <c r="Q1699" s="13"/>
      <c r="R1699" s="13"/>
    </row>
    <row r="1700">
      <c r="A1700" s="449" t="str">
        <f>'рабочая форма'!A876</f>
        <v>Блок "iSpot"</v>
      </c>
      <c r="B1700" s="230"/>
      <c r="C1700" s="181"/>
      <c r="D1700" s="27"/>
      <c r="E1700" s="27"/>
      <c r="G1700" s="13"/>
      <c r="H1700" s="13"/>
      <c r="I1700" s="13"/>
      <c r="J1700" s="13"/>
      <c r="K1700" s="13"/>
      <c r="L1700" s="13"/>
      <c r="M1700" s="13"/>
      <c r="N1700" s="13"/>
      <c r="O1700" s="13"/>
      <c r="P1700" s="13"/>
      <c r="Q1700" s="13"/>
      <c r="R1700" s="13"/>
    </row>
    <row r="1701">
      <c r="A1701" s="462" t="s">
        <v>1489</v>
      </c>
      <c r="B1701" s="27" t="s">
        <v>1488</v>
      </c>
      <c r="C1701" s="181"/>
      <c r="D1701" s="27"/>
      <c r="E1701" s="27" t="s">
        <v>2760</v>
      </c>
      <c r="G1701" s="13"/>
      <c r="H1701" s="213"/>
      <c r="I1701" s="13"/>
      <c r="J1701" s="13"/>
      <c r="K1701" s="13"/>
      <c r="L1701" s="13"/>
      <c r="M1701" s="13"/>
      <c r="N1701" s="13"/>
      <c r="O1701" s="13"/>
      <c r="P1701" s="13"/>
      <c r="Q1701" s="13"/>
      <c r="R1701" s="13"/>
    </row>
    <row r="1702">
      <c r="A1702" s="461" t="str">
        <f t="shared" ref="A1702:B1702" si="742">A76</f>
        <v>Блок должен содержать:
- кнопку "iSpot"
- ссылка tel
- ссылка mailto
- ссылку WhatsApp с иконкой мессенджера
- ссылку WhatsApp с иконкой мессенджера</v>
      </c>
      <c r="B1702" s="169" t="str">
        <f t="shared" si="742"/>
        <v>ID1.2.5.1</v>
      </c>
      <c r="C1702" s="238" t="s">
        <v>1901</v>
      </c>
      <c r="D1702" s="84" t="s">
        <v>3203</v>
      </c>
      <c r="E1702" s="27" t="str">
        <f t="shared" ref="E1702:E1707" si="743">E76</f>
        <v>Содержание блока iSpot</v>
      </c>
      <c r="G1702" s="13"/>
      <c r="H1702" s="213" t="s">
        <v>1886</v>
      </c>
      <c r="I1702" s="13"/>
      <c r="J1702" s="13"/>
      <c r="K1702" s="13"/>
      <c r="L1702" s="13"/>
      <c r="M1702" s="13"/>
      <c r="N1702" s="13"/>
      <c r="O1702" s="13"/>
      <c r="P1702" s="13"/>
      <c r="Q1702" s="13"/>
      <c r="R1702" s="13"/>
    </row>
    <row r="1703">
      <c r="A1703" s="253"/>
      <c r="B1703" s="169" t="str">
        <f t="shared" ref="B1703:B1704" si="744">B77</f>
        <v/>
      </c>
      <c r="C1703" s="238" t="s">
        <v>1901</v>
      </c>
      <c r="D1703" s="84" t="s">
        <v>3204</v>
      </c>
      <c r="E1703" s="137" t="str">
        <f t="shared" si="743"/>
        <v>Наличие ссылки tel при локации отличной от Санкт-Петербурга</v>
      </c>
      <c r="G1703" s="13"/>
      <c r="H1703" s="213" t="s">
        <v>1886</v>
      </c>
      <c r="I1703" s="13"/>
      <c r="J1703" s="13"/>
      <c r="K1703" s="13"/>
      <c r="L1703" s="13"/>
      <c r="M1703" s="13"/>
      <c r="N1703" s="13"/>
      <c r="O1703" s="13"/>
      <c r="P1703" s="13"/>
      <c r="Q1703" s="13"/>
      <c r="R1703" s="13"/>
    </row>
    <row r="1704" ht="37.5" customHeight="1">
      <c r="A1704" s="253"/>
      <c r="B1704" s="169" t="str">
        <f t="shared" si="744"/>
        <v/>
      </c>
      <c r="C1704" s="238" t="s">
        <v>1901</v>
      </c>
      <c r="D1704" s="92" t="s">
        <v>3205</v>
      </c>
      <c r="E1704" s="137" t="str">
        <f t="shared" si="743"/>
        <v>При локации Санкт-Петербурга блок не содержит ссылку tel</v>
      </c>
      <c r="G1704" s="13"/>
      <c r="H1704" s="213" t="s">
        <v>1886</v>
      </c>
      <c r="I1704" s="13"/>
      <c r="J1704" s="13"/>
      <c r="K1704" s="13"/>
      <c r="L1704" s="13"/>
      <c r="M1704" s="13"/>
      <c r="N1704" s="13"/>
      <c r="O1704" s="13"/>
      <c r="P1704" s="13"/>
      <c r="Q1704" s="13"/>
      <c r="R1704" s="13"/>
    </row>
    <row r="1705">
      <c r="A1705" s="422" t="str">
        <f t="shared" ref="A1705:A1706" si="745">A79</f>
        <v>При нажатии на кнопку должен произойти переход вверх страницы</v>
      </c>
      <c r="B1705" s="196" t="s">
        <v>145</v>
      </c>
      <c r="C1705" s="238" t="s">
        <v>1901</v>
      </c>
      <c r="D1705" s="92" t="s">
        <v>3206</v>
      </c>
      <c r="E1705" s="137" t="str">
        <f t="shared" si="743"/>
        <v>Переход вверх страницы при нажатии на кнопку iSpot</v>
      </c>
      <c r="G1705" s="13"/>
      <c r="H1705" s="213" t="s">
        <v>1886</v>
      </c>
      <c r="I1705" s="13"/>
      <c r="J1705" s="13"/>
      <c r="K1705" s="13"/>
      <c r="L1705" s="13"/>
      <c r="M1705" s="13"/>
      <c r="N1705" s="13"/>
      <c r="O1705" s="13"/>
      <c r="P1705" s="13"/>
      <c r="Q1705" s="13"/>
      <c r="R1705" s="13"/>
    </row>
    <row r="1706">
      <c r="A1706" s="422" t="str">
        <f t="shared" si="745"/>
        <v>При нажатии на ссылку tel должен прозойти переход на связанное приложение</v>
      </c>
      <c r="B1706" s="169" t="str">
        <f t="shared" ref="B1706:B1707" si="746">B80</f>
        <v>ID1.2.5.4</v>
      </c>
      <c r="C1706" s="238" t="s">
        <v>1901</v>
      </c>
      <c r="D1706" s="92" t="s">
        <v>3207</v>
      </c>
      <c r="E1706" s="137" t="str">
        <f t="shared" si="743"/>
        <v>Перенаправление на связанное приложение при нажатии на ссылку tel</v>
      </c>
      <c r="G1706" s="13"/>
      <c r="H1706" s="213" t="s">
        <v>1886</v>
      </c>
      <c r="I1706" s="13"/>
      <c r="J1706" s="13"/>
      <c r="K1706" s="13"/>
      <c r="L1706" s="13"/>
      <c r="M1706" s="13"/>
      <c r="N1706" s="13"/>
      <c r="O1706" s="13"/>
      <c r="P1706" s="13"/>
      <c r="Q1706" s="13"/>
      <c r="R1706" s="13"/>
    </row>
    <row r="1707">
      <c r="A1707" s="455" t="s">
        <v>153</v>
      </c>
      <c r="B1707" s="169" t="str">
        <f t="shared" si="746"/>
        <v>ID1.2.5.5</v>
      </c>
      <c r="C1707" s="238" t="s">
        <v>1901</v>
      </c>
      <c r="D1707" s="463" t="s">
        <v>3208</v>
      </c>
      <c r="E1707" s="137" t="str">
        <f t="shared" si="743"/>
        <v>Блок содержит ссылку mailto, по которой идет переход в учетную запись почты </v>
      </c>
      <c r="G1707" s="13"/>
      <c r="H1707" s="213" t="s">
        <v>1886</v>
      </c>
      <c r="I1707" s="13"/>
      <c r="J1707" s="13"/>
      <c r="K1707" s="13"/>
      <c r="L1707" s="13"/>
      <c r="M1707" s="13"/>
      <c r="N1707" s="13"/>
      <c r="O1707" s="13"/>
      <c r="P1707" s="13"/>
      <c r="Q1707" s="13"/>
      <c r="R1707" s="13"/>
    </row>
    <row r="1708">
      <c r="A1708" s="422" t="str">
        <f t="shared" ref="A1708:A1712" si="747">A82</f>
        <v>При нажатии на ссылку mailto должен произойти переход в учетную запись почты</v>
      </c>
      <c r="B1708" s="196" t="s">
        <v>154</v>
      </c>
      <c r="E1708" s="27"/>
      <c r="G1708" s="13"/>
      <c r="I1708" s="13"/>
      <c r="J1708" s="13"/>
      <c r="K1708" s="13"/>
      <c r="L1708" s="13"/>
      <c r="M1708" s="13"/>
      <c r="N1708" s="13"/>
      <c r="O1708" s="13"/>
      <c r="P1708" s="13"/>
      <c r="Q1708" s="13"/>
      <c r="R1708" s="13"/>
    </row>
    <row r="1709">
      <c r="A1709" s="422" t="str">
        <f t="shared" si="747"/>
        <v>Должен содержать ссылку WhatsApp с иконкой мессенджера</v>
      </c>
      <c r="B1709" s="169" t="str">
        <f>B83</f>
        <v>ID1.2.5.7</v>
      </c>
      <c r="C1709" s="238" t="s">
        <v>1901</v>
      </c>
      <c r="D1709" s="463" t="s">
        <v>3209</v>
      </c>
      <c r="E1709" s="137" t="str">
        <f>E83</f>
        <v>Блок содержит ссылку WhatsApp, которая переводит в приложение WhatsApp</v>
      </c>
      <c r="G1709" s="13"/>
      <c r="H1709" s="213" t="s">
        <v>1886</v>
      </c>
      <c r="I1709" s="13"/>
      <c r="J1709" s="13"/>
      <c r="K1709" s="13"/>
      <c r="L1709" s="13"/>
      <c r="M1709" s="13"/>
      <c r="N1709" s="13"/>
      <c r="O1709" s="13"/>
      <c r="P1709" s="13"/>
      <c r="Q1709" s="13"/>
      <c r="R1709" s="13"/>
    </row>
    <row r="1710">
      <c r="A1710" s="422" t="str">
        <f t="shared" si="747"/>
        <v>При нажатии на ссылку WhatsApp  должен произойти переход в приложение WhatsApp </v>
      </c>
      <c r="B1710" s="196" t="s">
        <v>158</v>
      </c>
      <c r="E1710" s="27"/>
      <c r="G1710" s="13"/>
      <c r="I1710" s="13"/>
      <c r="J1710" s="13"/>
      <c r="K1710" s="13"/>
      <c r="L1710" s="13"/>
      <c r="M1710" s="13"/>
      <c r="N1710" s="13"/>
      <c r="O1710" s="13"/>
      <c r="P1710" s="13"/>
      <c r="Q1710" s="13"/>
      <c r="R1710" s="13"/>
    </row>
    <row r="1711">
      <c r="A1711" s="422" t="str">
        <f t="shared" si="747"/>
        <v>Должен содержать ссылку Telegram с иконкой мессенджера</v>
      </c>
      <c r="B1711" s="169" t="str">
        <f t="shared" ref="B1711:B1712" si="748">B85</f>
        <v>ID1.2.5.9</v>
      </c>
      <c r="C1711" s="238" t="s">
        <v>1901</v>
      </c>
      <c r="D1711" s="463" t="s">
        <v>3210</v>
      </c>
      <c r="E1711" s="137" t="str">
        <f>E85</f>
        <v>Блок содержит ссылку Telegram, которая переводит в приложение Telegram</v>
      </c>
      <c r="G1711" s="13"/>
      <c r="H1711" s="213" t="s">
        <v>1886</v>
      </c>
      <c r="I1711" s="13"/>
      <c r="J1711" s="13"/>
      <c r="K1711" s="13"/>
      <c r="L1711" s="13"/>
      <c r="M1711" s="13"/>
      <c r="N1711" s="13"/>
      <c r="O1711" s="13"/>
      <c r="P1711" s="13"/>
      <c r="Q1711" s="13"/>
      <c r="R1711" s="13"/>
    </row>
    <row r="1712">
      <c r="A1712" s="422" t="str">
        <f t="shared" si="747"/>
        <v>При нажатии на ссылку Telegram  должен произойти переход в приложение Telegram </v>
      </c>
      <c r="B1712" s="169" t="str">
        <f t="shared" si="748"/>
        <v>ID1.2.5.10</v>
      </c>
      <c r="E1712" s="27"/>
      <c r="G1712" s="13"/>
      <c r="I1712" s="13"/>
      <c r="J1712" s="13"/>
      <c r="K1712" s="13"/>
      <c r="L1712" s="13"/>
      <c r="M1712" s="13"/>
      <c r="N1712" s="13"/>
      <c r="O1712" s="13"/>
      <c r="P1712" s="13"/>
      <c r="Q1712" s="13"/>
      <c r="R1712" s="13"/>
    </row>
    <row r="1713">
      <c r="A1713" s="466" t="str">
        <f>'рабочая форма'!A878</f>
        <v>Футер</v>
      </c>
      <c r="B1713" s="230"/>
      <c r="C1713" s="181"/>
      <c r="D1713" s="28"/>
      <c r="E1713" s="27"/>
      <c r="G1713" s="13"/>
      <c r="H1713" s="13"/>
      <c r="I1713" s="13"/>
      <c r="J1713" s="13"/>
      <c r="K1713" s="13"/>
      <c r="L1713" s="13"/>
      <c r="M1713" s="13"/>
      <c r="N1713" s="13"/>
      <c r="O1713" s="13"/>
      <c r="P1713" s="13"/>
      <c r="Q1713" s="13"/>
      <c r="R1713" s="13"/>
    </row>
    <row r="1714">
      <c r="A1714" s="467" t="str">
        <f>'рабочая форма'!D878</f>
        <v>Мобильная версия</v>
      </c>
      <c r="B1714" s="230"/>
      <c r="C1714" s="181"/>
      <c r="D1714" s="27"/>
      <c r="E1714" s="27"/>
      <c r="G1714" s="13"/>
      <c r="H1714" s="13"/>
      <c r="I1714" s="13"/>
      <c r="J1714" s="13"/>
      <c r="K1714" s="13"/>
      <c r="L1714" s="13"/>
      <c r="M1714" s="13"/>
      <c r="N1714" s="13"/>
      <c r="O1714" s="13"/>
      <c r="P1714" s="13"/>
      <c r="Q1714" s="13"/>
      <c r="R1714" s="13"/>
    </row>
    <row r="1715">
      <c r="A1715" s="295" t="s">
        <v>826</v>
      </c>
      <c r="B1715" s="27" t="s">
        <v>3211</v>
      </c>
      <c r="C1715" s="238" t="s">
        <v>1888</v>
      </c>
      <c r="D1715" s="249" t="str">
        <f t="shared" ref="D1715:D1716" si="749">MID(B1715,3,12)</f>
        <v>M4.1</v>
      </c>
      <c r="E1715" s="27" t="s">
        <v>3212</v>
      </c>
      <c r="G1715" s="13"/>
      <c r="H1715" s="213" t="s">
        <v>1886</v>
      </c>
      <c r="I1715" s="13"/>
      <c r="J1715" s="13"/>
      <c r="K1715" s="13"/>
      <c r="L1715" s="13"/>
      <c r="M1715" s="13"/>
      <c r="N1715" s="13"/>
      <c r="O1715" s="13"/>
      <c r="P1715" s="13"/>
      <c r="Q1715" s="13"/>
      <c r="R1715" s="13"/>
    </row>
    <row r="1716">
      <c r="A1716" s="142" t="str">
        <f>'рабочая форма'!D880</f>
        <v>При нажатии на кнопку с категорией товара появляется аккордеон для выбора товара из категории</v>
      </c>
      <c r="B1716" s="27" t="s">
        <v>3213</v>
      </c>
      <c r="C1716" s="238" t="s">
        <v>1888</v>
      </c>
      <c r="D1716" s="249" t="str">
        <f t="shared" si="749"/>
        <v>M4.2</v>
      </c>
      <c r="E1716" s="65" t="s">
        <v>3214</v>
      </c>
      <c r="G1716" s="13"/>
      <c r="H1716" s="213" t="s">
        <v>1886</v>
      </c>
      <c r="I1716" s="13"/>
      <c r="J1716" s="13"/>
      <c r="K1716" s="13"/>
      <c r="L1716" s="13"/>
      <c r="M1716" s="13"/>
      <c r="N1716" s="13"/>
      <c r="O1716" s="13"/>
      <c r="P1716" s="13"/>
      <c r="Q1716" s="13"/>
      <c r="R1716" s="13"/>
    </row>
    <row r="1717">
      <c r="A1717" s="466" t="str">
        <f>'рабочая форма'!A881</f>
        <v>Футер</v>
      </c>
      <c r="B1717" s="230"/>
      <c r="C1717" s="181"/>
      <c r="D1717" s="27"/>
      <c r="E1717" s="27"/>
      <c r="G1717" s="13"/>
      <c r="H1717" s="13"/>
      <c r="I1717" s="13"/>
      <c r="J1717" s="13"/>
      <c r="K1717" s="13"/>
      <c r="L1717" s="13"/>
      <c r="M1717" s="13"/>
      <c r="N1717" s="13"/>
      <c r="O1717" s="13"/>
      <c r="P1717" s="13"/>
      <c r="Q1717" s="13"/>
      <c r="R1717" s="13"/>
    </row>
    <row r="1718">
      <c r="A1718" s="468" t="str">
        <f>'рабочая форма'!D882</f>
        <v>Футер содержит:</v>
      </c>
      <c r="B1718" s="201" t="s">
        <v>1492</v>
      </c>
      <c r="C1718" s="238" t="s">
        <v>1888</v>
      </c>
      <c r="D1718" s="80">
        <v>7.0</v>
      </c>
      <c r="E1718" s="28" t="s">
        <v>3215</v>
      </c>
      <c r="G1718" s="13"/>
      <c r="H1718" s="213" t="s">
        <v>1886</v>
      </c>
      <c r="I1718" s="13"/>
      <c r="J1718" s="13"/>
      <c r="K1718" s="13"/>
      <c r="L1718" s="13"/>
      <c r="M1718" s="13"/>
      <c r="N1718" s="13"/>
      <c r="O1718" s="13"/>
      <c r="P1718" s="13"/>
      <c r="Q1718" s="13"/>
      <c r="R1718" s="13"/>
    </row>
    <row r="1719">
      <c r="A1719" s="468" t="str">
        <f>'рабочая форма'!D883</f>
        <v>- кнопка "iSpot"</v>
      </c>
      <c r="G1719" s="13"/>
      <c r="I1719" s="13"/>
      <c r="J1719" s="13"/>
      <c r="K1719" s="13"/>
      <c r="L1719" s="13"/>
      <c r="M1719" s="13"/>
      <c r="N1719" s="13"/>
      <c r="O1719" s="13"/>
      <c r="P1719" s="13"/>
      <c r="Q1719" s="13"/>
      <c r="R1719" s="13"/>
    </row>
    <row r="1720">
      <c r="A1720" s="469" t="str">
        <f>'рабочая форма'!D884</f>
        <v>- кнопки с видами товаров (Mac, iPhone, iPad, Watch, AirPods, AirTag, Аксессуары, Гаджеты, Мультимедиа) содержится в Хедере-2</v>
      </c>
      <c r="G1720" s="13"/>
      <c r="I1720" s="13"/>
      <c r="J1720" s="13"/>
      <c r="K1720" s="13"/>
      <c r="L1720" s="13"/>
      <c r="M1720" s="13"/>
      <c r="N1720" s="13"/>
      <c r="O1720" s="13"/>
      <c r="P1720" s="13"/>
      <c r="Q1720" s="13"/>
      <c r="R1720" s="13"/>
    </row>
    <row r="1721">
      <c r="A1721" s="468" t="str">
        <f>'рабочая форма'!D885</f>
        <v>- доставка и оплата - содержится в Хедер 1</v>
      </c>
      <c r="G1721" s="13"/>
      <c r="I1721" s="13"/>
      <c r="J1721" s="13"/>
      <c r="K1721" s="13"/>
      <c r="L1721" s="13"/>
      <c r="M1721" s="13"/>
      <c r="N1721" s="13"/>
      <c r="O1721" s="13"/>
      <c r="P1721" s="13"/>
      <c r="Q1721" s="13"/>
      <c r="R1721" s="13"/>
    </row>
    <row r="1722">
      <c r="A1722" s="468" t="str">
        <f>'рабочая форма'!D886</f>
        <v>- программа лояльности</v>
      </c>
      <c r="G1722" s="13"/>
      <c r="I1722" s="13"/>
      <c r="J1722" s="13"/>
      <c r="K1722" s="13"/>
      <c r="L1722" s="13"/>
      <c r="M1722" s="13"/>
      <c r="N1722" s="13"/>
      <c r="O1722" s="13"/>
      <c r="P1722" s="13"/>
      <c r="Q1722" s="13"/>
      <c r="R1722" s="13"/>
    </row>
    <row r="1723">
      <c r="A1723" s="468" t="str">
        <f>'рабочая форма'!D887</f>
        <v>- Обмен и возврат</v>
      </c>
      <c r="G1723" s="13"/>
      <c r="I1723" s="13"/>
      <c r="J1723" s="13"/>
      <c r="K1723" s="13"/>
      <c r="L1723" s="13"/>
      <c r="M1723" s="13"/>
      <c r="N1723" s="13"/>
      <c r="O1723" s="13"/>
      <c r="P1723" s="13"/>
      <c r="Q1723" s="13"/>
      <c r="R1723" s="13"/>
    </row>
    <row r="1724">
      <c r="A1724" s="468" t="str">
        <f>'рабочая форма'!D888</f>
        <v>- Магазин - содержится в Хедере 1</v>
      </c>
      <c r="G1724" s="13"/>
      <c r="I1724" s="13"/>
      <c r="J1724" s="13"/>
      <c r="K1724" s="13"/>
      <c r="L1724" s="13"/>
      <c r="M1724" s="13"/>
      <c r="N1724" s="13"/>
      <c r="O1724" s="13"/>
      <c r="P1724" s="13"/>
      <c r="Q1724" s="13"/>
      <c r="R1724" s="13"/>
    </row>
    <row r="1725">
      <c r="A1725" s="468" t="str">
        <f>'рабочая форма'!D889</f>
        <v>- Сервисный центр - содержится в Хедере 1</v>
      </c>
      <c r="G1725" s="13"/>
      <c r="I1725" s="13"/>
      <c r="J1725" s="13"/>
      <c r="K1725" s="13"/>
      <c r="L1725" s="13"/>
      <c r="M1725" s="13"/>
      <c r="N1725" s="13"/>
      <c r="O1725" s="13"/>
      <c r="P1725" s="13"/>
      <c r="Q1725" s="13"/>
      <c r="R1725" s="13"/>
    </row>
    <row r="1726">
      <c r="A1726" s="468" t="str">
        <f>'рабочая форма'!D890</f>
        <v>- Контакты</v>
      </c>
      <c r="G1726" s="13"/>
      <c r="I1726" s="13"/>
      <c r="J1726" s="13"/>
      <c r="K1726" s="13"/>
      <c r="L1726" s="13"/>
      <c r="M1726" s="13"/>
      <c r="N1726" s="13"/>
      <c r="O1726" s="13"/>
      <c r="P1726" s="13"/>
      <c r="Q1726" s="13"/>
      <c r="R1726" s="13"/>
    </row>
    <row r="1727">
      <c r="A1727" s="468" t="str">
        <f>'рабочая форма'!D891</f>
        <v>- B2B, оптовые продажи - содержится в Хедере 1</v>
      </c>
      <c r="G1727" s="13"/>
      <c r="I1727" s="13"/>
      <c r="J1727" s="13"/>
      <c r="K1727" s="13"/>
      <c r="L1727" s="13"/>
      <c r="M1727" s="13"/>
      <c r="N1727" s="13"/>
      <c r="O1727" s="13"/>
      <c r="P1727" s="13"/>
      <c r="Q1727" s="13"/>
      <c r="R1727" s="13"/>
    </row>
    <row r="1728">
      <c r="A1728" s="468" t="str">
        <f>'рабочая форма'!D892</f>
        <v>- Блог</v>
      </c>
      <c r="G1728" s="13"/>
      <c r="I1728" s="13"/>
      <c r="J1728" s="13"/>
      <c r="K1728" s="13"/>
      <c r="L1728" s="13"/>
      <c r="M1728" s="13"/>
      <c r="N1728" s="13"/>
      <c r="O1728" s="13"/>
      <c r="P1728" s="13"/>
      <c r="Q1728" s="13"/>
      <c r="R1728" s="13"/>
    </row>
    <row r="1729">
      <c r="A1729" s="468" t="str">
        <f>'рабочая форма'!D893</f>
        <v>- Политика конфиденциальности</v>
      </c>
      <c r="G1729" s="13"/>
      <c r="I1729" s="13"/>
      <c r="J1729" s="13"/>
      <c r="K1729" s="13"/>
      <c r="L1729" s="13"/>
      <c r="M1729" s="13"/>
      <c r="N1729" s="13"/>
      <c r="O1729" s="13"/>
      <c r="P1729" s="13"/>
      <c r="Q1729" s="13"/>
      <c r="R1729" s="13"/>
    </row>
    <row r="1730">
      <c r="A1730" s="468" t="str">
        <f>'рабочая форма'!D894</f>
        <v>- Оферта</v>
      </c>
      <c r="G1730" s="13"/>
      <c r="I1730" s="13"/>
      <c r="J1730" s="13"/>
      <c r="K1730" s="13"/>
      <c r="L1730" s="13"/>
      <c r="M1730" s="13"/>
      <c r="N1730" s="13"/>
      <c r="O1730" s="13"/>
      <c r="P1730" s="13"/>
      <c r="Q1730" s="13"/>
      <c r="R1730" s="13"/>
    </row>
    <row r="1731">
      <c r="A1731" s="468" t="str">
        <f>'рабочая форма'!D895</f>
        <v>- Реквизиты</v>
      </c>
      <c r="G1731" s="13"/>
      <c r="I1731" s="13"/>
      <c r="J1731" s="13"/>
      <c r="K1731" s="13"/>
      <c r="L1731" s="13"/>
      <c r="M1731" s="13"/>
      <c r="N1731" s="13"/>
      <c r="O1731" s="13"/>
      <c r="P1731" s="13"/>
      <c r="Q1731" s="13"/>
      <c r="R1731" s="13"/>
    </row>
    <row r="1732">
      <c r="A1732" s="468" t="str">
        <f>'рабочая форма'!D896</f>
        <v>- Пользовательское соглашение</v>
      </c>
      <c r="G1732" s="13"/>
      <c r="I1732" s="13"/>
      <c r="J1732" s="13"/>
      <c r="K1732" s="13"/>
      <c r="L1732" s="13"/>
      <c r="M1732" s="13"/>
      <c r="N1732" s="13"/>
      <c r="O1732" s="13"/>
      <c r="P1732" s="13"/>
      <c r="Q1732" s="13"/>
      <c r="R1732" s="13"/>
    </row>
    <row r="1733">
      <c r="A1733" s="468" t="str">
        <f>'рабочая форма'!D897</f>
        <v>- 2 ссылки на политику конфиденциальности Google</v>
      </c>
      <c r="G1733" s="13"/>
      <c r="I1733" s="13"/>
      <c r="J1733" s="13"/>
      <c r="K1733" s="13"/>
      <c r="L1733" s="13"/>
      <c r="M1733" s="13"/>
      <c r="N1733" s="13"/>
      <c r="O1733" s="13"/>
      <c r="P1733" s="13"/>
      <c r="Q1733" s="13"/>
      <c r="R1733" s="13"/>
    </row>
    <row r="1734">
      <c r="A1734" s="468" t="str">
        <f>'рабочая форма'!D898</f>
        <v>- ссылка со значком Вконтакте</v>
      </c>
      <c r="G1734" s="13"/>
      <c r="I1734" s="13"/>
      <c r="J1734" s="13"/>
      <c r="K1734" s="13"/>
      <c r="L1734" s="13"/>
      <c r="M1734" s="13"/>
      <c r="N1734" s="13"/>
      <c r="O1734" s="13"/>
      <c r="P1734" s="13"/>
      <c r="Q1734" s="13"/>
      <c r="R1734" s="13"/>
    </row>
    <row r="1735">
      <c r="A1735" s="468" t="str">
        <f>'рабочая форма'!D899</f>
        <v>- ссылка со значком Тик-Ток</v>
      </c>
      <c r="G1735" s="13"/>
      <c r="I1735" s="13"/>
      <c r="J1735" s="13"/>
      <c r="K1735" s="13"/>
      <c r="L1735" s="13"/>
      <c r="M1735" s="13"/>
      <c r="N1735" s="13"/>
      <c r="O1735" s="13"/>
      <c r="P1735" s="13"/>
      <c r="Q1735" s="13"/>
      <c r="R1735" s="13"/>
    </row>
    <row r="1736">
      <c r="A1736" s="468" t="str">
        <f>'рабочая форма'!D900</f>
        <v>- ссылка со значком Одноклассники</v>
      </c>
      <c r="G1736" s="13"/>
      <c r="I1736" s="13"/>
      <c r="J1736" s="13"/>
      <c r="K1736" s="13"/>
      <c r="L1736" s="13"/>
      <c r="M1736" s="13"/>
      <c r="N1736" s="13"/>
      <c r="O1736" s="13"/>
      <c r="P1736" s="13"/>
      <c r="Q1736" s="13"/>
      <c r="R1736" s="13"/>
    </row>
    <row r="1737">
      <c r="A1737" s="449" t="str">
        <f>'рабочая форма'!A901</f>
        <v>Страница "Обмен и возврат"</v>
      </c>
      <c r="B1737" s="230"/>
      <c r="C1737" s="181"/>
      <c r="D1737" s="27"/>
      <c r="E1737" s="27"/>
      <c r="G1737" s="13"/>
      <c r="H1737" s="13"/>
      <c r="I1737" s="13"/>
      <c r="J1737" s="13"/>
      <c r="K1737" s="13"/>
      <c r="L1737" s="13"/>
      <c r="M1737" s="13"/>
      <c r="N1737" s="13"/>
      <c r="O1737" s="13"/>
      <c r="P1737" s="13"/>
      <c r="Q1737" s="13"/>
      <c r="R1737" s="13"/>
    </row>
    <row r="1738">
      <c r="A1738" s="470" t="str">
        <f>'рабочая форма'!D902</f>
        <v>Страница "Обмен и возврат" - https://dk.ispot.ru/return/</v>
      </c>
      <c r="B1738" s="27" t="s">
        <v>1514</v>
      </c>
      <c r="C1738" s="238" t="s">
        <v>1901</v>
      </c>
      <c r="D1738" s="27" t="s">
        <v>3216</v>
      </c>
      <c r="E1738" s="27" t="s">
        <v>3217</v>
      </c>
      <c r="G1738" s="13"/>
      <c r="H1738" s="213" t="s">
        <v>1886</v>
      </c>
      <c r="I1738" s="13"/>
      <c r="J1738" s="13"/>
      <c r="K1738" s="13"/>
      <c r="L1738" s="13"/>
      <c r="M1738" s="13"/>
      <c r="N1738" s="13"/>
      <c r="O1738" s="13"/>
      <c r="P1738" s="13"/>
      <c r="Q1738" s="13"/>
      <c r="R1738" s="13"/>
    </row>
    <row r="1739">
      <c r="A1739" s="145" t="str">
        <f>'рабочая форма'!D903</f>
        <v>На страницу "Обмен и возврат" можно попасть:
- из футера
- из карточки товара в наличии</v>
      </c>
      <c r="B1739" s="27" t="s">
        <v>1516</v>
      </c>
      <c r="C1739" s="238" t="s">
        <v>1901</v>
      </c>
      <c r="D1739" s="27" t="s">
        <v>3218</v>
      </c>
      <c r="E1739" s="27" t="s">
        <v>3219</v>
      </c>
      <c r="G1739" s="13"/>
      <c r="H1739" s="213" t="s">
        <v>1886</v>
      </c>
      <c r="I1739" s="13"/>
      <c r="J1739" s="13"/>
      <c r="K1739" s="13"/>
      <c r="L1739" s="13"/>
      <c r="M1739" s="13"/>
      <c r="N1739" s="13"/>
      <c r="O1739" s="13"/>
      <c r="P1739" s="13"/>
      <c r="Q1739" s="13"/>
      <c r="R1739" s="13"/>
    </row>
    <row r="1740">
      <c r="A1740" s="145" t="str">
        <f>'рабочая форма'!D904</f>
        <v>Страница "Обмен и возврат" содержит:</v>
      </c>
      <c r="B1740" s="28" t="s">
        <v>1518</v>
      </c>
      <c r="C1740" s="238" t="s">
        <v>1901</v>
      </c>
      <c r="D1740" s="28" t="s">
        <v>3220</v>
      </c>
      <c r="E1740" s="28" t="s">
        <v>3221</v>
      </c>
      <c r="G1740" s="13"/>
      <c r="H1740" s="213" t="s">
        <v>1886</v>
      </c>
      <c r="I1740" s="13"/>
      <c r="J1740" s="13"/>
      <c r="K1740" s="13"/>
      <c r="L1740" s="13"/>
      <c r="M1740" s="13"/>
      <c r="N1740" s="13"/>
      <c r="O1740" s="13"/>
      <c r="P1740" s="13"/>
      <c r="Q1740" s="13"/>
      <c r="R1740" s="13"/>
    </row>
    <row r="1741">
      <c r="A1741" s="145" t="str">
        <f>'рабочая форма'!D905</f>
        <v>- контент</v>
      </c>
      <c r="G1741" s="13"/>
      <c r="I1741" s="13"/>
      <c r="J1741" s="13"/>
      <c r="K1741" s="13"/>
      <c r="L1741" s="13"/>
      <c r="M1741" s="13"/>
      <c r="N1741" s="13"/>
      <c r="O1741" s="13"/>
      <c r="P1741" s="13"/>
      <c r="Q1741" s="13"/>
      <c r="R1741" s="13"/>
    </row>
    <row r="1742">
      <c r="A1742" s="145" t="str">
        <f>'рабочая форма'!D906</f>
        <v>- блок "Заявление на возврат"</v>
      </c>
      <c r="G1742" s="13"/>
      <c r="I1742" s="13"/>
      <c r="J1742" s="13"/>
      <c r="K1742" s="13"/>
      <c r="L1742" s="13"/>
      <c r="M1742" s="13"/>
      <c r="N1742" s="13"/>
      <c r="O1742" s="13"/>
      <c r="P1742" s="13"/>
      <c r="Q1742" s="13"/>
      <c r="R1742" s="13"/>
    </row>
    <row r="1743">
      <c r="A1743" s="145" t="str">
        <f>'рабочая форма'!D907</f>
        <v>- ссылка tel</v>
      </c>
      <c r="G1743" s="13"/>
      <c r="I1743" s="13"/>
      <c r="J1743" s="13"/>
      <c r="K1743" s="13"/>
      <c r="L1743" s="13"/>
      <c r="M1743" s="13"/>
      <c r="N1743" s="13"/>
      <c r="O1743" s="13"/>
      <c r="P1743" s="13"/>
      <c r="Q1743" s="13"/>
      <c r="R1743" s="13"/>
    </row>
    <row r="1744">
      <c r="A1744" s="145" t="str">
        <f>'рабочая форма'!D908</f>
        <v>- ссылка mailto</v>
      </c>
      <c r="G1744" s="13"/>
      <c r="I1744" s="13"/>
      <c r="J1744" s="13"/>
      <c r="K1744" s="13"/>
      <c r="L1744" s="13"/>
      <c r="M1744" s="13"/>
      <c r="N1744" s="13"/>
      <c r="O1744" s="13"/>
      <c r="P1744" s="13"/>
      <c r="Q1744" s="13"/>
      <c r="R1744" s="13"/>
    </row>
    <row r="1745">
      <c r="A1745" s="471" t="s">
        <v>1524</v>
      </c>
      <c r="B1745" s="27" t="s">
        <v>1523</v>
      </c>
      <c r="C1745" s="238" t="s">
        <v>1901</v>
      </c>
      <c r="D1745" s="27" t="s">
        <v>3222</v>
      </c>
      <c r="E1745" s="65" t="s">
        <v>1962</v>
      </c>
      <c r="G1745" s="13"/>
      <c r="H1745" s="213" t="s">
        <v>1886</v>
      </c>
      <c r="I1745" s="13"/>
      <c r="J1745" s="13"/>
      <c r="K1745" s="13"/>
      <c r="L1745" s="13"/>
      <c r="M1745" s="13"/>
      <c r="N1745" s="13"/>
      <c r="O1745" s="13"/>
      <c r="P1745" s="13"/>
      <c r="Q1745" s="13"/>
      <c r="R1745" s="13"/>
    </row>
    <row r="1746">
      <c r="A1746" s="471" t="s">
        <v>153</v>
      </c>
      <c r="B1746" s="27" t="s">
        <v>1525</v>
      </c>
      <c r="C1746" s="238" t="s">
        <v>1901</v>
      </c>
      <c r="D1746" s="27" t="s">
        <v>3223</v>
      </c>
      <c r="E1746" s="181" t="s">
        <v>1954</v>
      </c>
      <c r="G1746" s="13"/>
      <c r="H1746" s="213" t="s">
        <v>1886</v>
      </c>
      <c r="I1746" s="13"/>
      <c r="J1746" s="13"/>
      <c r="K1746" s="13"/>
      <c r="L1746" s="13"/>
      <c r="M1746" s="13"/>
      <c r="N1746" s="13"/>
      <c r="O1746" s="13"/>
      <c r="P1746" s="13"/>
      <c r="Q1746" s="13"/>
      <c r="R1746" s="13"/>
    </row>
    <row r="1747">
      <c r="A1747" s="472" t="str">
        <f>'рабочая форма'!A911</f>
        <v>Блок "Заявление на возврат"</v>
      </c>
      <c r="B1747" s="230"/>
      <c r="C1747" s="181"/>
      <c r="D1747" s="27"/>
      <c r="E1747" s="181"/>
      <c r="G1747" s="13"/>
      <c r="H1747" s="13"/>
      <c r="I1747" s="13"/>
      <c r="J1747" s="13"/>
      <c r="K1747" s="13"/>
      <c r="L1747" s="13"/>
      <c r="M1747" s="13"/>
      <c r="N1747" s="13"/>
      <c r="O1747" s="13"/>
      <c r="P1747" s="13"/>
      <c r="Q1747" s="13"/>
      <c r="R1747" s="13"/>
    </row>
    <row r="1748">
      <c r="A1748" s="142" t="str">
        <f>'рабочая форма'!D912</f>
        <v>Блок "Заявление на возврат" содержит:
- ссылка на интегрированную Яндекс-карту
- ссылка "Подробнее" 
- кнопка "Написать заявление онлайн"</v>
      </c>
      <c r="B1748" s="28" t="str">
        <f>'рабочая форма'!B912</f>
        <v>ID7.1.1.1.1.1</v>
      </c>
      <c r="C1748" s="238" t="s">
        <v>1888</v>
      </c>
      <c r="D1748" s="249" t="str">
        <f t="shared" ref="D1748:D1751" si="750">MID(B1748,3,12)</f>
        <v>7.1.1.1.1.1</v>
      </c>
      <c r="E1748" s="28" t="s">
        <v>3224</v>
      </c>
      <c r="G1748" s="13"/>
      <c r="H1748" s="213" t="s">
        <v>1886</v>
      </c>
      <c r="I1748" s="13"/>
      <c r="J1748" s="13"/>
      <c r="K1748" s="13"/>
      <c r="L1748" s="13"/>
      <c r="M1748" s="13"/>
      <c r="N1748" s="13"/>
      <c r="O1748" s="13"/>
      <c r="P1748" s="13"/>
      <c r="Q1748" s="13"/>
      <c r="R1748" s="13"/>
    </row>
    <row r="1749">
      <c r="A1749" s="295" t="str">
        <f>'рабочая форма'!D913</f>
        <v>Ссылка "Подробнее" ведет на страницу "Контакты" https://dk.ispot.ru/contacts/</v>
      </c>
      <c r="B1749" s="28" t="str">
        <f>'рабочая форма'!B913</f>
        <v>ID7.1.1.1.1.2</v>
      </c>
      <c r="C1749" s="238" t="s">
        <v>1901</v>
      </c>
      <c r="D1749" s="249" t="str">
        <f t="shared" si="750"/>
        <v>7.1.1.1.1.2</v>
      </c>
      <c r="E1749" s="28" t="s">
        <v>3225</v>
      </c>
      <c r="G1749" s="13"/>
      <c r="H1749" s="213" t="s">
        <v>1886</v>
      </c>
      <c r="I1749" s="13"/>
      <c r="J1749" s="13"/>
      <c r="K1749" s="13"/>
      <c r="L1749" s="13"/>
      <c r="M1749" s="13"/>
      <c r="N1749" s="13"/>
      <c r="O1749" s="13"/>
      <c r="P1749" s="13"/>
      <c r="Q1749" s="13"/>
      <c r="R1749" s="13"/>
    </row>
    <row r="1750">
      <c r="A1750" s="142" t="str">
        <f>'рабочая форма'!D914</f>
        <v>При наведении на кнопку "Написать заявление онлайн" цвет border и надписи меняется с #fff на #0680FF</v>
      </c>
      <c r="B1750" s="28" t="str">
        <f>'рабочая форма'!B914</f>
        <v>ID7.1.1.1.1.3</v>
      </c>
      <c r="C1750" s="238" t="s">
        <v>1901</v>
      </c>
      <c r="D1750" s="249" t="str">
        <f t="shared" si="750"/>
        <v>7.1.1.1.1.3</v>
      </c>
      <c r="E1750" s="65" t="s">
        <v>3226</v>
      </c>
      <c r="G1750" s="13"/>
      <c r="H1750" s="213" t="s">
        <v>1886</v>
      </c>
      <c r="I1750" s="13"/>
      <c r="J1750" s="13"/>
      <c r="K1750" s="13"/>
      <c r="L1750" s="13"/>
      <c r="M1750" s="13"/>
      <c r="N1750" s="13"/>
      <c r="O1750" s="13"/>
      <c r="P1750" s="13"/>
      <c r="Q1750" s="13"/>
      <c r="R1750" s="13"/>
    </row>
    <row r="1751">
      <c r="A1751" s="142" t="str">
        <f>'рабочая форма'!D915</f>
        <v>При нажатии на кнопку  "Написать заявление онлайн" открывается поп-ап окно "Заявление на возврат товара"</v>
      </c>
      <c r="B1751" s="28" t="str">
        <f>'рабочая форма'!B915</f>
        <v>ID7.1.1.1.1.4</v>
      </c>
      <c r="C1751" s="238" t="s">
        <v>1901</v>
      </c>
      <c r="D1751" s="249" t="str">
        <f t="shared" si="750"/>
        <v>7.1.1.1.1.4</v>
      </c>
      <c r="E1751" s="65" t="s">
        <v>3227</v>
      </c>
      <c r="G1751" s="13"/>
      <c r="H1751" s="213" t="s">
        <v>1886</v>
      </c>
      <c r="I1751" s="13"/>
      <c r="J1751" s="13"/>
      <c r="K1751" s="13"/>
      <c r="L1751" s="13"/>
      <c r="M1751" s="13"/>
      <c r="N1751" s="13"/>
      <c r="O1751" s="13"/>
      <c r="P1751" s="13"/>
      <c r="Q1751" s="13"/>
      <c r="R1751" s="13"/>
    </row>
    <row r="1752">
      <c r="A1752" s="358" t="str">
        <f>'рабочая форма'!A916</f>
        <v>Окно "Заявление на возврат товара"</v>
      </c>
      <c r="B1752" s="181"/>
      <c r="C1752" s="181"/>
      <c r="D1752" s="27"/>
      <c r="E1752" s="27"/>
      <c r="G1752" s="13"/>
      <c r="H1752" s="13"/>
      <c r="I1752" s="13"/>
      <c r="J1752" s="13"/>
      <c r="K1752" s="13"/>
      <c r="L1752" s="13"/>
      <c r="M1752" s="13"/>
      <c r="N1752" s="13"/>
      <c r="O1752" s="13"/>
      <c r="P1752" s="13"/>
      <c r="Q1752" s="13"/>
      <c r="R1752" s="13"/>
    </row>
    <row r="1753">
      <c r="A1753" s="145" t="str">
        <f>'рабочая форма'!D917</f>
        <v>Окно содержит обязательные элементы:</v>
      </c>
      <c r="B1753" s="28" t="str">
        <f>'рабочая форма'!B917</f>
        <v>ID7.1.1.1.1.1.1.1</v>
      </c>
      <c r="C1753" s="238" t="s">
        <v>1888</v>
      </c>
      <c r="D1753" s="249" t="str">
        <f>MID(B1753,3,20)</f>
        <v>7.1.1.1.1.1.1.1</v>
      </c>
      <c r="E1753" s="28" t="s">
        <v>3228</v>
      </c>
      <c r="G1753" s="13"/>
      <c r="H1753" s="213" t="s">
        <v>1886</v>
      </c>
      <c r="I1753" s="13"/>
      <c r="J1753" s="13"/>
      <c r="K1753" s="13"/>
      <c r="L1753" s="13"/>
      <c r="M1753" s="13"/>
      <c r="N1753" s="13"/>
      <c r="O1753" s="13"/>
      <c r="P1753" s="13"/>
      <c r="Q1753" s="13"/>
      <c r="R1753" s="13"/>
    </row>
    <row r="1754">
      <c r="A1754" s="145" t="str">
        <f>'рабочая форма'!D918</f>
        <v>- радиобаттон "надлежащего качества" / "ненадлежащего качества"</v>
      </c>
      <c r="G1754" s="13"/>
      <c r="I1754" s="13"/>
      <c r="J1754" s="13"/>
      <c r="K1754" s="13"/>
      <c r="L1754" s="13"/>
      <c r="M1754" s="13"/>
      <c r="N1754" s="13"/>
      <c r="O1754" s="13"/>
      <c r="P1754" s="13"/>
      <c r="Q1754" s="13"/>
      <c r="R1754" s="13"/>
    </row>
    <row r="1755">
      <c r="A1755" s="145" t="str">
        <f>'рабочая форма'!D919</f>
        <v>- радиобаттон "лично в магазин iSpot" / "отправлю почтой/курьером"</v>
      </c>
      <c r="G1755" s="13"/>
      <c r="I1755" s="13"/>
      <c r="J1755" s="13"/>
      <c r="K1755" s="13"/>
      <c r="L1755" s="13"/>
      <c r="M1755" s="13"/>
      <c r="N1755" s="13"/>
      <c r="O1755" s="13"/>
      <c r="P1755" s="13"/>
      <c r="Q1755" s="13"/>
      <c r="R1755" s="13"/>
    </row>
    <row r="1756">
      <c r="A1756" s="145" t="str">
        <f>'рабочая форма'!D920</f>
        <v>- поле ввода "ФИО покупателя" </v>
      </c>
      <c r="G1756" s="13"/>
      <c r="I1756" s="13"/>
      <c r="J1756" s="13"/>
      <c r="K1756" s="13"/>
      <c r="L1756" s="13"/>
      <c r="M1756" s="13"/>
      <c r="N1756" s="13"/>
      <c r="O1756" s="13"/>
      <c r="P1756" s="13"/>
      <c r="Q1756" s="13"/>
      <c r="R1756" s="13"/>
    </row>
    <row r="1757">
      <c r="A1757" s="145" t="str">
        <f>'рабочая форма'!D921</f>
        <v>- поле ввода "E-mail"</v>
      </c>
      <c r="G1757" s="13"/>
      <c r="I1757" s="13"/>
      <c r="J1757" s="13"/>
      <c r="K1757" s="13"/>
      <c r="L1757" s="13"/>
      <c r="M1757" s="13"/>
      <c r="N1757" s="13"/>
      <c r="O1757" s="13"/>
      <c r="P1757" s="13"/>
      <c r="Q1757" s="13"/>
      <c r="R1757" s="13"/>
    </row>
    <row r="1758">
      <c r="A1758" s="145" t="str">
        <f>'рабочая форма'!D922</f>
        <v>- поле ввода tel</v>
      </c>
      <c r="G1758" s="13"/>
      <c r="I1758" s="13"/>
      <c r="J1758" s="13"/>
      <c r="K1758" s="13"/>
      <c r="L1758" s="13"/>
      <c r="M1758" s="13"/>
      <c r="N1758" s="13"/>
      <c r="O1758" s="13"/>
      <c r="P1758" s="13"/>
      <c r="Q1758" s="13"/>
      <c r="R1758" s="13"/>
    </row>
    <row r="1759">
      <c r="A1759" s="145" t="str">
        <f>'рабочая форма'!D923</f>
        <v>- поле ввода "Номер заказа"</v>
      </c>
      <c r="G1759" s="13"/>
      <c r="I1759" s="13"/>
      <c r="J1759" s="13"/>
      <c r="K1759" s="13"/>
      <c r="L1759" s="13"/>
      <c r="M1759" s="13"/>
      <c r="N1759" s="13"/>
      <c r="O1759" s="13"/>
      <c r="P1759" s="13"/>
      <c r="Q1759" s="13"/>
      <c r="R1759" s="13"/>
    </row>
    <row r="1760">
      <c r="A1760" s="145" t="str">
        <f>'рабочая форма'!D924</f>
        <v>- поле ввода "Серия и номер паспорта покупателя"</v>
      </c>
      <c r="G1760" s="13"/>
      <c r="I1760" s="13"/>
      <c r="J1760" s="13"/>
      <c r="K1760" s="13"/>
      <c r="L1760" s="13"/>
      <c r="M1760" s="13"/>
      <c r="N1760" s="13"/>
      <c r="O1760" s="13"/>
      <c r="P1760" s="13"/>
      <c r="Q1760" s="13"/>
      <c r="R1760" s="13"/>
    </row>
    <row r="1761">
      <c r="A1761" s="145" t="str">
        <f>'рабочая форма'!D925</f>
        <v>- поле ввода "Кем выдан паспорт покупателя"</v>
      </c>
      <c r="G1761" s="13"/>
      <c r="I1761" s="13"/>
      <c r="J1761" s="13"/>
      <c r="K1761" s="13"/>
      <c r="L1761" s="13"/>
      <c r="M1761" s="13"/>
      <c r="N1761" s="13"/>
      <c r="O1761" s="13"/>
      <c r="P1761" s="13"/>
      <c r="Q1761" s="13"/>
      <c r="R1761" s="13"/>
    </row>
    <row r="1762">
      <c r="A1762" s="145" t="str">
        <f>'рабочая форма'!D926</f>
        <v>- поле ввода "Дата выдачи паспорта покупателя"</v>
      </c>
      <c r="G1762" s="13"/>
      <c r="I1762" s="13"/>
      <c r="J1762" s="13"/>
      <c r="K1762" s="13"/>
      <c r="L1762" s="13"/>
      <c r="M1762" s="13"/>
      <c r="N1762" s="13"/>
      <c r="O1762" s="13"/>
      <c r="P1762" s="13"/>
      <c r="Q1762" s="13"/>
      <c r="R1762" s="13"/>
    </row>
    <row r="1763">
      <c r="A1763" s="145" t="str">
        <f>'рабочая форма'!D927</f>
        <v>- поле ввода "Наименование товара"</v>
      </c>
      <c r="G1763" s="13"/>
      <c r="I1763" s="13"/>
      <c r="J1763" s="13"/>
      <c r="K1763" s="13"/>
      <c r="L1763" s="13"/>
      <c r="M1763" s="13"/>
      <c r="N1763" s="13"/>
      <c r="O1763" s="13"/>
      <c r="P1763" s="13"/>
      <c r="Q1763" s="13"/>
      <c r="R1763" s="13"/>
    </row>
    <row r="1764">
      <c r="A1764" s="145" t="str">
        <f>'рабочая форма'!D928</f>
        <v>- поле ввода "Причина возврата"</v>
      </c>
      <c r="G1764" s="13"/>
      <c r="I1764" s="13"/>
      <c r="J1764" s="13"/>
      <c r="K1764" s="13"/>
      <c r="L1764" s="13"/>
      <c r="M1764" s="13"/>
      <c r="N1764" s="13"/>
      <c r="O1764" s="13"/>
      <c r="P1764" s="13"/>
      <c r="Q1764" s="13"/>
      <c r="R1764" s="13"/>
    </row>
    <row r="1765">
      <c r="A1765" s="145" t="str">
        <f>'рабочая форма'!D929</f>
        <v>- ссылка " + добавить еще один товар"</v>
      </c>
      <c r="G1765" s="13"/>
      <c r="I1765" s="13"/>
      <c r="J1765" s="13"/>
      <c r="K1765" s="13"/>
      <c r="L1765" s="13"/>
      <c r="M1765" s="13"/>
      <c r="N1765" s="13"/>
      <c r="O1765" s="13"/>
      <c r="P1765" s="13"/>
      <c r="Q1765" s="13"/>
      <c r="R1765" s="13"/>
    </row>
    <row r="1766">
      <c r="A1766" s="142" t="str">
        <f>'рабочая форма'!D930</f>
        <v>- эмодзи с сообщением "Деньги будут отправлены вам на карту, с которой был оплачен заказ"</v>
      </c>
      <c r="G1766" s="13"/>
      <c r="I1766" s="13"/>
      <c r="J1766" s="13"/>
      <c r="K1766" s="13"/>
      <c r="L1766" s="13"/>
      <c r="M1766" s="13"/>
      <c r="N1766" s="13"/>
      <c r="O1766" s="13"/>
      <c r="P1766" s="13"/>
      <c r="Q1766" s="13"/>
      <c r="R1766" s="13"/>
    </row>
    <row r="1767">
      <c r="A1767" s="145" t="str">
        <f>'рабочая форма'!D931</f>
        <v>- кнопка "Отправить"</v>
      </c>
      <c r="G1767" s="13"/>
      <c r="I1767" s="13"/>
      <c r="J1767" s="13"/>
      <c r="K1767" s="13"/>
      <c r="L1767" s="13"/>
      <c r="M1767" s="13"/>
      <c r="N1767" s="13"/>
      <c r="O1767" s="13"/>
      <c r="P1767" s="13"/>
      <c r="Q1767" s="13"/>
      <c r="R1767" s="13"/>
    </row>
    <row r="1768">
      <c r="A1768" s="145" t="str">
        <f>'рабочая форма'!D932</f>
        <v>- кнопка "закрыть окно"</v>
      </c>
      <c r="G1768" s="13"/>
      <c r="I1768" s="13"/>
      <c r="J1768" s="13"/>
      <c r="K1768" s="13"/>
      <c r="L1768" s="13"/>
      <c r="M1768" s="13"/>
      <c r="N1768" s="13"/>
      <c r="O1768" s="13"/>
      <c r="P1768" s="13"/>
      <c r="Q1768" s="13"/>
      <c r="R1768" s="13"/>
    </row>
    <row r="1769">
      <c r="A1769" s="147" t="str">
        <f>'рабочая форма'!D933</f>
        <v>При оставлении одного или всех полей/ чек-боксов пустыми, система подсвечивает незаполненные поля красным </v>
      </c>
      <c r="B1769" s="181" t="str">
        <f>'рабочая форма'!B933</f>
        <v>ID7.1.1.1.1.1.1.2</v>
      </c>
      <c r="C1769" s="181" t="s">
        <v>1888</v>
      </c>
      <c r="D1769" s="249" t="s">
        <v>3229</v>
      </c>
      <c r="E1769" s="65" t="s">
        <v>3230</v>
      </c>
      <c r="F1769" s="14" t="str">
        <f>'Таблицы принятия решений'!D120</f>
        <v>ЗВ 3</v>
      </c>
      <c r="G1769" s="13" t="s">
        <v>3231</v>
      </c>
      <c r="H1769" s="213" t="s">
        <v>1886</v>
      </c>
      <c r="I1769" s="13"/>
      <c r="J1769" s="13"/>
      <c r="K1769" s="13"/>
      <c r="L1769" s="13"/>
      <c r="M1769" s="13"/>
      <c r="N1769" s="13"/>
      <c r="O1769" s="13"/>
      <c r="P1769" s="13"/>
      <c r="Q1769" s="13"/>
      <c r="R1769" s="13"/>
    </row>
    <row r="1770">
      <c r="A1770" s="253"/>
      <c r="D1770" s="249" t="s">
        <v>3232</v>
      </c>
      <c r="E1770" s="65" t="s">
        <v>3233</v>
      </c>
      <c r="F1770" s="14" t="str">
        <f>'Таблицы принятия решений'!E120</f>
        <v>ЗВ 4</v>
      </c>
      <c r="G1770" s="13" t="s">
        <v>3234</v>
      </c>
      <c r="I1770" s="13"/>
      <c r="J1770" s="13"/>
      <c r="K1770" s="13"/>
      <c r="L1770" s="13"/>
      <c r="M1770" s="13"/>
      <c r="N1770" s="13"/>
      <c r="O1770" s="13"/>
      <c r="P1770" s="13"/>
      <c r="Q1770" s="13"/>
      <c r="R1770" s="13"/>
    </row>
    <row r="1771">
      <c r="A1771" s="253"/>
      <c r="D1771" s="249" t="s">
        <v>3235</v>
      </c>
      <c r="E1771" s="65" t="s">
        <v>3236</v>
      </c>
      <c r="F1771" s="14" t="str">
        <f>'Таблицы принятия решений'!F120</f>
        <v>ЗВ 5</v>
      </c>
      <c r="G1771" s="13" t="s">
        <v>3237</v>
      </c>
      <c r="I1771" s="13"/>
      <c r="J1771" s="13"/>
      <c r="K1771" s="13"/>
      <c r="L1771" s="13"/>
      <c r="M1771" s="13"/>
      <c r="N1771" s="13"/>
      <c r="O1771" s="13"/>
      <c r="P1771" s="13"/>
      <c r="Q1771" s="13"/>
      <c r="R1771" s="13"/>
    </row>
    <row r="1772">
      <c r="A1772" s="253"/>
      <c r="D1772" s="249" t="s">
        <v>3238</v>
      </c>
      <c r="E1772" s="65" t="s">
        <v>3239</v>
      </c>
      <c r="F1772" s="14" t="str">
        <f>'Таблицы принятия решений'!G120</f>
        <v>ЗВ 6</v>
      </c>
      <c r="G1772" s="473" t="s">
        <v>3240</v>
      </c>
      <c r="I1772" s="13"/>
      <c r="J1772" s="13"/>
      <c r="K1772" s="13"/>
      <c r="L1772" s="13"/>
      <c r="M1772" s="13"/>
      <c r="N1772" s="13"/>
      <c r="O1772" s="13"/>
      <c r="P1772" s="13"/>
      <c r="Q1772" s="13"/>
      <c r="R1772" s="13"/>
    </row>
    <row r="1773">
      <c r="A1773" s="253"/>
      <c r="D1773" s="249" t="s">
        <v>3241</v>
      </c>
      <c r="E1773" s="65" t="s">
        <v>3242</v>
      </c>
      <c r="F1773" s="14" t="str">
        <f>'Таблицы принятия решений'!H120</f>
        <v>ЗВ 7</v>
      </c>
      <c r="G1773" s="473" t="s">
        <v>3243</v>
      </c>
      <c r="I1773" s="13"/>
      <c r="J1773" s="13"/>
      <c r="K1773" s="13"/>
      <c r="L1773" s="13"/>
      <c r="M1773" s="13"/>
      <c r="N1773" s="13"/>
      <c r="O1773" s="13"/>
      <c r="P1773" s="13"/>
      <c r="Q1773" s="13"/>
      <c r="R1773" s="13"/>
    </row>
    <row r="1774">
      <c r="A1774" s="253"/>
      <c r="D1774" s="249" t="s">
        <v>3244</v>
      </c>
      <c r="E1774" s="65" t="s">
        <v>3245</v>
      </c>
      <c r="F1774" s="14" t="str">
        <f>'Таблицы принятия решений'!I120</f>
        <v>ЗВ 8</v>
      </c>
      <c r="G1774" s="254" t="s">
        <v>3246</v>
      </c>
      <c r="I1774" s="13"/>
      <c r="J1774" s="13"/>
      <c r="K1774" s="13"/>
      <c r="L1774" s="13"/>
      <c r="M1774" s="13"/>
      <c r="N1774" s="13"/>
      <c r="O1774" s="13"/>
      <c r="P1774" s="13"/>
      <c r="Q1774" s="13"/>
      <c r="R1774" s="13"/>
    </row>
    <row r="1775">
      <c r="A1775" s="253"/>
      <c r="D1775" s="249" t="s">
        <v>3247</v>
      </c>
      <c r="E1775" s="65" t="s">
        <v>3248</v>
      </c>
      <c r="F1775" s="14" t="str">
        <f>'Таблицы принятия решений'!J120</f>
        <v>ЗВ 9</v>
      </c>
      <c r="G1775" s="254" t="s">
        <v>3249</v>
      </c>
      <c r="I1775" s="13"/>
      <c r="J1775" s="13"/>
      <c r="K1775" s="13"/>
      <c r="L1775" s="13"/>
      <c r="M1775" s="13"/>
      <c r="N1775" s="13"/>
      <c r="O1775" s="13"/>
      <c r="P1775" s="13"/>
      <c r="Q1775" s="13"/>
      <c r="R1775" s="13"/>
    </row>
    <row r="1776">
      <c r="A1776" s="253"/>
      <c r="D1776" s="249" t="s">
        <v>3250</v>
      </c>
      <c r="E1776" s="65" t="s">
        <v>3251</v>
      </c>
      <c r="F1776" s="14" t="str">
        <f>'Таблицы принятия решений'!K120</f>
        <v>ЗВ 10</v>
      </c>
      <c r="G1776" s="254" t="s">
        <v>3252</v>
      </c>
      <c r="I1776" s="13"/>
      <c r="J1776" s="13"/>
      <c r="K1776" s="13"/>
      <c r="L1776" s="13"/>
      <c r="M1776" s="13"/>
      <c r="N1776" s="13"/>
      <c r="O1776" s="13"/>
      <c r="P1776" s="13"/>
      <c r="Q1776" s="13"/>
      <c r="R1776" s="13"/>
    </row>
    <row r="1777">
      <c r="A1777" s="253"/>
      <c r="D1777" s="249" t="s">
        <v>3253</v>
      </c>
      <c r="E1777" s="65" t="s">
        <v>3254</v>
      </c>
      <c r="F1777" s="14" t="str">
        <f>'Таблицы принятия решений'!L120</f>
        <v>ЗВ 11</v>
      </c>
      <c r="G1777" s="254" t="s">
        <v>3255</v>
      </c>
      <c r="I1777" s="13"/>
      <c r="J1777" s="13"/>
      <c r="K1777" s="13"/>
      <c r="L1777" s="13"/>
      <c r="M1777" s="13"/>
      <c r="N1777" s="13"/>
      <c r="O1777" s="13"/>
      <c r="P1777" s="13"/>
      <c r="Q1777" s="13"/>
      <c r="R1777" s="13"/>
    </row>
    <row r="1778">
      <c r="A1778" s="253"/>
      <c r="D1778" s="249" t="s">
        <v>3256</v>
      </c>
      <c r="E1778" s="65" t="s">
        <v>3257</v>
      </c>
      <c r="F1778" s="14" t="str">
        <f>'Таблицы принятия решений'!M120</f>
        <v>ЗВ 12</v>
      </c>
      <c r="G1778" s="254" t="s">
        <v>3258</v>
      </c>
      <c r="I1778" s="13"/>
      <c r="J1778" s="13"/>
      <c r="K1778" s="13"/>
      <c r="L1778" s="13"/>
      <c r="M1778" s="13"/>
      <c r="N1778" s="13"/>
      <c r="O1778" s="13"/>
      <c r="P1778" s="13"/>
      <c r="Q1778" s="13"/>
      <c r="R1778" s="13"/>
    </row>
    <row r="1779">
      <c r="A1779" s="253"/>
      <c r="D1779" s="249" t="s">
        <v>3259</v>
      </c>
      <c r="E1779" s="65" t="s">
        <v>3260</v>
      </c>
      <c r="F1779" s="14" t="str">
        <f>'Таблицы принятия решений'!N120</f>
        <v>ЗВ 13</v>
      </c>
      <c r="G1779" s="254" t="s">
        <v>3261</v>
      </c>
      <c r="I1779" s="13"/>
      <c r="J1779" s="13"/>
      <c r="K1779" s="13"/>
      <c r="L1779" s="13"/>
      <c r="M1779" s="13"/>
      <c r="N1779" s="13"/>
      <c r="O1779" s="13"/>
      <c r="P1779" s="13"/>
      <c r="Q1779" s="13"/>
      <c r="R1779" s="13"/>
    </row>
    <row r="1780">
      <c r="A1780" s="253"/>
      <c r="D1780" s="249" t="s">
        <v>3262</v>
      </c>
      <c r="E1780" s="65" t="s">
        <v>3263</v>
      </c>
      <c r="F1780" s="14" t="str">
        <f>'Таблицы принятия решений'!O120</f>
        <v>ЗВ 14</v>
      </c>
      <c r="G1780" s="254" t="s">
        <v>3264</v>
      </c>
      <c r="I1780" s="13"/>
      <c r="J1780" s="13"/>
      <c r="K1780" s="13"/>
      <c r="L1780" s="13"/>
      <c r="M1780" s="13"/>
      <c r="N1780" s="13"/>
      <c r="O1780" s="13"/>
      <c r="P1780" s="13"/>
      <c r="Q1780" s="13"/>
      <c r="R1780" s="13"/>
    </row>
    <row r="1781">
      <c r="A1781" s="253"/>
      <c r="D1781" s="249" t="s">
        <v>3265</v>
      </c>
      <c r="E1781" s="65" t="s">
        <v>3266</v>
      </c>
      <c r="F1781" s="14" t="str">
        <f>'Таблицы принятия решений'!P120</f>
        <v>ЗВ 15</v>
      </c>
      <c r="G1781" s="254" t="s">
        <v>3267</v>
      </c>
      <c r="I1781" s="13"/>
      <c r="J1781" s="13"/>
      <c r="K1781" s="13"/>
      <c r="L1781" s="13"/>
      <c r="M1781" s="13"/>
      <c r="N1781" s="13"/>
      <c r="O1781" s="13"/>
      <c r="P1781" s="13"/>
      <c r="Q1781" s="13"/>
      <c r="R1781" s="13"/>
    </row>
    <row r="1782">
      <c r="A1782" s="147" t="str">
        <f>'рабочая форма'!D934</f>
        <v>Для отправки формы должны быть выбраны значения радиобаттонов</v>
      </c>
      <c r="B1782" s="181" t="str">
        <f>'рабочая форма'!B934</f>
        <v>ID7.1.1.1.1.1.1.3</v>
      </c>
      <c r="C1782" s="181" t="s">
        <v>1888</v>
      </c>
      <c r="D1782" s="249" t="s">
        <v>3268</v>
      </c>
      <c r="E1782" s="65" t="s">
        <v>3269</v>
      </c>
      <c r="F1782" s="14" t="str">
        <f>'Таблицы принятия решений'!B120</f>
        <v>ЗВ 1</v>
      </c>
      <c r="G1782" s="13" t="s">
        <v>3270</v>
      </c>
      <c r="H1782" s="213" t="s">
        <v>1886</v>
      </c>
      <c r="I1782" s="13"/>
      <c r="J1782" s="13"/>
      <c r="K1782" s="13"/>
      <c r="L1782" s="13"/>
      <c r="M1782" s="13"/>
      <c r="N1782" s="13"/>
      <c r="O1782" s="13"/>
      <c r="P1782" s="13"/>
      <c r="Q1782" s="13"/>
      <c r="R1782" s="13"/>
    </row>
    <row r="1783">
      <c r="A1783" s="253"/>
      <c r="D1783" s="249" t="s">
        <v>3271</v>
      </c>
      <c r="E1783" s="181" t="s">
        <v>3272</v>
      </c>
      <c r="F1783" s="14" t="str">
        <f>'Таблицы принятия решений'!C120</f>
        <v>ЗВ 2</v>
      </c>
      <c r="G1783" s="13" t="s">
        <v>3273</v>
      </c>
      <c r="H1783" s="213" t="s">
        <v>1886</v>
      </c>
      <c r="I1783" s="13"/>
      <c r="J1783" s="13"/>
      <c r="K1783" s="13"/>
      <c r="L1783" s="13"/>
      <c r="M1783" s="13"/>
      <c r="N1783" s="13"/>
      <c r="O1783" s="13"/>
      <c r="P1783" s="13"/>
      <c r="Q1783" s="13"/>
      <c r="R1783" s="13"/>
    </row>
    <row r="1784">
      <c r="A1784" s="142" t="str">
        <f>'рабочая форма'!D935</f>
        <v>При нажатии на кнопку "+добавить еще один товар", открываются дополнительные поля:</v>
      </c>
      <c r="B1784" s="28" t="str">
        <f>'рабочая форма'!B935</f>
        <v>ID7.1.1.1.1.1.1.4</v>
      </c>
      <c r="C1784" s="238" t="s">
        <v>1888</v>
      </c>
      <c r="D1784" s="249" t="str">
        <f>MID(B1784,3,20)</f>
        <v>7.1.1.1.1.1.1.4</v>
      </c>
      <c r="E1784" s="181" t="s">
        <v>3274</v>
      </c>
      <c r="G1784" s="13"/>
      <c r="H1784" s="213" t="s">
        <v>1886</v>
      </c>
      <c r="I1784" s="13"/>
      <c r="J1784" s="13"/>
      <c r="K1784" s="13"/>
      <c r="L1784" s="13"/>
      <c r="M1784" s="13"/>
      <c r="N1784" s="13"/>
      <c r="O1784" s="13"/>
      <c r="P1784" s="13"/>
      <c r="Q1784" s="13"/>
      <c r="R1784" s="13"/>
    </row>
    <row r="1785">
      <c r="A1785" s="142" t="str">
        <f>'рабочая форма'!D936</f>
        <v>- поле ввода "Наименование товара"</v>
      </c>
      <c r="B1785" s="28" t="str">
        <f>'рабочая форма'!B936</f>
        <v>ID7.1.1.1.1.1.1.5</v>
      </c>
      <c r="G1785" s="13"/>
      <c r="I1785" s="13"/>
      <c r="J1785" s="13"/>
      <c r="K1785" s="13"/>
      <c r="L1785" s="13"/>
      <c r="M1785" s="13"/>
      <c r="N1785" s="13"/>
      <c r="O1785" s="13"/>
      <c r="P1785" s="13"/>
      <c r="Q1785" s="13"/>
      <c r="R1785" s="13"/>
    </row>
    <row r="1786">
      <c r="A1786" s="142" t="str">
        <f>'рабочая форма'!D937</f>
        <v>- поле ввода "Причина возврата"</v>
      </c>
      <c r="B1786" s="28" t="str">
        <f>'рабочая форма'!B937</f>
        <v>ID7.1.1.1.1.1.1.6</v>
      </c>
      <c r="G1786" s="13"/>
      <c r="I1786" s="13"/>
      <c r="J1786" s="13"/>
      <c r="K1786" s="13"/>
      <c r="L1786" s="13"/>
      <c r="M1786" s="13"/>
      <c r="N1786" s="13"/>
      <c r="O1786" s="13"/>
      <c r="P1786" s="13"/>
      <c r="Q1786" s="13"/>
      <c r="R1786" s="13"/>
    </row>
    <row r="1787">
      <c r="A1787" s="142" t="str">
        <f>'рабочая форма'!D938</f>
        <v>После нажатия на кнопку "+добавить еще один товар" напротив открывшихся полей появляется кнопка "закрыть окно"</v>
      </c>
      <c r="B1787" s="28" t="str">
        <f>'рабочая форма'!B938</f>
        <v>ID7.1.1.1.1.1.1.7</v>
      </c>
      <c r="C1787" s="238" t="s">
        <v>1901</v>
      </c>
      <c r="D1787" s="249" t="str">
        <f t="shared" ref="D1787:D1789" si="751">MID(B1787,3,20)</f>
        <v>7.1.1.1.1.1.1.7</v>
      </c>
      <c r="E1787" s="181" t="s">
        <v>3275</v>
      </c>
      <c r="G1787" s="13"/>
      <c r="H1787" s="213" t="s">
        <v>1886</v>
      </c>
      <c r="I1787" s="13"/>
      <c r="J1787" s="13"/>
      <c r="K1787" s="13"/>
      <c r="L1787" s="13"/>
      <c r="M1787" s="13"/>
      <c r="N1787" s="13"/>
      <c r="O1787" s="13"/>
      <c r="P1787" s="13"/>
      <c r="Q1787" s="13"/>
      <c r="R1787" s="13"/>
    </row>
    <row r="1788">
      <c r="A1788" s="142" t="str">
        <f>'рабочая форма'!D939</f>
        <v>При нажатии на кнопку "закрыть окно" добавленные поля исчезают</v>
      </c>
      <c r="B1788" s="28" t="str">
        <f>'рабочая форма'!B939</f>
        <v>ID7.1.1.1.1.1.1.8</v>
      </c>
      <c r="C1788" s="238" t="s">
        <v>1901</v>
      </c>
      <c r="D1788" s="249" t="str">
        <f t="shared" si="751"/>
        <v>7.1.1.1.1.1.1.8</v>
      </c>
      <c r="E1788" s="181" t="s">
        <v>3276</v>
      </c>
      <c r="G1788" s="13"/>
      <c r="H1788" s="213" t="s">
        <v>1886</v>
      </c>
      <c r="I1788" s="13"/>
      <c r="J1788" s="13"/>
      <c r="K1788" s="13"/>
      <c r="L1788" s="13"/>
      <c r="M1788" s="13"/>
      <c r="N1788" s="13"/>
      <c r="O1788" s="13"/>
      <c r="P1788" s="13"/>
      <c r="Q1788" s="13"/>
      <c r="R1788" s="13"/>
    </row>
    <row r="1789">
      <c r="A1789" s="142" t="str">
        <f>'рабочая форма'!D940</f>
        <v>При переключении обоих радиобаттонов состав и структура окна "Заявление на ремонт" не меняеются</v>
      </c>
      <c r="B1789" s="28" t="str">
        <f>'рабочая форма'!B940</f>
        <v>ID7.1.1.1.1.1.1.9</v>
      </c>
      <c r="C1789" s="238" t="s">
        <v>1901</v>
      </c>
      <c r="D1789" s="249" t="str">
        <f t="shared" si="751"/>
        <v>7.1.1.1.1.1.1.9</v>
      </c>
      <c r="E1789" s="181" t="s">
        <v>3277</v>
      </c>
      <c r="G1789" s="13"/>
      <c r="H1789" s="213" t="s">
        <v>1886</v>
      </c>
      <c r="I1789" s="13"/>
      <c r="J1789" s="13"/>
      <c r="K1789" s="13"/>
      <c r="L1789" s="13"/>
      <c r="M1789" s="13"/>
      <c r="N1789" s="13"/>
      <c r="O1789" s="13"/>
      <c r="P1789" s="13"/>
      <c r="Q1789" s="13"/>
      <c r="R1789" s="13"/>
    </row>
    <row r="1790">
      <c r="A1790" s="295" t="s">
        <v>318</v>
      </c>
      <c r="B1790" s="28" t="str">
        <f>'рабочая форма'!B941</f>
        <v>ID7.1.1.1.1.1.1.10</v>
      </c>
      <c r="C1790" s="181"/>
      <c r="D1790" s="60"/>
      <c r="E1790" s="27" t="s">
        <v>2133</v>
      </c>
      <c r="G1790" s="13"/>
      <c r="H1790" s="13"/>
      <c r="I1790" s="13"/>
      <c r="J1790" s="13"/>
      <c r="K1790" s="13"/>
      <c r="L1790" s="13"/>
      <c r="M1790" s="13"/>
      <c r="N1790" s="13"/>
      <c r="O1790" s="13"/>
      <c r="P1790" s="13"/>
      <c r="Q1790" s="13"/>
      <c r="R1790" s="13"/>
    </row>
    <row r="1791">
      <c r="A1791" s="142" t="str">
        <f t="shared" ref="A1791:A1792" si="752">A99</f>
        <v>1.Это Combobox, содержит плейсхолдер "Ваш email" и кнопку внутри </v>
      </c>
      <c r="B1791" s="446" t="s">
        <v>186</v>
      </c>
      <c r="C1791" s="238" t="s">
        <v>1888</v>
      </c>
      <c r="D1791" s="66" t="s">
        <v>3278</v>
      </c>
      <c r="E1791" s="65" t="str">
        <f t="shared" ref="E1791:E1795" si="753">E99</f>
        <v>Проверка наличия плейсхолдера "Ваш email" и кнопки внутри</v>
      </c>
      <c r="G1791" s="13"/>
      <c r="H1791" s="213" t="s">
        <v>1886</v>
      </c>
      <c r="I1791" s="13"/>
      <c r="J1791" s="13"/>
      <c r="K1791" s="13"/>
      <c r="L1791" s="13"/>
      <c r="M1791" s="13"/>
      <c r="N1791" s="13"/>
      <c r="O1791" s="13"/>
      <c r="P1791" s="13"/>
      <c r="Q1791" s="13"/>
      <c r="R1791" s="13"/>
    </row>
    <row r="1792">
      <c r="A1792" s="147" t="str">
        <f t="shared" si="752"/>
        <v>2.Поле содержит маску с обязательными атрибутами - "собака" и "точка"</v>
      </c>
      <c r="B1792" s="446" t="s">
        <v>188</v>
      </c>
      <c r="C1792" s="238" t="s">
        <v>1888</v>
      </c>
      <c r="D1792" s="66" t="s">
        <v>3279</v>
      </c>
      <c r="E1792" s="65" t="str">
        <f t="shared" si="753"/>
        <v>Ввод email с обязательными атрибутами - "собака" и точка с точкой и тире в именной области</v>
      </c>
      <c r="F1792" s="14" t="str">
        <f>'Таблицы принятия решений'!B120</f>
        <v>ЗВ 1</v>
      </c>
      <c r="G1792" s="14" t="str">
        <f>'Таблицы принятия решений'!B130</f>
        <v>t.est-t@yandex.ru</v>
      </c>
      <c r="H1792" s="213" t="s">
        <v>1886</v>
      </c>
      <c r="I1792" s="13"/>
      <c r="J1792" s="13"/>
      <c r="K1792" s="13"/>
      <c r="L1792" s="13"/>
      <c r="M1792" s="13"/>
      <c r="N1792" s="13"/>
      <c r="O1792" s="13"/>
      <c r="P1792" s="13"/>
      <c r="Q1792" s="13"/>
      <c r="R1792" s="13"/>
    </row>
    <row r="1793">
      <c r="A1793" s="253"/>
      <c r="D1793" s="66" t="s">
        <v>3280</v>
      </c>
      <c r="E1793" s="65" t="str">
        <f t="shared" si="753"/>
        <v>Ввод Email с кириллическим доменным именем </v>
      </c>
      <c r="F1793" s="13" t="str">
        <f>'Таблицы принятия решений'!C120</f>
        <v>ЗВ 2</v>
      </c>
      <c r="G1793" s="13" t="str">
        <f>'Таблицы принятия решений'!C130</f>
        <v>t.est-t@yandex.рф</v>
      </c>
      <c r="H1793" s="213" t="s">
        <v>1886</v>
      </c>
      <c r="I1793" s="13"/>
      <c r="J1793" s="13"/>
      <c r="K1793" s="13"/>
      <c r="L1793" s="13"/>
      <c r="M1793" s="13"/>
      <c r="N1793" s="13"/>
      <c r="O1793" s="13"/>
      <c r="P1793" s="13"/>
      <c r="Q1793" s="13"/>
      <c r="R1793" s="13"/>
    </row>
    <row r="1794">
      <c r="A1794" s="142" t="str">
        <f t="shared" ref="A1794:B1794" si="754">A102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794" s="65" t="str">
        <f t="shared" si="754"/>
        <v>ID1.2.7.2.3</v>
      </c>
      <c r="C1794" s="238" t="s">
        <v>1888</v>
      </c>
      <c r="D1794" s="66" t="s">
        <v>3281</v>
      </c>
      <c r="E1794" s="65" t="str">
        <f t="shared" si="753"/>
        <v>Появление сообщения " Вы ввели некорректный email. Вернитесь в форму и проверьте введенный email адреса" при вводе email без обязательного атрибута "собака"</v>
      </c>
      <c r="F1794" s="14" t="str">
        <f>'Таблицы принятия решений'!R120</f>
        <v>ЗВ 17</v>
      </c>
      <c r="G1794" s="102" t="str">
        <f>'Таблицы принятия решений'!R140</f>
        <v>ss.ru</v>
      </c>
      <c r="H1794" s="213" t="s">
        <v>1886</v>
      </c>
      <c r="I1794" s="13"/>
      <c r="J1794" s="13"/>
      <c r="K1794" s="13"/>
      <c r="L1794" s="13"/>
      <c r="M1794" s="13"/>
      <c r="N1794" s="13"/>
      <c r="O1794" s="13"/>
      <c r="P1794" s="13"/>
      <c r="Q1794" s="13"/>
      <c r="R1794" s="13"/>
    </row>
    <row r="1795">
      <c r="A1795" s="142" t="str">
        <f t="shared" ref="A1795:B1795" si="755">A103</f>
        <v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795" s="65" t="str">
        <f t="shared" si="755"/>
        <v>ID1.2.7.2.4</v>
      </c>
      <c r="C1795" s="238" t="s">
        <v>1888</v>
      </c>
      <c r="D1795" s="66" t="s">
        <v>3282</v>
      </c>
      <c r="E1795" s="65" t="str">
        <f t="shared" si="753"/>
        <v>Появление сообщения " Вы ввели некорректный email. Вернитесь в форму и проверьте введенный email адреса" при вводе email без обязательного атрибута "точка"</v>
      </c>
      <c r="F1795" s="14" t="str">
        <f>'Таблицы принятия решений'!W120</f>
        <v>ЗВ 22</v>
      </c>
      <c r="G1795" s="13" t="str">
        <f>'Таблицы принятия решений'!W140</f>
        <v>test-t@yandex</v>
      </c>
      <c r="H1795" s="213" t="s">
        <v>1886</v>
      </c>
      <c r="I1795" s="13"/>
      <c r="J1795" s="13"/>
      <c r="K1795" s="13"/>
      <c r="L1795" s="13"/>
      <c r="M1795" s="13"/>
      <c r="N1795" s="13"/>
      <c r="O1795" s="13"/>
      <c r="P1795" s="13"/>
      <c r="Q1795" s="13"/>
      <c r="R1795" s="13"/>
    </row>
    <row r="1796">
      <c r="A1796" s="147" t="s">
        <v>3283</v>
      </c>
      <c r="B1796" s="181" t="str">
        <f>B104</f>
        <v>ID1.2.7.2.5</v>
      </c>
      <c r="C1796" s="238" t="s">
        <v>1888</v>
      </c>
      <c r="D1796" s="65" t="s">
        <v>3284</v>
      </c>
      <c r="E1796" s="65" t="s">
        <v>3285</v>
      </c>
      <c r="F1796" s="14" t="str">
        <f>'Таблицы принятия решений'!Q120</f>
        <v>ЗВ 16</v>
      </c>
      <c r="G1796" s="13" t="str">
        <f>'Таблицы принятия решений'!Q140</f>
        <v>ss@</v>
      </c>
      <c r="H1796" s="213" t="s">
        <v>1886</v>
      </c>
      <c r="I1796" s="13"/>
      <c r="J1796" s="13"/>
      <c r="K1796" s="13"/>
      <c r="L1796" s="13"/>
      <c r="M1796" s="13"/>
      <c r="N1796" s="13"/>
      <c r="O1796" s="13"/>
      <c r="P1796" s="13"/>
      <c r="Q1796" s="13"/>
      <c r="R1796" s="13"/>
    </row>
    <row r="1797">
      <c r="A1797" s="253"/>
      <c r="D1797" s="65" t="s">
        <v>3286</v>
      </c>
      <c r="E1797" s="65" t="s">
        <v>3287</v>
      </c>
      <c r="F1797" s="14" t="str">
        <f>'Таблицы принятия решений'!S120</f>
        <v>ЗВ 18</v>
      </c>
      <c r="G1797" s="13" t="str">
        <f>'Таблицы принятия решений'!S140</f>
        <v>@ss.re</v>
      </c>
      <c r="H1797" s="213" t="s">
        <v>1886</v>
      </c>
      <c r="I1797" s="13"/>
      <c r="J1797" s="13"/>
      <c r="K1797" s="13"/>
      <c r="L1797" s="13"/>
      <c r="M1797" s="13"/>
      <c r="N1797" s="13"/>
      <c r="O1797" s="13"/>
      <c r="P1797" s="13"/>
      <c r="Q1797" s="13"/>
      <c r="R1797" s="13"/>
    </row>
    <row r="1798">
      <c r="A1798" s="253"/>
      <c r="D1798" s="65" t="s">
        <v>3288</v>
      </c>
      <c r="E1798" s="65" t="s">
        <v>3289</v>
      </c>
      <c r="F1798" s="14" t="str">
        <f>'Таблицы принятия решений'!U120</f>
        <v>ЗВ 20</v>
      </c>
      <c r="G1798" s="13" t="str">
        <f>'Таблицы принятия решений'!U140</f>
        <v>ss@$</v>
      </c>
      <c r="H1798" s="213" t="s">
        <v>1886</v>
      </c>
      <c r="I1798" s="13"/>
      <c r="J1798" s="13"/>
      <c r="K1798" s="13"/>
      <c r="L1798" s="13"/>
      <c r="M1798" s="13"/>
      <c r="N1798" s="13"/>
      <c r="O1798" s="13"/>
      <c r="P1798" s="13"/>
      <c r="Q1798" s="13"/>
      <c r="R1798" s="13"/>
    </row>
    <row r="1799">
      <c r="A1799" s="253"/>
      <c r="D1799" s="65" t="s">
        <v>3290</v>
      </c>
      <c r="E1799" s="65" t="s">
        <v>3291</v>
      </c>
      <c r="F1799" s="14" t="str">
        <f>'Таблицы принятия решений'!V120</f>
        <v>ЗВ 21</v>
      </c>
      <c r="G1799" s="13" t="str">
        <f>'Таблицы принятия решений'!V140</f>
        <v>ss@..f</v>
      </c>
      <c r="H1799" s="213" t="s">
        <v>1886</v>
      </c>
      <c r="I1799" s="13"/>
      <c r="J1799" s="13"/>
      <c r="K1799" s="13"/>
      <c r="L1799" s="13"/>
      <c r="M1799" s="13"/>
      <c r="N1799" s="13"/>
      <c r="O1799" s="13"/>
      <c r="P1799" s="13"/>
      <c r="Q1799" s="13"/>
      <c r="R1799" s="13"/>
    </row>
    <row r="1800">
      <c r="A1800" s="142" t="str">
        <f t="shared" ref="A1800:B1800" si="756">A106</f>
        <v>6. При вводе перед @ букв кириллицы - Запрос не отправлен.
Сообщение: "Часть адреса до символа "@" не должна содержать символ &lt;кириллица&gt;" </v>
      </c>
      <c r="B1800" s="65" t="str">
        <f t="shared" si="756"/>
        <v>ID1.2.7.2.6</v>
      </c>
      <c r="C1800" s="238" t="s">
        <v>1888</v>
      </c>
      <c r="D1800" s="300" t="s">
        <v>3292</v>
      </c>
      <c r="E1800" s="181" t="str">
        <f>E106</f>
        <v>Проверка при вводе кириллицы перед @ </v>
      </c>
      <c r="F1800" s="14" t="str">
        <f>'Таблицы принятия решений'!T120</f>
        <v>ЗВ 19</v>
      </c>
      <c r="G1800" s="13" t="str">
        <f>'Таблицы принятия решений'!T140</f>
        <v>ш@ss.re</v>
      </c>
      <c r="H1800" s="213" t="s">
        <v>1886</v>
      </c>
      <c r="I1800" s="13"/>
      <c r="J1800" s="13"/>
      <c r="K1800" s="13"/>
      <c r="L1800" s="13"/>
      <c r="M1800" s="13"/>
      <c r="N1800" s="13"/>
      <c r="O1800" s="13"/>
      <c r="P1800" s="13"/>
      <c r="Q1800" s="13"/>
      <c r="R1800" s="13"/>
    </row>
    <row r="1801">
      <c r="A1801" s="295" t="s">
        <v>316</v>
      </c>
      <c r="B1801" s="27" t="str">
        <f>'рабочая форма'!B942</f>
        <v>ID7.1.1.1.1.1.1.11</v>
      </c>
      <c r="C1801" s="181"/>
      <c r="D1801" s="60"/>
      <c r="E1801" s="27" t="s">
        <v>3293</v>
      </c>
      <c r="G1801" s="13"/>
      <c r="H1801" s="13"/>
      <c r="I1801" s="13"/>
      <c r="J1801" s="13"/>
      <c r="K1801" s="13"/>
      <c r="L1801" s="13"/>
      <c r="M1801" s="13"/>
      <c r="N1801" s="13"/>
      <c r="O1801" s="13"/>
      <c r="P1801" s="13"/>
      <c r="Q1801" s="13"/>
      <c r="R1801" s="13"/>
    </row>
    <row r="1802">
      <c r="A1802" s="142" t="str">
        <f t="shared" ref="A1802:B1802" si="757">A136</f>
        <v>1. Префикс +7 дает понимание формата ввода номера</v>
      </c>
      <c r="B1802" s="65" t="str">
        <f t="shared" si="757"/>
        <v>ID1.3.1.1.1</v>
      </c>
      <c r="C1802" s="238" t="s">
        <v>1888</v>
      </c>
      <c r="D1802" s="66" t="s">
        <v>3294</v>
      </c>
      <c r="E1802" s="65" t="str">
        <f t="shared" ref="E1802:E1805" si="759">E136</f>
        <v>Наличие префикса +7</v>
      </c>
      <c r="G1802" s="13"/>
      <c r="H1802" s="213" t="s">
        <v>1886</v>
      </c>
      <c r="I1802" s="13"/>
      <c r="J1802" s="13"/>
      <c r="K1802" s="13"/>
      <c r="L1802" s="13"/>
      <c r="M1802" s="13"/>
      <c r="N1802" s="13"/>
      <c r="O1802" s="13"/>
      <c r="P1802" s="13"/>
      <c r="Q1802" s="13"/>
      <c r="R1802" s="13"/>
    </row>
    <row r="1803">
      <c r="A1803" s="142" t="str">
        <f t="shared" ref="A1803:B1803" si="758">A137</f>
        <v>2. Ограничение по количеству цифр в вводимом номере телефона (11 цифр)</v>
      </c>
      <c r="B1803" s="65" t="str">
        <f t="shared" si="758"/>
        <v>ID1.3.1.1.2</v>
      </c>
      <c r="C1803" s="238" t="s">
        <v>1888</v>
      </c>
      <c r="D1803" s="66" t="s">
        <v>3295</v>
      </c>
      <c r="E1803" s="65" t="str">
        <f t="shared" si="759"/>
        <v>Количество цифр, принимаемых полем</v>
      </c>
      <c r="F1803" s="14" t="str">
        <f>'Таблицы принятия решений'!B120</f>
        <v>ЗВ 1</v>
      </c>
      <c r="G1803" s="13" t="str">
        <f>'Таблицы принятия решений'!B131</f>
        <v>111 111 - 11 - 11</v>
      </c>
      <c r="H1803" s="213" t="s">
        <v>1886</v>
      </c>
      <c r="I1803" s="13"/>
      <c r="J1803" s="13"/>
      <c r="K1803" s="13"/>
      <c r="L1803" s="13"/>
      <c r="M1803" s="13"/>
      <c r="N1803" s="13"/>
      <c r="O1803" s="13"/>
      <c r="P1803" s="13"/>
      <c r="Q1803" s="13"/>
      <c r="R1803" s="13"/>
    </row>
    <row r="1804">
      <c r="A1804" s="142" t="str">
        <f t="shared" ref="A1804:B1804" si="760">A138</f>
        <v>3. При вставке скопированного номера из 11 цифр и более, цифра, стоящая после 11ой (с учетом +7) обрезается</v>
      </c>
      <c r="B1804" s="65" t="str">
        <f t="shared" si="760"/>
        <v>ID1.3.1.1.3</v>
      </c>
      <c r="C1804" s="238" t="s">
        <v>1888</v>
      </c>
      <c r="D1804" s="66" t="s">
        <v>3296</v>
      </c>
      <c r="E1804" s="65" t="str">
        <f t="shared" si="759"/>
        <v>Проверка поля ввода tel при вставке номера</v>
      </c>
      <c r="F1804" s="14" t="str">
        <f>'Таблицы принятия решений'!C120</f>
        <v>ЗВ 2</v>
      </c>
      <c r="G1804" s="13" t="str">
        <f>'Таблицы принятия решений'!C133</f>
        <v>ctrl+v 1111 111111</v>
      </c>
      <c r="H1804" s="213" t="s">
        <v>1886</v>
      </c>
      <c r="I1804" s="13"/>
      <c r="J1804" s="13"/>
      <c r="K1804" s="13"/>
      <c r="L1804" s="13"/>
      <c r="M1804" s="13"/>
      <c r="N1804" s="13"/>
      <c r="O1804" s="13"/>
      <c r="P1804" s="13"/>
      <c r="Q1804" s="13"/>
      <c r="R1804" s="13"/>
    </row>
    <row r="1805">
      <c r="A1805" s="142" t="str">
        <f t="shared" ref="A1805:B1805" si="761">A139</f>
        <v>4. Запрещено вводить телефон в неверном формате, буквы и спецсимволы</v>
      </c>
      <c r="B1805" s="65" t="str">
        <f t="shared" si="761"/>
        <v>ID1.3.1.1.4</v>
      </c>
      <c r="C1805" s="238" t="s">
        <v>1888</v>
      </c>
      <c r="D1805" s="66" t="s">
        <v>3297</v>
      </c>
      <c r="E1805" s="65" t="str">
        <f t="shared" si="759"/>
        <v>Проверка при некорректном заполнении поля ввода tel</v>
      </c>
      <c r="F1805" s="14" t="str">
        <f>'Таблицы принятия решений'!X120</f>
        <v>ЗВ 23</v>
      </c>
      <c r="G1805" s="390">
        <f>'Таблицы принятия решений'!X139</f>
        <v>1</v>
      </c>
      <c r="H1805" s="213" t="s">
        <v>1886</v>
      </c>
      <c r="I1805" s="13"/>
      <c r="J1805" s="13"/>
      <c r="K1805" s="13"/>
      <c r="L1805" s="13"/>
      <c r="M1805" s="13"/>
      <c r="N1805" s="13"/>
      <c r="O1805" s="13"/>
      <c r="P1805" s="13"/>
      <c r="Q1805" s="13"/>
      <c r="R1805" s="13"/>
    </row>
    <row r="1806">
      <c r="A1806" s="142" t="str">
        <f>'рабочая форма'!D943</f>
        <v>Поле ввода "Номер заказа" не имеет требований к заполнению</v>
      </c>
      <c r="B1806" s="27" t="str">
        <f>'рабочая форма'!B943</f>
        <v>ID7.1.1.1.1.1.1.12</v>
      </c>
      <c r="C1806" s="238" t="s">
        <v>1888</v>
      </c>
      <c r="D1806" s="249" t="str">
        <f t="shared" ref="D1806:D1812" si="762">MID(B1806,3,20)</f>
        <v>7.1.1.1.1.1.1.12</v>
      </c>
      <c r="E1806" s="27" t="s">
        <v>3298</v>
      </c>
      <c r="F1806" s="14" t="str">
        <f>'Таблицы принятия решений'!B120</f>
        <v>ЗВ 1</v>
      </c>
      <c r="G1806" s="390">
        <f>'Таблицы принятия решений'!B132</f>
        <v>111</v>
      </c>
      <c r="H1806" s="213" t="s">
        <v>1886</v>
      </c>
      <c r="I1806" s="13"/>
      <c r="J1806" s="13"/>
      <c r="K1806" s="13"/>
      <c r="L1806" s="13"/>
      <c r="M1806" s="13"/>
      <c r="N1806" s="13"/>
      <c r="O1806" s="13"/>
      <c r="P1806" s="13"/>
      <c r="Q1806" s="13"/>
      <c r="R1806" s="13"/>
    </row>
    <row r="1807">
      <c r="A1807" s="142" t="str">
        <f>'рабочая форма'!D944</f>
        <v>Поле ввода "Серия и номер паспорта покупателя" не имеет требований к заполнению</v>
      </c>
      <c r="B1807" s="27" t="str">
        <f>'рабочая форма'!B944</f>
        <v>ID7.1.1.1.1.1.1.13</v>
      </c>
      <c r="C1807" s="238" t="s">
        <v>1888</v>
      </c>
      <c r="D1807" s="249" t="str">
        <f t="shared" si="762"/>
        <v>7.1.1.1.1.1.1.13</v>
      </c>
      <c r="E1807" s="27" t="s">
        <v>3299</v>
      </c>
      <c r="F1807" s="14" t="str">
        <f>F1806</f>
        <v>ЗВ 1</v>
      </c>
      <c r="G1807" s="13" t="str">
        <f>'Таблицы принятия решений'!B133</f>
        <v>1111 111111</v>
      </c>
      <c r="H1807" s="213" t="s">
        <v>1886</v>
      </c>
      <c r="I1807" s="13"/>
      <c r="J1807" s="13"/>
      <c r="K1807" s="13"/>
      <c r="L1807" s="13"/>
      <c r="M1807" s="13"/>
      <c r="N1807" s="13"/>
      <c r="O1807" s="13"/>
      <c r="P1807" s="13"/>
      <c r="Q1807" s="13"/>
      <c r="R1807" s="13"/>
    </row>
    <row r="1808">
      <c r="A1808" s="142" t="str">
        <f>'рабочая форма'!D945</f>
        <v>Поле ввода "Кем выдан паспорт покупателя" не имеет требований к заполнению</v>
      </c>
      <c r="B1808" s="27" t="str">
        <f>'рабочая форма'!B945</f>
        <v>ID7.1.1.1.1.1.1.14</v>
      </c>
      <c r="C1808" s="238" t="s">
        <v>1888</v>
      </c>
      <c r="D1808" s="249" t="str">
        <f t="shared" si="762"/>
        <v>7.1.1.1.1.1.1.14</v>
      </c>
      <c r="E1808" s="27" t="s">
        <v>3300</v>
      </c>
      <c r="F1808" s="14" t="str">
        <f>'Таблицы принятия решений'!B120</f>
        <v>ЗВ 1</v>
      </c>
      <c r="G1808" s="13" t="str">
        <f>'Таблицы принятия решений'!B134</f>
        <v>тест</v>
      </c>
      <c r="H1808" s="213" t="s">
        <v>1886</v>
      </c>
      <c r="I1808" s="13"/>
      <c r="J1808" s="13"/>
      <c r="K1808" s="13"/>
      <c r="L1808" s="13"/>
      <c r="M1808" s="13"/>
      <c r="N1808" s="13"/>
      <c r="O1808" s="13"/>
      <c r="P1808" s="13"/>
      <c r="Q1808" s="13"/>
      <c r="R1808" s="13"/>
    </row>
    <row r="1809">
      <c r="A1809" s="142" t="str">
        <f>'рабочая форма'!D946</f>
        <v>Поле ввода "Дата выдачи паспорта покупателя" не имеет требований к заполнению</v>
      </c>
      <c r="B1809" s="27" t="str">
        <f>'рабочая форма'!B946</f>
        <v>ID7.1.1.1.1.1.1.15</v>
      </c>
      <c r="C1809" s="238" t="s">
        <v>1888</v>
      </c>
      <c r="D1809" s="249" t="str">
        <f t="shared" si="762"/>
        <v>7.1.1.1.1.1.1.15</v>
      </c>
      <c r="E1809" s="27" t="s">
        <v>3301</v>
      </c>
      <c r="F1809" s="14" t="str">
        <f>F1808</f>
        <v>ЗВ 1</v>
      </c>
      <c r="G1809" s="474">
        <f>'Таблицы принятия решений'!B135</f>
        <v>40554</v>
      </c>
      <c r="H1809" s="213" t="s">
        <v>1886</v>
      </c>
      <c r="I1809" s="13"/>
      <c r="J1809" s="13"/>
      <c r="K1809" s="13"/>
      <c r="L1809" s="13"/>
      <c r="M1809" s="13"/>
      <c r="N1809" s="13"/>
      <c r="O1809" s="13"/>
      <c r="P1809" s="13"/>
      <c r="Q1809" s="13"/>
      <c r="R1809" s="13"/>
    </row>
    <row r="1810">
      <c r="A1810" s="142" t="str">
        <f>'рабочая форма'!D947</f>
        <v>Поле ввода "Наименование товара" не имеет требований к заполнению</v>
      </c>
      <c r="B1810" s="27" t="str">
        <f>'рабочая форма'!B947</f>
        <v>ID7.1.1.1.1.1.1.16</v>
      </c>
      <c r="C1810" s="238" t="s">
        <v>1888</v>
      </c>
      <c r="D1810" s="249" t="str">
        <f t="shared" si="762"/>
        <v>7.1.1.1.1.1.1.16</v>
      </c>
      <c r="E1810" s="27" t="s">
        <v>3302</v>
      </c>
      <c r="F1810" s="14" t="str">
        <f>'Таблицы принятия решений'!B120</f>
        <v>ЗВ 1</v>
      </c>
      <c r="G1810" s="13" t="str">
        <f>'Таблицы принятия решений'!B136</f>
        <v>тест</v>
      </c>
      <c r="H1810" s="213" t="s">
        <v>1886</v>
      </c>
      <c r="I1810" s="13"/>
      <c r="J1810" s="13"/>
      <c r="K1810" s="13"/>
      <c r="L1810" s="13"/>
      <c r="M1810" s="13"/>
      <c r="N1810" s="13"/>
      <c r="O1810" s="13"/>
      <c r="P1810" s="13"/>
      <c r="Q1810" s="13"/>
      <c r="R1810" s="13"/>
    </row>
    <row r="1811">
      <c r="A1811" s="142" t="str">
        <f>'рабочая форма'!D948</f>
        <v>Поле ввода "Причина возврата" не имеет требований к заполнению</v>
      </c>
      <c r="B1811" s="27" t="str">
        <f>'рабочая форма'!B948</f>
        <v>ID7.1.1.1.1.1.1.17</v>
      </c>
      <c r="C1811" s="238" t="s">
        <v>1888</v>
      </c>
      <c r="D1811" s="249" t="str">
        <f t="shared" si="762"/>
        <v>7.1.1.1.1.1.1.17</v>
      </c>
      <c r="E1811" s="27" t="s">
        <v>3303</v>
      </c>
      <c r="F1811" s="14" t="str">
        <f>F1810</f>
        <v>ЗВ 1</v>
      </c>
      <c r="G1811" s="13" t="str">
        <f>'Таблицы принятия решений'!B137</f>
        <v>тест</v>
      </c>
      <c r="H1811" s="213" t="s">
        <v>1886</v>
      </c>
      <c r="I1811" s="13"/>
      <c r="J1811" s="13"/>
      <c r="K1811" s="13"/>
      <c r="L1811" s="13"/>
      <c r="M1811" s="13"/>
      <c r="N1811" s="13"/>
      <c r="O1811" s="13"/>
      <c r="P1811" s="13"/>
      <c r="Q1811" s="13"/>
      <c r="R1811" s="13"/>
    </row>
    <row r="1812">
      <c r="A1812" s="142" t="str">
        <f>'рабочая форма'!D949</f>
        <v>После заполнения всех обязательных полей и нажатия кнопки "Отправить", система выдает сообщение: "Спасибо за обращение! Мы скоро свяжемся с вами, чтобы помочь."</v>
      </c>
      <c r="B1812" s="27" t="str">
        <f>'рабочая форма'!B949</f>
        <v>ID7.1.1.1.1.1.1.18</v>
      </c>
      <c r="C1812" s="238" t="s">
        <v>1888</v>
      </c>
      <c r="D1812" s="249" t="str">
        <f t="shared" si="762"/>
        <v>7.1.1.1.1.1.1.18</v>
      </c>
      <c r="E1812" s="65" t="s">
        <v>3304</v>
      </c>
      <c r="G1812" s="13"/>
      <c r="H1812" s="213" t="s">
        <v>1886</v>
      </c>
      <c r="I1812" s="13"/>
      <c r="J1812" s="13"/>
      <c r="K1812" s="13"/>
      <c r="L1812" s="13"/>
      <c r="M1812" s="13"/>
      <c r="N1812" s="13"/>
      <c r="O1812" s="13"/>
      <c r="P1812" s="13"/>
      <c r="Q1812" s="13"/>
      <c r="R1812" s="13"/>
    </row>
    <row r="1813">
      <c r="A1813" s="449" t="str">
        <f>'рабочая форма'!A950</f>
        <v>Страница "Программа лояльности"</v>
      </c>
      <c r="B1813" s="230"/>
      <c r="C1813" s="181"/>
      <c r="D1813" s="27"/>
      <c r="E1813" s="27"/>
      <c r="G1813" s="13"/>
      <c r="H1813" s="13"/>
      <c r="I1813" s="13"/>
      <c r="J1813" s="13"/>
      <c r="K1813" s="13"/>
      <c r="L1813" s="13"/>
      <c r="M1813" s="13"/>
      <c r="N1813" s="13"/>
      <c r="O1813" s="13"/>
      <c r="P1813" s="13"/>
      <c r="Q1813" s="13"/>
      <c r="R1813" s="13"/>
    </row>
    <row r="1814">
      <c r="A1814" s="256" t="str">
        <f>'рабочая форма'!D951</f>
        <v>При нажатии на ссылку "Программа лояльности" открывается страница "iSpot Club" -  https://dk.ispot.ru/bonus/</v>
      </c>
      <c r="B1814" s="28" t="s">
        <v>1592</v>
      </c>
      <c r="C1814" s="238" t="s">
        <v>1901</v>
      </c>
      <c r="D1814" s="249" t="str">
        <f>MID(B1814,3,20)</f>
        <v>7.1.2-1</v>
      </c>
      <c r="E1814" s="27" t="s">
        <v>3305</v>
      </c>
      <c r="G1814" s="13"/>
      <c r="H1814" s="213" t="s">
        <v>1886</v>
      </c>
      <c r="I1814" s="13"/>
      <c r="J1814" s="13"/>
      <c r="K1814" s="13"/>
      <c r="L1814" s="13"/>
      <c r="M1814" s="13"/>
      <c r="N1814" s="13"/>
      <c r="O1814" s="13"/>
      <c r="P1814" s="13"/>
      <c r="Q1814" s="13"/>
      <c r="R1814" s="13"/>
    </row>
    <row r="1815">
      <c r="A1815" s="137" t="str">
        <f>'рабочая форма'!D952</f>
        <v>На страницу "iSpot Club" можно попасть 
- из футера
- из карточки товара в наличии</v>
      </c>
      <c r="B1815" s="28" t="s">
        <v>1594</v>
      </c>
      <c r="C1815" s="238" t="s">
        <v>1901</v>
      </c>
      <c r="D1815" s="28" t="s">
        <v>3306</v>
      </c>
      <c r="E1815" s="65" t="s">
        <v>3307</v>
      </c>
      <c r="G1815" s="13"/>
      <c r="H1815" s="213" t="s">
        <v>1886</v>
      </c>
      <c r="I1815" s="13"/>
      <c r="J1815" s="13"/>
      <c r="K1815" s="13"/>
      <c r="L1815" s="13"/>
      <c r="M1815" s="13"/>
      <c r="N1815" s="13"/>
      <c r="O1815" s="13"/>
      <c r="P1815" s="13"/>
      <c r="Q1815" s="13"/>
      <c r="R1815" s="13"/>
    </row>
    <row r="1816">
      <c r="A1816" s="137" t="str">
        <f>'рабочая форма'!D953</f>
        <v>Страница "iSpot Club" содержит:
1. 2 блока регистрации пользователя (вверху и внизу страницы)
2. Блок "Проверить баланс бонусного счета"
3. кнопка "Перейти к покупкам"
4. кнопка "Контакты сервисного центра"
5. кнопка "Контакты магазина"</v>
      </c>
      <c r="B1816" s="28" t="s">
        <v>1596</v>
      </c>
      <c r="C1816" s="238" t="s">
        <v>1901</v>
      </c>
      <c r="D1816" s="28" t="s">
        <v>3308</v>
      </c>
      <c r="E1816" s="28" t="s">
        <v>3309</v>
      </c>
      <c r="G1816" s="13"/>
      <c r="H1816" s="213" t="s">
        <v>1886</v>
      </c>
      <c r="I1816" s="13"/>
      <c r="J1816" s="13"/>
      <c r="K1816" s="13"/>
      <c r="L1816" s="13"/>
      <c r="M1816" s="13"/>
      <c r="N1816" s="13"/>
      <c r="O1816" s="13"/>
      <c r="P1816" s="13"/>
      <c r="Q1816" s="13"/>
      <c r="R1816" s="13"/>
    </row>
    <row r="1817">
      <c r="A1817" s="472" t="str">
        <f>'рабочая форма'!A954</f>
        <v>Блок регистрации пользователя</v>
      </c>
      <c r="B1817" s="181"/>
      <c r="C1817" s="181"/>
      <c r="D1817" s="27"/>
      <c r="E1817" s="27"/>
      <c r="G1817" s="13"/>
      <c r="H1817" s="13"/>
      <c r="I1817" s="13"/>
      <c r="J1817" s="13"/>
      <c r="K1817" s="13"/>
      <c r="L1817" s="13"/>
      <c r="M1817" s="13"/>
      <c r="N1817" s="13"/>
      <c r="O1817" s="13"/>
      <c r="P1817" s="13"/>
      <c r="Q1817" s="13"/>
      <c r="R1817" s="13"/>
    </row>
    <row r="1818">
      <c r="A1818" s="142" t="str">
        <f>'рабочая форма'!D955</f>
        <v>Форма содержит обязательные элементы:
1. радиобаттон "Ваш пол" 
2. поле ввода "Имя" 
3. поле ввода tel
4. поле ввода "Ваш email"
5. чек-бокс "Cоглашаюсь с условиями программы лояльности, даю согласие на обработку и хранение персональных данных."
6. кнопка "Отправить"</v>
      </c>
      <c r="B1818" s="15" t="s">
        <v>1600</v>
      </c>
      <c r="C1818" s="238" t="s">
        <v>1901</v>
      </c>
      <c r="D1818" s="15" t="s">
        <v>3310</v>
      </c>
      <c r="E1818" s="28" t="s">
        <v>3311</v>
      </c>
      <c r="G1818" s="13"/>
      <c r="H1818" s="213" t="s">
        <v>1886</v>
      </c>
      <c r="I1818" s="13"/>
      <c r="J1818" s="13"/>
      <c r="K1818" s="13"/>
      <c r="L1818" s="13"/>
      <c r="M1818" s="13"/>
      <c r="N1818" s="13"/>
      <c r="O1818" s="13"/>
      <c r="P1818" s="13"/>
      <c r="Q1818" s="13"/>
      <c r="R1818" s="13"/>
    </row>
    <row r="1819">
      <c r="A1819" s="147" t="str">
        <f>'рабочая форма'!D956</f>
        <v>Зарегистрироваться в программе лояльности можно только при корректном заполнении обязательных полей и нажатии кнопки "Отправить"</v>
      </c>
      <c r="B1819" s="181" t="s">
        <v>1602</v>
      </c>
      <c r="C1819" s="181" t="s">
        <v>1901</v>
      </c>
      <c r="D1819" s="15" t="s">
        <v>3312</v>
      </c>
      <c r="E1819" s="181" t="s">
        <v>3313</v>
      </c>
      <c r="F1819" s="15" t="str">
        <f>'Таблицы принятия решений'!B154</f>
        <v>РП 1</v>
      </c>
      <c r="G1819" s="13" t="str">
        <f>'Таблицы принятия решений'!B159</f>
        <v>тест</v>
      </c>
      <c r="H1819" s="213" t="s">
        <v>1886</v>
      </c>
      <c r="I1819" s="13"/>
      <c r="J1819" s="13"/>
      <c r="K1819" s="13"/>
      <c r="L1819" s="13"/>
      <c r="M1819" s="13"/>
      <c r="N1819" s="13"/>
      <c r="O1819" s="13"/>
      <c r="P1819" s="13"/>
      <c r="Q1819" s="13"/>
      <c r="R1819" s="13"/>
    </row>
    <row r="1820">
      <c r="A1820" s="253"/>
      <c r="G1820" s="13" t="str">
        <f>'Таблицы принятия решений'!B160</f>
        <v>111 111 - 11 - 11</v>
      </c>
      <c r="H1820" s="213" t="s">
        <v>1886</v>
      </c>
      <c r="I1820" s="13"/>
      <c r="J1820" s="13"/>
      <c r="K1820" s="13"/>
      <c r="L1820" s="13"/>
      <c r="M1820" s="13"/>
      <c r="N1820" s="13"/>
      <c r="O1820" s="13"/>
      <c r="P1820" s="13"/>
      <c r="Q1820" s="13"/>
      <c r="R1820" s="13"/>
    </row>
    <row r="1821">
      <c r="A1821" s="253"/>
      <c r="G1821" s="13" t="str">
        <f>'Таблицы принятия решений'!B161</f>
        <v>t.est-t@yandex.ru</v>
      </c>
      <c r="H1821" s="213" t="s">
        <v>1886</v>
      </c>
      <c r="I1821" s="13"/>
      <c r="J1821" s="13"/>
      <c r="K1821" s="13"/>
      <c r="L1821" s="13"/>
      <c r="M1821" s="13"/>
      <c r="N1821" s="13"/>
      <c r="O1821" s="13"/>
      <c r="P1821" s="13"/>
      <c r="Q1821" s="13"/>
      <c r="R1821" s="13"/>
    </row>
    <row r="1822">
      <c r="A1822" s="253"/>
      <c r="G1822" s="13" t="s">
        <v>3314</v>
      </c>
      <c r="H1822" s="213" t="s">
        <v>1886</v>
      </c>
      <c r="I1822" s="13"/>
      <c r="J1822" s="13"/>
      <c r="K1822" s="13"/>
      <c r="L1822" s="13"/>
      <c r="M1822" s="13"/>
      <c r="N1822" s="13"/>
      <c r="O1822" s="13"/>
      <c r="P1822" s="13"/>
      <c r="Q1822" s="13"/>
      <c r="R1822" s="13"/>
    </row>
    <row r="1823">
      <c r="A1823" s="253"/>
      <c r="D1823" s="15" t="s">
        <v>3315</v>
      </c>
      <c r="F1823" s="15" t="str">
        <f>'Таблицы принятия решений'!C154</f>
        <v>РП 2</v>
      </c>
      <c r="G1823" s="390">
        <f>'Таблицы принятия решений'!C159</f>
        <v>1</v>
      </c>
      <c r="H1823" s="213" t="s">
        <v>1886</v>
      </c>
      <c r="I1823" s="13"/>
      <c r="J1823" s="13"/>
      <c r="K1823" s="13"/>
      <c r="L1823" s="13"/>
      <c r="M1823" s="13"/>
      <c r="N1823" s="13"/>
      <c r="O1823" s="13"/>
      <c r="P1823" s="13"/>
      <c r="Q1823" s="13"/>
      <c r="R1823" s="13"/>
    </row>
    <row r="1824">
      <c r="A1824" s="253"/>
      <c r="G1824" s="13" t="str">
        <f>'Таблицы принятия решений'!C160</f>
        <v>ctrl+v 1111 1111111</v>
      </c>
      <c r="H1824" s="213" t="s">
        <v>1886</v>
      </c>
      <c r="I1824" s="13"/>
      <c r="J1824" s="13"/>
      <c r="K1824" s="13"/>
      <c r="L1824" s="13"/>
      <c r="M1824" s="13"/>
      <c r="N1824" s="13"/>
      <c r="O1824" s="13"/>
      <c r="P1824" s="13"/>
      <c r="Q1824" s="13"/>
      <c r="R1824" s="13"/>
    </row>
    <row r="1825">
      <c r="A1825" s="253"/>
      <c r="G1825" s="13" t="str">
        <f>'Таблицы принятия решений'!C161</f>
        <v>t.est-t@yandex.рф</v>
      </c>
      <c r="H1825" s="213" t="s">
        <v>1886</v>
      </c>
      <c r="I1825" s="13"/>
      <c r="J1825" s="13"/>
      <c r="K1825" s="13"/>
      <c r="L1825" s="13"/>
      <c r="M1825" s="13"/>
      <c r="N1825" s="13"/>
      <c r="O1825" s="13"/>
      <c r="P1825" s="13"/>
      <c r="Q1825" s="13"/>
      <c r="R1825" s="13"/>
    </row>
    <row r="1826">
      <c r="A1826" s="253"/>
      <c r="G1826" s="13" t="s">
        <v>3314</v>
      </c>
      <c r="H1826" s="213" t="s">
        <v>1886</v>
      </c>
      <c r="I1826" s="13"/>
      <c r="J1826" s="13"/>
      <c r="K1826" s="13"/>
      <c r="L1826" s="13"/>
      <c r="M1826" s="13"/>
      <c r="N1826" s="13"/>
      <c r="O1826" s="13"/>
      <c r="P1826" s="13"/>
      <c r="Q1826" s="13"/>
      <c r="R1826" s="13"/>
    </row>
    <row r="1827">
      <c r="A1827" s="295" t="str">
        <f>'рабочая форма'!D957</f>
        <v>При корректном заполнении всех обязательных полей и отправки формы появляется:
1.сообщение "Мы отправили вам SMS с проверочным кодом — введите цифры из этого сообщения в поле ниже."
2. поле ввода "Проверочный код"
3. отсчет времени "Получить смс повторно можно через ... секунд" (max 30 сек)
4. кнопка "Отправить смс повторно"
5. кнопка "Отправить"
и на указанный номер телефона приходит СМС от iSpot Club: "Код подтверждения iSpot.ru: &lt;четырехзначный код&gt;."</v>
      </c>
      <c r="B1827" s="181" t="str">
        <f>'рабочая форма'!B957</f>
        <v>ID7.1.2.1.1.3</v>
      </c>
      <c r="C1827" s="238" t="s">
        <v>1901</v>
      </c>
      <c r="D1827" s="249" t="str">
        <f t="shared" ref="D1827:D1834" si="763">MID(B1827,3,12)</f>
        <v>7.1.2.1.1.3</v>
      </c>
      <c r="E1827" s="28" t="s">
        <v>3316</v>
      </c>
      <c r="G1827" s="13"/>
      <c r="H1827" s="213" t="s">
        <v>1886</v>
      </c>
      <c r="I1827" s="13"/>
      <c r="J1827" s="13"/>
      <c r="K1827" s="13"/>
      <c r="L1827" s="13"/>
      <c r="M1827" s="13"/>
      <c r="N1827" s="13"/>
      <c r="O1827" s="13"/>
      <c r="P1827" s="13"/>
      <c r="Q1827" s="13"/>
      <c r="R1827" s="13"/>
    </row>
    <row r="1828">
      <c r="A1828" s="142" t="str">
        <f>'рабочая форма'!D958</f>
        <v>При оставлении всех обязательных полей/чек-бокса/ радиобаттона пустыми форма не отправляется, поля подсвечиваются красным</v>
      </c>
      <c r="B1828" s="15" t="str">
        <f>'рабочая форма'!B958</f>
        <v>ID7.1.2.1.1.4</v>
      </c>
      <c r="C1828" s="238" t="s">
        <v>1884</v>
      </c>
      <c r="D1828" s="249" t="str">
        <f t="shared" si="763"/>
        <v>7.1.2.1.1.4</v>
      </c>
      <c r="E1828" s="28" t="s">
        <v>3317</v>
      </c>
      <c r="F1828" s="14" t="str">
        <f>'Таблицы принятия решений'!I154</f>
        <v>РП 8</v>
      </c>
      <c r="G1828" s="13" t="s">
        <v>3318</v>
      </c>
      <c r="H1828" s="213" t="s">
        <v>1886</v>
      </c>
      <c r="I1828" s="13"/>
      <c r="J1828" s="13"/>
      <c r="K1828" s="13"/>
      <c r="L1828" s="13"/>
      <c r="M1828" s="13"/>
      <c r="N1828" s="13"/>
      <c r="O1828" s="13"/>
      <c r="P1828" s="13"/>
      <c r="Q1828" s="13"/>
      <c r="R1828" s="13"/>
    </row>
    <row r="1829">
      <c r="A1829" s="142" t="str">
        <f>'рабочая форма'!D959</f>
        <v>При оставлении поля ввода "Проверочный код" пустым и нажатии кнопки "Отправить" поле подсвечивается красным и запрос не отправляется</v>
      </c>
      <c r="B1829" s="15" t="str">
        <f>'рабочая форма'!B959</f>
        <v>ID7.1.2.1.1.5</v>
      </c>
      <c r="C1829" s="238" t="s">
        <v>1901</v>
      </c>
      <c r="D1829" s="249" t="str">
        <f t="shared" si="763"/>
        <v>7.1.2.1.1.5</v>
      </c>
      <c r="E1829" s="181" t="s">
        <v>3319</v>
      </c>
      <c r="G1829" s="13"/>
      <c r="H1829" s="213" t="s">
        <v>1886</v>
      </c>
      <c r="I1829" s="13"/>
      <c r="J1829" s="13"/>
      <c r="K1829" s="13"/>
      <c r="L1829" s="13"/>
      <c r="M1829" s="13"/>
      <c r="N1829" s="13"/>
      <c r="O1829" s="13"/>
      <c r="P1829" s="13"/>
      <c r="Q1829" s="13"/>
      <c r="R1829" s="13"/>
    </row>
    <row r="1830">
      <c r="A1830" s="142" t="str">
        <f>'рабочая форма'!D960</f>
        <v>При вводе некорректного проверочного кода поле подсвечивается красным и запрос не отправляется</v>
      </c>
      <c r="B1830" s="15" t="str">
        <f>'рабочая форма'!B960</f>
        <v>ID7.1.2.1.1.6</v>
      </c>
      <c r="C1830" s="238" t="s">
        <v>1901</v>
      </c>
      <c r="D1830" s="249" t="str">
        <f t="shared" si="763"/>
        <v>7.1.2.1.1.6</v>
      </c>
      <c r="E1830" s="181" t="s">
        <v>3320</v>
      </c>
      <c r="G1830" s="13"/>
      <c r="H1830" s="213" t="s">
        <v>1886</v>
      </c>
      <c r="I1830" s="13"/>
      <c r="J1830" s="13"/>
      <c r="K1830" s="13"/>
      <c r="L1830" s="13"/>
      <c r="M1830" s="13"/>
      <c r="N1830" s="13"/>
      <c r="O1830" s="13"/>
      <c r="P1830" s="13"/>
      <c r="Q1830" s="13"/>
      <c r="R1830" s="13"/>
    </row>
    <row r="1831">
      <c r="A1831" s="142" t="str">
        <f>'рабочая форма'!D961</f>
        <v>При вводе в поле "Проверочный код" присланного в СМС кода и после нажатия кнопки "Отправить" появляется сообщение "Все получилось 😉
При оформлении заказа на сайте ispot.ru, используйте указанный номер телефона, чтобы накапливать баллы за каждую покупку!"</v>
      </c>
      <c r="B1831" s="15" t="str">
        <f>'рабочая форма'!B961</f>
        <v>ID7.1.2.1.1.7</v>
      </c>
      <c r="C1831" s="238" t="s">
        <v>1901</v>
      </c>
      <c r="D1831" s="249" t="str">
        <f t="shared" si="763"/>
        <v>7.1.2.1.1.7</v>
      </c>
      <c r="E1831" s="181" t="s">
        <v>3321</v>
      </c>
      <c r="G1831" s="13"/>
      <c r="H1831" s="213" t="s">
        <v>1886</v>
      </c>
      <c r="I1831" s="13"/>
      <c r="J1831" s="13"/>
      <c r="K1831" s="13"/>
      <c r="L1831" s="13"/>
      <c r="M1831" s="13"/>
      <c r="N1831" s="13"/>
      <c r="O1831" s="13"/>
      <c r="P1831" s="13"/>
      <c r="Q1831" s="13"/>
      <c r="R1831" s="13"/>
    </row>
    <row r="1832">
      <c r="A1832" s="142" t="str">
        <f>'рабочая форма'!D962</f>
        <v>При нажатии "Отправить смс повторно" появляется отсчет времени "Получить смс повторно можно через ... секунд" (max 30 сек) и на номер телефона напрсавляется СМС с  кодом</v>
      </c>
      <c r="B1832" s="15" t="str">
        <f>'рабочая форма'!B962</f>
        <v>ID7.1.2.1.1.8</v>
      </c>
      <c r="C1832" s="238" t="s">
        <v>1901</v>
      </c>
      <c r="D1832" s="249" t="str">
        <f t="shared" si="763"/>
        <v>7.1.2.1.1.8</v>
      </c>
      <c r="E1832" s="181" t="s">
        <v>3322</v>
      </c>
      <c r="G1832" s="13"/>
      <c r="H1832" s="213" t="s">
        <v>1886</v>
      </c>
      <c r="I1832" s="13"/>
      <c r="J1832" s="13"/>
      <c r="K1832" s="13"/>
      <c r="L1832" s="13"/>
      <c r="M1832" s="13"/>
      <c r="N1832" s="13"/>
      <c r="O1832" s="13"/>
      <c r="P1832" s="13"/>
      <c r="Q1832" s="13"/>
      <c r="R1832" s="13"/>
    </row>
    <row r="1833">
      <c r="A1833" s="142" t="str">
        <f>'рабочая форма'!D963</f>
        <v>При попытке зарегистрироваться с указанием номера телефона, имеющегося в базе, пользователь получает сообщение: "Данный номер телефона уже зарегистрирован в программе лояльности"</v>
      </c>
      <c r="B1833" s="15" t="str">
        <f>'рабочая форма'!B963</f>
        <v>ID7.1.2.1.1.9</v>
      </c>
      <c r="C1833" s="238" t="s">
        <v>1901</v>
      </c>
      <c r="D1833" s="249" t="str">
        <f t="shared" si="763"/>
        <v>7.1.2.1.1.9</v>
      </c>
      <c r="E1833" s="181" t="s">
        <v>3323</v>
      </c>
      <c r="G1833" s="13"/>
      <c r="H1833" s="213" t="s">
        <v>1886</v>
      </c>
      <c r="I1833" s="13"/>
      <c r="J1833" s="13"/>
      <c r="K1833" s="13"/>
      <c r="L1833" s="13"/>
      <c r="M1833" s="13"/>
      <c r="N1833" s="13"/>
      <c r="O1833" s="13"/>
      <c r="P1833" s="13"/>
      <c r="Q1833" s="13"/>
      <c r="R1833" s="13"/>
    </row>
    <row r="1834">
      <c r="A1834" s="142" t="str">
        <f>'рабочая форма'!D964</f>
        <v>При наведении курсора на кнопку "Отправить" цвет кнопки меняется с голубого на прозрачный (с #0081ff на #fff)</v>
      </c>
      <c r="B1834" s="15" t="str">
        <f>'рабочая форма'!B964</f>
        <v>ID7.1.2.1.1.10</v>
      </c>
      <c r="C1834" s="238" t="s">
        <v>1901</v>
      </c>
      <c r="D1834" s="249" t="str">
        <f t="shared" si="763"/>
        <v>7.1.2.1.1.10</v>
      </c>
      <c r="E1834" s="181" t="s">
        <v>3226</v>
      </c>
      <c r="G1834" s="13"/>
      <c r="H1834" s="213" t="s">
        <v>1886</v>
      </c>
      <c r="I1834" s="13"/>
      <c r="J1834" s="13"/>
      <c r="K1834" s="13"/>
      <c r="L1834" s="13"/>
      <c r="M1834" s="13"/>
      <c r="N1834" s="13"/>
      <c r="O1834" s="13"/>
      <c r="P1834" s="13"/>
      <c r="Q1834" s="13"/>
      <c r="R1834" s="13"/>
    </row>
    <row r="1835">
      <c r="A1835" s="142" t="str">
        <f>'рабочая форма'!D965</f>
        <v>При наведении курсора на кнопку "Отправить" цвет кнопки меняется с прозначного на голубой (с #fff на #0081ff)</v>
      </c>
      <c r="B1835" s="15" t="str">
        <f>'рабочая форма'!B965</f>
        <v>ID7.1.2.1.1.11</v>
      </c>
      <c r="C1835" s="238" t="s">
        <v>1901</v>
      </c>
      <c r="G1835" s="13"/>
      <c r="H1835" s="213" t="s">
        <v>1886</v>
      </c>
      <c r="I1835" s="13"/>
      <c r="J1835" s="13"/>
      <c r="K1835" s="13"/>
      <c r="L1835" s="13"/>
      <c r="M1835" s="13"/>
      <c r="N1835" s="13"/>
      <c r="O1835" s="13"/>
      <c r="P1835" s="13"/>
      <c r="Q1835" s="13"/>
      <c r="R1835" s="13"/>
    </row>
    <row r="1836">
      <c r="A1836" s="358" t="str">
        <f>'рабочая форма'!A966</f>
        <v>1. Радиобаттон "Ваш пол"</v>
      </c>
      <c r="B1836" s="230"/>
      <c r="C1836" s="181"/>
      <c r="D1836" s="27"/>
      <c r="E1836" s="27"/>
      <c r="G1836" s="13"/>
      <c r="H1836" s="13"/>
      <c r="I1836" s="13"/>
      <c r="J1836" s="13"/>
      <c r="K1836" s="13"/>
      <c r="L1836" s="13"/>
      <c r="M1836" s="13"/>
      <c r="N1836" s="13"/>
      <c r="O1836" s="13"/>
      <c r="P1836" s="13"/>
      <c r="Q1836" s="13"/>
      <c r="R1836" s="13"/>
    </row>
    <row r="1837">
      <c r="A1837" s="147" t="str">
        <f>'рабочая форма'!D967</f>
        <v>Для заполнения поля ввода "Ваш пол" необходимо выбрать одну из двух позиций радиобаттона</v>
      </c>
      <c r="B1837" s="181" t="s">
        <v>1624</v>
      </c>
      <c r="C1837" s="181" t="s">
        <v>1901</v>
      </c>
      <c r="D1837" s="15" t="s">
        <v>3324</v>
      </c>
      <c r="E1837" s="27" t="s">
        <v>3325</v>
      </c>
      <c r="F1837" s="14" t="str">
        <f>'Таблицы принятия решений'!B154</f>
        <v>РП 1</v>
      </c>
      <c r="G1837" s="13" t="s">
        <v>3326</v>
      </c>
      <c r="H1837" s="213" t="s">
        <v>1886</v>
      </c>
      <c r="I1837" s="13"/>
      <c r="J1837" s="13"/>
      <c r="K1837" s="13"/>
      <c r="L1837" s="13"/>
      <c r="M1837" s="13"/>
      <c r="N1837" s="13"/>
      <c r="O1837" s="13"/>
      <c r="P1837" s="13"/>
      <c r="Q1837" s="13"/>
      <c r="R1837" s="13"/>
    </row>
    <row r="1838">
      <c r="A1838" s="253"/>
      <c r="D1838" s="15" t="s">
        <v>3327</v>
      </c>
      <c r="E1838" s="27" t="s">
        <v>3328</v>
      </c>
      <c r="F1838" s="14" t="str">
        <f>'Таблицы принятия решений'!C154</f>
        <v>РП 2</v>
      </c>
      <c r="G1838" s="13" t="s">
        <v>3329</v>
      </c>
      <c r="H1838" s="213" t="s">
        <v>1886</v>
      </c>
      <c r="I1838" s="13"/>
      <c r="J1838" s="13"/>
      <c r="K1838" s="13"/>
      <c r="L1838" s="13"/>
      <c r="M1838" s="13"/>
      <c r="N1838" s="13"/>
      <c r="O1838" s="13"/>
      <c r="P1838" s="13"/>
      <c r="Q1838" s="13"/>
      <c r="R1838" s="13"/>
    </row>
    <row r="1839">
      <c r="A1839" s="142" t="str">
        <f>'рабочая форма'!D968</f>
        <v>При оставлении поля "Ваш пол" пустым и нажатии кнопки "Отправить" поле становится красным и форма не отправляется</v>
      </c>
      <c r="B1839" s="15" t="s">
        <v>1626</v>
      </c>
      <c r="C1839" s="238" t="s">
        <v>1901</v>
      </c>
      <c r="D1839" s="15" t="s">
        <v>3330</v>
      </c>
      <c r="E1839" s="27" t="s">
        <v>3331</v>
      </c>
      <c r="F1839" s="14" t="str">
        <f>'Таблицы принятия решений'!D154</f>
        <v>РП 3</v>
      </c>
      <c r="G1839" s="13" t="s">
        <v>3332</v>
      </c>
      <c r="H1839" s="213" t="s">
        <v>1886</v>
      </c>
      <c r="I1839" s="13"/>
      <c r="J1839" s="13"/>
      <c r="K1839" s="13"/>
      <c r="L1839" s="13"/>
      <c r="M1839" s="13"/>
      <c r="N1839" s="13"/>
      <c r="O1839" s="13"/>
      <c r="P1839" s="13"/>
      <c r="Q1839" s="13"/>
      <c r="R1839" s="13"/>
    </row>
    <row r="1840">
      <c r="A1840" s="358" t="str">
        <f>'рабочая форма'!A969</f>
        <v>2. Поле ввода "Имя"</v>
      </c>
      <c r="B1840" s="296"/>
      <c r="C1840" s="181"/>
      <c r="D1840" s="28"/>
      <c r="E1840" s="27"/>
      <c r="G1840" s="13"/>
      <c r="H1840" s="13"/>
      <c r="I1840" s="13"/>
      <c r="J1840" s="13"/>
      <c r="K1840" s="13"/>
      <c r="L1840" s="13"/>
      <c r="M1840" s="13"/>
      <c r="N1840" s="13"/>
      <c r="O1840" s="13"/>
      <c r="P1840" s="13"/>
      <c r="Q1840" s="13"/>
      <c r="R1840" s="13"/>
    </row>
    <row r="1841">
      <c r="A1841" s="142" t="str">
        <f>'рабочая форма'!D970</f>
        <v>При оставлении поля ввода "Имя" пустым и нажатии кнопки "Отправить" поле подсвечивается красным и форма не отправляется</v>
      </c>
      <c r="B1841" s="15" t="s">
        <v>1630</v>
      </c>
      <c r="C1841" s="238" t="s">
        <v>1901</v>
      </c>
      <c r="D1841" s="15" t="s">
        <v>3333</v>
      </c>
      <c r="E1841" s="65" t="s">
        <v>3334</v>
      </c>
      <c r="F1841" s="14" t="str">
        <f>'Таблицы принятия решений'!E154</f>
        <v>РП 4</v>
      </c>
      <c r="G1841" s="13" t="s">
        <v>3335</v>
      </c>
      <c r="H1841" s="213" t="s">
        <v>1886</v>
      </c>
      <c r="I1841" s="13"/>
      <c r="J1841" s="13"/>
      <c r="K1841" s="13"/>
      <c r="L1841" s="13"/>
      <c r="M1841" s="13"/>
      <c r="N1841" s="13"/>
      <c r="O1841" s="13"/>
      <c r="P1841" s="13"/>
      <c r="Q1841" s="13"/>
      <c r="R1841" s="13"/>
    </row>
    <row r="1842">
      <c r="A1842" s="295" t="s">
        <v>1633</v>
      </c>
      <c r="B1842" s="14" t="s">
        <v>1632</v>
      </c>
      <c r="C1842" s="238" t="s">
        <v>1901</v>
      </c>
      <c r="D1842" s="14" t="s">
        <v>3336</v>
      </c>
      <c r="E1842" s="27" t="s">
        <v>2120</v>
      </c>
      <c r="F1842" s="14" t="str">
        <f>'Таблицы принятия решений'!B154</f>
        <v>РП 1</v>
      </c>
      <c r="G1842" s="13" t="str">
        <f>'Таблицы принятия решений'!B159</f>
        <v>тест</v>
      </c>
      <c r="H1842" s="213" t="s">
        <v>1886</v>
      </c>
      <c r="I1842" s="13"/>
      <c r="J1842" s="13"/>
      <c r="K1842" s="13"/>
      <c r="L1842" s="13"/>
      <c r="M1842" s="13"/>
      <c r="N1842" s="13"/>
      <c r="O1842" s="13"/>
      <c r="P1842" s="13"/>
      <c r="Q1842" s="13"/>
      <c r="R1842" s="13"/>
    </row>
    <row r="1843">
      <c r="A1843" s="358" t="str">
        <f>'рабочая форма'!A972</f>
        <v>3. Поле ввода tel</v>
      </c>
      <c r="B1843" s="181"/>
      <c r="C1843" s="181"/>
      <c r="D1843" s="27"/>
      <c r="E1843" s="27"/>
      <c r="G1843" s="13"/>
      <c r="H1843" s="13"/>
      <c r="I1843" s="13"/>
      <c r="J1843" s="13"/>
      <c r="K1843" s="13"/>
      <c r="L1843" s="13"/>
      <c r="M1843" s="13"/>
      <c r="N1843" s="13"/>
      <c r="O1843" s="13"/>
      <c r="P1843" s="13"/>
      <c r="Q1843" s="13"/>
      <c r="R1843" s="13"/>
    </row>
    <row r="1844">
      <c r="A1844" s="471" t="s">
        <v>316</v>
      </c>
      <c r="B1844" s="14" t="s">
        <v>1636</v>
      </c>
      <c r="C1844" s="181"/>
      <c r="D1844" s="14"/>
      <c r="E1844" s="27" t="s">
        <v>2121</v>
      </c>
      <c r="G1844" s="13"/>
      <c r="H1844" s="213" t="s">
        <v>1886</v>
      </c>
      <c r="I1844" s="13"/>
      <c r="J1844" s="13"/>
      <c r="K1844" s="13"/>
      <c r="L1844" s="13"/>
      <c r="M1844" s="13"/>
      <c r="N1844" s="13"/>
      <c r="O1844" s="13"/>
      <c r="P1844" s="13"/>
      <c r="Q1844" s="13"/>
      <c r="R1844" s="13"/>
    </row>
    <row r="1845">
      <c r="A1845" s="142" t="str">
        <f t="shared" ref="A1845:B1845" si="764">A136</f>
        <v>1. Префикс +7 дает понимание формата ввода номера</v>
      </c>
      <c r="B1845" s="27" t="str">
        <f t="shared" si="764"/>
        <v>ID1.3.1.1.1</v>
      </c>
      <c r="C1845" s="238" t="s">
        <v>1901</v>
      </c>
      <c r="D1845" s="14" t="s">
        <v>3337</v>
      </c>
      <c r="E1845" s="27" t="str">
        <f t="shared" ref="E1845:E1848" si="766">E136</f>
        <v>Наличие префикса +7</v>
      </c>
      <c r="G1845" s="13"/>
      <c r="H1845" s="213" t="s">
        <v>1886</v>
      </c>
      <c r="I1845" s="13"/>
      <c r="J1845" s="13"/>
      <c r="K1845" s="13"/>
      <c r="L1845" s="13"/>
      <c r="M1845" s="13"/>
      <c r="N1845" s="13"/>
      <c r="O1845" s="13"/>
      <c r="P1845" s="13"/>
      <c r="Q1845" s="13"/>
      <c r="R1845" s="13"/>
    </row>
    <row r="1846">
      <c r="A1846" s="142" t="str">
        <f t="shared" ref="A1846:B1846" si="765">A137</f>
        <v>2. Ограничение по количеству цифр в вводимом номере телефона (11 цифр)</v>
      </c>
      <c r="B1846" s="27" t="str">
        <f t="shared" si="765"/>
        <v>ID1.3.1.1.2</v>
      </c>
      <c r="C1846" s="238" t="s">
        <v>1901</v>
      </c>
      <c r="D1846" s="14" t="s">
        <v>3338</v>
      </c>
      <c r="E1846" s="27" t="str">
        <f t="shared" si="766"/>
        <v>Количество цифр, принимаемых полем</v>
      </c>
      <c r="F1846" s="14" t="str">
        <f>'Таблицы принятия решений'!B154</f>
        <v>РП 1</v>
      </c>
      <c r="G1846" s="13" t="str">
        <f>'Таблицы принятия решений'!B160</f>
        <v>111 111 - 11 - 11</v>
      </c>
      <c r="H1846" s="213" t="s">
        <v>1886</v>
      </c>
      <c r="I1846" s="13"/>
      <c r="J1846" s="13"/>
      <c r="K1846" s="13"/>
      <c r="L1846" s="13"/>
      <c r="M1846" s="13"/>
      <c r="N1846" s="13"/>
      <c r="O1846" s="13"/>
      <c r="P1846" s="13"/>
      <c r="Q1846" s="13"/>
      <c r="R1846" s="13"/>
    </row>
    <row r="1847">
      <c r="A1847" s="142" t="str">
        <f t="shared" ref="A1847:B1847" si="767">A138</f>
        <v>3. При вставке скопированного номера из 11 цифр и более, цифра, стоящая после 11ой (с учетом +7) обрезается</v>
      </c>
      <c r="B1847" s="27" t="str">
        <f t="shared" si="767"/>
        <v>ID1.3.1.1.3</v>
      </c>
      <c r="C1847" s="238" t="s">
        <v>1901</v>
      </c>
      <c r="D1847" s="14" t="s">
        <v>3339</v>
      </c>
      <c r="E1847" s="27" t="str">
        <f t="shared" si="766"/>
        <v>Проверка поля ввода tel при вставке номера</v>
      </c>
      <c r="F1847" s="14" t="str">
        <f>'Таблицы принятия решений'!C154</f>
        <v>РП 2</v>
      </c>
      <c r="G1847" s="13" t="str">
        <f>'Таблицы принятия решений'!C160</f>
        <v>ctrl+v 1111 1111111</v>
      </c>
      <c r="H1847" s="213" t="s">
        <v>1886</v>
      </c>
      <c r="I1847" s="13"/>
      <c r="J1847" s="13"/>
      <c r="K1847" s="13"/>
      <c r="L1847" s="13"/>
      <c r="M1847" s="13"/>
      <c r="N1847" s="13"/>
      <c r="O1847" s="13"/>
      <c r="P1847" s="13"/>
      <c r="Q1847" s="13"/>
      <c r="R1847" s="13"/>
    </row>
    <row r="1848">
      <c r="A1848" s="142" t="str">
        <f t="shared" ref="A1848:B1848" si="768">A139</f>
        <v>4. Запрещено вводить телефон в неверном формате, буквы и спецсимволы</v>
      </c>
      <c r="B1848" s="27" t="str">
        <f t="shared" si="768"/>
        <v>ID1.3.1.1.4</v>
      </c>
      <c r="C1848" s="238" t="s">
        <v>1901</v>
      </c>
      <c r="D1848" s="14" t="s">
        <v>3340</v>
      </c>
      <c r="E1848" s="27" t="str">
        <f t="shared" si="766"/>
        <v>Проверка при некорректном заполнении поля ввода tel</v>
      </c>
      <c r="F1848" s="14" t="str">
        <f>'Таблицы принятия решений'!J154</f>
        <v>РП 9</v>
      </c>
      <c r="G1848" s="390">
        <f>'Таблицы принятия решений'!J159</f>
        <v>1</v>
      </c>
      <c r="H1848" s="213" t="s">
        <v>1886</v>
      </c>
      <c r="I1848" s="13"/>
      <c r="J1848" s="13"/>
      <c r="K1848" s="13"/>
      <c r="L1848" s="13"/>
      <c r="M1848" s="13"/>
      <c r="N1848" s="13"/>
      <c r="O1848" s="13"/>
      <c r="P1848" s="13"/>
      <c r="Q1848" s="13"/>
      <c r="R1848" s="13"/>
    </row>
    <row r="1849">
      <c r="A1849" s="142" t="str">
        <f t="shared" ref="A1849:B1849" si="769">A141</f>
        <v>5. При оставлении поля пустым и нажатии на кнопку "Отправить" поле подсвечивается красным цветом</v>
      </c>
      <c r="B1849" s="27" t="str">
        <f t="shared" si="769"/>
        <v>ID1.3.1.1.5</v>
      </c>
      <c r="C1849" s="238" t="s">
        <v>1901</v>
      </c>
      <c r="D1849" s="14" t="s">
        <v>3341</v>
      </c>
      <c r="E1849" s="27" t="str">
        <f>E141</f>
        <v>Пустое поле для ввода телефона</v>
      </c>
      <c r="F1849" s="14" t="str">
        <f>'Таблицы принятия решений'!F154</f>
        <v>РП 5</v>
      </c>
      <c r="G1849" s="13" t="s">
        <v>1924</v>
      </c>
      <c r="H1849" s="213" t="s">
        <v>1886</v>
      </c>
      <c r="I1849" s="13"/>
      <c r="J1849" s="13"/>
      <c r="K1849" s="13"/>
      <c r="L1849" s="13"/>
      <c r="M1849" s="13"/>
      <c r="N1849" s="13"/>
      <c r="O1849" s="13"/>
      <c r="P1849" s="13"/>
      <c r="Q1849" s="13"/>
      <c r="R1849" s="13"/>
    </row>
    <row r="1850">
      <c r="A1850" s="142" t="str">
        <f>'рабочая форма'!D974</f>
        <v>При оставлении поля ввода "Телефон" пустым, либо его некорректном заполнении, после нажатия на кнопку "Отправить" поле становится красным </v>
      </c>
      <c r="B1850" s="15" t="s">
        <v>1637</v>
      </c>
      <c r="C1850" s="238" t="s">
        <v>1901</v>
      </c>
      <c r="D1850" s="15" t="s">
        <v>3342</v>
      </c>
      <c r="E1850" s="181" t="s">
        <v>3343</v>
      </c>
      <c r="F1850" s="14" t="str">
        <f t="shared" ref="F1850:G1850" si="770">F1848</f>
        <v>РП 9</v>
      </c>
      <c r="G1850" s="354">
        <f t="shared" si="770"/>
        <v>1</v>
      </c>
      <c r="H1850" s="213" t="s">
        <v>1886</v>
      </c>
      <c r="I1850" s="13"/>
      <c r="J1850" s="13"/>
      <c r="K1850" s="13"/>
      <c r="L1850" s="13"/>
      <c r="M1850" s="13"/>
      <c r="N1850" s="13"/>
      <c r="O1850" s="13"/>
      <c r="P1850" s="13"/>
      <c r="Q1850" s="13"/>
      <c r="R1850" s="13"/>
    </row>
    <row r="1851">
      <c r="A1851" s="358" t="str">
        <f>'рабочая форма'!A975</f>
        <v>4. Поле ввода "Ваш email"</v>
      </c>
      <c r="B1851" s="230"/>
      <c r="C1851" s="181"/>
      <c r="D1851" s="27"/>
      <c r="E1851" s="27"/>
      <c r="G1851" s="13"/>
      <c r="H1851" s="13"/>
      <c r="I1851" s="13"/>
      <c r="J1851" s="13"/>
      <c r="K1851" s="13"/>
      <c r="L1851" s="13"/>
      <c r="M1851" s="13"/>
      <c r="N1851" s="13"/>
      <c r="O1851" s="13"/>
      <c r="P1851" s="13"/>
      <c r="Q1851" s="13"/>
      <c r="R1851" s="13"/>
    </row>
    <row r="1852">
      <c r="A1852" s="142" t="str">
        <f>'рабочая форма'!D976</f>
        <v>При оставлении поля ввода "Ваш email" пустым или его некорректном заполнении и нажатии кнопки "Отправить" поле подсвечивается красным и форма не отправляется</v>
      </c>
      <c r="B1852" s="15" t="s">
        <v>1641</v>
      </c>
      <c r="C1852" s="238" t="s">
        <v>1901</v>
      </c>
      <c r="D1852" s="249" t="s">
        <v>3344</v>
      </c>
      <c r="E1852" s="65" t="s">
        <v>3345</v>
      </c>
      <c r="F1852" s="14" t="str">
        <f>'Таблицы принятия решений'!G154</f>
        <v>РП 6</v>
      </c>
      <c r="G1852" s="13" t="s">
        <v>1924</v>
      </c>
      <c r="H1852" s="213" t="s">
        <v>1886</v>
      </c>
      <c r="I1852" s="13"/>
      <c r="J1852" s="13"/>
      <c r="K1852" s="13"/>
      <c r="L1852" s="13"/>
      <c r="M1852" s="13"/>
      <c r="N1852" s="13"/>
      <c r="O1852" s="13"/>
      <c r="P1852" s="13"/>
      <c r="Q1852" s="13"/>
      <c r="R1852" s="13"/>
    </row>
    <row r="1853">
      <c r="A1853" s="295" t="s">
        <v>318</v>
      </c>
      <c r="B1853" s="14" t="str">
        <f>'рабочая форма'!B977</f>
        <v>ID7.1.2.1.1.1.4.2</v>
      </c>
      <c r="C1853" s="238"/>
      <c r="D1853" s="475"/>
      <c r="E1853" s="28" t="s">
        <v>2133</v>
      </c>
      <c r="G1853" s="13"/>
      <c r="H1853" s="213" t="s">
        <v>1886</v>
      </c>
      <c r="I1853" s="13"/>
      <c r="J1853" s="13"/>
      <c r="K1853" s="13"/>
      <c r="L1853" s="13"/>
      <c r="M1853" s="13"/>
      <c r="N1853" s="13"/>
      <c r="O1853" s="13"/>
      <c r="P1853" s="13"/>
      <c r="Q1853" s="13"/>
      <c r="R1853" s="13"/>
    </row>
    <row r="1854">
      <c r="A1854" s="142" t="str">
        <f t="shared" ref="A1854:A1855" si="771">A99</f>
        <v>1.Это Combobox, содержит плейсхолдер "Ваш email" и кнопку внутри </v>
      </c>
      <c r="B1854" s="476" t="s">
        <v>186</v>
      </c>
      <c r="C1854" s="238" t="s">
        <v>1901</v>
      </c>
      <c r="D1854" s="249" t="s">
        <v>3346</v>
      </c>
      <c r="E1854" s="65" t="str">
        <f t="shared" ref="E1854:E1855" si="772">E99</f>
        <v>Проверка наличия плейсхолдера "Ваш email" и кнопки внутри</v>
      </c>
      <c r="G1854" s="13"/>
      <c r="H1854" s="213" t="s">
        <v>1886</v>
      </c>
      <c r="I1854" s="13"/>
      <c r="J1854" s="13"/>
      <c r="K1854" s="13"/>
      <c r="L1854" s="13"/>
      <c r="M1854" s="13"/>
      <c r="N1854" s="13"/>
      <c r="O1854" s="13"/>
      <c r="P1854" s="13"/>
      <c r="Q1854" s="13"/>
      <c r="R1854" s="13"/>
    </row>
    <row r="1855">
      <c r="A1855" s="142" t="str">
        <f t="shared" si="771"/>
        <v>2.Поле содержит маску с обязательными атрибутами - "собака" и "точка"</v>
      </c>
      <c r="B1855" s="477" t="s">
        <v>188</v>
      </c>
      <c r="C1855" s="238" t="s">
        <v>1901</v>
      </c>
      <c r="D1855" s="249" t="s">
        <v>3347</v>
      </c>
      <c r="E1855" s="181" t="str">
        <f t="shared" si="772"/>
        <v>Ввод email с обязательными атрибутами - "собака" и точка с точкой и тире в именной области</v>
      </c>
      <c r="F1855" s="14" t="str">
        <f>'Таблицы принятия решений'!B154</f>
        <v>РП 1</v>
      </c>
      <c r="G1855" s="13" t="str">
        <f>'Таблицы принятия решений'!B161</f>
        <v>t.est-t@yandex.ru</v>
      </c>
      <c r="H1855" s="213" t="s">
        <v>1886</v>
      </c>
      <c r="I1855" s="13"/>
      <c r="J1855" s="13"/>
      <c r="K1855" s="13"/>
      <c r="L1855" s="13"/>
      <c r="M1855" s="13"/>
      <c r="N1855" s="13"/>
      <c r="O1855" s="13"/>
      <c r="P1855" s="13"/>
      <c r="Q1855" s="13"/>
      <c r="R1855" s="13"/>
    </row>
    <row r="1856">
      <c r="A1856" s="142" t="str">
        <f t="shared" ref="A1856:B1856" si="773">A102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856" s="14" t="str">
        <f t="shared" si="773"/>
        <v>ID1.2.7.2.3</v>
      </c>
      <c r="C1856" s="238" t="s">
        <v>1901</v>
      </c>
      <c r="D1856" s="249" t="s">
        <v>3348</v>
      </c>
      <c r="E1856" s="181" t="str">
        <f t="shared" ref="E1856:E1857" si="774">E102</f>
        <v>Появление сообщения " Вы ввели некорректный email. Вернитесь в форму и проверьте введенный email адреса" при вводе email без обязательного атрибута "собака"</v>
      </c>
      <c r="F1856" s="14" t="str">
        <f>'Таблицы принятия решений'!M154</f>
        <v>РП 12</v>
      </c>
      <c r="G1856" s="102" t="str">
        <f>'Таблицы принятия решений'!M165</f>
        <v>ss.ru</v>
      </c>
      <c r="H1856" s="213" t="s">
        <v>1886</v>
      </c>
      <c r="I1856" s="13"/>
      <c r="J1856" s="13"/>
      <c r="K1856" s="13"/>
      <c r="L1856" s="13"/>
      <c r="M1856" s="13"/>
      <c r="N1856" s="13"/>
      <c r="O1856" s="13"/>
      <c r="P1856" s="13"/>
      <c r="Q1856" s="13"/>
      <c r="R1856" s="13"/>
    </row>
    <row r="1857">
      <c r="A1857" s="142" t="str">
        <f>A103</f>
        <v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857" s="181" t="str">
        <f>B102</f>
        <v>ID1.2.7.2.3</v>
      </c>
      <c r="C1857" s="181" t="s">
        <v>1901</v>
      </c>
      <c r="D1857" s="249" t="s">
        <v>3349</v>
      </c>
      <c r="E1857" s="181" t="str">
        <f t="shared" si="774"/>
        <v>Появление сообщения " Вы ввели некорректный email. Вернитесь в форму и проверьте введенный email адреса" при вводе email без обязательного атрибута "точка"</v>
      </c>
      <c r="F1857" s="14" t="str">
        <f>'Таблицы принятия решений'!R154</f>
        <v>РП 17</v>
      </c>
      <c r="G1857" s="13" t="str">
        <f>'Таблицы принятия решений'!R165</f>
        <v>test-t@yandex</v>
      </c>
      <c r="H1857" s="213" t="s">
        <v>1886</v>
      </c>
      <c r="I1857" s="13"/>
      <c r="J1857" s="13"/>
      <c r="K1857" s="13"/>
      <c r="L1857" s="13"/>
      <c r="M1857" s="13"/>
      <c r="N1857" s="13"/>
      <c r="O1857" s="13"/>
      <c r="P1857" s="13"/>
      <c r="Q1857" s="13"/>
      <c r="R1857" s="13"/>
    </row>
    <row r="1858">
      <c r="A1858" s="253"/>
      <c r="D1858" s="249" t="s">
        <v>3350</v>
      </c>
      <c r="E1858" s="181" t="s">
        <v>3351</v>
      </c>
      <c r="F1858" s="14" t="str">
        <f>'Таблицы принятия решений'!K154</f>
        <v>РП 10</v>
      </c>
      <c r="G1858" s="390">
        <f>'Таблицы принятия решений'!K165</f>
        <v>1</v>
      </c>
      <c r="H1858" s="213" t="s">
        <v>1886</v>
      </c>
      <c r="I1858" s="13"/>
      <c r="J1858" s="13"/>
      <c r="K1858" s="13"/>
      <c r="L1858" s="13"/>
      <c r="M1858" s="13"/>
      <c r="N1858" s="13"/>
      <c r="O1858" s="13"/>
      <c r="P1858" s="13"/>
      <c r="Q1858" s="13"/>
      <c r="R1858" s="13"/>
    </row>
    <row r="1859">
      <c r="A1859" s="147" t="s">
        <v>3283</v>
      </c>
      <c r="B1859" s="181" t="str">
        <f>B243</f>
        <v>ID1.5.1.8</v>
      </c>
      <c r="C1859" s="181" t="s">
        <v>1901</v>
      </c>
      <c r="D1859" s="249" t="s">
        <v>3352</v>
      </c>
      <c r="E1859" s="65" t="s">
        <v>3285</v>
      </c>
      <c r="F1859" s="14" t="str">
        <f>'Таблицы принятия решений'!L154</f>
        <v>РП 11</v>
      </c>
      <c r="G1859" s="14" t="str">
        <f>'Таблицы принятия решений'!L165</f>
        <v>ss@</v>
      </c>
      <c r="H1859" s="213" t="s">
        <v>1886</v>
      </c>
      <c r="I1859" s="13"/>
      <c r="J1859" s="13"/>
      <c r="K1859" s="13"/>
      <c r="L1859" s="13"/>
      <c r="M1859" s="13"/>
      <c r="N1859" s="13"/>
      <c r="O1859" s="13"/>
      <c r="P1859" s="13"/>
      <c r="Q1859" s="13"/>
      <c r="R1859" s="13"/>
    </row>
    <row r="1860">
      <c r="A1860" s="253"/>
      <c r="D1860" s="249" t="s">
        <v>3353</v>
      </c>
      <c r="E1860" s="65" t="s">
        <v>3287</v>
      </c>
      <c r="F1860" s="14" t="str">
        <f>'Таблицы принятия решений'!N154</f>
        <v>РП 13</v>
      </c>
      <c r="G1860" s="14" t="str">
        <f>'Таблицы принятия решений'!N165</f>
        <v>@ss.re</v>
      </c>
      <c r="H1860" s="213" t="s">
        <v>1886</v>
      </c>
      <c r="I1860" s="13"/>
      <c r="J1860" s="13"/>
      <c r="K1860" s="13"/>
      <c r="L1860" s="13"/>
      <c r="M1860" s="13"/>
      <c r="N1860" s="13"/>
      <c r="O1860" s="13"/>
      <c r="P1860" s="13"/>
      <c r="Q1860" s="13"/>
      <c r="R1860" s="13"/>
    </row>
    <row r="1861">
      <c r="A1861" s="253"/>
      <c r="D1861" s="249" t="s">
        <v>3354</v>
      </c>
      <c r="E1861" s="65" t="s">
        <v>3355</v>
      </c>
      <c r="F1861" s="14" t="str">
        <f>'Таблицы принятия решений'!O154</f>
        <v>РП 14</v>
      </c>
      <c r="G1861" s="14" t="str">
        <f>'Таблицы принятия решений'!O165</f>
        <v>ш@ss.re</v>
      </c>
      <c r="H1861" s="213" t="s">
        <v>1886</v>
      </c>
      <c r="I1861" s="13"/>
      <c r="J1861" s="13"/>
      <c r="K1861" s="13"/>
      <c r="L1861" s="13"/>
      <c r="M1861" s="13"/>
      <c r="N1861" s="13"/>
      <c r="O1861" s="13"/>
      <c r="P1861" s="13"/>
      <c r="Q1861" s="13"/>
      <c r="R1861" s="13"/>
    </row>
    <row r="1862">
      <c r="A1862" s="253"/>
      <c r="D1862" s="249" t="s">
        <v>3356</v>
      </c>
      <c r="E1862" s="65" t="s">
        <v>3289</v>
      </c>
      <c r="F1862" s="14" t="str">
        <f>'Таблицы принятия решений'!P154</f>
        <v>РП 15</v>
      </c>
      <c r="G1862" s="14" t="str">
        <f>'Таблицы принятия решений'!P165</f>
        <v>ss@$</v>
      </c>
      <c r="H1862" s="213" t="s">
        <v>1886</v>
      </c>
      <c r="I1862" s="13"/>
      <c r="J1862" s="13"/>
      <c r="K1862" s="13"/>
      <c r="L1862" s="13"/>
      <c r="M1862" s="13"/>
      <c r="N1862" s="13"/>
      <c r="O1862" s="13"/>
      <c r="P1862" s="13"/>
      <c r="Q1862" s="13"/>
      <c r="R1862" s="13"/>
    </row>
    <row r="1863">
      <c r="A1863" s="253"/>
      <c r="D1863" s="249" t="s">
        <v>3357</v>
      </c>
      <c r="E1863" s="65" t="s">
        <v>3291</v>
      </c>
      <c r="F1863" s="14" t="str">
        <f>'Таблицы принятия решений'!Q154</f>
        <v>РП 16</v>
      </c>
      <c r="G1863" s="14" t="str">
        <f>'Таблицы принятия решений'!Q165</f>
        <v>ss@..f</v>
      </c>
      <c r="H1863" s="213" t="s">
        <v>1886</v>
      </c>
      <c r="I1863" s="13"/>
      <c r="J1863" s="13"/>
      <c r="K1863" s="13"/>
      <c r="L1863" s="13"/>
      <c r="M1863" s="13"/>
      <c r="N1863" s="13"/>
      <c r="O1863" s="13"/>
      <c r="P1863" s="13"/>
      <c r="Q1863" s="13"/>
      <c r="R1863" s="13"/>
    </row>
    <row r="1864">
      <c r="A1864" s="358"/>
      <c r="B1864" s="230"/>
      <c r="C1864" s="181"/>
      <c r="D1864" s="27"/>
      <c r="E1864" s="27"/>
      <c r="G1864" s="13"/>
      <c r="H1864" s="13"/>
      <c r="I1864" s="13"/>
      <c r="J1864" s="13"/>
      <c r="K1864" s="13"/>
      <c r="L1864" s="13"/>
      <c r="M1864" s="13"/>
      <c r="N1864" s="13"/>
      <c r="O1864" s="13"/>
      <c r="P1864" s="13"/>
      <c r="Q1864" s="13"/>
      <c r="R1864" s="13"/>
    </row>
    <row r="1865">
      <c r="A1865" s="142" t="str">
        <f>'рабочая форма'!D979</f>
        <v>При оставлении без отметки чек-бокса "Cоглашаюсь с условиями программы лояльности, даю согласие на обработку и хранение персональных данных.", он подсвечивается красным и форма не отправляется</v>
      </c>
      <c r="B1865" s="15" t="s">
        <v>1646</v>
      </c>
      <c r="C1865" s="238" t="s">
        <v>1901</v>
      </c>
      <c r="D1865" s="15" t="s">
        <v>3358</v>
      </c>
      <c r="E1865" s="181" t="s">
        <v>3359</v>
      </c>
      <c r="F1865" s="14" t="str">
        <f>'Таблицы принятия решений'!H154</f>
        <v>РП 7</v>
      </c>
      <c r="G1865" s="13" t="s">
        <v>3360</v>
      </c>
      <c r="H1865" s="213" t="s">
        <v>1886</v>
      </c>
      <c r="I1865" s="13"/>
      <c r="J1865" s="13"/>
      <c r="K1865" s="13"/>
      <c r="L1865" s="13"/>
      <c r="M1865" s="13"/>
      <c r="N1865" s="13"/>
      <c r="O1865" s="13"/>
      <c r="P1865" s="13"/>
      <c r="Q1865" s="13"/>
      <c r="R1865" s="13"/>
    </row>
    <row r="1866">
      <c r="A1866" s="295" t="str">
        <f>'рабочая форма'!D980</f>
        <v>Сообщение "Cоглашаюсь с условиями программы лояльности, даю согласие на обработку и хранение персональных данных." содержит ссылку на страницу Публичная оферта https://dk.ispot.ru/bonus/rules/ </v>
      </c>
      <c r="B1866" s="14" t="s">
        <v>1648</v>
      </c>
      <c r="C1866" s="238" t="s">
        <v>1901</v>
      </c>
      <c r="D1866" s="15" t="s">
        <v>3361</v>
      </c>
      <c r="E1866" s="181" t="s">
        <v>3362</v>
      </c>
      <c r="G1866" s="13"/>
      <c r="H1866" s="213" t="s">
        <v>1886</v>
      </c>
      <c r="I1866" s="13"/>
      <c r="J1866" s="13"/>
      <c r="K1866" s="13"/>
      <c r="L1866" s="13"/>
      <c r="M1866" s="13"/>
      <c r="N1866" s="13"/>
      <c r="O1866" s="13"/>
      <c r="P1866" s="13"/>
      <c r="Q1866" s="13"/>
      <c r="R1866" s="13"/>
    </row>
    <row r="1867">
      <c r="A1867" s="358"/>
      <c r="B1867" s="14"/>
      <c r="C1867" s="181"/>
      <c r="D1867" s="27"/>
      <c r="E1867" s="27"/>
      <c r="G1867" s="13"/>
      <c r="H1867" s="13"/>
      <c r="I1867" s="13"/>
      <c r="J1867" s="13"/>
      <c r="K1867" s="13"/>
      <c r="L1867" s="13"/>
      <c r="M1867" s="13"/>
      <c r="N1867" s="13"/>
      <c r="O1867" s="13"/>
      <c r="P1867" s="13"/>
      <c r="Q1867" s="13"/>
      <c r="R1867" s="13"/>
    </row>
    <row r="1868">
      <c r="A1868" s="142" t="str">
        <f>'рабочая форма'!D982</f>
        <v>При наведении курсора на кнопку "Отправить" цвет кнопки меняется с голубого на прозрачный (с #0081ff на #fff)</v>
      </c>
      <c r="B1868" s="14" t="s">
        <v>1652</v>
      </c>
      <c r="C1868" s="238" t="s">
        <v>1901</v>
      </c>
      <c r="D1868" s="15" t="s">
        <v>3363</v>
      </c>
      <c r="E1868" s="28" t="s">
        <v>3364</v>
      </c>
      <c r="G1868" s="13"/>
      <c r="H1868" s="213" t="s">
        <v>1886</v>
      </c>
      <c r="I1868" s="13"/>
      <c r="J1868" s="13"/>
      <c r="K1868" s="13"/>
      <c r="L1868" s="13"/>
      <c r="M1868" s="13"/>
      <c r="N1868" s="13"/>
      <c r="O1868" s="13"/>
      <c r="P1868" s="13"/>
      <c r="Q1868" s="13"/>
      <c r="R1868" s="13"/>
    </row>
    <row r="1869">
      <c r="A1869" s="142" t="str">
        <f>'рабочая форма'!D983</f>
        <v>При наведении курсора на кнопку "Отправить" цвет текста меняется с белого на голубой  ( с #fff на  #0081ff)</v>
      </c>
      <c r="B1869" s="14" t="s">
        <v>1653</v>
      </c>
      <c r="C1869" s="238" t="s">
        <v>1901</v>
      </c>
      <c r="G1869" s="13"/>
      <c r="I1869" s="13"/>
      <c r="J1869" s="13"/>
      <c r="K1869" s="13"/>
      <c r="L1869" s="13"/>
      <c r="M1869" s="13"/>
      <c r="N1869" s="13"/>
      <c r="O1869" s="13"/>
      <c r="P1869" s="13"/>
      <c r="Q1869" s="13"/>
      <c r="R1869" s="13"/>
    </row>
    <row r="1870">
      <c r="A1870" s="449" t="str">
        <f>'рабочая форма'!A984</f>
        <v>Кнопка "iSpot"</v>
      </c>
      <c r="B1870" s="230"/>
      <c r="C1870" s="181"/>
      <c r="D1870" s="27"/>
      <c r="E1870" s="27"/>
      <c r="G1870" s="13"/>
      <c r="H1870" s="13"/>
      <c r="I1870" s="13"/>
      <c r="J1870" s="13"/>
      <c r="K1870" s="13"/>
      <c r="L1870" s="13"/>
      <c r="M1870" s="13"/>
      <c r="N1870" s="13"/>
      <c r="O1870" s="13"/>
      <c r="P1870" s="13"/>
      <c r="Q1870" s="13"/>
      <c r="R1870" s="13"/>
    </row>
    <row r="1871">
      <c r="A1871" s="137" t="str">
        <f>'рабочая форма'!D985</f>
        <v>При нажатии на кнопку "iSpot" должен произойти переход вверх страницы</v>
      </c>
      <c r="B1871" s="478" t="s">
        <v>1654</v>
      </c>
      <c r="C1871" s="238" t="s">
        <v>1901</v>
      </c>
      <c r="D1871" s="478" t="s">
        <v>1654</v>
      </c>
      <c r="E1871" s="27" t="s">
        <v>3365</v>
      </c>
      <c r="G1871" s="13"/>
      <c r="H1871" s="213" t="s">
        <v>1886</v>
      </c>
      <c r="I1871" s="13"/>
      <c r="J1871" s="13"/>
      <c r="K1871" s="13"/>
      <c r="L1871" s="13"/>
      <c r="M1871" s="13"/>
      <c r="N1871" s="13"/>
      <c r="O1871" s="13"/>
      <c r="P1871" s="13"/>
      <c r="Q1871" s="13"/>
      <c r="R1871" s="13"/>
    </row>
    <row r="1872">
      <c r="A1872" s="449" t="str">
        <f>'рабочая форма'!A986</f>
        <v>Контакты</v>
      </c>
      <c r="B1872" s="230"/>
      <c r="C1872" s="181"/>
      <c r="D1872" s="27"/>
      <c r="E1872" s="27"/>
      <c r="G1872" s="13"/>
      <c r="H1872" s="13"/>
      <c r="I1872" s="13"/>
      <c r="J1872" s="13"/>
      <c r="K1872" s="13"/>
      <c r="L1872" s="13"/>
      <c r="M1872" s="13"/>
      <c r="N1872" s="13"/>
      <c r="O1872" s="13"/>
      <c r="P1872" s="13"/>
      <c r="Q1872" s="13"/>
      <c r="R1872" s="13"/>
    </row>
    <row r="1873">
      <c r="A1873" s="144" t="str">
        <f>'рабочая форма'!D987</f>
        <v>Страница "Контакты" содержит:</v>
      </c>
      <c r="B1873" s="28" t="s">
        <v>1658</v>
      </c>
      <c r="C1873" s="238" t="s">
        <v>1901</v>
      </c>
      <c r="D1873" s="28" t="s">
        <v>3366</v>
      </c>
      <c r="E1873" s="28" t="s">
        <v>3367</v>
      </c>
      <c r="G1873" s="13"/>
      <c r="H1873" s="213" t="s">
        <v>1886</v>
      </c>
      <c r="I1873" s="13"/>
      <c r="J1873" s="13"/>
      <c r="K1873" s="13"/>
      <c r="L1873" s="13"/>
      <c r="M1873" s="13"/>
      <c r="N1873" s="13"/>
      <c r="O1873" s="13"/>
      <c r="P1873" s="13"/>
      <c r="Q1873" s="13"/>
      <c r="R1873" s="13"/>
    </row>
    <row r="1874">
      <c r="A1874" s="144" t="str">
        <f>'рабочая форма'!D988</f>
        <v>1. Кнопка "Задать вопрос" в блоке "Возникли вопросы?"</v>
      </c>
      <c r="G1874" s="13"/>
      <c r="I1874" s="13"/>
      <c r="J1874" s="13"/>
      <c r="K1874" s="13"/>
      <c r="L1874" s="13"/>
      <c r="M1874" s="13"/>
      <c r="N1874" s="13"/>
      <c r="O1874" s="13"/>
      <c r="P1874" s="13"/>
      <c r="Q1874" s="13"/>
      <c r="R1874" s="13"/>
    </row>
    <row r="1875">
      <c r="A1875" s="144" t="str">
        <f>'рабочая форма'!D989</f>
        <v>2. Кнопка "Сообщить о проблеме" в блоке "Столкнулись с проблемой?"</v>
      </c>
      <c r="G1875" s="13"/>
      <c r="I1875" s="13"/>
      <c r="J1875" s="13"/>
      <c r="K1875" s="13"/>
      <c r="L1875" s="13"/>
      <c r="M1875" s="13"/>
      <c r="N1875" s="13"/>
      <c r="O1875" s="13"/>
      <c r="P1875" s="13"/>
      <c r="Q1875" s="13"/>
      <c r="R1875" s="13"/>
    </row>
    <row r="1876">
      <c r="A1876" s="144" t="str">
        <f>'рабочая форма'!D990</f>
        <v>3. Интегрированная Яндекс-карта</v>
      </c>
      <c r="G1876" s="13"/>
      <c r="I1876" s="13"/>
      <c r="J1876" s="13"/>
      <c r="K1876" s="13"/>
      <c r="L1876" s="13"/>
      <c r="M1876" s="13"/>
      <c r="N1876" s="13"/>
      <c r="O1876" s="13"/>
      <c r="P1876" s="13"/>
      <c r="Q1876" s="13"/>
      <c r="R1876" s="13"/>
    </row>
    <row r="1877">
      <c r="A1877" s="144" t="str">
        <f>'рабочая форма'!D991</f>
        <v>4. Блок "Магазин на Невском"</v>
      </c>
      <c r="G1877" s="13"/>
      <c r="I1877" s="13"/>
      <c r="J1877" s="13"/>
      <c r="K1877" s="13"/>
      <c r="L1877" s="13"/>
      <c r="M1877" s="13"/>
      <c r="N1877" s="13"/>
      <c r="O1877" s="13"/>
      <c r="P1877" s="13"/>
      <c r="Q1877" s="13"/>
      <c r="R1877" s="13"/>
    </row>
    <row r="1878">
      <c r="A1878" s="144" t="str">
        <f>'рабочая форма'!D992</f>
        <v>5. Блок "Корпоративные продажи"</v>
      </c>
      <c r="G1878" s="13"/>
      <c r="I1878" s="13"/>
      <c r="J1878" s="13"/>
      <c r="K1878" s="13"/>
      <c r="L1878" s="13"/>
      <c r="M1878" s="13"/>
      <c r="N1878" s="13"/>
      <c r="O1878" s="13"/>
      <c r="P1878" s="13"/>
      <c r="Q1878" s="13"/>
      <c r="R1878" s="13"/>
    </row>
    <row r="1879">
      <c r="A1879" s="144" t="str">
        <f>'рабочая форма'!D993</f>
        <v>6. Блок "Оптовые продажи"</v>
      </c>
      <c r="G1879" s="13"/>
      <c r="I1879" s="13"/>
      <c r="J1879" s="13"/>
      <c r="K1879" s="13"/>
      <c r="L1879" s="13"/>
      <c r="M1879" s="13"/>
      <c r="N1879" s="13"/>
      <c r="O1879" s="13"/>
      <c r="P1879" s="13"/>
      <c r="Q1879" s="13"/>
      <c r="R1879" s="13"/>
    </row>
    <row r="1880">
      <c r="A1880" s="144" t="str">
        <f>'рабочая форма'!D994</f>
        <v>7. Блок "Закупки"</v>
      </c>
      <c r="G1880" s="13"/>
      <c r="I1880" s="13"/>
      <c r="J1880" s="13"/>
      <c r="K1880" s="13"/>
      <c r="L1880" s="13"/>
      <c r="M1880" s="13"/>
      <c r="N1880" s="13"/>
      <c r="O1880" s="13"/>
      <c r="P1880" s="13"/>
      <c r="Q1880" s="13"/>
      <c r="R1880" s="13"/>
    </row>
    <row r="1881">
      <c r="A1881" s="144" t="str">
        <f>'рабочая форма'!D995</f>
        <v>8. Блок "Маркетинг"</v>
      </c>
      <c r="G1881" s="13"/>
      <c r="I1881" s="13"/>
      <c r="J1881" s="13"/>
      <c r="K1881" s="13"/>
      <c r="L1881" s="13"/>
      <c r="M1881" s="13"/>
      <c r="N1881" s="13"/>
      <c r="O1881" s="13"/>
      <c r="P1881" s="13"/>
      <c r="Q1881" s="13"/>
      <c r="R1881" s="13"/>
    </row>
    <row r="1882">
      <c r="A1882" s="264" t="str">
        <f>'рабочая форма'!A996</f>
        <v>Кнопка "Задать вопрос" в блоке "Возникли вопросы?"</v>
      </c>
      <c r="B1882" s="230"/>
      <c r="C1882" s="181"/>
      <c r="D1882" s="27"/>
      <c r="E1882" s="27"/>
      <c r="G1882" s="13"/>
      <c r="H1882" s="13"/>
      <c r="I1882" s="13"/>
      <c r="J1882" s="13"/>
      <c r="K1882" s="13"/>
      <c r="L1882" s="13"/>
      <c r="M1882" s="13"/>
      <c r="N1882" s="13"/>
      <c r="O1882" s="13"/>
      <c r="P1882" s="13"/>
      <c r="Q1882" s="13"/>
      <c r="R1882" s="13"/>
    </row>
    <row r="1883">
      <c r="A1883" s="137" t="str">
        <f>'рабочая форма'!D997</f>
        <v>При нажатии на кнопку "Задать вопрос" открывается поп-ап окно "Задать вопрос"</v>
      </c>
      <c r="B1883" s="28" t="s">
        <v>1670</v>
      </c>
      <c r="C1883" s="238" t="s">
        <v>1901</v>
      </c>
      <c r="D1883" s="28" t="s">
        <v>3368</v>
      </c>
      <c r="E1883" s="28" t="s">
        <v>3369</v>
      </c>
      <c r="G1883" s="13"/>
      <c r="H1883" s="213" t="s">
        <v>1886</v>
      </c>
      <c r="I1883" s="13"/>
      <c r="J1883" s="13"/>
      <c r="K1883" s="13"/>
      <c r="L1883" s="13"/>
      <c r="M1883" s="13"/>
      <c r="N1883" s="13"/>
      <c r="O1883" s="13"/>
      <c r="P1883" s="13"/>
      <c r="Q1883" s="13"/>
      <c r="R1883" s="13"/>
    </row>
    <row r="1884">
      <c r="A1884" s="137" t="str">
        <f>'рабочая форма'!D998</f>
        <v>Поп-ап окно содержит:</v>
      </c>
      <c r="B1884" s="28" t="s">
        <v>1672</v>
      </c>
      <c r="C1884" s="238" t="s">
        <v>1901</v>
      </c>
      <c r="D1884" s="28" t="s">
        <v>3370</v>
      </c>
      <c r="E1884" s="28" t="s">
        <v>3371</v>
      </c>
      <c r="G1884" s="13"/>
      <c r="H1884" s="213" t="s">
        <v>1886</v>
      </c>
      <c r="I1884" s="13"/>
      <c r="J1884" s="13"/>
      <c r="K1884" s="13"/>
      <c r="L1884" s="13"/>
      <c r="M1884" s="13"/>
      <c r="N1884" s="13"/>
      <c r="O1884" s="13"/>
      <c r="P1884" s="13"/>
      <c r="Q1884" s="13"/>
      <c r="R1884" s="13"/>
    </row>
    <row r="1885">
      <c r="A1885" s="137" t="str">
        <f>'рабочая форма'!D999</f>
        <v>- поле с плейсхолдером Имя</v>
      </c>
      <c r="G1885" s="13"/>
      <c r="I1885" s="13"/>
      <c r="J1885" s="13"/>
      <c r="K1885" s="13"/>
      <c r="L1885" s="13"/>
      <c r="M1885" s="13"/>
      <c r="N1885" s="13"/>
      <c r="O1885" s="13"/>
      <c r="P1885" s="13"/>
      <c r="Q1885" s="13"/>
      <c r="R1885" s="13"/>
    </row>
    <row r="1886">
      <c r="A1886" s="137" t="str">
        <f>'рабочая форма'!D1000</f>
        <v>- поле с плейсхолдером Email</v>
      </c>
      <c r="G1886" s="13"/>
      <c r="I1886" s="13"/>
      <c r="J1886" s="13"/>
      <c r="K1886" s="13"/>
      <c r="L1886" s="13"/>
      <c r="M1886" s="13"/>
      <c r="N1886" s="13"/>
      <c r="O1886" s="13"/>
      <c r="P1886" s="13"/>
      <c r="Q1886" s="13"/>
      <c r="R1886" s="13"/>
    </row>
    <row r="1887">
      <c r="A1887" s="137" t="str">
        <f>'рабочая форма'!D1001</f>
        <v>- поле с плейсхолдером tel</v>
      </c>
      <c r="G1887" s="13"/>
      <c r="I1887" s="13"/>
      <c r="J1887" s="13"/>
      <c r="K1887" s="13"/>
      <c r="L1887" s="13"/>
      <c r="M1887" s="13"/>
      <c r="N1887" s="13"/>
      <c r="O1887" s="13"/>
      <c r="P1887" s="13"/>
      <c r="Q1887" s="13"/>
      <c r="R1887" s="13"/>
    </row>
    <row r="1888">
      <c r="A1888" s="137" t="str">
        <f>'рабочая форма'!D1002</f>
        <v>- поле с плейсхолдером "Вопрос" для указания вопроса</v>
      </c>
      <c r="G1888" s="13"/>
      <c r="I1888" s="13"/>
      <c r="J1888" s="13"/>
      <c r="K1888" s="13"/>
      <c r="L1888" s="13"/>
      <c r="M1888" s="13"/>
      <c r="N1888" s="13"/>
      <c r="O1888" s="13"/>
      <c r="P1888" s="13"/>
      <c r="Q1888" s="13"/>
      <c r="R1888" s="13"/>
    </row>
    <row r="1889">
      <c r="A1889" s="137" t="str">
        <f>'рабочая форма'!D1003</f>
        <v>- кнопка "Отправить"</v>
      </c>
      <c r="G1889" s="13"/>
      <c r="I1889" s="13"/>
      <c r="J1889" s="13"/>
      <c r="K1889" s="13"/>
      <c r="L1889" s="13"/>
      <c r="M1889" s="13"/>
      <c r="N1889" s="13"/>
      <c r="O1889" s="13"/>
      <c r="P1889" s="13"/>
      <c r="Q1889" s="13"/>
      <c r="R1889" s="13"/>
    </row>
    <row r="1890">
      <c r="A1890" s="137" t="str">
        <f>'рабочая форма'!D1004</f>
        <v>- кнопка Закрыть окно</v>
      </c>
      <c r="G1890" s="13"/>
      <c r="I1890" s="13"/>
      <c r="J1890" s="13"/>
      <c r="K1890" s="13"/>
      <c r="L1890" s="13"/>
      <c r="M1890" s="13"/>
      <c r="N1890" s="13"/>
      <c r="O1890" s="13"/>
      <c r="P1890" s="13"/>
      <c r="Q1890" s="13"/>
      <c r="R1890" s="13"/>
    </row>
    <row r="1891">
      <c r="A1891" s="283" t="s">
        <v>1270</v>
      </c>
      <c r="B1891" s="40" t="s">
        <v>1679</v>
      </c>
      <c r="C1891" s="40" t="s">
        <v>1901</v>
      </c>
      <c r="D1891" s="60" t="s">
        <v>3372</v>
      </c>
      <c r="E1891" s="27" t="s">
        <v>3373</v>
      </c>
      <c r="F1891" s="14" t="str">
        <f>'Таблицы принятия решений'!B180</f>
        <v>ЗВПР 1</v>
      </c>
      <c r="G1891" s="13" t="str">
        <f>'Таблицы принятия решений'!B183</f>
        <v>тест</v>
      </c>
      <c r="H1891" s="213" t="s">
        <v>1886</v>
      </c>
      <c r="I1891" s="13"/>
      <c r="J1891" s="13"/>
      <c r="K1891" s="13"/>
      <c r="L1891" s="13"/>
      <c r="M1891" s="13"/>
      <c r="N1891" s="13"/>
      <c r="O1891" s="13"/>
      <c r="P1891" s="13"/>
      <c r="Q1891" s="13"/>
      <c r="R1891" s="13"/>
    </row>
    <row r="1892">
      <c r="A1892" s="253"/>
      <c r="D1892" s="60" t="s">
        <v>3374</v>
      </c>
      <c r="E1892" s="27" t="s">
        <v>3375</v>
      </c>
      <c r="F1892" s="14" t="str">
        <f>'Таблицы принятия решений'!D180</f>
        <v>ЗВПР 3</v>
      </c>
      <c r="G1892" s="13" t="s">
        <v>1924</v>
      </c>
      <c r="H1892" s="213" t="s">
        <v>1886</v>
      </c>
      <c r="I1892" s="13"/>
      <c r="J1892" s="13"/>
      <c r="K1892" s="13"/>
      <c r="L1892" s="13"/>
      <c r="M1892" s="13"/>
      <c r="N1892" s="13"/>
      <c r="O1892" s="13"/>
      <c r="P1892" s="13"/>
      <c r="Q1892" s="13"/>
      <c r="R1892" s="13"/>
    </row>
    <row r="1893">
      <c r="A1893" s="256" t="s">
        <v>318</v>
      </c>
      <c r="B1893" s="27" t="s">
        <v>1680</v>
      </c>
      <c r="C1893" s="181"/>
      <c r="D1893" s="27"/>
      <c r="E1893" s="27" t="s">
        <v>2133</v>
      </c>
      <c r="G1893" s="13"/>
      <c r="H1893" s="13"/>
      <c r="I1893" s="13"/>
      <c r="J1893" s="13"/>
      <c r="K1893" s="13"/>
      <c r="L1893" s="13"/>
      <c r="M1893" s="13"/>
      <c r="N1893" s="13"/>
      <c r="O1893" s="13"/>
      <c r="P1893" s="13"/>
      <c r="Q1893" s="13"/>
      <c r="R1893" s="13"/>
    </row>
    <row r="1894">
      <c r="A1894" s="137" t="str">
        <f t="shared" ref="A1894:A1895" si="775">A99</f>
        <v>1.Это Combobox, содержит плейсхолдер "Ваш email" и кнопку внутри </v>
      </c>
      <c r="B1894" s="50" t="s">
        <v>186</v>
      </c>
      <c r="C1894" s="238" t="s">
        <v>1901</v>
      </c>
      <c r="D1894" s="66" t="s">
        <v>3376</v>
      </c>
      <c r="E1894" s="42" t="str">
        <f t="shared" ref="E1894:E1895" si="776">E99</f>
        <v>Проверка наличия плейсхолдера "Ваш email" и кнопки внутри</v>
      </c>
      <c r="G1894" s="13"/>
      <c r="H1894" s="213" t="s">
        <v>1886</v>
      </c>
      <c r="I1894" s="13"/>
      <c r="J1894" s="13"/>
      <c r="K1894" s="13"/>
      <c r="L1894" s="13"/>
      <c r="M1894" s="13"/>
      <c r="N1894" s="13"/>
      <c r="O1894" s="13"/>
      <c r="P1894" s="13"/>
      <c r="Q1894" s="13"/>
      <c r="R1894" s="13"/>
    </row>
    <row r="1895">
      <c r="A1895" s="260" t="str">
        <f t="shared" si="775"/>
        <v>2.Поле содержит маску с обязательными атрибутами - "собака" и "точка"</v>
      </c>
      <c r="B1895" s="209" t="s">
        <v>188</v>
      </c>
      <c r="C1895" s="40" t="s">
        <v>1901</v>
      </c>
      <c r="D1895" s="66" t="s">
        <v>3377</v>
      </c>
      <c r="E1895" s="42" t="str">
        <f t="shared" si="776"/>
        <v>Ввод email с обязательными атрибутами - "собака" и точка с точкой и тире в именной области</v>
      </c>
      <c r="F1895" s="14" t="str">
        <f>'Таблицы принятия решений'!B180</f>
        <v>ЗВПР 1</v>
      </c>
      <c r="G1895" s="13" t="str">
        <f>'Таблицы принятия решений'!B184</f>
        <v>t.est-t@yandex.ru</v>
      </c>
      <c r="H1895" s="213" t="s">
        <v>1886</v>
      </c>
      <c r="I1895" s="13"/>
      <c r="J1895" s="13"/>
      <c r="K1895" s="13"/>
      <c r="L1895" s="13"/>
      <c r="M1895" s="13"/>
      <c r="N1895" s="13"/>
      <c r="O1895" s="13"/>
      <c r="P1895" s="13"/>
      <c r="Q1895" s="13"/>
      <c r="R1895" s="13"/>
    </row>
    <row r="1896">
      <c r="A1896" s="253"/>
      <c r="D1896" s="65" t="s">
        <v>3378</v>
      </c>
      <c r="E1896" s="42" t="s">
        <v>3379</v>
      </c>
      <c r="F1896" s="14" t="str">
        <f>'Таблицы принятия решений'!C180</f>
        <v>ЗВПР 2</v>
      </c>
      <c r="G1896" s="13" t="str">
        <f>'Таблицы принятия решений'!C184</f>
        <v>t.est-t@yandex.рф</v>
      </c>
      <c r="H1896" s="213" t="s">
        <v>1886</v>
      </c>
      <c r="I1896" s="13"/>
      <c r="J1896" s="13"/>
      <c r="K1896" s="13"/>
      <c r="L1896" s="13"/>
      <c r="M1896" s="13"/>
      <c r="N1896" s="13"/>
      <c r="O1896" s="13"/>
      <c r="P1896" s="13"/>
      <c r="Q1896" s="13"/>
      <c r="R1896" s="13"/>
    </row>
    <row r="1897">
      <c r="A1897" s="137" t="str">
        <f t="shared" ref="A1897:B1897" si="777">A102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897" s="42" t="str">
        <f t="shared" si="777"/>
        <v>ID1.2.7.2.3</v>
      </c>
      <c r="C1897" s="238" t="s">
        <v>1901</v>
      </c>
      <c r="D1897" s="66" t="s">
        <v>3380</v>
      </c>
      <c r="E1897" s="42" t="str">
        <f t="shared" ref="E1897:E1899" si="779">E102</f>
        <v>Появление сообщения " Вы ввели некорректный email. Вернитесь в форму и проверьте введенный email адреса" при вводе email без обязательного атрибута "собака"</v>
      </c>
      <c r="F1897" s="14" t="str">
        <f>'Таблицы принятия решений'!J180</f>
        <v>ЗВПР 9</v>
      </c>
      <c r="G1897" s="102" t="str">
        <f>'Таблицы принятия решений'!J189</f>
        <v>estyandex.ru</v>
      </c>
      <c r="H1897" s="213" t="s">
        <v>1886</v>
      </c>
      <c r="I1897" s="13"/>
      <c r="J1897" s="13"/>
      <c r="K1897" s="13"/>
      <c r="L1897" s="13"/>
      <c r="M1897" s="13"/>
      <c r="N1897" s="13"/>
      <c r="O1897" s="13"/>
      <c r="P1897" s="13"/>
      <c r="Q1897" s="13"/>
      <c r="R1897" s="13"/>
    </row>
    <row r="1898">
      <c r="A1898" s="137" t="str">
        <f t="shared" ref="A1898:B1898" si="778">A103</f>
        <v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898" s="42" t="str">
        <f t="shared" si="778"/>
        <v>ID1.2.7.2.4</v>
      </c>
      <c r="C1898" s="238" t="s">
        <v>1901</v>
      </c>
      <c r="D1898" s="66" t="s">
        <v>3381</v>
      </c>
      <c r="E1898" s="42" t="str">
        <f t="shared" si="779"/>
        <v>Появление сообщения " Вы ввели некорректный email. Вернитесь в форму и проверьте введенный email адреса" при вводе email без обязательного атрибута "точка"</v>
      </c>
      <c r="F1898" s="14" t="str">
        <f>'Таблицы принятия решений'!O180</f>
        <v>ЗВПР 14</v>
      </c>
      <c r="G1898" s="479" t="str">
        <f>'Таблицы принятия решений'!O189</f>
        <v>dd@yandex</v>
      </c>
      <c r="H1898" s="213" t="s">
        <v>1886</v>
      </c>
      <c r="I1898" s="13"/>
      <c r="J1898" s="13"/>
      <c r="K1898" s="13"/>
      <c r="L1898" s="13"/>
      <c r="M1898" s="13"/>
      <c r="N1898" s="13"/>
      <c r="O1898" s="13"/>
      <c r="P1898" s="13"/>
      <c r="Q1898" s="13"/>
      <c r="R1898" s="13"/>
    </row>
    <row r="1899">
      <c r="A1899" s="260" t="str">
        <f t="shared" ref="A1899:B1899" si="780">A104</f>
        <v>5. При незаполнении или некорректном заполнении поля, оно подсвечивается красным</v>
      </c>
      <c r="B1899" s="40" t="str">
        <f t="shared" si="780"/>
        <v>ID1.2.7.2.5</v>
      </c>
      <c r="C1899" s="40" t="s">
        <v>1901</v>
      </c>
      <c r="D1899" s="66" t="s">
        <v>3382</v>
      </c>
      <c r="E1899" s="42" t="str">
        <f t="shared" si="779"/>
        <v>Подсвечивание поля ввода email при оставление пустым</v>
      </c>
      <c r="F1899" s="14" t="str">
        <f>'Таблицы принятия решений'!E180</f>
        <v>ЗВПР 4</v>
      </c>
      <c r="G1899" s="13" t="s">
        <v>1924</v>
      </c>
      <c r="H1899" s="213" t="s">
        <v>1886</v>
      </c>
      <c r="I1899" s="13"/>
      <c r="J1899" s="13"/>
      <c r="K1899" s="13"/>
      <c r="L1899" s="13"/>
      <c r="M1899" s="13"/>
      <c r="N1899" s="13"/>
      <c r="O1899" s="13"/>
      <c r="P1899" s="13"/>
      <c r="Q1899" s="13"/>
      <c r="R1899" s="13"/>
    </row>
    <row r="1900">
      <c r="A1900" s="253"/>
      <c r="D1900" s="65" t="s">
        <v>3383</v>
      </c>
      <c r="E1900" s="65" t="s">
        <v>3285</v>
      </c>
      <c r="F1900" s="14" t="str">
        <f>'Таблицы принятия решений'!I180</f>
        <v>ЗВПР 8</v>
      </c>
      <c r="G1900" s="13" t="str">
        <f>'Таблицы принятия решений'!I189</f>
        <v>ss@</v>
      </c>
      <c r="H1900" s="213" t="s">
        <v>1886</v>
      </c>
      <c r="I1900" s="13"/>
      <c r="J1900" s="13"/>
      <c r="K1900" s="13"/>
      <c r="L1900" s="13"/>
      <c r="M1900" s="13"/>
      <c r="N1900" s="13"/>
      <c r="O1900" s="13"/>
      <c r="P1900" s="13"/>
      <c r="Q1900" s="13"/>
      <c r="R1900" s="13"/>
    </row>
    <row r="1901">
      <c r="A1901" s="253"/>
      <c r="D1901" s="65" t="s">
        <v>3384</v>
      </c>
      <c r="E1901" s="65" t="s">
        <v>3287</v>
      </c>
      <c r="F1901" s="14" t="str">
        <f>'Таблицы принятия решений'!K180</f>
        <v>ЗВПР 10</v>
      </c>
      <c r="G1901" s="102" t="str">
        <f>'Таблицы принятия решений'!K189</f>
        <v>@yandex.ru</v>
      </c>
      <c r="H1901" s="213" t="s">
        <v>1886</v>
      </c>
      <c r="I1901" s="13"/>
      <c r="J1901" s="13"/>
      <c r="K1901" s="13"/>
      <c r="L1901" s="13"/>
      <c r="M1901" s="13"/>
      <c r="N1901" s="13"/>
      <c r="O1901" s="13"/>
      <c r="P1901" s="13"/>
      <c r="Q1901" s="13"/>
      <c r="R1901" s="13"/>
    </row>
    <row r="1902">
      <c r="A1902" s="253"/>
      <c r="D1902" s="65" t="s">
        <v>3385</v>
      </c>
      <c r="E1902" s="65" t="s">
        <v>3355</v>
      </c>
      <c r="F1902" s="14" t="str">
        <f>'Таблицы принятия решений'!L180</f>
        <v>ЗВПР 11</v>
      </c>
      <c r="G1902" s="479" t="str">
        <f>'Таблицы принятия решений'!L189</f>
        <v>щ@yandex.ru</v>
      </c>
      <c r="H1902" s="213" t="s">
        <v>1886</v>
      </c>
      <c r="I1902" s="13"/>
      <c r="J1902" s="13"/>
      <c r="K1902" s="13"/>
      <c r="L1902" s="13"/>
      <c r="M1902" s="13"/>
      <c r="N1902" s="13"/>
      <c r="O1902" s="13"/>
      <c r="P1902" s="13"/>
      <c r="Q1902" s="13"/>
      <c r="R1902" s="13"/>
    </row>
    <row r="1903">
      <c r="A1903" s="253"/>
      <c r="D1903" s="65" t="s">
        <v>3386</v>
      </c>
      <c r="E1903" s="65" t="s">
        <v>3289</v>
      </c>
      <c r="F1903" s="14" t="str">
        <f>'Таблицы принятия решений'!M180</f>
        <v>ЗВПР 12</v>
      </c>
      <c r="G1903" s="479" t="str">
        <f>'Таблицы принятия решений'!M189</f>
        <v>dd@yandex.#</v>
      </c>
      <c r="H1903" s="213" t="s">
        <v>1886</v>
      </c>
      <c r="I1903" s="13"/>
      <c r="J1903" s="13"/>
      <c r="K1903" s="13"/>
      <c r="L1903" s="13"/>
      <c r="M1903" s="13"/>
      <c r="N1903" s="13"/>
      <c r="O1903" s="13"/>
      <c r="P1903" s="13"/>
      <c r="Q1903" s="13"/>
      <c r="R1903" s="13"/>
    </row>
    <row r="1904">
      <c r="A1904" s="253"/>
      <c r="D1904" s="65" t="s">
        <v>3387</v>
      </c>
      <c r="E1904" s="65" t="s">
        <v>3291</v>
      </c>
      <c r="F1904" s="14" t="str">
        <f>'Таблицы принятия решений'!N180</f>
        <v>ЗВПР 13</v>
      </c>
      <c r="G1904" s="479" t="str">
        <f>'Таблицы принятия решений'!N189</f>
        <v>dd@yandex...</v>
      </c>
      <c r="H1904" s="213" t="s">
        <v>1886</v>
      </c>
      <c r="I1904" s="13"/>
      <c r="J1904" s="13"/>
      <c r="K1904" s="13"/>
      <c r="L1904" s="13"/>
      <c r="M1904" s="13"/>
      <c r="N1904" s="13"/>
      <c r="O1904" s="13"/>
      <c r="P1904" s="13"/>
      <c r="Q1904" s="13"/>
      <c r="R1904" s="13"/>
    </row>
    <row r="1905">
      <c r="A1905" s="256" t="s">
        <v>1682</v>
      </c>
      <c r="B1905" s="27" t="s">
        <v>1681</v>
      </c>
      <c r="C1905" s="181"/>
      <c r="D1905" s="60"/>
      <c r="E1905" s="27" t="s">
        <v>3054</v>
      </c>
      <c r="G1905" s="13"/>
      <c r="H1905" s="13"/>
      <c r="I1905" s="13"/>
      <c r="J1905" s="13"/>
      <c r="K1905" s="13"/>
      <c r="L1905" s="13"/>
      <c r="M1905" s="13"/>
      <c r="N1905" s="13"/>
      <c r="O1905" s="13"/>
      <c r="P1905" s="13"/>
      <c r="Q1905" s="13"/>
      <c r="R1905" s="13"/>
    </row>
    <row r="1906">
      <c r="A1906" s="137" t="str">
        <f t="shared" ref="A1906:B1906" si="781">A136</f>
        <v>1. Префикс +7 дает понимание формата ввода номера</v>
      </c>
      <c r="B1906" s="42" t="str">
        <f t="shared" si="781"/>
        <v>ID1.3.1.1.1</v>
      </c>
      <c r="C1906" s="238" t="s">
        <v>1901</v>
      </c>
      <c r="D1906" s="66" t="s">
        <v>3388</v>
      </c>
      <c r="E1906" s="42" t="str">
        <f t="shared" ref="E1906:E1909" si="783">E136</f>
        <v>Наличие префикса +7</v>
      </c>
      <c r="G1906" s="13"/>
      <c r="H1906" s="213" t="s">
        <v>1886</v>
      </c>
      <c r="I1906" s="13"/>
      <c r="J1906" s="13"/>
      <c r="K1906" s="13"/>
      <c r="L1906" s="13"/>
      <c r="M1906" s="13"/>
      <c r="N1906" s="13"/>
      <c r="O1906" s="13"/>
      <c r="P1906" s="13"/>
      <c r="Q1906" s="13"/>
      <c r="R1906" s="13"/>
    </row>
    <row r="1907">
      <c r="A1907" s="137" t="str">
        <f t="shared" ref="A1907:B1907" si="782">A137</f>
        <v>2. Ограничение по количеству цифр в вводимом номере телефона (11 цифр)</v>
      </c>
      <c r="B1907" s="42" t="str">
        <f t="shared" si="782"/>
        <v>ID1.3.1.1.2</v>
      </c>
      <c r="C1907" s="238" t="s">
        <v>1901</v>
      </c>
      <c r="D1907" s="66" t="s">
        <v>3389</v>
      </c>
      <c r="E1907" s="42" t="str">
        <f t="shared" si="783"/>
        <v>Количество цифр, принимаемых полем</v>
      </c>
      <c r="F1907" s="14" t="str">
        <f>'Таблицы принятия решений'!B180</f>
        <v>ЗВПР 1</v>
      </c>
      <c r="G1907" s="13" t="str">
        <f>'Таблицы принятия решений'!B185</f>
        <v>111 111 - 11 - 11</v>
      </c>
      <c r="H1907" s="213" t="s">
        <v>1886</v>
      </c>
      <c r="I1907" s="13"/>
      <c r="J1907" s="13"/>
      <c r="K1907" s="13"/>
      <c r="L1907" s="13"/>
      <c r="M1907" s="13"/>
      <c r="N1907" s="13"/>
      <c r="O1907" s="13"/>
      <c r="P1907" s="13"/>
      <c r="Q1907" s="13"/>
      <c r="R1907" s="13"/>
    </row>
    <row r="1908">
      <c r="A1908" s="137" t="str">
        <f t="shared" ref="A1908:B1908" si="784">A138</f>
        <v>3. При вставке скопированного номера из 11 цифр и более, цифра, стоящая после 11ой (с учетом +7) обрезается</v>
      </c>
      <c r="B1908" s="42" t="str">
        <f t="shared" si="784"/>
        <v>ID1.3.1.1.3</v>
      </c>
      <c r="C1908" s="238" t="s">
        <v>1901</v>
      </c>
      <c r="D1908" s="66" t="s">
        <v>3390</v>
      </c>
      <c r="E1908" s="42" t="str">
        <f t="shared" si="783"/>
        <v>Проверка поля ввода tel при вставке номера</v>
      </c>
      <c r="F1908" s="14" t="str">
        <f>'Таблицы принятия решений'!C180</f>
        <v>ЗВПР 2</v>
      </c>
      <c r="G1908" s="13" t="str">
        <f>'Таблицы принятия решений'!C185</f>
        <v>ctrl+v 1111 1111111</v>
      </c>
      <c r="H1908" s="213" t="s">
        <v>1886</v>
      </c>
      <c r="I1908" s="13"/>
      <c r="J1908" s="13"/>
      <c r="K1908" s="13"/>
      <c r="L1908" s="13"/>
      <c r="M1908" s="13"/>
      <c r="N1908" s="13"/>
      <c r="O1908" s="13"/>
      <c r="P1908" s="13"/>
      <c r="Q1908" s="13"/>
      <c r="R1908" s="13"/>
    </row>
    <row r="1909">
      <c r="A1909" s="137" t="str">
        <f t="shared" ref="A1909:B1909" si="785">A139</f>
        <v>4. Запрещено вводить телефон в неверном формате, буквы и спецсимволы</v>
      </c>
      <c r="B1909" s="42" t="str">
        <f t="shared" si="785"/>
        <v>ID1.3.1.1.4</v>
      </c>
      <c r="C1909" s="238" t="s">
        <v>1901</v>
      </c>
      <c r="D1909" s="66" t="s">
        <v>3391</v>
      </c>
      <c r="E1909" s="42" t="str">
        <f t="shared" si="783"/>
        <v>Проверка при некорректном заполнении поля ввода tel</v>
      </c>
      <c r="F1909" s="14" t="str">
        <f>'Таблицы принятия решений'!P180</f>
        <v>ЗВПР 15</v>
      </c>
      <c r="G1909" s="390">
        <f>'Таблицы принятия решений'!P190</f>
        <v>1</v>
      </c>
      <c r="H1909" s="213" t="s">
        <v>1886</v>
      </c>
      <c r="I1909" s="13"/>
      <c r="J1909" s="13"/>
      <c r="K1909" s="13"/>
      <c r="L1909" s="13"/>
      <c r="M1909" s="13"/>
      <c r="N1909" s="13"/>
      <c r="O1909" s="13"/>
      <c r="P1909" s="13"/>
      <c r="Q1909" s="13"/>
      <c r="R1909" s="13"/>
    </row>
    <row r="1910">
      <c r="A1910" s="137" t="str">
        <f t="shared" ref="A1910:B1910" si="786">A141</f>
        <v>5. При оставлении поля пустым и нажатии на кнопку "Отправить" поле подсвечивается красным цветом</v>
      </c>
      <c r="B1910" s="42" t="str">
        <f t="shared" si="786"/>
        <v>ID1.3.1.1.5</v>
      </c>
      <c r="C1910" s="238" t="s">
        <v>1901</v>
      </c>
      <c r="D1910" s="66" t="s">
        <v>3392</v>
      </c>
      <c r="E1910" s="42" t="str">
        <f>E141</f>
        <v>Пустое поле для ввода телефона</v>
      </c>
      <c r="F1910" s="14" t="str">
        <f>'Таблицы принятия решений'!F180</f>
        <v>ЗВПР 5</v>
      </c>
      <c r="G1910" s="13" t="s">
        <v>1924</v>
      </c>
      <c r="H1910" s="213" t="s">
        <v>1886</v>
      </c>
      <c r="I1910" s="13"/>
      <c r="J1910" s="13"/>
      <c r="K1910" s="13"/>
      <c r="L1910" s="13"/>
      <c r="M1910" s="13"/>
      <c r="N1910" s="13"/>
      <c r="O1910" s="13"/>
      <c r="P1910" s="13"/>
      <c r="Q1910" s="13"/>
      <c r="R1910" s="13"/>
    </row>
    <row r="1911">
      <c r="A1911" s="260" t="str">
        <f>'рабочая форма'!D1008</f>
        <v>Поле ввода "Вопрос" может содержать как буквы, символы, так и цифры, не имеет максимальной длины</v>
      </c>
      <c r="B1911" s="40" t="s">
        <v>1683</v>
      </c>
      <c r="C1911" s="40" t="s">
        <v>1901</v>
      </c>
      <c r="D1911" s="60" t="s">
        <v>3393</v>
      </c>
      <c r="E1911" s="27" t="s">
        <v>3394</v>
      </c>
      <c r="F1911" s="14" t="str">
        <f>'Таблицы принятия решений'!B180</f>
        <v>ЗВПР 1</v>
      </c>
      <c r="G1911" s="13" t="str">
        <f>'Таблицы принятия решений'!B186</f>
        <v>тест</v>
      </c>
      <c r="H1911" s="213" t="s">
        <v>1886</v>
      </c>
      <c r="I1911" s="13"/>
      <c r="J1911" s="13"/>
      <c r="K1911" s="13"/>
      <c r="L1911" s="13"/>
      <c r="M1911" s="13"/>
      <c r="N1911" s="13"/>
      <c r="O1911" s="13"/>
      <c r="P1911" s="13"/>
      <c r="Q1911" s="13"/>
      <c r="R1911" s="13"/>
    </row>
    <row r="1912">
      <c r="A1912" s="253"/>
      <c r="D1912" s="27" t="s">
        <v>3395</v>
      </c>
      <c r="E1912" s="27" t="s">
        <v>3396</v>
      </c>
      <c r="F1912" s="14" t="str">
        <f>'Таблицы принятия решений'!G180</f>
        <v>ЗВПР 6</v>
      </c>
      <c r="G1912" s="13" t="s">
        <v>1924</v>
      </c>
      <c r="H1912" s="213" t="s">
        <v>1886</v>
      </c>
      <c r="I1912" s="13"/>
      <c r="J1912" s="13"/>
      <c r="K1912" s="13"/>
      <c r="L1912" s="13"/>
      <c r="M1912" s="13"/>
      <c r="N1912" s="13"/>
      <c r="O1912" s="13"/>
      <c r="P1912" s="13"/>
      <c r="Q1912" s="13"/>
      <c r="R1912" s="13"/>
    </row>
    <row r="1913">
      <c r="A1913" s="137" t="str">
        <f>'рабочая форма'!D1009</f>
        <v>При вводе большого количества символов появляется полоса прокрутки</v>
      </c>
      <c r="B1913" s="27" t="s">
        <v>1685</v>
      </c>
      <c r="C1913" s="238" t="s">
        <v>1901</v>
      </c>
      <c r="D1913" s="249" t="str">
        <f t="shared" ref="D1913:D1915" si="787">MID(B1913,3,12)</f>
        <v>7.14.1.1.7</v>
      </c>
      <c r="E1913" s="27" t="s">
        <v>3397</v>
      </c>
      <c r="G1913" s="13"/>
      <c r="H1913" s="213" t="s">
        <v>1886</v>
      </c>
      <c r="I1913" s="13"/>
      <c r="J1913" s="13"/>
      <c r="K1913" s="13"/>
      <c r="L1913" s="13"/>
      <c r="M1913" s="13"/>
      <c r="N1913" s="13"/>
      <c r="O1913" s="13"/>
      <c r="P1913" s="13"/>
      <c r="Q1913" s="13"/>
      <c r="R1913" s="13"/>
    </row>
    <row r="1914">
      <c r="A1914" s="137" t="str">
        <f>'рабочая форма'!D1010</f>
        <v>При оставлении полей пустыми форма не отправляется, поля подсвечиваются красным</v>
      </c>
      <c r="B1914" s="27" t="str">
        <f>'рабочая форма'!B1010</f>
        <v>ID7.14.1.1.8</v>
      </c>
      <c r="C1914" s="238" t="s">
        <v>1884</v>
      </c>
      <c r="D1914" s="249" t="str">
        <f t="shared" si="787"/>
        <v>7.14.1.1.8</v>
      </c>
      <c r="E1914" s="65" t="s">
        <v>3398</v>
      </c>
      <c r="F1914" s="14" t="str">
        <f>'Таблицы принятия решений'!H180</f>
        <v>ЗВПР 7</v>
      </c>
      <c r="G1914" s="13" t="s">
        <v>3399</v>
      </c>
      <c r="H1914" s="213" t="s">
        <v>1886</v>
      </c>
      <c r="I1914" s="13"/>
      <c r="J1914" s="13"/>
      <c r="K1914" s="13"/>
      <c r="L1914" s="13"/>
      <c r="M1914" s="13"/>
      <c r="N1914" s="13"/>
      <c r="O1914" s="13"/>
      <c r="P1914" s="13"/>
      <c r="Q1914" s="13"/>
      <c r="R1914" s="13"/>
    </row>
    <row r="1915">
      <c r="A1915" s="137" t="str">
        <f>'рабочая форма'!D1011</f>
        <v>При наведении курсора на кнопку "Отправить" цвет кнопки меняется с голубого на прозрачный ( с #0081ff на #fff)</v>
      </c>
      <c r="B1915" s="27" t="str">
        <f>'рабочая форма'!B1011</f>
        <v>ID7.14.1.1.9</v>
      </c>
      <c r="C1915" s="238" t="s">
        <v>1901</v>
      </c>
      <c r="D1915" s="249" t="str">
        <f t="shared" si="787"/>
        <v>7.14.1.1.9</v>
      </c>
      <c r="E1915" s="181" t="s">
        <v>3400</v>
      </c>
      <c r="G1915" s="13"/>
      <c r="H1915" s="213" t="s">
        <v>1886</v>
      </c>
      <c r="I1915" s="13"/>
      <c r="J1915" s="13"/>
      <c r="K1915" s="13"/>
      <c r="L1915" s="13"/>
      <c r="M1915" s="13"/>
      <c r="N1915" s="13"/>
      <c r="O1915" s="13"/>
      <c r="P1915" s="13"/>
      <c r="Q1915" s="13"/>
      <c r="R1915" s="13"/>
    </row>
    <row r="1916">
      <c r="A1916" s="137" t="str">
        <f>'рабочая форма'!D1012</f>
        <v>При наведении курсора на кнопку "Отправить" цвет текста меняется с белого на голубой  ( с #fff на  #0081ff)</v>
      </c>
      <c r="B1916" s="27" t="str">
        <f>'рабочая форма'!B1012</f>
        <v>ID7.14.1.1.10</v>
      </c>
      <c r="C1916" s="238" t="s">
        <v>1901</v>
      </c>
      <c r="G1916" s="13"/>
      <c r="I1916" s="13"/>
      <c r="J1916" s="13"/>
      <c r="K1916" s="13"/>
      <c r="L1916" s="13"/>
      <c r="M1916" s="13"/>
      <c r="N1916" s="13"/>
      <c r="O1916" s="13"/>
      <c r="P1916" s="13"/>
      <c r="Q1916" s="13"/>
      <c r="R1916" s="13"/>
    </row>
    <row r="1917">
      <c r="A1917" s="264" t="str">
        <f>'рабочая форма'!A1013</f>
        <v>Кнопка "Сообщить о проблеме" в блоке "Столкнулись с проблемой?"</v>
      </c>
      <c r="B1917" s="230"/>
      <c r="C1917" s="181"/>
      <c r="D1917" s="27"/>
      <c r="E1917" s="27"/>
      <c r="G1917" s="13"/>
      <c r="H1917" s="13"/>
      <c r="I1917" s="13"/>
      <c r="J1917" s="13"/>
      <c r="K1917" s="13"/>
      <c r="L1917" s="13"/>
      <c r="M1917" s="13"/>
      <c r="N1917" s="13"/>
      <c r="O1917" s="13"/>
      <c r="P1917" s="13"/>
      <c r="Q1917" s="13"/>
      <c r="R1917" s="13"/>
    </row>
    <row r="1918">
      <c r="A1918" s="137" t="str">
        <f>'рабочая форма'!D1014</f>
        <v>При нажатии на кнопку "Сообщить о проблеме" открывается поп-ап окно "Сообщить о проблеме"</v>
      </c>
      <c r="B1918" s="28" t="s">
        <v>1693</v>
      </c>
      <c r="C1918" s="238" t="s">
        <v>1901</v>
      </c>
      <c r="D1918" s="249" t="str">
        <f>MID(B1918,3,12)</f>
        <v>7.14.1.2.1</v>
      </c>
      <c r="E1918" s="181" t="s">
        <v>3401</v>
      </c>
      <c r="G1918" s="13"/>
      <c r="H1918" s="213" t="s">
        <v>1886</v>
      </c>
      <c r="I1918" s="13"/>
      <c r="J1918" s="13"/>
      <c r="K1918" s="13"/>
      <c r="L1918" s="13"/>
      <c r="M1918" s="13"/>
      <c r="N1918" s="13"/>
      <c r="O1918" s="13"/>
      <c r="P1918" s="13"/>
      <c r="Q1918" s="13"/>
      <c r="R1918" s="13"/>
    </row>
    <row r="1919">
      <c r="A1919" s="256" t="s">
        <v>1696</v>
      </c>
      <c r="B1919" s="28" t="s">
        <v>1695</v>
      </c>
      <c r="C1919" s="181"/>
      <c r="D1919" s="92"/>
      <c r="E1919" s="181" t="s">
        <v>3402</v>
      </c>
      <c r="G1919" s="13"/>
      <c r="H1919" s="213" t="s">
        <v>1886</v>
      </c>
      <c r="I1919" s="13"/>
      <c r="J1919" s="13"/>
      <c r="K1919" s="13"/>
      <c r="L1919" s="13"/>
      <c r="M1919" s="13"/>
      <c r="N1919" s="13"/>
      <c r="O1919" s="13"/>
      <c r="P1919" s="13"/>
      <c r="Q1919" s="13"/>
      <c r="R1919" s="13"/>
    </row>
    <row r="1920">
      <c r="A1920" s="137" t="str">
        <f t="shared" ref="A1920:B1920" si="788">A1884</f>
        <v>Поп-ап окно содержит:</v>
      </c>
      <c r="B1920" s="40" t="str">
        <f t="shared" si="788"/>
        <v>ID7.14.1.1.2</v>
      </c>
      <c r="C1920" s="238" t="s">
        <v>1901</v>
      </c>
      <c r="D1920" s="300" t="s">
        <v>3403</v>
      </c>
      <c r="E1920" s="40" t="str">
        <f>E1884</f>
        <v>Содержание поп-ап окна</v>
      </c>
      <c r="G1920" s="13"/>
      <c r="H1920" s="213" t="s">
        <v>1886</v>
      </c>
      <c r="I1920" s="13"/>
      <c r="J1920" s="13"/>
      <c r="K1920" s="13"/>
      <c r="L1920" s="13"/>
      <c r="M1920" s="13"/>
      <c r="N1920" s="13"/>
      <c r="O1920" s="13"/>
      <c r="P1920" s="13"/>
      <c r="Q1920" s="13"/>
      <c r="R1920" s="13"/>
    </row>
    <row r="1921">
      <c r="A1921" s="137" t="str">
        <f t="shared" ref="A1921:A1926" si="789">A1885</f>
        <v>- поле с плейсхолдером Имя</v>
      </c>
      <c r="G1921" s="13"/>
      <c r="I1921" s="13"/>
      <c r="J1921" s="13"/>
      <c r="K1921" s="13"/>
      <c r="L1921" s="13"/>
      <c r="M1921" s="13"/>
      <c r="N1921" s="13"/>
      <c r="O1921" s="13"/>
      <c r="P1921" s="13"/>
      <c r="Q1921" s="13"/>
      <c r="R1921" s="13"/>
    </row>
    <row r="1922">
      <c r="A1922" s="137" t="str">
        <f t="shared" si="789"/>
        <v>- поле с плейсхолдером Email</v>
      </c>
      <c r="G1922" s="13"/>
      <c r="I1922" s="13"/>
      <c r="J1922" s="13"/>
      <c r="K1922" s="13"/>
      <c r="L1922" s="13"/>
      <c r="M1922" s="13"/>
      <c r="N1922" s="13"/>
      <c r="O1922" s="13"/>
      <c r="P1922" s="13"/>
      <c r="Q1922" s="13"/>
      <c r="R1922" s="13"/>
    </row>
    <row r="1923">
      <c r="A1923" s="137" t="str">
        <f t="shared" si="789"/>
        <v>- поле с плейсхолдером tel</v>
      </c>
      <c r="G1923" s="13"/>
      <c r="I1923" s="13"/>
      <c r="J1923" s="13"/>
      <c r="K1923" s="13"/>
      <c r="L1923" s="13"/>
      <c r="M1923" s="13"/>
      <c r="N1923" s="13"/>
      <c r="O1923" s="13"/>
      <c r="P1923" s="13"/>
      <c r="Q1923" s="13"/>
      <c r="R1923" s="13"/>
    </row>
    <row r="1924">
      <c r="A1924" s="137" t="str">
        <f t="shared" si="789"/>
        <v>- поле с плейсхолдером "Вопрос" для указания вопроса</v>
      </c>
      <c r="G1924" s="13"/>
      <c r="I1924" s="13"/>
      <c r="J1924" s="13"/>
      <c r="K1924" s="13"/>
      <c r="L1924" s="13"/>
      <c r="M1924" s="13"/>
      <c r="N1924" s="13"/>
      <c r="O1924" s="13"/>
      <c r="P1924" s="13"/>
      <c r="Q1924" s="13"/>
      <c r="R1924" s="13"/>
    </row>
    <row r="1925">
      <c r="A1925" s="137" t="str">
        <f t="shared" si="789"/>
        <v>- кнопка "Отправить"</v>
      </c>
      <c r="G1925" s="13"/>
      <c r="I1925" s="13"/>
      <c r="J1925" s="13"/>
      <c r="K1925" s="13"/>
      <c r="L1925" s="13"/>
      <c r="M1925" s="13"/>
      <c r="N1925" s="13"/>
      <c r="O1925" s="13"/>
      <c r="P1925" s="13"/>
      <c r="Q1925" s="13"/>
      <c r="R1925" s="13"/>
    </row>
    <row r="1926">
      <c r="A1926" s="137" t="str">
        <f t="shared" si="789"/>
        <v>- кнопка Закрыть окно</v>
      </c>
      <c r="G1926" s="13"/>
      <c r="I1926" s="13"/>
      <c r="J1926" s="13"/>
      <c r="K1926" s="13"/>
      <c r="L1926" s="13"/>
      <c r="M1926" s="13"/>
      <c r="N1926" s="13"/>
      <c r="O1926" s="13"/>
      <c r="P1926" s="13"/>
      <c r="Q1926" s="13"/>
      <c r="R1926" s="13"/>
    </row>
    <row r="1927">
      <c r="A1927" s="283" t="s">
        <v>1270</v>
      </c>
      <c r="B1927" s="40" t="str">
        <f>B1891</f>
        <v>ID7.14.1.1.3</v>
      </c>
      <c r="C1927" s="40" t="s">
        <v>1901</v>
      </c>
      <c r="D1927" s="66" t="s">
        <v>3404</v>
      </c>
      <c r="E1927" s="418" t="s">
        <v>3373</v>
      </c>
      <c r="F1927" s="14" t="str">
        <f>'Таблицы принятия решений'!B180</f>
        <v>ЗВПР 1</v>
      </c>
      <c r="G1927" s="13" t="str">
        <f>'Таблицы принятия решений'!B183</f>
        <v>тест</v>
      </c>
      <c r="H1927" s="213" t="s">
        <v>1886</v>
      </c>
      <c r="I1927" s="13"/>
      <c r="J1927" s="13"/>
      <c r="K1927" s="13"/>
      <c r="L1927" s="13"/>
      <c r="M1927" s="13"/>
      <c r="N1927" s="13"/>
      <c r="O1927" s="13"/>
      <c r="P1927" s="13"/>
      <c r="Q1927" s="13"/>
      <c r="R1927" s="13"/>
    </row>
    <row r="1928">
      <c r="A1928" s="253"/>
      <c r="D1928" s="65" t="s">
        <v>3405</v>
      </c>
      <c r="E1928" s="418" t="s">
        <v>3375</v>
      </c>
      <c r="F1928" s="14" t="str">
        <f>'Таблицы принятия решений'!D180</f>
        <v>ЗВПР 3</v>
      </c>
      <c r="G1928" s="13" t="s">
        <v>1924</v>
      </c>
      <c r="H1928" s="213" t="s">
        <v>1886</v>
      </c>
      <c r="I1928" s="13"/>
      <c r="J1928" s="13"/>
      <c r="K1928" s="13"/>
      <c r="L1928" s="13"/>
      <c r="M1928" s="13"/>
      <c r="N1928" s="13"/>
      <c r="O1928" s="13"/>
      <c r="P1928" s="13"/>
      <c r="Q1928" s="13"/>
      <c r="R1928" s="13"/>
    </row>
    <row r="1929">
      <c r="A1929" s="256" t="s">
        <v>318</v>
      </c>
      <c r="B1929" s="27" t="str">
        <f>B1893</f>
        <v>ID7.14.1.1.4</v>
      </c>
      <c r="C1929" s="181"/>
      <c r="E1929" s="42" t="str">
        <f t="shared" ref="E1929:E1930" si="790">E1893</f>
        <v>Проверка поля ввода email</v>
      </c>
      <c r="G1929" s="13"/>
      <c r="H1929" s="13"/>
      <c r="I1929" s="13"/>
      <c r="J1929" s="13"/>
      <c r="K1929" s="13"/>
      <c r="L1929" s="13"/>
      <c r="M1929" s="13"/>
      <c r="N1929" s="13"/>
      <c r="O1929" s="13"/>
      <c r="P1929" s="13"/>
      <c r="Q1929" s="13"/>
      <c r="R1929" s="13"/>
    </row>
    <row r="1930">
      <c r="A1930" s="137" t="str">
        <f t="shared" ref="A1930:A1931" si="791">A1894</f>
        <v>1.Это Combobox, содержит плейсхолдер "Ваш email" и кнопку внутри </v>
      </c>
      <c r="B1930" s="432" t="s">
        <v>186</v>
      </c>
      <c r="C1930" s="238" t="s">
        <v>1901</v>
      </c>
      <c r="D1930" s="300" t="s">
        <v>3406</v>
      </c>
      <c r="E1930" s="42" t="str">
        <f t="shared" si="790"/>
        <v>Проверка наличия плейсхолдера "Ваш email" и кнопки внутри</v>
      </c>
      <c r="G1930" s="13"/>
      <c r="H1930" s="213" t="s">
        <v>1886</v>
      </c>
      <c r="I1930" s="13"/>
      <c r="J1930" s="13"/>
      <c r="K1930" s="13"/>
      <c r="L1930" s="13"/>
      <c r="M1930" s="13"/>
      <c r="N1930" s="13"/>
      <c r="O1930" s="13"/>
      <c r="P1930" s="13"/>
      <c r="Q1930" s="13"/>
      <c r="R1930" s="13"/>
    </row>
    <row r="1931">
      <c r="A1931" s="260" t="str">
        <f t="shared" si="791"/>
        <v>2.Поле содержит маску с обязательными атрибутами - "собака" и "точка"</v>
      </c>
      <c r="B1931" s="209" t="s">
        <v>188</v>
      </c>
      <c r="C1931" s="40" t="s">
        <v>1901</v>
      </c>
      <c r="D1931" s="181" t="s">
        <v>3407</v>
      </c>
      <c r="E1931" s="42" t="s">
        <v>1971</v>
      </c>
      <c r="F1931" s="14" t="str">
        <f t="shared" ref="F1931:G1931" si="792">F1895</f>
        <v>ЗВПР 1</v>
      </c>
      <c r="G1931" s="13" t="str">
        <f t="shared" si="792"/>
        <v>t.est-t@yandex.ru</v>
      </c>
      <c r="H1931" s="213" t="s">
        <v>1886</v>
      </c>
      <c r="I1931" s="13"/>
      <c r="J1931" s="13"/>
      <c r="K1931" s="13"/>
      <c r="L1931" s="13"/>
      <c r="M1931" s="13"/>
      <c r="N1931" s="13"/>
      <c r="O1931" s="13"/>
      <c r="P1931" s="13"/>
      <c r="Q1931" s="13"/>
      <c r="R1931" s="13"/>
    </row>
    <row r="1932">
      <c r="A1932" s="253"/>
      <c r="D1932" s="181" t="s">
        <v>3408</v>
      </c>
      <c r="E1932" s="42" t="s">
        <v>3379</v>
      </c>
      <c r="F1932" s="14" t="str">
        <f>'Таблицы принятия решений'!C180</f>
        <v>ЗВПР 2</v>
      </c>
      <c r="G1932" s="13" t="str">
        <f>'Таблицы принятия решений'!C184</f>
        <v>t.est-t@yandex.рф</v>
      </c>
      <c r="H1932" s="213" t="s">
        <v>1886</v>
      </c>
      <c r="I1932" s="13"/>
      <c r="J1932" s="13"/>
      <c r="K1932" s="13"/>
      <c r="L1932" s="13"/>
      <c r="M1932" s="13"/>
      <c r="N1932" s="13"/>
      <c r="O1932" s="13"/>
      <c r="P1932" s="13"/>
      <c r="Q1932" s="13"/>
      <c r="R1932" s="13"/>
    </row>
    <row r="1933">
      <c r="A1933" s="137" t="str">
        <f t="shared" ref="A1933:B1933" si="793">A1897</f>
        <v>3. При остутствии обязательного атрибута "собака"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933" s="28" t="str">
        <f t="shared" si="793"/>
        <v>ID1.2.7.2.3</v>
      </c>
      <c r="C1933" s="238" t="s">
        <v>1901</v>
      </c>
      <c r="D1933" s="300" t="s">
        <v>3409</v>
      </c>
      <c r="E1933" s="42" t="str">
        <f t="shared" ref="E1933:F1933" si="794">E1897</f>
        <v>Появление сообщения " Вы ввели некорректный email. Вернитесь в форму и проверьте введенный email адреса" при вводе email без обязательного атрибута "собака"</v>
      </c>
      <c r="F1933" s="14" t="str">
        <f t="shared" si="794"/>
        <v>ЗВПР 9</v>
      </c>
      <c r="G1933" s="102" t="str">
        <f>'Таблицы принятия решений'!J189</f>
        <v>estyandex.ru</v>
      </c>
      <c r="H1933" s="213" t="s">
        <v>1886</v>
      </c>
      <c r="I1933" s="13"/>
      <c r="J1933" s="13"/>
      <c r="K1933" s="13"/>
      <c r="L1933" s="13"/>
      <c r="M1933" s="13"/>
      <c r="N1933" s="13"/>
      <c r="O1933" s="13"/>
      <c r="P1933" s="13"/>
      <c r="Q1933" s="13"/>
      <c r="R1933" s="13"/>
    </row>
    <row r="1934">
      <c r="A1934" s="137" t="str">
        <f t="shared" ref="A1934:B1934" si="795">A1898</f>
        <v>4. При остутствии обязательного атрибута "точка" после нажатия на кнопку внутри поля, система выдаст сообщение "Вы ввели некорректный email. Вернитесь в форму и проверьте введенный email адреса"</v>
      </c>
      <c r="B1934" s="27" t="str">
        <f t="shared" si="795"/>
        <v>ID1.2.7.2.4</v>
      </c>
      <c r="C1934" s="238" t="s">
        <v>1901</v>
      </c>
      <c r="D1934" s="181" t="s">
        <v>3410</v>
      </c>
      <c r="E1934" s="42" t="str">
        <f t="shared" ref="E1934:G1934" si="796">E1898</f>
        <v>Появление сообщения " Вы ввели некорректный email. Вернитесь в форму и проверьте введенный email адреса" при вводе email без обязательного атрибута "точка"</v>
      </c>
      <c r="F1934" s="14" t="str">
        <f t="shared" si="796"/>
        <v>ЗВПР 14</v>
      </c>
      <c r="G1934" s="479" t="str">
        <f t="shared" si="796"/>
        <v>dd@yandex</v>
      </c>
      <c r="H1934" s="213" t="s">
        <v>1886</v>
      </c>
      <c r="I1934" s="13"/>
      <c r="J1934" s="13"/>
      <c r="K1934" s="13"/>
      <c r="L1934" s="13"/>
      <c r="M1934" s="13"/>
      <c r="N1934" s="13"/>
      <c r="O1934" s="13"/>
      <c r="P1934" s="13"/>
      <c r="Q1934" s="13"/>
      <c r="R1934" s="13"/>
    </row>
    <row r="1935">
      <c r="A1935" s="260" t="str">
        <f t="shared" ref="A1935:B1935" si="797">A1899</f>
        <v>5. При незаполнении или некорректном заполнении поля, оно подсвечивается красным</v>
      </c>
      <c r="B1935" s="40" t="str">
        <f t="shared" si="797"/>
        <v>ID1.2.7.2.5</v>
      </c>
      <c r="C1935" s="40" t="s">
        <v>1901</v>
      </c>
      <c r="D1935" s="181" t="s">
        <v>3411</v>
      </c>
      <c r="E1935" s="42" t="s">
        <v>1978</v>
      </c>
      <c r="F1935" s="14" t="str">
        <f>F1899</f>
        <v>ЗВПР 4</v>
      </c>
      <c r="G1935" s="13" t="s">
        <v>1924</v>
      </c>
      <c r="H1935" s="213" t="s">
        <v>1886</v>
      </c>
      <c r="I1935" s="13"/>
      <c r="J1935" s="13"/>
      <c r="K1935" s="13"/>
      <c r="L1935" s="13"/>
      <c r="M1935" s="13"/>
      <c r="N1935" s="13"/>
      <c r="O1935" s="13"/>
      <c r="P1935" s="13"/>
      <c r="Q1935" s="13"/>
      <c r="R1935" s="13"/>
    </row>
    <row r="1936">
      <c r="A1936" s="253"/>
      <c r="D1936" s="181" t="s">
        <v>3412</v>
      </c>
      <c r="E1936" s="65" t="s">
        <v>3287</v>
      </c>
      <c r="F1936" s="14" t="str">
        <f>'Таблицы принятия решений'!I180</f>
        <v>ЗВПР 8</v>
      </c>
      <c r="G1936" s="13" t="str">
        <f>'Таблицы принятия решений'!I189</f>
        <v>ss@</v>
      </c>
      <c r="H1936" s="213" t="s">
        <v>1886</v>
      </c>
      <c r="I1936" s="13"/>
      <c r="J1936" s="13"/>
      <c r="K1936" s="13"/>
      <c r="L1936" s="13"/>
      <c r="M1936" s="13"/>
      <c r="N1936" s="13"/>
      <c r="O1936" s="13"/>
      <c r="P1936" s="13"/>
      <c r="Q1936" s="13"/>
      <c r="R1936" s="13"/>
    </row>
    <row r="1937">
      <c r="A1937" s="253"/>
      <c r="D1937" s="181" t="s">
        <v>3413</v>
      </c>
      <c r="E1937" s="42" t="s">
        <v>3414</v>
      </c>
      <c r="F1937" s="14" t="str">
        <f>'Таблицы принятия решений'!K180</f>
        <v>ЗВПР 10</v>
      </c>
      <c r="G1937" s="102" t="str">
        <f>'Таблицы принятия решений'!K189</f>
        <v>@yandex.ru</v>
      </c>
      <c r="H1937" s="213" t="s">
        <v>1886</v>
      </c>
      <c r="I1937" s="13"/>
      <c r="J1937" s="13"/>
      <c r="K1937" s="13"/>
      <c r="L1937" s="13"/>
      <c r="M1937" s="13"/>
      <c r="N1937" s="13"/>
      <c r="O1937" s="13"/>
      <c r="P1937" s="13"/>
      <c r="Q1937" s="13"/>
      <c r="R1937" s="13"/>
    </row>
    <row r="1938">
      <c r="A1938" s="253"/>
      <c r="D1938" s="181" t="s">
        <v>3415</v>
      </c>
      <c r="E1938" s="42" t="s">
        <v>3355</v>
      </c>
      <c r="F1938" s="14" t="str">
        <f>'Таблицы принятия решений'!L180</f>
        <v>ЗВПР 11</v>
      </c>
      <c r="G1938" s="479" t="str">
        <f>'Таблицы принятия решений'!L189</f>
        <v>щ@yandex.ru</v>
      </c>
      <c r="H1938" s="213" t="s">
        <v>1886</v>
      </c>
      <c r="I1938" s="13"/>
      <c r="J1938" s="13"/>
      <c r="K1938" s="13"/>
      <c r="L1938" s="13"/>
      <c r="M1938" s="13"/>
      <c r="N1938" s="13"/>
      <c r="O1938" s="13"/>
      <c r="P1938" s="13"/>
      <c r="Q1938" s="13"/>
      <c r="R1938" s="13"/>
    </row>
    <row r="1939">
      <c r="A1939" s="253"/>
      <c r="D1939" s="181" t="s">
        <v>3416</v>
      </c>
      <c r="E1939" s="42" t="s">
        <v>3289</v>
      </c>
      <c r="F1939" s="14" t="str">
        <f>'Таблицы принятия решений'!M180</f>
        <v>ЗВПР 12</v>
      </c>
      <c r="G1939" s="479" t="str">
        <f>'Таблицы принятия решений'!M189</f>
        <v>dd@yandex.#</v>
      </c>
      <c r="H1939" s="213" t="s">
        <v>1886</v>
      </c>
      <c r="I1939" s="13"/>
      <c r="J1939" s="13"/>
      <c r="K1939" s="13"/>
      <c r="L1939" s="13"/>
      <c r="M1939" s="13"/>
      <c r="N1939" s="13"/>
      <c r="O1939" s="13"/>
      <c r="P1939" s="13"/>
      <c r="Q1939" s="13"/>
      <c r="R1939" s="13"/>
    </row>
    <row r="1940">
      <c r="A1940" s="253"/>
      <c r="D1940" s="181" t="s">
        <v>3417</v>
      </c>
      <c r="E1940" s="42" t="s">
        <v>3291</v>
      </c>
      <c r="F1940" s="14" t="str">
        <f>'Таблицы принятия решений'!N180</f>
        <v>ЗВПР 13</v>
      </c>
      <c r="G1940" s="479" t="str">
        <f>'Таблицы принятия решений'!N189</f>
        <v>dd@yandex...</v>
      </c>
      <c r="H1940" s="213" t="s">
        <v>1886</v>
      </c>
      <c r="I1940" s="13"/>
      <c r="J1940" s="13"/>
      <c r="K1940" s="13"/>
      <c r="L1940" s="13"/>
      <c r="M1940" s="13"/>
      <c r="N1940" s="13"/>
      <c r="O1940" s="13"/>
      <c r="P1940" s="13"/>
      <c r="Q1940" s="13"/>
      <c r="R1940" s="13"/>
    </row>
    <row r="1941">
      <c r="A1941" s="256" t="s">
        <v>1682</v>
      </c>
      <c r="B1941" s="42" t="str">
        <f>B1905</f>
        <v>ID7.14.1.1.5</v>
      </c>
      <c r="C1941" s="238"/>
      <c r="D1941" s="65"/>
      <c r="E1941" s="42" t="str">
        <f t="shared" ref="E1941:E1946" si="799">E1905</f>
        <v>Проверка поля tel</v>
      </c>
      <c r="G1941" s="13"/>
      <c r="H1941" s="13"/>
      <c r="I1941" s="13"/>
      <c r="J1941" s="13"/>
      <c r="K1941" s="13"/>
      <c r="L1941" s="13"/>
      <c r="M1941" s="13"/>
      <c r="N1941" s="13"/>
      <c r="O1941" s="13"/>
      <c r="P1941" s="13"/>
      <c r="Q1941" s="13"/>
      <c r="R1941" s="13"/>
    </row>
    <row r="1942">
      <c r="A1942" s="137" t="str">
        <f t="shared" ref="A1942:B1942" si="798">A1906</f>
        <v>1. Префикс +7 дает понимание формата ввода номера</v>
      </c>
      <c r="B1942" s="42" t="str">
        <f t="shared" si="798"/>
        <v>ID1.3.1.1.1</v>
      </c>
      <c r="C1942" s="238" t="s">
        <v>1901</v>
      </c>
      <c r="D1942" s="181" t="s">
        <v>3418</v>
      </c>
      <c r="E1942" s="42" t="str">
        <f t="shared" si="799"/>
        <v>Наличие префикса +7</v>
      </c>
      <c r="G1942" s="13"/>
      <c r="H1942" s="213" t="s">
        <v>1886</v>
      </c>
      <c r="I1942" s="13"/>
      <c r="J1942" s="13"/>
      <c r="K1942" s="13"/>
      <c r="L1942" s="13"/>
      <c r="M1942" s="13"/>
      <c r="N1942" s="13"/>
      <c r="O1942" s="13"/>
      <c r="P1942" s="13"/>
      <c r="Q1942" s="13"/>
      <c r="R1942" s="13"/>
    </row>
    <row r="1943">
      <c r="A1943" s="137" t="str">
        <f t="shared" ref="A1943:B1943" si="800">A1907</f>
        <v>2. Ограничение по количеству цифр в вводимом номере телефона (11 цифр)</v>
      </c>
      <c r="B1943" s="42" t="str">
        <f t="shared" si="800"/>
        <v>ID1.3.1.1.2</v>
      </c>
      <c r="C1943" s="238" t="s">
        <v>1901</v>
      </c>
      <c r="D1943" s="181" t="s">
        <v>3419</v>
      </c>
      <c r="E1943" s="42" t="str">
        <f t="shared" si="799"/>
        <v>Количество цифр, принимаемых полем</v>
      </c>
      <c r="F1943" s="14" t="str">
        <f t="shared" ref="F1943:F1947" si="802">F1907</f>
        <v>ЗВПР 1</v>
      </c>
      <c r="G1943" s="13" t="str">
        <f>'Таблицы принятия решений'!E185</f>
        <v>111 111 - 11 - 11</v>
      </c>
      <c r="H1943" s="213" t="s">
        <v>1886</v>
      </c>
      <c r="I1943" s="13"/>
      <c r="J1943" s="13"/>
      <c r="K1943" s="13"/>
      <c r="L1943" s="13"/>
      <c r="M1943" s="13"/>
      <c r="N1943" s="13"/>
      <c r="O1943" s="13"/>
      <c r="P1943" s="13"/>
      <c r="Q1943" s="13"/>
      <c r="R1943" s="13"/>
    </row>
    <row r="1944">
      <c r="A1944" s="137" t="str">
        <f t="shared" ref="A1944:B1944" si="801">A1908</f>
        <v>3. При вставке скопированного номера из 11 цифр и более, цифра, стоящая после 11ой (с учетом +7) обрезается</v>
      </c>
      <c r="B1944" s="42" t="str">
        <f t="shared" si="801"/>
        <v>ID1.3.1.1.3</v>
      </c>
      <c r="C1944" s="238" t="s">
        <v>1901</v>
      </c>
      <c r="D1944" s="181" t="s">
        <v>3420</v>
      </c>
      <c r="E1944" s="42" t="str">
        <f t="shared" si="799"/>
        <v>Проверка поля ввода tel при вставке номера</v>
      </c>
      <c r="F1944" s="14" t="str">
        <f t="shared" si="802"/>
        <v>ЗВПР 2</v>
      </c>
      <c r="G1944" s="13" t="str">
        <f t="shared" ref="G1944:G1945" si="804">G1908</f>
        <v>ctrl+v 1111 1111111</v>
      </c>
      <c r="H1944" s="213" t="s">
        <v>1886</v>
      </c>
      <c r="I1944" s="13"/>
      <c r="J1944" s="13"/>
      <c r="K1944" s="13"/>
      <c r="L1944" s="13"/>
      <c r="M1944" s="13"/>
      <c r="N1944" s="13"/>
      <c r="O1944" s="13"/>
      <c r="P1944" s="13"/>
      <c r="Q1944" s="13"/>
      <c r="R1944" s="13"/>
    </row>
    <row r="1945">
      <c r="A1945" s="137" t="str">
        <f t="shared" ref="A1945:B1945" si="803">A1909</f>
        <v>4. Запрещено вводить телефон в неверном формате, буквы и спецсимволы</v>
      </c>
      <c r="B1945" s="42" t="str">
        <f t="shared" si="803"/>
        <v>ID1.3.1.1.4</v>
      </c>
      <c r="C1945" s="238" t="s">
        <v>1901</v>
      </c>
      <c r="D1945" s="181" t="s">
        <v>3421</v>
      </c>
      <c r="E1945" s="42" t="str">
        <f t="shared" si="799"/>
        <v>Проверка при некорректном заполнении поля ввода tel</v>
      </c>
      <c r="F1945" s="14" t="str">
        <f t="shared" si="802"/>
        <v>ЗВПР 15</v>
      </c>
      <c r="G1945" s="13">
        <f t="shared" si="804"/>
        <v>1</v>
      </c>
      <c r="H1945" s="213" t="s">
        <v>1886</v>
      </c>
      <c r="I1945" s="13"/>
      <c r="J1945" s="13"/>
      <c r="K1945" s="13"/>
      <c r="L1945" s="13"/>
      <c r="M1945" s="13"/>
      <c r="N1945" s="13"/>
      <c r="O1945" s="13"/>
      <c r="P1945" s="13"/>
      <c r="Q1945" s="13"/>
      <c r="R1945" s="13"/>
    </row>
    <row r="1946">
      <c r="A1946" s="137" t="str">
        <f t="shared" ref="A1946:B1946" si="805">A1910</f>
        <v>5. При оставлении поля пустым и нажатии на кнопку "Отправить" поле подсвечивается красным цветом</v>
      </c>
      <c r="B1946" s="42" t="str">
        <f t="shared" si="805"/>
        <v>ID1.3.1.1.5</v>
      </c>
      <c r="C1946" s="238" t="s">
        <v>1901</v>
      </c>
      <c r="D1946" s="181" t="s">
        <v>3422</v>
      </c>
      <c r="E1946" s="42" t="str">
        <f t="shared" si="799"/>
        <v>Пустое поле для ввода телефона</v>
      </c>
      <c r="F1946" s="14" t="str">
        <f t="shared" si="802"/>
        <v>ЗВПР 5</v>
      </c>
      <c r="G1946" s="13" t="s">
        <v>1924</v>
      </c>
      <c r="H1946" s="213" t="s">
        <v>1886</v>
      </c>
      <c r="I1946" s="13"/>
      <c r="J1946" s="13"/>
      <c r="K1946" s="13"/>
      <c r="L1946" s="13"/>
      <c r="M1946" s="13"/>
      <c r="N1946" s="13"/>
      <c r="O1946" s="13"/>
      <c r="P1946" s="13"/>
      <c r="Q1946" s="13"/>
      <c r="R1946" s="13"/>
    </row>
    <row r="1947">
      <c r="A1947" s="260" t="str">
        <f t="shared" ref="A1947:B1947" si="806">A1911</f>
        <v>Поле ввода "Вопрос" может содержать как буквы, символы, так и цифры, не имеет максимальной длины</v>
      </c>
      <c r="B1947" s="40" t="str">
        <f t="shared" si="806"/>
        <v>ID7.14.1.1.6</v>
      </c>
      <c r="C1947" s="40" t="s">
        <v>1901</v>
      </c>
      <c r="D1947" s="181" t="s">
        <v>3423</v>
      </c>
      <c r="E1947" s="42" t="s">
        <v>3394</v>
      </c>
      <c r="F1947" s="14" t="str">
        <f t="shared" si="802"/>
        <v>ЗВПР 1</v>
      </c>
      <c r="G1947" s="13" t="str">
        <f>G1911</f>
        <v>тест</v>
      </c>
      <c r="H1947" s="213" t="s">
        <v>1886</v>
      </c>
      <c r="I1947" s="13"/>
      <c r="J1947" s="13"/>
      <c r="K1947" s="13"/>
      <c r="L1947" s="13"/>
      <c r="M1947" s="13"/>
      <c r="N1947" s="13"/>
      <c r="O1947" s="13"/>
      <c r="P1947" s="13"/>
      <c r="Q1947" s="13"/>
      <c r="R1947" s="13"/>
    </row>
    <row r="1948">
      <c r="A1948" s="253"/>
      <c r="D1948" s="181" t="s">
        <v>3424</v>
      </c>
      <c r="E1948" s="42" t="s">
        <v>3396</v>
      </c>
      <c r="F1948" s="14" t="str">
        <f>'Таблицы принятия решений'!G180</f>
        <v>ЗВПР 6</v>
      </c>
      <c r="G1948" s="13" t="s">
        <v>1924</v>
      </c>
      <c r="H1948" s="213" t="s">
        <v>1886</v>
      </c>
      <c r="I1948" s="13"/>
      <c r="J1948" s="13"/>
      <c r="K1948" s="13"/>
      <c r="L1948" s="13"/>
      <c r="M1948" s="13"/>
      <c r="N1948" s="13"/>
      <c r="O1948" s="13"/>
      <c r="P1948" s="13"/>
      <c r="Q1948" s="13"/>
      <c r="R1948" s="13"/>
    </row>
    <row r="1949">
      <c r="A1949" s="137" t="str">
        <f t="shared" ref="A1949:B1949" si="807">A1913</f>
        <v>При вводе большого количества символов появляется полоса прокрутки</v>
      </c>
      <c r="B1949" s="42" t="str">
        <f t="shared" si="807"/>
        <v>ID7.14.1.1.7</v>
      </c>
      <c r="C1949" s="238" t="s">
        <v>1901</v>
      </c>
      <c r="D1949" s="181" t="s">
        <v>3425</v>
      </c>
      <c r="E1949" s="42" t="str">
        <f>E1913</f>
        <v>Появление полосы прокрутки</v>
      </c>
      <c r="G1949" s="13"/>
      <c r="H1949" s="213" t="s">
        <v>1886</v>
      </c>
      <c r="I1949" s="13"/>
      <c r="J1949" s="13"/>
      <c r="K1949" s="13"/>
      <c r="L1949" s="13"/>
      <c r="M1949" s="13"/>
      <c r="N1949" s="13"/>
      <c r="O1949" s="13"/>
      <c r="P1949" s="13"/>
      <c r="Q1949" s="13"/>
      <c r="R1949" s="13"/>
    </row>
    <row r="1950">
      <c r="A1950" s="137" t="str">
        <f t="shared" ref="A1950:B1950" si="808">A1914</f>
        <v>При оставлении полей пустыми форма не отправляется, поля подсвечиваются красным</v>
      </c>
      <c r="B1950" s="42" t="str">
        <f t="shared" si="808"/>
        <v>ID7.14.1.1.8</v>
      </c>
      <c r="C1950" s="238" t="s">
        <v>1884</v>
      </c>
      <c r="D1950" s="181" t="s">
        <v>3426</v>
      </c>
      <c r="E1950" s="40" t="s">
        <v>3398</v>
      </c>
      <c r="F1950" s="14" t="str">
        <f>'Таблицы принятия решений'!H180</f>
        <v>ЗВПР 7</v>
      </c>
      <c r="G1950" s="13" t="s">
        <v>3399</v>
      </c>
      <c r="H1950" s="213" t="s">
        <v>1886</v>
      </c>
      <c r="I1950" s="13"/>
      <c r="J1950" s="13"/>
      <c r="K1950" s="13"/>
      <c r="L1950" s="13"/>
      <c r="M1950" s="13"/>
      <c r="N1950" s="13"/>
      <c r="O1950" s="13"/>
      <c r="P1950" s="13"/>
      <c r="Q1950" s="13"/>
      <c r="R1950" s="13"/>
    </row>
    <row r="1951">
      <c r="A1951" s="137" t="str">
        <f t="shared" ref="A1951:B1951" si="809">A1915</f>
        <v>При наведении курсора на кнопку "Отправить" цвет кнопки меняется с голубого на прозрачный ( с #0081ff на #fff)</v>
      </c>
      <c r="B1951" s="42" t="str">
        <f t="shared" si="809"/>
        <v>ID7.14.1.1.9</v>
      </c>
      <c r="C1951" s="238" t="s">
        <v>1901</v>
      </c>
      <c r="D1951" s="181" t="s">
        <v>3427</v>
      </c>
      <c r="E1951" s="40" t="str">
        <f>E1915</f>
        <v>Изменение цвета фона и текста кнопки "Отправить" при наведении курсора</v>
      </c>
      <c r="G1951" s="13"/>
      <c r="H1951" s="213" t="s">
        <v>1886</v>
      </c>
      <c r="I1951" s="13"/>
      <c r="J1951" s="13"/>
      <c r="K1951" s="13"/>
      <c r="L1951" s="13"/>
      <c r="M1951" s="13"/>
      <c r="N1951" s="13"/>
      <c r="O1951" s="13"/>
      <c r="P1951" s="13"/>
      <c r="Q1951" s="13"/>
      <c r="R1951" s="13"/>
    </row>
    <row r="1952">
      <c r="A1952" s="137" t="str">
        <f t="shared" ref="A1952:B1952" si="810">A1916</f>
        <v>При наведении курсора на кнопку "Отправить" цвет текста меняется с белого на голубой  ( с #fff на  #0081ff)</v>
      </c>
      <c r="B1952" s="42" t="str">
        <f t="shared" si="810"/>
        <v>ID7.14.1.1.10</v>
      </c>
      <c r="G1952" s="13"/>
      <c r="I1952" s="13"/>
      <c r="J1952" s="13"/>
      <c r="K1952" s="13"/>
      <c r="L1952" s="13"/>
      <c r="M1952" s="13"/>
      <c r="N1952" s="13"/>
      <c r="O1952" s="13"/>
      <c r="P1952" s="13"/>
      <c r="Q1952" s="13"/>
      <c r="R1952" s="13"/>
    </row>
    <row r="1953">
      <c r="A1953" s="264" t="str">
        <f>'рабочая форма'!A1016</f>
        <v>Блок "Магазин на Невском"</v>
      </c>
      <c r="B1953" s="230"/>
      <c r="C1953" s="181"/>
      <c r="D1953" s="249"/>
      <c r="E1953" s="27"/>
      <c r="G1953" s="13"/>
      <c r="H1953" s="13"/>
      <c r="I1953" s="13"/>
      <c r="J1953" s="13"/>
      <c r="K1953" s="13"/>
      <c r="L1953" s="13"/>
      <c r="M1953" s="13"/>
      <c r="N1953" s="13"/>
      <c r="O1953" s="13"/>
      <c r="P1953" s="13"/>
      <c r="Q1953" s="13"/>
      <c r="R1953" s="13"/>
    </row>
    <row r="1954">
      <c r="A1954" s="144" t="str">
        <f>'рабочая форма'!D1017</f>
        <v>Блок содержит:</v>
      </c>
      <c r="B1954" s="28" t="s">
        <v>1699</v>
      </c>
      <c r="C1954" s="238" t="s">
        <v>1901</v>
      </c>
      <c r="D1954" s="249" t="str">
        <f>MID(B1954,3,12)</f>
        <v>7.14.1.3.1</v>
      </c>
      <c r="E1954" s="28" t="s">
        <v>3428</v>
      </c>
      <c r="G1954" s="13"/>
      <c r="H1954" s="213" t="s">
        <v>1886</v>
      </c>
      <c r="I1954" s="13"/>
      <c r="J1954" s="13"/>
      <c r="K1954" s="13"/>
      <c r="L1954" s="13"/>
      <c r="M1954" s="13"/>
      <c r="N1954" s="13"/>
      <c r="O1954" s="13"/>
      <c r="P1954" s="13"/>
      <c r="Q1954" s="13"/>
      <c r="R1954" s="13"/>
    </row>
    <row r="1955">
      <c r="A1955" s="144" t="str">
        <f>'рабочая форма'!D1018</f>
        <v>- контент</v>
      </c>
      <c r="G1955" s="13"/>
      <c r="I1955" s="13"/>
      <c r="J1955" s="13"/>
      <c r="K1955" s="13"/>
      <c r="L1955" s="13"/>
      <c r="M1955" s="13"/>
      <c r="N1955" s="13"/>
      <c r="O1955" s="13"/>
      <c r="P1955" s="13"/>
      <c r="Q1955" s="13"/>
      <c r="R1955" s="13"/>
    </row>
    <row r="1956">
      <c r="A1956" s="144" t="str">
        <f>'рабочая форма'!D1019</f>
        <v>- ссылка tel</v>
      </c>
      <c r="G1956" s="13"/>
      <c r="I1956" s="13"/>
      <c r="J1956" s="13"/>
      <c r="K1956" s="13"/>
      <c r="L1956" s="13"/>
      <c r="M1956" s="13"/>
      <c r="N1956" s="13"/>
      <c r="O1956" s="13"/>
      <c r="P1956" s="13"/>
      <c r="Q1956" s="13"/>
      <c r="R1956" s="13"/>
    </row>
    <row r="1957">
      <c r="A1957" s="470" t="s">
        <v>369</v>
      </c>
      <c r="B1957" s="27" t="s">
        <v>1700</v>
      </c>
      <c r="C1957" s="181"/>
      <c r="D1957" s="60"/>
      <c r="E1957" s="27" t="s">
        <v>2219</v>
      </c>
      <c r="G1957" s="13"/>
      <c r="H1957" s="213" t="s">
        <v>1886</v>
      </c>
      <c r="I1957" s="13"/>
      <c r="J1957" s="13"/>
      <c r="K1957" s="13"/>
      <c r="L1957" s="13"/>
      <c r="M1957" s="13"/>
      <c r="N1957" s="13"/>
      <c r="O1957" s="13"/>
      <c r="P1957" s="13"/>
      <c r="Q1957" s="13"/>
      <c r="R1957" s="13"/>
    </row>
    <row r="1958">
      <c r="A1958" s="264" t="str">
        <f>'рабочая форма'!A1021</f>
        <v>Блок "Корпоративные продажи"</v>
      </c>
      <c r="B1958" s="230"/>
      <c r="C1958" s="181"/>
      <c r="D1958" s="27"/>
      <c r="E1958" s="27"/>
      <c r="G1958" s="13"/>
      <c r="H1958" s="13"/>
      <c r="I1958" s="13"/>
      <c r="J1958" s="13"/>
      <c r="K1958" s="13"/>
      <c r="L1958" s="13"/>
      <c r="M1958" s="13"/>
      <c r="N1958" s="13"/>
      <c r="O1958" s="13"/>
      <c r="P1958" s="13"/>
      <c r="Q1958" s="13"/>
      <c r="R1958" s="13"/>
    </row>
    <row r="1959">
      <c r="A1959" s="470" t="s">
        <v>1704</v>
      </c>
      <c r="B1959" s="27" t="s">
        <v>1703</v>
      </c>
      <c r="C1959" s="238" t="s">
        <v>1901</v>
      </c>
      <c r="D1959" s="60" t="s">
        <v>3429</v>
      </c>
      <c r="E1959" s="27" t="s">
        <v>3430</v>
      </c>
      <c r="G1959" s="13"/>
      <c r="H1959" s="213" t="s">
        <v>1886</v>
      </c>
      <c r="I1959" s="13"/>
      <c r="J1959" s="13"/>
      <c r="K1959" s="13"/>
      <c r="L1959" s="13"/>
      <c r="M1959" s="13"/>
      <c r="N1959" s="13"/>
      <c r="O1959" s="13"/>
      <c r="P1959" s="13"/>
      <c r="Q1959" s="13"/>
      <c r="R1959" s="13"/>
    </row>
    <row r="1960">
      <c r="A1960" s="144" t="str">
        <f t="shared" ref="A1960:B1960" si="811">A1954</f>
        <v>Блок содержит:</v>
      </c>
      <c r="B1960" s="86" t="str">
        <f t="shared" si="811"/>
        <v>ID7.14.1.3.1</v>
      </c>
      <c r="C1960" s="238" t="s">
        <v>1901</v>
      </c>
      <c r="D1960" s="58" t="s">
        <v>3431</v>
      </c>
      <c r="E1960" s="86" t="str">
        <f>E1954</f>
        <v>Содержание блока</v>
      </c>
      <c r="G1960" s="13"/>
      <c r="H1960" s="213" t="s">
        <v>1886</v>
      </c>
      <c r="I1960" s="13"/>
      <c r="J1960" s="13"/>
      <c r="K1960" s="13"/>
      <c r="L1960" s="13"/>
      <c r="M1960" s="13"/>
      <c r="N1960" s="13"/>
      <c r="O1960" s="13"/>
      <c r="P1960" s="13"/>
      <c r="Q1960" s="13"/>
      <c r="R1960" s="13"/>
    </row>
    <row r="1961">
      <c r="A1961" s="144" t="str">
        <f t="shared" ref="A1961:A1962" si="812">A1955</f>
        <v>- контент</v>
      </c>
      <c r="G1961" s="13"/>
      <c r="I1961" s="13"/>
      <c r="J1961" s="13"/>
      <c r="K1961" s="13"/>
      <c r="L1961" s="13"/>
      <c r="M1961" s="13"/>
      <c r="N1961" s="13"/>
      <c r="O1961" s="13"/>
      <c r="P1961" s="13"/>
      <c r="Q1961" s="13"/>
      <c r="R1961" s="13"/>
    </row>
    <row r="1962">
      <c r="A1962" s="137" t="str">
        <f t="shared" si="812"/>
        <v>- ссылка tel</v>
      </c>
      <c r="G1962" s="13"/>
      <c r="I1962" s="13"/>
      <c r="J1962" s="13"/>
      <c r="K1962" s="13"/>
      <c r="L1962" s="13"/>
      <c r="M1962" s="13"/>
      <c r="N1962" s="13"/>
      <c r="O1962" s="13"/>
      <c r="P1962" s="13"/>
      <c r="Q1962" s="13"/>
      <c r="R1962" s="13"/>
    </row>
    <row r="1963">
      <c r="A1963" s="256" t="s">
        <v>369</v>
      </c>
      <c r="B1963" s="86" t="str">
        <f>B1957</f>
        <v>ID7.14.1.3.2</v>
      </c>
      <c r="C1963" s="238" t="s">
        <v>1901</v>
      </c>
      <c r="D1963" s="60" t="s">
        <v>3432</v>
      </c>
      <c r="E1963" s="34" t="str">
        <f>E1957</f>
        <v>Проверка ссылки tel</v>
      </c>
      <c r="G1963" s="13"/>
      <c r="H1963" s="213" t="s">
        <v>1886</v>
      </c>
      <c r="I1963" s="13"/>
      <c r="J1963" s="13"/>
      <c r="K1963" s="13"/>
      <c r="L1963" s="13"/>
      <c r="M1963" s="13"/>
      <c r="N1963" s="13"/>
      <c r="O1963" s="13"/>
      <c r="P1963" s="13"/>
      <c r="Q1963" s="13"/>
      <c r="R1963" s="13"/>
    </row>
    <row r="1964">
      <c r="A1964" s="264" t="str">
        <f>'рабочая форма'!A1023</f>
        <v>Блок "Оптовые продажи"</v>
      </c>
      <c r="B1964" s="86"/>
      <c r="C1964" s="181"/>
      <c r="D1964" s="27"/>
      <c r="E1964" s="27"/>
      <c r="G1964" s="13"/>
      <c r="H1964" s="13"/>
      <c r="I1964" s="13"/>
      <c r="J1964" s="13"/>
      <c r="K1964" s="13"/>
      <c r="L1964" s="13"/>
      <c r="M1964" s="13"/>
      <c r="N1964" s="13"/>
      <c r="O1964" s="13"/>
      <c r="P1964" s="13"/>
      <c r="Q1964" s="13"/>
      <c r="R1964" s="13"/>
    </row>
    <row r="1965">
      <c r="A1965" s="470" t="s">
        <v>1704</v>
      </c>
      <c r="B1965" s="86" t="str">
        <f>'рабочая форма'!B1024</f>
        <v>ID7.14.1.6.1</v>
      </c>
      <c r="C1965" s="181"/>
      <c r="D1965" s="60"/>
      <c r="E1965" s="27" t="s">
        <v>3433</v>
      </c>
      <c r="G1965" s="13"/>
      <c r="H1965" s="213" t="s">
        <v>1886</v>
      </c>
      <c r="I1965" s="13"/>
      <c r="J1965" s="13"/>
      <c r="K1965" s="13"/>
      <c r="L1965" s="13"/>
      <c r="M1965" s="13"/>
      <c r="N1965" s="13"/>
      <c r="O1965" s="13"/>
      <c r="P1965" s="13"/>
      <c r="Q1965" s="13"/>
      <c r="R1965" s="13"/>
    </row>
    <row r="1966">
      <c r="A1966" s="144" t="str">
        <f t="shared" ref="A1966:B1966" si="813">A1954</f>
        <v>Блок содержит:</v>
      </c>
      <c r="B1966" s="86" t="str">
        <f t="shared" si="813"/>
        <v>ID7.14.1.3.1</v>
      </c>
      <c r="C1966" s="238" t="s">
        <v>1901</v>
      </c>
      <c r="D1966" s="58" t="s">
        <v>3434</v>
      </c>
      <c r="E1966" s="86" t="str">
        <f>E1954</f>
        <v>Содержание блока</v>
      </c>
      <c r="G1966" s="13"/>
      <c r="H1966" s="213" t="s">
        <v>1886</v>
      </c>
      <c r="I1966" s="13"/>
      <c r="J1966" s="13"/>
      <c r="K1966" s="13"/>
      <c r="L1966" s="13"/>
      <c r="M1966" s="13"/>
      <c r="N1966" s="13"/>
      <c r="O1966" s="13"/>
      <c r="P1966" s="13"/>
      <c r="Q1966" s="13"/>
      <c r="R1966" s="13"/>
    </row>
    <row r="1967">
      <c r="A1967" s="144" t="str">
        <f t="shared" ref="A1967:A1968" si="814">A1955</f>
        <v>- контент</v>
      </c>
      <c r="G1967" s="13"/>
      <c r="I1967" s="13"/>
      <c r="J1967" s="13"/>
      <c r="K1967" s="13"/>
      <c r="L1967" s="13"/>
      <c r="M1967" s="13"/>
      <c r="N1967" s="13"/>
      <c r="O1967" s="13"/>
      <c r="P1967" s="13"/>
      <c r="Q1967" s="13"/>
      <c r="R1967" s="13"/>
    </row>
    <row r="1968">
      <c r="A1968" s="137" t="str">
        <f t="shared" si="814"/>
        <v>- ссылка tel</v>
      </c>
      <c r="G1968" s="13"/>
      <c r="I1968" s="13"/>
      <c r="J1968" s="13"/>
      <c r="K1968" s="13"/>
      <c r="L1968" s="13"/>
      <c r="M1968" s="13"/>
      <c r="N1968" s="13"/>
      <c r="O1968" s="13"/>
      <c r="P1968" s="13"/>
      <c r="Q1968" s="13"/>
      <c r="R1968" s="13"/>
    </row>
    <row r="1969">
      <c r="A1969" s="256" t="s">
        <v>369</v>
      </c>
      <c r="B1969" s="27" t="str">
        <f>B1957</f>
        <v>ID7.14.1.3.2</v>
      </c>
      <c r="C1969" s="238" t="s">
        <v>1901</v>
      </c>
      <c r="D1969" s="28" t="s">
        <v>3435</v>
      </c>
      <c r="E1969" s="86" t="str">
        <f>E1957</f>
        <v>Проверка ссылки tel</v>
      </c>
      <c r="G1969" s="13"/>
      <c r="H1969" s="213" t="s">
        <v>1886</v>
      </c>
      <c r="I1969" s="13"/>
      <c r="J1969" s="13"/>
      <c r="K1969" s="13"/>
      <c r="L1969" s="13"/>
      <c r="M1969" s="13"/>
      <c r="N1969" s="13"/>
      <c r="O1969" s="13"/>
      <c r="P1969" s="13"/>
      <c r="Q1969" s="13"/>
      <c r="R1969" s="13"/>
    </row>
    <row r="1970">
      <c r="A1970" s="264" t="str">
        <f>'рабочая форма'!A1025</f>
        <v>Блок "Закупки"</v>
      </c>
      <c r="B1970" s="230"/>
      <c r="C1970" s="238"/>
      <c r="D1970" s="28"/>
      <c r="E1970" s="27"/>
      <c r="G1970" s="13"/>
      <c r="H1970" s="13"/>
      <c r="I1970" s="13"/>
      <c r="J1970" s="13"/>
      <c r="K1970" s="13"/>
      <c r="L1970" s="13"/>
      <c r="M1970" s="13"/>
      <c r="N1970" s="13"/>
      <c r="O1970" s="13"/>
      <c r="P1970" s="13"/>
      <c r="Q1970" s="13"/>
      <c r="R1970" s="13"/>
    </row>
    <row r="1971">
      <c r="A1971" s="470" t="s">
        <v>1704</v>
      </c>
      <c r="B1971" s="27" t="s">
        <v>1710</v>
      </c>
      <c r="C1971" s="238"/>
      <c r="D1971" s="28"/>
      <c r="E1971" s="27" t="s">
        <v>3436</v>
      </c>
      <c r="G1971" s="13"/>
      <c r="H1971" s="213" t="s">
        <v>1886</v>
      </c>
      <c r="I1971" s="13"/>
      <c r="J1971" s="13"/>
      <c r="K1971" s="13"/>
      <c r="L1971" s="13"/>
      <c r="M1971" s="13"/>
      <c r="N1971" s="13"/>
      <c r="O1971" s="13"/>
      <c r="P1971" s="13"/>
      <c r="Q1971" s="13"/>
      <c r="R1971" s="13"/>
    </row>
    <row r="1972">
      <c r="A1972" s="144" t="str">
        <f t="shared" ref="A1972:B1972" si="815">A1954</f>
        <v>Блок содержит:</v>
      </c>
      <c r="B1972" s="86" t="str">
        <f t="shared" si="815"/>
        <v>ID7.14.1.3.1</v>
      </c>
      <c r="C1972" s="238" t="s">
        <v>1901</v>
      </c>
      <c r="D1972" s="58" t="s">
        <v>3437</v>
      </c>
      <c r="E1972" s="86" t="str">
        <f>E1954</f>
        <v>Содержание блока</v>
      </c>
      <c r="G1972" s="13"/>
      <c r="H1972" s="213" t="s">
        <v>1886</v>
      </c>
      <c r="I1972" s="13"/>
      <c r="J1972" s="13"/>
      <c r="K1972" s="13"/>
      <c r="L1972" s="13"/>
      <c r="M1972" s="13"/>
      <c r="N1972" s="13"/>
      <c r="O1972" s="13"/>
      <c r="P1972" s="13"/>
      <c r="Q1972" s="13"/>
      <c r="R1972" s="13"/>
    </row>
    <row r="1973">
      <c r="A1973" s="144" t="str">
        <f t="shared" ref="A1973:A1974" si="816">A1955</f>
        <v>- контент</v>
      </c>
      <c r="G1973" s="13"/>
      <c r="I1973" s="13"/>
      <c r="J1973" s="13"/>
      <c r="K1973" s="13"/>
      <c r="L1973" s="13"/>
      <c r="M1973" s="13"/>
      <c r="N1973" s="13"/>
      <c r="O1973" s="13"/>
      <c r="P1973" s="13"/>
      <c r="Q1973" s="13"/>
      <c r="R1973" s="13"/>
    </row>
    <row r="1974">
      <c r="A1974" s="144" t="str">
        <f t="shared" si="816"/>
        <v>- ссылка tel</v>
      </c>
      <c r="G1974" s="13"/>
      <c r="I1974" s="13"/>
      <c r="J1974" s="13"/>
      <c r="K1974" s="13"/>
      <c r="L1974" s="13"/>
      <c r="M1974" s="13"/>
      <c r="N1974" s="13"/>
      <c r="O1974" s="13"/>
      <c r="P1974" s="13"/>
      <c r="Q1974" s="13"/>
      <c r="R1974" s="13"/>
    </row>
    <row r="1975">
      <c r="A1975" s="256" t="s">
        <v>369</v>
      </c>
      <c r="B1975" s="27" t="str">
        <f>B1957</f>
        <v>ID7.14.1.3.2</v>
      </c>
      <c r="C1975" s="238" t="s">
        <v>1901</v>
      </c>
      <c r="D1975" s="28" t="s">
        <v>3438</v>
      </c>
      <c r="E1975" s="34" t="str">
        <f>E1957</f>
        <v>Проверка ссылки tel</v>
      </c>
      <c r="G1975" s="13"/>
      <c r="H1975" s="213" t="s">
        <v>1886</v>
      </c>
      <c r="I1975" s="13"/>
      <c r="J1975" s="13"/>
      <c r="K1975" s="13"/>
      <c r="L1975" s="13"/>
      <c r="M1975" s="13"/>
      <c r="N1975" s="13"/>
      <c r="O1975" s="13"/>
      <c r="P1975" s="13"/>
      <c r="Q1975" s="13"/>
      <c r="R1975" s="13"/>
    </row>
    <row r="1976">
      <c r="A1976" s="264" t="str">
        <f>'рабочая форма'!A1027</f>
        <v>Блок "Маркетинг"</v>
      </c>
      <c r="B1976" s="230"/>
      <c r="C1976" s="238"/>
      <c r="D1976" s="28"/>
      <c r="E1976" s="27"/>
      <c r="G1976" s="13"/>
      <c r="H1976" s="13"/>
      <c r="I1976" s="13"/>
      <c r="J1976" s="13"/>
      <c r="K1976" s="13"/>
      <c r="L1976" s="13"/>
      <c r="M1976" s="13"/>
      <c r="N1976" s="13"/>
      <c r="O1976" s="13"/>
      <c r="P1976" s="13"/>
      <c r="Q1976" s="13"/>
      <c r="R1976" s="13"/>
    </row>
    <row r="1977">
      <c r="A1977" s="470" t="s">
        <v>1704</v>
      </c>
      <c r="B1977" s="28" t="s">
        <v>1713</v>
      </c>
      <c r="C1977" s="238"/>
      <c r="D1977" s="28"/>
      <c r="E1977" s="27" t="s">
        <v>3439</v>
      </c>
      <c r="G1977" s="13"/>
      <c r="H1977" s="213" t="s">
        <v>1886</v>
      </c>
      <c r="I1977" s="13"/>
      <c r="J1977" s="13"/>
      <c r="K1977" s="13"/>
      <c r="L1977" s="13"/>
      <c r="M1977" s="13"/>
      <c r="N1977" s="13"/>
      <c r="O1977" s="13"/>
      <c r="P1977" s="13"/>
      <c r="Q1977" s="13"/>
      <c r="R1977" s="13"/>
    </row>
    <row r="1978">
      <c r="A1978" s="144" t="str">
        <f t="shared" ref="A1978:B1978" si="817">A1954</f>
        <v>Блок содержит:</v>
      </c>
      <c r="B1978" s="28" t="str">
        <f t="shared" si="817"/>
        <v>ID7.14.1.3.1</v>
      </c>
      <c r="C1978" s="238" t="s">
        <v>1901</v>
      </c>
      <c r="D1978" s="58" t="s">
        <v>3440</v>
      </c>
      <c r="E1978" s="86" t="str">
        <f>E1954</f>
        <v>Содержание блока</v>
      </c>
      <c r="G1978" s="13"/>
      <c r="H1978" s="213" t="s">
        <v>1886</v>
      </c>
      <c r="I1978" s="13"/>
      <c r="J1978" s="13"/>
      <c r="K1978" s="13"/>
      <c r="L1978" s="13"/>
      <c r="M1978" s="13"/>
      <c r="N1978" s="13"/>
      <c r="O1978" s="13"/>
      <c r="P1978" s="13"/>
      <c r="Q1978" s="13"/>
      <c r="R1978" s="13"/>
    </row>
    <row r="1979">
      <c r="A1979" s="144" t="str">
        <f t="shared" ref="A1979:A1980" si="818">A1955</f>
        <v>- контент</v>
      </c>
      <c r="G1979" s="13"/>
      <c r="I1979" s="13"/>
      <c r="J1979" s="13"/>
      <c r="K1979" s="13"/>
      <c r="L1979" s="13"/>
      <c r="M1979" s="13"/>
      <c r="N1979" s="13"/>
      <c r="O1979" s="13"/>
      <c r="P1979" s="13"/>
      <c r="Q1979" s="13"/>
      <c r="R1979" s="13"/>
    </row>
    <row r="1980">
      <c r="A1980" s="144" t="str">
        <f t="shared" si="818"/>
        <v>- ссылка tel</v>
      </c>
      <c r="G1980" s="13"/>
      <c r="I1980" s="13"/>
      <c r="J1980" s="13"/>
      <c r="K1980" s="13"/>
      <c r="L1980" s="13"/>
      <c r="M1980" s="13"/>
      <c r="N1980" s="13"/>
      <c r="O1980" s="13"/>
      <c r="P1980" s="13"/>
      <c r="Q1980" s="13"/>
      <c r="R1980" s="13"/>
    </row>
    <row r="1981">
      <c r="A1981" s="256" t="s">
        <v>369</v>
      </c>
      <c r="B1981" s="27" t="str">
        <f>B1957</f>
        <v>ID7.14.1.3.2</v>
      </c>
      <c r="C1981" s="238" t="s">
        <v>1901</v>
      </c>
      <c r="D1981" s="28" t="s">
        <v>3441</v>
      </c>
      <c r="E1981" s="34" t="str">
        <f>E1957</f>
        <v>Проверка ссылки tel</v>
      </c>
      <c r="G1981" s="13"/>
      <c r="H1981" s="213" t="s">
        <v>1886</v>
      </c>
      <c r="I1981" s="13"/>
      <c r="J1981" s="13"/>
      <c r="K1981" s="13"/>
      <c r="L1981" s="13"/>
      <c r="M1981" s="13"/>
      <c r="N1981" s="13"/>
      <c r="O1981" s="13"/>
      <c r="P1981" s="13"/>
      <c r="Q1981" s="13"/>
      <c r="R1981" s="13"/>
    </row>
    <row r="1982">
      <c r="A1982" s="449" t="str">
        <f>'рабочая форма'!A1029</f>
        <v>Блог</v>
      </c>
      <c r="B1982" s="230"/>
      <c r="C1982" s="238"/>
      <c r="D1982" s="28"/>
      <c r="E1982" s="27"/>
      <c r="G1982" s="13"/>
      <c r="H1982" s="13"/>
      <c r="I1982" s="13"/>
      <c r="J1982" s="13"/>
      <c r="K1982" s="13"/>
      <c r="L1982" s="13"/>
      <c r="M1982" s="13"/>
      <c r="N1982" s="13"/>
      <c r="O1982" s="13"/>
      <c r="P1982" s="13"/>
      <c r="Q1982" s="13"/>
      <c r="R1982" s="13"/>
    </row>
    <row r="1983">
      <c r="A1983" s="480" t="str">
        <f>'рабочая форма'!D1030</f>
        <v>Попасть на страницу "Блог" можно из футера. - https://dk.ispot.ru/blog/</v>
      </c>
      <c r="B1983" s="27" t="s">
        <v>1716</v>
      </c>
      <c r="C1983" s="238" t="s">
        <v>1884</v>
      </c>
      <c r="D1983" s="28" t="s">
        <v>3442</v>
      </c>
      <c r="E1983" s="181" t="s">
        <v>3443</v>
      </c>
      <c r="G1983" s="13"/>
      <c r="H1983" s="213" t="s">
        <v>1886</v>
      </c>
      <c r="I1983" s="13"/>
      <c r="J1983" s="13"/>
      <c r="K1983" s="13"/>
      <c r="L1983" s="13"/>
      <c r="M1983" s="13"/>
      <c r="N1983" s="13"/>
      <c r="O1983" s="13"/>
      <c r="P1983" s="13"/>
      <c r="Q1983" s="13"/>
      <c r="R1983" s="13"/>
    </row>
    <row r="1984">
      <c r="A1984" s="263" t="str">
        <f>'рабочая форма'!D1031</f>
        <v>Страница "Блог" содержит:</v>
      </c>
      <c r="B1984" s="28" t="s">
        <v>1718</v>
      </c>
      <c r="C1984" s="238" t="s">
        <v>1901</v>
      </c>
      <c r="D1984" s="28" t="str">
        <f>MID(B1984,3,12)</f>
        <v>7.1.5.2</v>
      </c>
      <c r="E1984" s="28" t="s">
        <v>3444</v>
      </c>
      <c r="G1984" s="13"/>
      <c r="H1984" s="213" t="s">
        <v>1886</v>
      </c>
      <c r="I1984" s="13"/>
      <c r="J1984" s="13"/>
      <c r="K1984" s="13"/>
      <c r="L1984" s="13"/>
      <c r="M1984" s="13"/>
      <c r="N1984" s="13"/>
      <c r="O1984" s="13"/>
      <c r="P1984" s="13"/>
      <c r="Q1984" s="13"/>
      <c r="R1984" s="13"/>
    </row>
    <row r="1985">
      <c r="A1985" s="263" t="str">
        <f>'рабочая форма'!D1032</f>
        <v>- кнопка "Обзоры" с иконкой "лупа"</v>
      </c>
      <c r="G1985" s="13"/>
      <c r="I1985" s="13"/>
      <c r="J1985" s="13"/>
      <c r="K1985" s="13"/>
      <c r="L1985" s="13"/>
      <c r="M1985" s="13"/>
      <c r="N1985" s="13"/>
      <c r="O1985" s="13"/>
      <c r="P1985" s="13"/>
      <c r="Q1985" s="13"/>
      <c r="R1985" s="13"/>
    </row>
    <row r="1986">
      <c r="A1986" s="263" t="str">
        <f>'рабочая форма'!D1033</f>
        <v>- кнопка "Инструкции" с иконкой "стрелка"</v>
      </c>
      <c r="G1986" s="13"/>
      <c r="I1986" s="13"/>
      <c r="J1986" s="13"/>
      <c r="K1986" s="13"/>
      <c r="L1986" s="13"/>
      <c r="M1986" s="13"/>
      <c r="N1986" s="13"/>
      <c r="O1986" s="13"/>
      <c r="P1986" s="13"/>
      <c r="Q1986" s="13"/>
      <c r="R1986" s="13"/>
    </row>
    <row r="1987">
      <c r="A1987" s="263" t="str">
        <f>'рабочая форма'!D1034</f>
        <v>- кнопка "Новости" с иконкой "хеш"</v>
      </c>
      <c r="G1987" s="13"/>
      <c r="I1987" s="13"/>
      <c r="J1987" s="13"/>
      <c r="K1987" s="13"/>
      <c r="L1987" s="13"/>
      <c r="M1987" s="13"/>
      <c r="N1987" s="13"/>
      <c r="O1987" s="13"/>
      <c r="P1987" s="13"/>
      <c r="Q1987" s="13"/>
      <c r="R1987" s="13"/>
    </row>
    <row r="1988">
      <c r="A1988" s="263" t="str">
        <f>'рабочая форма'!D1035</f>
        <v>- кнопка "Подборки" с иконкой "звезда"</v>
      </c>
      <c r="G1988" s="13"/>
      <c r="I1988" s="13"/>
      <c r="J1988" s="13"/>
      <c r="K1988" s="13"/>
      <c r="L1988" s="13"/>
      <c r="M1988" s="13"/>
      <c r="N1988" s="13"/>
      <c r="O1988" s="13"/>
      <c r="P1988" s="13"/>
      <c r="Q1988" s="13"/>
      <c r="R1988" s="13"/>
    </row>
    <row r="1989">
      <c r="A1989" s="263" t="str">
        <f>'рабочая форма'!D1036</f>
        <v>- превью статей</v>
      </c>
      <c r="G1989" s="13"/>
      <c r="I1989" s="13"/>
      <c r="J1989" s="13"/>
      <c r="K1989" s="13"/>
      <c r="L1989" s="13"/>
      <c r="M1989" s="13"/>
      <c r="N1989" s="13"/>
      <c r="O1989" s="13"/>
      <c r="P1989" s="13"/>
      <c r="Q1989" s="13"/>
      <c r="R1989" s="13"/>
    </row>
    <row r="1990">
      <c r="A1990" s="263" t="str">
        <f>'рабочая форма'!D1037</f>
        <v>- кнопка "Показать еще"</v>
      </c>
      <c r="G1990" s="13"/>
      <c r="I1990" s="13"/>
      <c r="J1990" s="13"/>
      <c r="K1990" s="13"/>
      <c r="L1990" s="13"/>
      <c r="M1990" s="13"/>
      <c r="N1990" s="13"/>
      <c r="O1990" s="13"/>
      <c r="P1990" s="13"/>
      <c r="Q1990" s="13"/>
      <c r="R1990" s="13"/>
    </row>
    <row r="1991">
      <c r="A1991" s="263" t="str">
        <f>'рабочая форма'!D1038</f>
        <v>- пагинация</v>
      </c>
      <c r="G1991" s="13"/>
      <c r="I1991" s="13"/>
      <c r="J1991" s="13"/>
      <c r="K1991" s="13"/>
      <c r="L1991" s="13"/>
      <c r="M1991" s="13"/>
      <c r="N1991" s="13"/>
      <c r="O1991" s="13"/>
      <c r="P1991" s="13"/>
      <c r="Q1991" s="13"/>
      <c r="R1991" s="13"/>
    </row>
    <row r="1992">
      <c r="A1992" s="264" t="str">
        <f>'рабочая форма'!A1039</f>
        <v>Кнопка "Обзоры" с иконкой "лупа"</v>
      </c>
      <c r="B1992" s="230"/>
      <c r="C1992" s="181"/>
      <c r="D1992" s="27"/>
      <c r="E1992" s="27"/>
      <c r="G1992" s="13"/>
      <c r="H1992" s="13"/>
      <c r="I1992" s="13"/>
      <c r="J1992" s="13"/>
      <c r="K1992" s="13"/>
      <c r="L1992" s="13"/>
      <c r="M1992" s="13"/>
      <c r="N1992" s="13"/>
      <c r="O1992" s="13"/>
      <c r="P1992" s="13"/>
      <c r="Q1992" s="13"/>
      <c r="R1992" s="13"/>
    </row>
    <row r="1993">
      <c r="A1993" s="481" t="str">
        <f>'рабочая форма'!D1040</f>
        <v>При наведении на кнопку  "Обзоры" цвет border и надписи меняется с белого на голубой (с #fff на #0680FF)</v>
      </c>
      <c r="B1993" s="14" t="s">
        <v>1728</v>
      </c>
      <c r="C1993" s="238" t="s">
        <v>1901</v>
      </c>
      <c r="D1993" s="249" t="str">
        <f t="shared" ref="D1993:D1994" si="819">MID(B1993,3,12)</f>
        <v>7.1.5.1.1.1</v>
      </c>
      <c r="E1993" s="28" t="s">
        <v>3445</v>
      </c>
      <c r="G1993" s="13"/>
      <c r="H1993" s="213" t="s">
        <v>1886</v>
      </c>
      <c r="I1993" s="13"/>
      <c r="J1993" s="13"/>
      <c r="K1993" s="13"/>
      <c r="L1993" s="13"/>
      <c r="M1993" s="13"/>
      <c r="N1993" s="13"/>
      <c r="O1993" s="13"/>
      <c r="P1993" s="13"/>
      <c r="Q1993" s="13"/>
      <c r="R1993" s="13"/>
    </row>
    <row r="1994">
      <c r="A1994" s="481" t="str">
        <f>'рабочая форма'!D1041</f>
        <v>При нажатии на кнопку "Обзоры"открывается страница "обзоры" (https://dk.ispot.ru/blog/obzory/), которая содержит:  </v>
      </c>
      <c r="B1994" s="15" t="s">
        <v>1730</v>
      </c>
      <c r="C1994" s="238" t="s">
        <v>1901</v>
      </c>
      <c r="D1994" s="482" t="str">
        <f t="shared" si="819"/>
        <v>7.1.5.1.1.2</v>
      </c>
      <c r="E1994" s="483" t="s">
        <v>3446</v>
      </c>
      <c r="G1994" s="13"/>
      <c r="H1994" s="213" t="s">
        <v>1886</v>
      </c>
      <c r="I1994" s="13"/>
      <c r="J1994" s="13"/>
      <c r="K1994" s="13"/>
      <c r="L1994" s="13"/>
      <c r="M1994" s="13"/>
      <c r="N1994" s="13"/>
      <c r="O1994" s="13"/>
      <c r="P1994" s="13"/>
      <c r="Q1994" s="13"/>
      <c r="R1994" s="13"/>
    </row>
    <row r="1995">
      <c r="A1995" s="481" t="str">
        <f>'рабочая форма'!D1042</f>
        <v>- кнопку "Назад"</v>
      </c>
      <c r="G1995" s="13"/>
      <c r="I1995" s="13"/>
      <c r="J1995" s="13"/>
      <c r="K1995" s="13"/>
      <c r="L1995" s="13"/>
      <c r="M1995" s="13"/>
      <c r="N1995" s="13"/>
      <c r="O1995" s="13"/>
      <c r="P1995" s="13"/>
      <c r="Q1995" s="13"/>
      <c r="R1995" s="13"/>
    </row>
    <row r="1996">
      <c r="A1996" s="481" t="str">
        <f>'рабочая форма'!D1043</f>
        <v>- статьи категории "Обзоры" https://dk.ispot.ru/blog/obzory/</v>
      </c>
      <c r="G1996" s="13"/>
      <c r="I1996" s="13"/>
      <c r="J1996" s="13"/>
      <c r="K1996" s="13"/>
      <c r="L1996" s="13"/>
      <c r="M1996" s="13"/>
      <c r="N1996" s="13"/>
      <c r="O1996" s="13"/>
      <c r="P1996" s="13"/>
      <c r="Q1996" s="13"/>
      <c r="R1996" s="13"/>
    </row>
    <row r="1997">
      <c r="A1997" s="481" t="str">
        <f>'рабочая форма'!D1044</f>
        <v>- кнопка "Обзоры" с иконкой "лупа"</v>
      </c>
      <c r="G1997" s="13"/>
      <c r="I1997" s="13"/>
      <c r="J1997" s="13"/>
      <c r="K1997" s="13"/>
      <c r="L1997" s="13"/>
      <c r="M1997" s="13"/>
      <c r="N1997" s="13"/>
      <c r="O1997" s="13"/>
      <c r="P1997" s="13"/>
      <c r="Q1997" s="13"/>
      <c r="R1997" s="13"/>
    </row>
    <row r="1998">
      <c r="A1998" s="481" t="str">
        <f>'рабочая форма'!D1045</f>
        <v>- кнопка "Инструкции" с иконкой "стрелка"</v>
      </c>
      <c r="G1998" s="13"/>
      <c r="I1998" s="13"/>
      <c r="J1998" s="13"/>
      <c r="K1998" s="13"/>
      <c r="L1998" s="13"/>
      <c r="M1998" s="13"/>
      <c r="N1998" s="13"/>
      <c r="O1998" s="13"/>
      <c r="P1998" s="13"/>
      <c r="Q1998" s="13"/>
      <c r="R1998" s="13"/>
    </row>
    <row r="1999">
      <c r="A1999" s="481" t="str">
        <f>'рабочая форма'!D1046</f>
        <v>- кнопка "Новости" с иконкой "хеш"</v>
      </c>
      <c r="G1999" s="13"/>
      <c r="I1999" s="13"/>
      <c r="J1999" s="13"/>
      <c r="K1999" s="13"/>
      <c r="L1999" s="13"/>
      <c r="M1999" s="13"/>
      <c r="N1999" s="13"/>
      <c r="O1999" s="13"/>
      <c r="P1999" s="13"/>
      <c r="Q1999" s="13"/>
      <c r="R1999" s="13"/>
    </row>
    <row r="2000">
      <c r="A2000" s="481" t="str">
        <f>'рабочая форма'!D1047</f>
        <v>- кнопка "Подборки" с иконкой "звезда"</v>
      </c>
      <c r="G2000" s="13"/>
      <c r="I2000" s="13"/>
      <c r="J2000" s="13"/>
      <c r="K2000" s="13"/>
      <c r="L2000" s="13"/>
      <c r="M2000" s="13"/>
      <c r="N2000" s="13"/>
      <c r="O2000" s="13"/>
      <c r="P2000" s="13"/>
      <c r="Q2000" s="13"/>
      <c r="R2000" s="13"/>
    </row>
    <row r="2001">
      <c r="A2001" s="481" t="str">
        <f>'рабочая форма'!D1048</f>
        <v>- превью с видами статей</v>
      </c>
      <c r="G2001" s="13"/>
      <c r="I2001" s="13"/>
      <c r="J2001" s="13"/>
      <c r="K2001" s="13"/>
      <c r="L2001" s="13"/>
      <c r="M2001" s="13"/>
      <c r="N2001" s="13"/>
      <c r="O2001" s="13"/>
      <c r="P2001" s="13"/>
      <c r="Q2001" s="13"/>
      <c r="R2001" s="13"/>
    </row>
    <row r="2002">
      <c r="A2002" s="358" t="str">
        <f>'рабочая форма'!A1049</f>
        <v>Превью с видами статей</v>
      </c>
      <c r="C2002" s="181"/>
      <c r="D2002" s="27"/>
      <c r="E2002" s="27"/>
      <c r="G2002" s="13"/>
      <c r="H2002" s="13"/>
      <c r="I2002" s="13"/>
      <c r="J2002" s="13"/>
      <c r="K2002" s="13"/>
      <c r="L2002" s="13"/>
      <c r="M2002" s="13"/>
      <c r="N2002" s="13"/>
      <c r="O2002" s="13"/>
      <c r="P2002" s="13"/>
      <c r="Q2002" s="13"/>
      <c r="R2002" s="13"/>
    </row>
    <row r="2003">
      <c r="A2003" s="263" t="str">
        <f>'рабочая форма'!D1050</f>
        <v>Превью с видами статей содержит:</v>
      </c>
      <c r="B2003" s="213" t="s">
        <v>1737</v>
      </c>
      <c r="C2003" s="238" t="s">
        <v>1901</v>
      </c>
      <c r="D2003" s="249" t="str">
        <f>MID(B2003,3,18)</f>
        <v>7.1.5.1.1.1.1.1</v>
      </c>
      <c r="E2003" s="28" t="s">
        <v>3447</v>
      </c>
      <c r="G2003" s="13"/>
      <c r="H2003" s="213" t="s">
        <v>1886</v>
      </c>
      <c r="I2003" s="13"/>
      <c r="J2003" s="13"/>
      <c r="K2003" s="13"/>
      <c r="L2003" s="13"/>
      <c r="M2003" s="13"/>
      <c r="N2003" s="13"/>
      <c r="O2003" s="13"/>
      <c r="P2003" s="13"/>
      <c r="Q2003" s="13"/>
      <c r="R2003" s="13"/>
    </row>
    <row r="2004">
      <c r="A2004" s="263" t="str">
        <f>'рабочая форма'!D1051</f>
        <v>- дату публикации </v>
      </c>
      <c r="G2004" s="13"/>
      <c r="I2004" s="13"/>
      <c r="J2004" s="13"/>
      <c r="K2004" s="13"/>
      <c r="L2004" s="13"/>
      <c r="M2004" s="13"/>
      <c r="N2004" s="13"/>
      <c r="O2004" s="13"/>
      <c r="P2004" s="13"/>
      <c r="Q2004" s="13"/>
      <c r="R2004" s="13"/>
    </row>
    <row r="2005">
      <c r="A2005" s="263" t="str">
        <f>'рабочая форма'!D1052</f>
        <v>- заголовок публикации</v>
      </c>
      <c r="G2005" s="13"/>
      <c r="I2005" s="13"/>
      <c r="J2005" s="13"/>
      <c r="K2005" s="13"/>
      <c r="L2005" s="13"/>
      <c r="M2005" s="13"/>
      <c r="N2005" s="13"/>
      <c r="O2005" s="13"/>
      <c r="P2005" s="13"/>
      <c r="Q2005" s="13"/>
      <c r="R2005" s="13"/>
    </row>
    <row r="2006">
      <c r="A2006" s="263" t="str">
        <f>'рабочая форма'!D1053</f>
        <v>- значок "лупа"</v>
      </c>
      <c r="G2006" s="13"/>
      <c r="I2006" s="13"/>
      <c r="J2006" s="13"/>
      <c r="K2006" s="13"/>
      <c r="L2006" s="13"/>
      <c r="M2006" s="13"/>
      <c r="N2006" s="13"/>
      <c r="O2006" s="13"/>
      <c r="P2006" s="13"/>
      <c r="Q2006" s="13"/>
      <c r="R2006" s="13"/>
    </row>
    <row r="2007">
      <c r="A2007" s="263" t="str">
        <f>'рабочая форма'!D1054</f>
        <v>При нажатии на превью открывается страница со статьей, которая содержит:</v>
      </c>
      <c r="B2007" s="213" t="s">
        <v>1741</v>
      </c>
      <c r="C2007" s="238" t="s">
        <v>1901</v>
      </c>
      <c r="D2007" s="181" t="str">
        <f>MID(B2007,3,18)</f>
        <v>7.1.5.1.1.1.1.2</v>
      </c>
      <c r="E2007" s="181" t="s">
        <v>3448</v>
      </c>
      <c r="G2007" s="13"/>
      <c r="H2007" s="213" t="s">
        <v>1886</v>
      </c>
      <c r="I2007" s="13"/>
      <c r="J2007" s="13"/>
      <c r="K2007" s="13"/>
      <c r="L2007" s="13"/>
      <c r="M2007" s="13"/>
      <c r="N2007" s="13"/>
      <c r="O2007" s="13"/>
      <c r="P2007" s="13"/>
      <c r="Q2007" s="13"/>
      <c r="R2007" s="13"/>
    </row>
    <row r="2008">
      <c r="A2008" s="263" t="str">
        <f>'рабочая форма'!D1055</f>
        <v>1. кнопка со значком стрелка "все обзоры" / "все инструкции" / "все новости" / "все подборки" - зависит от раздела превью</v>
      </c>
      <c r="G2008" s="13"/>
      <c r="I2008" s="13"/>
      <c r="J2008" s="13"/>
      <c r="K2008" s="13"/>
      <c r="L2008" s="13"/>
      <c r="M2008" s="13"/>
      <c r="N2008" s="13"/>
      <c r="O2008" s="13"/>
      <c r="P2008" s="13"/>
      <c r="Q2008" s="13"/>
      <c r="R2008" s="13"/>
    </row>
    <row r="2009">
      <c r="A2009" s="263" t="str">
        <f>'рабочая форма'!D1056</f>
        <v>2. кнопка со значком стрелка, которая появляется при скролле статьи</v>
      </c>
      <c r="G2009" s="13"/>
      <c r="I2009" s="13"/>
      <c r="J2009" s="13"/>
      <c r="K2009" s="13"/>
      <c r="L2009" s="13"/>
      <c r="M2009" s="13"/>
      <c r="N2009" s="13"/>
      <c r="O2009" s="13"/>
      <c r="P2009" s="13"/>
      <c r="Q2009" s="13"/>
      <c r="R2009" s="13"/>
    </row>
    <row r="2010">
      <c r="A2010" s="263" t="str">
        <f>'рабочая форма'!D1057</f>
        <v>3. кнопка "Смотреть другие статьи автора"</v>
      </c>
      <c r="G2010" s="13"/>
      <c r="I2010" s="13"/>
      <c r="J2010" s="13"/>
      <c r="K2010" s="13"/>
      <c r="L2010" s="13"/>
      <c r="M2010" s="13"/>
      <c r="N2010" s="13"/>
      <c r="O2010" s="13"/>
      <c r="P2010" s="13"/>
      <c r="Q2010" s="13"/>
      <c r="R2010" s="13"/>
    </row>
    <row r="2011">
      <c r="A2011" s="263" t="str">
        <f>'рабочая форма'!D1058</f>
        <v>При нажатии на кнопку со значком стрелка "все обзоры"... происходит возврат на предыдущую страницу</v>
      </c>
      <c r="B2011" s="213" t="s">
        <v>1746</v>
      </c>
      <c r="C2011" s="238" t="s">
        <v>1901</v>
      </c>
      <c r="D2011" s="249" t="str">
        <f t="shared" ref="D2011:D2016" si="820">MID(B2011,3,18)</f>
        <v>7.1.5.1.1.1.1.3</v>
      </c>
      <c r="E2011" s="65" t="s">
        <v>3449</v>
      </c>
      <c r="G2011" s="13"/>
      <c r="H2011" s="213" t="s">
        <v>1886</v>
      </c>
      <c r="I2011" s="13"/>
      <c r="J2011" s="13"/>
      <c r="K2011" s="13"/>
      <c r="L2011" s="13"/>
      <c r="M2011" s="13"/>
      <c r="N2011" s="13"/>
      <c r="O2011" s="13"/>
      <c r="P2011" s="13"/>
      <c r="Q2011" s="13"/>
      <c r="R2011" s="13"/>
    </row>
    <row r="2012">
      <c r="A2012" s="263" t="str">
        <f>'рабочая форма'!D1059</f>
        <v>Кнопка со значком стрелка при наведении меняет цвет с голубого на белый ( с #0081ff на #fff)</v>
      </c>
      <c r="B2012" s="13" t="s">
        <v>1748</v>
      </c>
      <c r="C2012" s="238" t="s">
        <v>1901</v>
      </c>
      <c r="D2012" s="249" t="str">
        <f t="shared" si="820"/>
        <v>7.1.5.1.1.1.1.4</v>
      </c>
      <c r="E2012" s="65" t="s">
        <v>3450</v>
      </c>
      <c r="G2012" s="13"/>
      <c r="H2012" s="213" t="s">
        <v>1886</v>
      </c>
      <c r="I2012" s="13"/>
      <c r="J2012" s="13"/>
      <c r="K2012" s="13"/>
      <c r="L2012" s="13"/>
      <c r="M2012" s="13"/>
      <c r="N2012" s="13"/>
      <c r="O2012" s="13"/>
      <c r="P2012" s="13"/>
      <c r="Q2012" s="13"/>
      <c r="R2012" s="13"/>
    </row>
    <row r="2013">
      <c r="A2013" s="263" t="str">
        <f>'рабочая форма'!D1060</f>
        <v>Кнопка со значком стрелка возвращает пользователя в начало страницы</v>
      </c>
      <c r="B2013" s="13" t="s">
        <v>1750</v>
      </c>
      <c r="C2013" s="238" t="s">
        <v>1901</v>
      </c>
      <c r="D2013" s="249" t="str">
        <f t="shared" si="820"/>
        <v>7.1.5.1.1.1.1.5</v>
      </c>
      <c r="E2013" s="65" t="s">
        <v>3451</v>
      </c>
      <c r="G2013" s="13"/>
      <c r="H2013" s="213" t="s">
        <v>1886</v>
      </c>
      <c r="I2013" s="13"/>
      <c r="J2013" s="13"/>
      <c r="K2013" s="13"/>
      <c r="L2013" s="13"/>
      <c r="M2013" s="13"/>
      <c r="N2013" s="13"/>
      <c r="O2013" s="13"/>
      <c r="P2013" s="13"/>
      <c r="Q2013" s="13"/>
      <c r="R2013" s="13"/>
    </row>
    <row r="2014">
      <c r="A2014" s="263" t="str">
        <f>'рабочая форма'!D1061</f>
        <v>Кнопка при наведении меняется с голубого на черный ( с #0081ff на #1c1c1c)</v>
      </c>
      <c r="B2014" s="213" t="s">
        <v>1752</v>
      </c>
      <c r="C2014" s="238" t="s">
        <v>1901</v>
      </c>
      <c r="D2014" s="249" t="str">
        <f t="shared" si="820"/>
        <v>7.1.5.1.1.1.1.6</v>
      </c>
      <c r="E2014" s="65" t="s">
        <v>3452</v>
      </c>
      <c r="G2014" s="13"/>
      <c r="H2014" s="213" t="s">
        <v>1886</v>
      </c>
      <c r="I2014" s="13"/>
      <c r="J2014" s="13"/>
      <c r="K2014" s="13"/>
      <c r="L2014" s="13"/>
      <c r="M2014" s="13"/>
      <c r="N2014" s="13"/>
      <c r="O2014" s="13"/>
      <c r="P2014" s="13"/>
      <c r="Q2014" s="13"/>
      <c r="R2014" s="13"/>
    </row>
    <row r="2015">
      <c r="A2015" s="263" t="str">
        <f>'рабочая форма'!D1062</f>
        <v>При нажатии на кнопку "Смотреть другие статьи автора" открывается страница "Виталий Поташевский"</v>
      </c>
      <c r="B2015" s="13" t="s">
        <v>1754</v>
      </c>
      <c r="C2015" s="238" t="s">
        <v>1901</v>
      </c>
      <c r="D2015" s="249" t="str">
        <f t="shared" si="820"/>
        <v>7.1.5.1.1.1.1.7</v>
      </c>
      <c r="E2015" s="65" t="s">
        <v>3453</v>
      </c>
      <c r="G2015" s="13"/>
      <c r="H2015" s="213" t="s">
        <v>1886</v>
      </c>
      <c r="I2015" s="13"/>
      <c r="J2015" s="13"/>
      <c r="K2015" s="13"/>
      <c r="L2015" s="13"/>
      <c r="M2015" s="13"/>
      <c r="N2015" s="13"/>
      <c r="O2015" s="13"/>
      <c r="P2015" s="13"/>
      <c r="Q2015" s="13"/>
      <c r="R2015" s="13"/>
    </row>
    <row r="2016">
      <c r="A2016" s="263" t="str">
        <f>'рабочая форма'!D1063</f>
        <v> При наведении на кнопку  "Смотреть другие статьи автора" цвет border и надписи меняется с #fff на #0680FF</v>
      </c>
      <c r="B2016" s="13" t="s">
        <v>1756</v>
      </c>
      <c r="C2016" s="238" t="s">
        <v>1901</v>
      </c>
      <c r="D2016" s="249" t="str">
        <f t="shared" si="820"/>
        <v>7.1.5.1.1.1.1.8</v>
      </c>
      <c r="E2016" s="65" t="s">
        <v>3454</v>
      </c>
      <c r="G2016" s="13"/>
      <c r="H2016" s="213" t="s">
        <v>1886</v>
      </c>
      <c r="I2016" s="13"/>
      <c r="J2016" s="13"/>
      <c r="K2016" s="13"/>
      <c r="L2016" s="13"/>
      <c r="M2016" s="13"/>
      <c r="N2016" s="13"/>
      <c r="O2016" s="13"/>
      <c r="P2016" s="13"/>
      <c r="Q2016" s="13"/>
      <c r="R2016" s="13"/>
    </row>
    <row r="2017">
      <c r="A2017" s="263" t="str">
        <f>'рабочая форма'!D1064</f>
        <v>Страница "Виталий Поташевский" содержит: (см ID7.1.5.1.1.2)</v>
      </c>
      <c r="B2017" s="213" t="s">
        <v>1758</v>
      </c>
      <c r="C2017" s="238" t="s">
        <v>1901</v>
      </c>
      <c r="D2017" s="28" t="str">
        <f>MID(B2017,3,12)</f>
        <v>7.1.5.1.1.1.</v>
      </c>
      <c r="E2017" s="28" t="s">
        <v>3455</v>
      </c>
      <c r="G2017" s="13"/>
      <c r="H2017" s="213" t="s">
        <v>1886</v>
      </c>
      <c r="I2017" s="13"/>
      <c r="J2017" s="13"/>
      <c r="K2017" s="13"/>
      <c r="L2017" s="13"/>
      <c r="M2017" s="13"/>
      <c r="N2017" s="13"/>
      <c r="O2017" s="13"/>
      <c r="P2017" s="13"/>
      <c r="Q2017" s="13"/>
      <c r="R2017" s="13"/>
    </row>
    <row r="2018">
      <c r="A2018" s="263" t="str">
        <f>'рабочая форма'!D1065</f>
        <v>- кнопка "Назад" со стрелкой</v>
      </c>
      <c r="G2018" s="13"/>
      <c r="I2018" s="13"/>
      <c r="J2018" s="13"/>
      <c r="K2018" s="13"/>
      <c r="L2018" s="13"/>
      <c r="M2018" s="13"/>
      <c r="N2018" s="13"/>
      <c r="O2018" s="13"/>
      <c r="P2018" s="13"/>
      <c r="Q2018" s="13"/>
      <c r="R2018" s="13"/>
    </row>
    <row r="2019">
      <c r="A2019" s="263" t="str">
        <f>'рабочая форма'!D1066</f>
        <v>- контент с фото автора</v>
      </c>
      <c r="G2019" s="13"/>
      <c r="I2019" s="13"/>
      <c r="J2019" s="13"/>
      <c r="K2019" s="13"/>
      <c r="L2019" s="13"/>
      <c r="M2019" s="13"/>
      <c r="N2019" s="13"/>
      <c r="O2019" s="13"/>
      <c r="P2019" s="13"/>
      <c r="Q2019" s="13"/>
      <c r="R2019" s="13"/>
    </row>
    <row r="2020">
      <c r="A2020" s="263" t="str">
        <f>'рабочая форма'!D1067</f>
        <v>- кнопка "Обзоры" с иконкой "лупа"</v>
      </c>
      <c r="G2020" s="13"/>
      <c r="I2020" s="13"/>
      <c r="J2020" s="13"/>
      <c r="K2020" s="13"/>
      <c r="L2020" s="13"/>
      <c r="M2020" s="13"/>
      <c r="N2020" s="13"/>
      <c r="O2020" s="13"/>
      <c r="P2020" s="13"/>
      <c r="Q2020" s="13"/>
      <c r="R2020" s="13"/>
    </row>
    <row r="2021">
      <c r="A2021" s="263" t="str">
        <f>'рабочая форма'!D1068</f>
        <v>- кнопка "Инструкции" с иконкой "стрелка"</v>
      </c>
      <c r="G2021" s="13"/>
      <c r="I2021" s="13"/>
      <c r="J2021" s="13"/>
      <c r="K2021" s="13"/>
      <c r="L2021" s="13"/>
      <c r="M2021" s="13"/>
      <c r="N2021" s="13"/>
      <c r="O2021" s="13"/>
      <c r="P2021" s="13"/>
      <c r="Q2021" s="13"/>
      <c r="R2021" s="13"/>
    </row>
    <row r="2022">
      <c r="A2022" s="263" t="str">
        <f>'рабочая форма'!D1069</f>
        <v>- кнопка "Новости" с иконкой "хеш"</v>
      </c>
      <c r="G2022" s="13"/>
      <c r="I2022" s="13"/>
      <c r="J2022" s="13"/>
      <c r="K2022" s="13"/>
      <c r="L2022" s="13"/>
      <c r="M2022" s="13"/>
      <c r="N2022" s="13"/>
      <c r="O2022" s="13"/>
      <c r="P2022" s="13"/>
      <c r="Q2022" s="13"/>
      <c r="R2022" s="13"/>
    </row>
    <row r="2023">
      <c r="A2023" s="263" t="str">
        <f>'рабочая форма'!D1070</f>
        <v>- кнопка "Подборки" с иконкой "звезда"</v>
      </c>
      <c r="G2023" s="13"/>
      <c r="I2023" s="13"/>
      <c r="J2023" s="13"/>
      <c r="K2023" s="13"/>
      <c r="L2023" s="13"/>
      <c r="M2023" s="13"/>
      <c r="N2023" s="13"/>
      <c r="O2023" s="13"/>
      <c r="P2023" s="13"/>
      <c r="Q2023" s="13"/>
      <c r="R2023" s="13"/>
    </row>
    <row r="2024">
      <c r="A2024" s="263" t="str">
        <f>'рабочая форма'!D1071</f>
        <v>- превью со всеми статьями автора</v>
      </c>
      <c r="G2024" s="13"/>
      <c r="I2024" s="13"/>
      <c r="J2024" s="13"/>
      <c r="K2024" s="13"/>
      <c r="L2024" s="13"/>
      <c r="M2024" s="13"/>
      <c r="N2024" s="13"/>
      <c r="O2024" s="13"/>
      <c r="P2024" s="13"/>
      <c r="Q2024" s="13"/>
      <c r="R2024" s="13"/>
    </row>
    <row r="2025">
      <c r="A2025" s="484" t="str">
        <f>'рабочая форма'!A1072</f>
        <v>Кнопка "Инструкции" с иконкой "стрелка"</v>
      </c>
      <c r="C2025" s="181"/>
      <c r="D2025" s="27"/>
      <c r="E2025" s="27"/>
      <c r="G2025" s="13"/>
      <c r="H2025" s="13"/>
      <c r="I2025" s="13"/>
      <c r="J2025" s="13"/>
      <c r="K2025" s="13"/>
      <c r="L2025" s="13"/>
      <c r="M2025" s="13"/>
      <c r="N2025" s="13"/>
      <c r="O2025" s="13"/>
      <c r="P2025" s="13"/>
      <c r="Q2025" s="13"/>
      <c r="R2025" s="13"/>
    </row>
    <row r="2026">
      <c r="A2026" s="455" t="str">
        <f>'рабочая форма'!D1073</f>
        <v>При нажатии на кнопку "Инструкции" с иконкой "стрелка" открывается страница "инструкции"  https://dk.ispot.ru/blog/instruktsiya/</v>
      </c>
      <c r="B2026" s="15" t="s">
        <v>1765</v>
      </c>
      <c r="C2026" s="238" t="s">
        <v>1901</v>
      </c>
      <c r="D2026" s="249" t="s">
        <v>3456</v>
      </c>
      <c r="E2026" s="76" t="s">
        <v>3457</v>
      </c>
      <c r="G2026" s="13"/>
      <c r="H2026" s="213" t="s">
        <v>1886</v>
      </c>
      <c r="I2026" s="13"/>
      <c r="J2026" s="13"/>
      <c r="K2026" s="13"/>
      <c r="L2026" s="13"/>
      <c r="M2026" s="13"/>
      <c r="N2026" s="13"/>
      <c r="O2026" s="13"/>
      <c r="P2026" s="13"/>
      <c r="Q2026" s="13"/>
      <c r="R2026" s="13"/>
    </row>
    <row r="2027">
      <c r="A2027" s="480" t="s">
        <v>1768</v>
      </c>
      <c r="B2027" s="14" t="s">
        <v>1767</v>
      </c>
      <c r="C2027" s="238" t="s">
        <v>1901</v>
      </c>
      <c r="D2027" s="249" t="s">
        <v>3458</v>
      </c>
      <c r="E2027" s="27" t="s">
        <v>3459</v>
      </c>
      <c r="G2027" s="13"/>
      <c r="H2027" s="213" t="s">
        <v>1886</v>
      </c>
      <c r="I2027" s="13"/>
      <c r="J2027" s="13"/>
      <c r="K2027" s="13"/>
      <c r="L2027" s="13"/>
      <c r="M2027" s="13"/>
      <c r="N2027" s="13"/>
      <c r="O2027" s="13"/>
      <c r="P2027" s="13"/>
      <c r="Q2027" s="13"/>
      <c r="R2027" s="13"/>
    </row>
    <row r="2028">
      <c r="A2028" s="263" t="str">
        <f t="shared" ref="A2028:B2028" si="821">A1994</f>
        <v>При нажатии на кнопку "Обзоры"открывается страница "обзоры" (https://dk.ispot.ru/blog/obzory/), которая содержит:  </v>
      </c>
      <c r="B2028" s="347" t="str">
        <f t="shared" si="821"/>
        <v>ID7.1.5.1.1.2</v>
      </c>
      <c r="C2028" s="238" t="s">
        <v>1901</v>
      </c>
      <c r="D2028" s="249" t="s">
        <v>3460</v>
      </c>
      <c r="E2028" s="347" t="str">
        <f>E1994</f>
        <v>Содержание страницы, которая открывается при нажатии на кнопку </v>
      </c>
      <c r="G2028" s="13"/>
      <c r="H2028" s="213" t="s">
        <v>1886</v>
      </c>
      <c r="I2028" s="13"/>
      <c r="J2028" s="13"/>
      <c r="K2028" s="13"/>
      <c r="L2028" s="13"/>
      <c r="M2028" s="13"/>
      <c r="N2028" s="13"/>
      <c r="O2028" s="13"/>
      <c r="P2028" s="13"/>
      <c r="Q2028" s="13"/>
      <c r="R2028" s="13"/>
    </row>
    <row r="2029">
      <c r="A2029" s="263" t="str">
        <f>A1995</f>
        <v>- кнопку "Назад"</v>
      </c>
      <c r="G2029" s="13"/>
      <c r="I2029" s="13"/>
      <c r="J2029" s="13"/>
      <c r="K2029" s="13"/>
      <c r="L2029" s="13"/>
      <c r="M2029" s="13"/>
      <c r="N2029" s="13"/>
      <c r="O2029" s="13"/>
      <c r="P2029" s="13"/>
      <c r="Q2029" s="13"/>
      <c r="R2029" s="13"/>
    </row>
    <row r="2030">
      <c r="A2030" s="485" t="s">
        <v>3461</v>
      </c>
      <c r="G2030" s="13"/>
      <c r="I2030" s="13"/>
      <c r="J2030" s="13"/>
      <c r="K2030" s="13"/>
      <c r="L2030" s="13"/>
      <c r="M2030" s="13"/>
      <c r="N2030" s="13"/>
      <c r="O2030" s="13"/>
      <c r="P2030" s="13"/>
      <c r="Q2030" s="13"/>
      <c r="R2030" s="13"/>
    </row>
    <row r="2031">
      <c r="A2031" s="263" t="str">
        <f t="shared" ref="A2031:A2035" si="822">A1997</f>
        <v>- кнопка "Обзоры" с иконкой "лупа"</v>
      </c>
      <c r="G2031" s="13"/>
      <c r="I2031" s="13"/>
      <c r="J2031" s="13"/>
      <c r="K2031" s="13"/>
      <c r="L2031" s="13"/>
      <c r="M2031" s="13"/>
      <c r="N2031" s="13"/>
      <c r="O2031" s="13"/>
      <c r="P2031" s="13"/>
      <c r="Q2031" s="13"/>
      <c r="R2031" s="13"/>
    </row>
    <row r="2032">
      <c r="A2032" s="263" t="str">
        <f t="shared" si="822"/>
        <v>- кнопка "Инструкции" с иконкой "стрелка"</v>
      </c>
      <c r="G2032" s="13"/>
      <c r="I2032" s="13"/>
      <c r="J2032" s="13"/>
      <c r="K2032" s="13"/>
      <c r="L2032" s="13"/>
      <c r="M2032" s="13"/>
      <c r="N2032" s="13"/>
      <c r="O2032" s="13"/>
      <c r="P2032" s="13"/>
      <c r="Q2032" s="13"/>
      <c r="R2032" s="13"/>
    </row>
    <row r="2033">
      <c r="A2033" s="263" t="str">
        <f t="shared" si="822"/>
        <v>- кнопка "Новости" с иконкой "хеш"</v>
      </c>
      <c r="G2033" s="13"/>
      <c r="I2033" s="13"/>
      <c r="J2033" s="13"/>
      <c r="K2033" s="13"/>
      <c r="L2033" s="13"/>
      <c r="M2033" s="13"/>
      <c r="N2033" s="13"/>
      <c r="O2033" s="13"/>
      <c r="P2033" s="13"/>
      <c r="Q2033" s="13"/>
      <c r="R2033" s="13"/>
    </row>
    <row r="2034">
      <c r="A2034" s="263" t="str">
        <f t="shared" si="822"/>
        <v>- кнопка "Подборки" с иконкой "звезда"</v>
      </c>
      <c r="G2034" s="13"/>
      <c r="I2034" s="13"/>
      <c r="J2034" s="13"/>
      <c r="K2034" s="13"/>
      <c r="L2034" s="13"/>
      <c r="M2034" s="13"/>
      <c r="N2034" s="13"/>
      <c r="O2034" s="13"/>
      <c r="P2034" s="13"/>
      <c r="Q2034" s="13"/>
      <c r="R2034" s="13"/>
    </row>
    <row r="2035">
      <c r="A2035" s="263" t="str">
        <f t="shared" si="822"/>
        <v>- превью с видами статей</v>
      </c>
      <c r="G2035" s="13"/>
      <c r="I2035" s="13"/>
      <c r="J2035" s="13"/>
      <c r="K2035" s="13"/>
      <c r="L2035" s="13"/>
      <c r="M2035" s="13"/>
      <c r="N2035" s="13"/>
      <c r="O2035" s="13"/>
      <c r="P2035" s="13"/>
      <c r="Q2035" s="13"/>
      <c r="R2035" s="13"/>
    </row>
    <row r="2036">
      <c r="A2036" s="263" t="str">
        <f t="shared" ref="A2036:B2036" si="823">A2003</f>
        <v>Превью с видами статей содержит:</v>
      </c>
      <c r="B2036" s="15" t="str">
        <f t="shared" si="823"/>
        <v>ID7.1.5.1.1.1.1.1</v>
      </c>
      <c r="C2036" s="238" t="s">
        <v>1901</v>
      </c>
      <c r="D2036" s="249" t="s">
        <v>3462</v>
      </c>
      <c r="E2036" s="347" t="str">
        <f>E2003</f>
        <v>Содержание превью с видами статей</v>
      </c>
      <c r="G2036" s="13"/>
      <c r="H2036" s="213" t="s">
        <v>1886</v>
      </c>
      <c r="I2036" s="13"/>
      <c r="J2036" s="13"/>
      <c r="K2036" s="13"/>
      <c r="L2036" s="13"/>
      <c r="M2036" s="13"/>
      <c r="N2036" s="13"/>
      <c r="O2036" s="13"/>
      <c r="P2036" s="13"/>
      <c r="Q2036" s="13"/>
      <c r="R2036" s="13"/>
    </row>
    <row r="2037">
      <c r="A2037" s="263" t="str">
        <f t="shared" ref="A2037:A2038" si="824">A2004</f>
        <v>- дату публикации </v>
      </c>
      <c r="G2037" s="13"/>
      <c r="I2037" s="13"/>
      <c r="J2037" s="13"/>
      <c r="K2037" s="13"/>
      <c r="L2037" s="13"/>
      <c r="M2037" s="13"/>
      <c r="N2037" s="13"/>
      <c r="O2037" s="13"/>
      <c r="P2037" s="13"/>
      <c r="Q2037" s="13"/>
      <c r="R2037" s="13"/>
    </row>
    <row r="2038">
      <c r="A2038" s="263" t="str">
        <f t="shared" si="824"/>
        <v>- заголовок публикации</v>
      </c>
      <c r="G2038" s="13"/>
      <c r="I2038" s="13"/>
      <c r="J2038" s="13"/>
      <c r="K2038" s="13"/>
      <c r="L2038" s="13"/>
      <c r="M2038" s="13"/>
      <c r="N2038" s="13"/>
      <c r="O2038" s="13"/>
      <c r="P2038" s="13"/>
      <c r="Q2038" s="13"/>
      <c r="R2038" s="13"/>
    </row>
    <row r="2039">
      <c r="A2039" s="263" t="s">
        <v>3463</v>
      </c>
      <c r="G2039" s="13"/>
      <c r="I2039" s="13"/>
      <c r="J2039" s="13"/>
      <c r="K2039" s="13"/>
      <c r="L2039" s="13"/>
      <c r="M2039" s="13"/>
      <c r="N2039" s="13"/>
      <c r="O2039" s="13"/>
      <c r="P2039" s="13"/>
      <c r="Q2039" s="13"/>
      <c r="R2039" s="13"/>
    </row>
    <row r="2040">
      <c r="A2040" s="263" t="str">
        <f t="shared" ref="A2040:B2040" si="825">A2007</f>
        <v>При нажатии на превью открывается страница со статьей, которая содержит:</v>
      </c>
      <c r="B2040" s="15" t="str">
        <f t="shared" si="825"/>
        <v>ID7.1.5.1.1.1.1.2</v>
      </c>
      <c r="C2040" s="238" t="s">
        <v>1901</v>
      </c>
      <c r="D2040" s="249" t="s">
        <v>3464</v>
      </c>
      <c r="E2040" s="347" t="str">
        <f>E2007</f>
        <v>Содержание Страницы со статьей, которая открывается при нажатии на превью товара</v>
      </c>
      <c r="G2040" s="13"/>
      <c r="H2040" s="213" t="s">
        <v>1886</v>
      </c>
      <c r="I2040" s="13"/>
      <c r="J2040" s="13"/>
      <c r="K2040" s="13"/>
      <c r="L2040" s="13"/>
      <c r="M2040" s="13"/>
      <c r="N2040" s="13"/>
      <c r="O2040" s="13"/>
      <c r="P2040" s="13"/>
      <c r="Q2040" s="13"/>
      <c r="R2040" s="13"/>
    </row>
    <row r="2041">
      <c r="A2041" s="263" t="str">
        <f t="shared" ref="A2041:A2049" si="826">A2008</f>
        <v>1. кнопка со значком стрелка "все обзоры" / "все инструкции" / "все новости" / "все подборки" - зависит от раздела превью</v>
      </c>
      <c r="G2041" s="13"/>
      <c r="I2041" s="13"/>
      <c r="J2041" s="13"/>
      <c r="K2041" s="13"/>
      <c r="L2041" s="13"/>
      <c r="M2041" s="13"/>
      <c r="N2041" s="13"/>
      <c r="O2041" s="13"/>
      <c r="P2041" s="13"/>
      <c r="Q2041" s="13"/>
      <c r="R2041" s="13"/>
    </row>
    <row r="2042">
      <c r="A2042" s="263" t="str">
        <f t="shared" si="826"/>
        <v>2. кнопка со значком стрелка, которая появляется при скролле статьи</v>
      </c>
      <c r="G2042" s="13"/>
      <c r="I2042" s="13"/>
      <c r="J2042" s="13"/>
      <c r="K2042" s="13"/>
      <c r="L2042" s="13"/>
      <c r="M2042" s="13"/>
      <c r="N2042" s="13"/>
      <c r="O2042" s="13"/>
      <c r="P2042" s="13"/>
      <c r="Q2042" s="13"/>
      <c r="R2042" s="13"/>
    </row>
    <row r="2043">
      <c r="A2043" s="263" t="str">
        <f t="shared" si="826"/>
        <v>3. кнопка "Смотреть другие статьи автора"</v>
      </c>
      <c r="G2043" s="13"/>
      <c r="I2043" s="13"/>
      <c r="J2043" s="13"/>
      <c r="K2043" s="13"/>
      <c r="L2043" s="13"/>
      <c r="M2043" s="13"/>
      <c r="N2043" s="13"/>
      <c r="O2043" s="13"/>
      <c r="P2043" s="13"/>
      <c r="Q2043" s="13"/>
      <c r="R2043" s="13"/>
    </row>
    <row r="2044">
      <c r="A2044" s="263" t="str">
        <f t="shared" si="826"/>
        <v>При нажатии на кнопку со значком стрелка "все обзоры"... происходит возврат на предыдущую страницу</v>
      </c>
      <c r="B2044" s="14" t="str">
        <f t="shared" ref="B2044:B2049" si="827">B2011</f>
        <v>ID7.1.5.1.1.1.1.3</v>
      </c>
      <c r="C2044" s="238" t="s">
        <v>1901</v>
      </c>
      <c r="D2044" s="249" t="s">
        <v>3465</v>
      </c>
      <c r="E2044" s="76" t="str">
        <f t="shared" ref="E2044:E2049" si="828">E2011</f>
        <v>Возврат на страницу Обзоры при нажатии на кнопку со значком стрелка Все обзоры</v>
      </c>
      <c r="G2044" s="13"/>
      <c r="H2044" s="213" t="s">
        <v>1886</v>
      </c>
      <c r="I2044" s="13"/>
      <c r="J2044" s="13"/>
      <c r="K2044" s="13"/>
      <c r="L2044" s="13"/>
      <c r="M2044" s="13"/>
      <c r="N2044" s="13"/>
      <c r="O2044" s="13"/>
      <c r="P2044" s="13"/>
      <c r="Q2044" s="13"/>
      <c r="R2044" s="13"/>
    </row>
    <row r="2045">
      <c r="A2045" s="263" t="str">
        <f t="shared" si="826"/>
        <v>Кнопка со значком стрелка при наведении меняет цвет с голубого на белый ( с #0081ff на #fff)</v>
      </c>
      <c r="B2045" s="14" t="str">
        <f t="shared" si="827"/>
        <v>ID7.1.5.1.1.1.1.4</v>
      </c>
      <c r="C2045" s="238" t="s">
        <v>1901</v>
      </c>
      <c r="D2045" s="249" t="s">
        <v>3466</v>
      </c>
      <c r="E2045" s="76" t="str">
        <f t="shared" si="828"/>
        <v>Изменение цвета кнопки со значком стрелка Все обзоры при наведении</v>
      </c>
      <c r="G2045" s="13"/>
      <c r="H2045" s="213" t="s">
        <v>1886</v>
      </c>
      <c r="I2045" s="13"/>
      <c r="J2045" s="13"/>
      <c r="K2045" s="13"/>
      <c r="L2045" s="13"/>
      <c r="M2045" s="13"/>
      <c r="N2045" s="13"/>
      <c r="O2045" s="13"/>
      <c r="P2045" s="13"/>
      <c r="Q2045" s="13"/>
      <c r="R2045" s="13"/>
    </row>
    <row r="2046">
      <c r="A2046" s="263" t="str">
        <f t="shared" si="826"/>
        <v>Кнопка со значком стрелка возвращает пользователя в начало страницы</v>
      </c>
      <c r="B2046" s="14" t="str">
        <f t="shared" si="827"/>
        <v>ID7.1.5.1.1.1.1.5</v>
      </c>
      <c r="C2046" s="238" t="s">
        <v>1901</v>
      </c>
      <c r="D2046" s="249" t="s">
        <v>3467</v>
      </c>
      <c r="E2046" s="76" t="str">
        <f t="shared" si="828"/>
        <v>Возвращение в начало страницы при нажатии на кнопку со значком стрелка, которая появляется при скролле</v>
      </c>
      <c r="G2046" s="13"/>
      <c r="H2046" s="213" t="s">
        <v>1886</v>
      </c>
      <c r="I2046" s="13"/>
      <c r="J2046" s="13"/>
      <c r="K2046" s="13"/>
      <c r="L2046" s="13"/>
      <c r="M2046" s="13"/>
      <c r="N2046" s="13"/>
      <c r="O2046" s="13"/>
      <c r="P2046" s="13"/>
      <c r="Q2046" s="13"/>
      <c r="R2046" s="13"/>
    </row>
    <row r="2047">
      <c r="A2047" s="263" t="str">
        <f t="shared" si="826"/>
        <v>Кнопка при наведении меняется с голубого на черный ( с #0081ff на #1c1c1c)</v>
      </c>
      <c r="B2047" s="14" t="str">
        <f t="shared" si="827"/>
        <v>ID7.1.5.1.1.1.1.6</v>
      </c>
      <c r="C2047" s="238" t="s">
        <v>1901</v>
      </c>
      <c r="D2047" s="249" t="s">
        <v>3468</v>
      </c>
      <c r="E2047" s="76" t="str">
        <f t="shared" si="828"/>
        <v>Изменение цвета кнопки со значком стрелка (которая появляется при скролле) при наведении</v>
      </c>
      <c r="G2047" s="13"/>
      <c r="H2047" s="213" t="s">
        <v>1886</v>
      </c>
      <c r="I2047" s="13"/>
      <c r="J2047" s="13"/>
      <c r="K2047" s="13"/>
      <c r="L2047" s="13"/>
      <c r="M2047" s="13"/>
      <c r="N2047" s="13"/>
      <c r="O2047" s="13"/>
      <c r="P2047" s="13"/>
      <c r="Q2047" s="13"/>
      <c r="R2047" s="13"/>
    </row>
    <row r="2048">
      <c r="A2048" s="263" t="str">
        <f t="shared" si="826"/>
        <v>При нажатии на кнопку "Смотреть другие статьи автора" открывается страница "Виталий Поташевский"</v>
      </c>
      <c r="B2048" s="14" t="str">
        <f t="shared" si="827"/>
        <v>ID7.1.5.1.1.1.1.7</v>
      </c>
      <c r="C2048" s="238" t="s">
        <v>1901</v>
      </c>
      <c r="D2048" s="249" t="s">
        <v>3469</v>
      </c>
      <c r="E2048" s="76" t="str">
        <f t="shared" si="828"/>
        <v>Открытие страницы Виталий Поташевский при нажатии на кнопку Смотреть другие статьи автора</v>
      </c>
      <c r="G2048" s="13"/>
      <c r="H2048" s="213" t="s">
        <v>1886</v>
      </c>
      <c r="I2048" s="13"/>
      <c r="J2048" s="13"/>
      <c r="K2048" s="13"/>
      <c r="L2048" s="13"/>
      <c r="M2048" s="13"/>
      <c r="N2048" s="13"/>
      <c r="O2048" s="13"/>
      <c r="P2048" s="13"/>
      <c r="Q2048" s="13"/>
      <c r="R2048" s="13"/>
    </row>
    <row r="2049">
      <c r="A2049" s="263" t="str">
        <f t="shared" si="826"/>
        <v> При наведении на кнопку  "Смотреть другие статьи автора" цвет border и надписи меняется с #fff на #0680FF</v>
      </c>
      <c r="B2049" s="14" t="str">
        <f t="shared" si="827"/>
        <v>ID7.1.5.1.1.1.1.8</v>
      </c>
      <c r="C2049" s="238" t="s">
        <v>1901</v>
      </c>
      <c r="D2049" s="249" t="s">
        <v>3470</v>
      </c>
      <c r="E2049" s="76" t="str">
        <f t="shared" si="828"/>
        <v>Изменение цвета кнопки Смотреть другие статьи автора при наведении</v>
      </c>
      <c r="G2049" s="13"/>
      <c r="H2049" s="213" t="s">
        <v>1886</v>
      </c>
      <c r="I2049" s="13"/>
      <c r="J2049" s="13"/>
      <c r="K2049" s="13"/>
      <c r="L2049" s="13"/>
      <c r="M2049" s="13"/>
      <c r="N2049" s="13"/>
      <c r="O2049" s="13"/>
      <c r="P2049" s="13"/>
      <c r="Q2049" s="13"/>
      <c r="R2049" s="13"/>
    </row>
    <row r="2050">
      <c r="A2050" s="263" t="str">
        <f>'рабочая форма'!D1075</f>
        <v>При наведении на кнопку  "Инструкции" цвет border и надписи меняется с белого на голубой (с #fff на #0680FF)</v>
      </c>
      <c r="B2050" s="14" t="s">
        <v>1769</v>
      </c>
      <c r="C2050" s="238" t="s">
        <v>1901</v>
      </c>
      <c r="D2050" s="249" t="str">
        <f>MID(B2050,3,12)</f>
        <v>7.1.5.1.2.3</v>
      </c>
      <c r="E2050" s="28" t="s">
        <v>3471</v>
      </c>
      <c r="G2050" s="13"/>
      <c r="H2050" s="213" t="s">
        <v>1886</v>
      </c>
      <c r="I2050" s="13"/>
      <c r="J2050" s="13"/>
      <c r="K2050" s="13"/>
      <c r="L2050" s="13"/>
      <c r="M2050" s="13"/>
      <c r="N2050" s="13"/>
      <c r="O2050" s="13"/>
      <c r="P2050" s="13"/>
      <c r="Q2050" s="13"/>
      <c r="R2050" s="13"/>
    </row>
    <row r="2051">
      <c r="A2051" s="484" t="str">
        <f>'рабочая форма'!A1076</f>
        <v>Кнопка "Новости" с иконкой "хеш"</v>
      </c>
      <c r="C2051" s="181"/>
      <c r="D2051" s="27"/>
      <c r="E2051" s="27"/>
      <c r="G2051" s="13"/>
      <c r="H2051" s="13"/>
      <c r="I2051" s="13"/>
      <c r="J2051" s="13"/>
      <c r="K2051" s="13"/>
      <c r="L2051" s="13"/>
      <c r="M2051" s="13"/>
      <c r="N2051" s="13"/>
      <c r="O2051" s="13"/>
      <c r="P2051" s="13"/>
      <c r="Q2051" s="13"/>
      <c r="R2051" s="13"/>
    </row>
    <row r="2052">
      <c r="A2052" s="480" t="str">
        <f>'рабочая форма'!D1077</f>
        <v>При нажатии на кнопку "Новости" с иконкой "хеш" открывается страница "новости" https://dk.ispot.ru/blog/novost/</v>
      </c>
      <c r="B2052" s="15" t="s">
        <v>1773</v>
      </c>
      <c r="C2052" s="238" t="s">
        <v>1901</v>
      </c>
      <c r="D2052" s="249" t="str">
        <f>MID(B2052,3,12)</f>
        <v>7.1.5.1.3.1</v>
      </c>
      <c r="E2052" s="65" t="s">
        <v>3472</v>
      </c>
      <c r="G2052" s="13"/>
      <c r="H2052" s="213" t="s">
        <v>1886</v>
      </c>
      <c r="I2052" s="13"/>
      <c r="J2052" s="13"/>
      <c r="K2052" s="13"/>
      <c r="L2052" s="13"/>
      <c r="M2052" s="13"/>
      <c r="N2052" s="13"/>
      <c r="O2052" s="13"/>
      <c r="P2052" s="13"/>
      <c r="Q2052" s="13"/>
      <c r="R2052" s="13"/>
    </row>
    <row r="2053">
      <c r="A2053" s="480" t="s">
        <v>1776</v>
      </c>
      <c r="B2053" s="14" t="s">
        <v>1775</v>
      </c>
      <c r="C2053" s="238" t="s">
        <v>1901</v>
      </c>
      <c r="D2053" s="60"/>
      <c r="E2053" s="76" t="s">
        <v>3473</v>
      </c>
      <c r="G2053" s="13"/>
      <c r="H2053" s="13"/>
      <c r="I2053" s="13"/>
      <c r="J2053" s="13"/>
      <c r="K2053" s="13"/>
      <c r="L2053" s="13"/>
      <c r="M2053" s="13"/>
      <c r="N2053" s="13"/>
      <c r="O2053" s="13"/>
      <c r="P2053" s="13"/>
      <c r="Q2053" s="13"/>
      <c r="R2053" s="13"/>
    </row>
    <row r="2054">
      <c r="A2054" s="263" t="s">
        <v>3474</v>
      </c>
      <c r="B2054" s="15" t="str">
        <f>B1994</f>
        <v>ID7.1.5.1.1.2</v>
      </c>
      <c r="C2054" s="238" t="s">
        <v>1901</v>
      </c>
      <c r="D2054" s="184" t="s">
        <v>3475</v>
      </c>
      <c r="E2054" s="347" t="str">
        <f>E1994</f>
        <v>Содержание страницы, которая открывается при нажатии на кнопку </v>
      </c>
      <c r="G2054" s="13"/>
      <c r="H2054" s="213" t="s">
        <v>1886</v>
      </c>
      <c r="I2054" s="13"/>
      <c r="J2054" s="13"/>
      <c r="K2054" s="13"/>
      <c r="L2054" s="13"/>
      <c r="M2054" s="13"/>
      <c r="N2054" s="13"/>
      <c r="O2054" s="13"/>
      <c r="P2054" s="13"/>
      <c r="Q2054" s="13"/>
      <c r="R2054" s="13"/>
    </row>
    <row r="2055">
      <c r="A2055" s="263" t="str">
        <f>A1995</f>
        <v>- кнопку "Назад"</v>
      </c>
      <c r="G2055" s="13"/>
      <c r="I2055" s="13"/>
      <c r="J2055" s="13"/>
      <c r="K2055" s="13"/>
      <c r="L2055" s="13"/>
      <c r="M2055" s="13"/>
      <c r="N2055" s="13"/>
      <c r="O2055" s="13"/>
      <c r="P2055" s="13"/>
      <c r="Q2055" s="13"/>
      <c r="R2055" s="13"/>
    </row>
    <row r="2056">
      <c r="A2056" s="263" t="s">
        <v>3476</v>
      </c>
      <c r="G2056" s="13"/>
      <c r="I2056" s="13"/>
      <c r="J2056" s="13"/>
      <c r="K2056" s="13"/>
      <c r="L2056" s="13"/>
      <c r="M2056" s="13"/>
      <c r="N2056" s="13"/>
      <c r="O2056" s="13"/>
      <c r="P2056" s="13"/>
      <c r="Q2056" s="13"/>
      <c r="R2056" s="13"/>
    </row>
    <row r="2057">
      <c r="A2057" s="263" t="str">
        <f t="shared" ref="A2057:A2061" si="829">A1997</f>
        <v>- кнопка "Обзоры" с иконкой "лупа"</v>
      </c>
      <c r="G2057" s="13"/>
      <c r="I2057" s="13"/>
      <c r="J2057" s="13"/>
      <c r="K2057" s="13"/>
      <c r="L2057" s="13"/>
      <c r="M2057" s="13"/>
      <c r="N2057" s="13"/>
      <c r="O2057" s="13"/>
      <c r="P2057" s="13"/>
      <c r="Q2057" s="13"/>
      <c r="R2057" s="13"/>
    </row>
    <row r="2058">
      <c r="A2058" s="263" t="str">
        <f t="shared" si="829"/>
        <v>- кнопка "Инструкции" с иконкой "стрелка"</v>
      </c>
      <c r="G2058" s="13"/>
      <c r="I2058" s="13"/>
      <c r="J2058" s="13"/>
      <c r="K2058" s="13"/>
      <c r="L2058" s="13"/>
      <c r="M2058" s="13"/>
      <c r="N2058" s="13"/>
      <c r="O2058" s="13"/>
      <c r="P2058" s="13"/>
      <c r="Q2058" s="13"/>
      <c r="R2058" s="13"/>
    </row>
    <row r="2059">
      <c r="A2059" s="263" t="str">
        <f t="shared" si="829"/>
        <v>- кнопка "Новости" с иконкой "хеш"</v>
      </c>
      <c r="G2059" s="13"/>
      <c r="I2059" s="13"/>
      <c r="J2059" s="13"/>
      <c r="K2059" s="13"/>
      <c r="L2059" s="13"/>
      <c r="M2059" s="13"/>
      <c r="N2059" s="13"/>
      <c r="O2059" s="13"/>
      <c r="P2059" s="13"/>
      <c r="Q2059" s="13"/>
      <c r="R2059" s="13"/>
    </row>
    <row r="2060">
      <c r="A2060" s="263" t="str">
        <f t="shared" si="829"/>
        <v>- кнопка "Подборки" с иконкой "звезда"</v>
      </c>
      <c r="G2060" s="13"/>
      <c r="I2060" s="13"/>
      <c r="J2060" s="13"/>
      <c r="K2060" s="13"/>
      <c r="L2060" s="13"/>
      <c r="M2060" s="13"/>
      <c r="N2060" s="13"/>
      <c r="O2060" s="13"/>
      <c r="P2060" s="13"/>
      <c r="Q2060" s="13"/>
      <c r="R2060" s="13"/>
    </row>
    <row r="2061">
      <c r="A2061" s="263" t="str">
        <f t="shared" si="829"/>
        <v>- превью с видами статей</v>
      </c>
      <c r="G2061" s="13"/>
      <c r="I2061" s="13"/>
      <c r="J2061" s="13"/>
      <c r="K2061" s="13"/>
      <c r="L2061" s="13"/>
      <c r="M2061" s="13"/>
      <c r="N2061" s="13"/>
      <c r="O2061" s="13"/>
      <c r="P2061" s="13"/>
      <c r="Q2061" s="13"/>
      <c r="R2061" s="13"/>
    </row>
    <row r="2062">
      <c r="A2062" s="263" t="str">
        <f t="shared" ref="A2062:B2062" si="830">A2003</f>
        <v>Превью с видами статей содержит:</v>
      </c>
      <c r="B2062" s="15" t="str">
        <f t="shared" si="830"/>
        <v>ID7.1.5.1.1.1.1.1</v>
      </c>
      <c r="C2062" s="238" t="s">
        <v>1901</v>
      </c>
      <c r="D2062" s="463" t="s">
        <v>3477</v>
      </c>
      <c r="E2062" s="347" t="str">
        <f>E2003</f>
        <v>Содержание превью с видами статей</v>
      </c>
      <c r="G2062" s="13"/>
      <c r="H2062" s="213" t="s">
        <v>1886</v>
      </c>
      <c r="I2062" s="13"/>
      <c r="J2062" s="13"/>
      <c r="K2062" s="13"/>
      <c r="L2062" s="13"/>
      <c r="M2062" s="13"/>
      <c r="N2062" s="13"/>
      <c r="O2062" s="13"/>
      <c r="P2062" s="13"/>
      <c r="Q2062" s="13"/>
      <c r="R2062" s="13"/>
    </row>
    <row r="2063">
      <c r="A2063" s="263" t="str">
        <f t="shared" ref="A2063:A2064" si="831">A2004</f>
        <v>- дату публикации </v>
      </c>
      <c r="G2063" s="13"/>
      <c r="I2063" s="13"/>
      <c r="J2063" s="13"/>
      <c r="K2063" s="13"/>
      <c r="L2063" s="13"/>
      <c r="M2063" s="13"/>
      <c r="N2063" s="13"/>
      <c r="O2063" s="13"/>
      <c r="P2063" s="13"/>
      <c r="Q2063" s="13"/>
      <c r="R2063" s="13"/>
    </row>
    <row r="2064">
      <c r="A2064" s="263" t="str">
        <f t="shared" si="831"/>
        <v>- заголовок публикации</v>
      </c>
      <c r="G2064" s="13"/>
      <c r="I2064" s="13"/>
      <c r="J2064" s="13"/>
      <c r="K2064" s="13"/>
      <c r="L2064" s="13"/>
      <c r="M2064" s="13"/>
      <c r="N2064" s="13"/>
      <c r="O2064" s="13"/>
      <c r="P2064" s="13"/>
      <c r="Q2064" s="13"/>
      <c r="R2064" s="13"/>
    </row>
    <row r="2065">
      <c r="A2065" s="263" t="s">
        <v>3478</v>
      </c>
      <c r="G2065" s="13"/>
      <c r="I2065" s="13"/>
      <c r="J2065" s="13"/>
      <c r="K2065" s="13"/>
      <c r="L2065" s="13"/>
      <c r="M2065" s="13"/>
      <c r="N2065" s="13"/>
      <c r="O2065" s="13"/>
      <c r="P2065" s="13"/>
      <c r="Q2065" s="13"/>
      <c r="R2065" s="13"/>
    </row>
    <row r="2066">
      <c r="A2066" s="263" t="str">
        <f t="shared" ref="A2066:B2066" si="832">A2007</f>
        <v>При нажатии на превью открывается страница со статьей, которая содержит:</v>
      </c>
      <c r="B2066" s="15" t="str">
        <f t="shared" si="832"/>
        <v>ID7.1.5.1.1.1.1.2</v>
      </c>
      <c r="C2066" s="238" t="s">
        <v>1901</v>
      </c>
      <c r="D2066" s="463" t="s">
        <v>3479</v>
      </c>
      <c r="E2066" s="347" t="str">
        <f>E2007</f>
        <v>Содержание Страницы со статьей, которая открывается при нажатии на превью товара</v>
      </c>
      <c r="G2066" s="13"/>
      <c r="H2066" s="213" t="s">
        <v>1886</v>
      </c>
      <c r="I2066" s="13"/>
      <c r="J2066" s="13"/>
      <c r="K2066" s="13"/>
      <c r="L2066" s="13"/>
      <c r="M2066" s="13"/>
      <c r="N2066" s="13"/>
      <c r="O2066" s="13"/>
      <c r="P2066" s="13"/>
      <c r="Q2066" s="13"/>
      <c r="R2066" s="13"/>
    </row>
    <row r="2067">
      <c r="A2067" s="263" t="str">
        <f t="shared" ref="A2067:A2075" si="833">A2008</f>
        <v>1. кнопка со значком стрелка "все обзоры" / "все инструкции" / "все новости" / "все подборки" - зависит от раздела превью</v>
      </c>
      <c r="G2067" s="13"/>
      <c r="I2067" s="13"/>
      <c r="J2067" s="13"/>
      <c r="K2067" s="13"/>
      <c r="L2067" s="13"/>
      <c r="M2067" s="13"/>
      <c r="N2067" s="13"/>
      <c r="O2067" s="13"/>
      <c r="P2067" s="13"/>
      <c r="Q2067" s="13"/>
      <c r="R2067" s="13"/>
    </row>
    <row r="2068">
      <c r="A2068" s="263" t="str">
        <f t="shared" si="833"/>
        <v>2. кнопка со значком стрелка, которая появляется при скролле статьи</v>
      </c>
      <c r="G2068" s="13"/>
      <c r="I2068" s="13"/>
      <c r="J2068" s="13"/>
      <c r="K2068" s="13"/>
      <c r="L2068" s="13"/>
      <c r="M2068" s="13"/>
      <c r="N2068" s="13"/>
      <c r="O2068" s="13"/>
      <c r="P2068" s="13"/>
      <c r="Q2068" s="13"/>
      <c r="R2068" s="13"/>
    </row>
    <row r="2069">
      <c r="A2069" s="263" t="str">
        <f t="shared" si="833"/>
        <v>3. кнопка "Смотреть другие статьи автора"</v>
      </c>
      <c r="G2069" s="13"/>
      <c r="I2069" s="13"/>
      <c r="J2069" s="13"/>
      <c r="K2069" s="13"/>
      <c r="L2069" s="13"/>
      <c r="M2069" s="13"/>
      <c r="N2069" s="13"/>
      <c r="O2069" s="13"/>
      <c r="P2069" s="13"/>
      <c r="Q2069" s="13"/>
      <c r="R2069" s="13"/>
    </row>
    <row r="2070">
      <c r="A2070" s="263" t="str">
        <f t="shared" si="833"/>
        <v>При нажатии на кнопку со значком стрелка "все обзоры"... происходит возврат на предыдущую страницу</v>
      </c>
      <c r="B2070" s="14" t="str">
        <f t="shared" ref="B2070:B2075" si="834">B2011</f>
        <v>ID7.1.5.1.1.1.1.3</v>
      </c>
      <c r="C2070" s="238" t="s">
        <v>1901</v>
      </c>
      <c r="D2070" s="60" t="s">
        <v>3480</v>
      </c>
      <c r="E2070" s="76" t="str">
        <f t="shared" ref="E2070:E2075" si="835">E2011</f>
        <v>Возврат на страницу Обзоры при нажатии на кнопку со значком стрелка Все обзоры</v>
      </c>
      <c r="G2070" s="13"/>
      <c r="H2070" s="213" t="s">
        <v>1886</v>
      </c>
      <c r="I2070" s="13"/>
      <c r="J2070" s="13"/>
      <c r="K2070" s="13"/>
      <c r="L2070" s="13"/>
      <c r="M2070" s="13"/>
      <c r="N2070" s="13"/>
      <c r="O2070" s="13"/>
      <c r="P2070" s="13"/>
      <c r="Q2070" s="13"/>
      <c r="R2070" s="13"/>
    </row>
    <row r="2071">
      <c r="A2071" s="263" t="str">
        <f t="shared" si="833"/>
        <v>Кнопка со значком стрелка при наведении меняет цвет с голубого на белый ( с #0081ff на #fff)</v>
      </c>
      <c r="B2071" s="14" t="str">
        <f t="shared" si="834"/>
        <v>ID7.1.5.1.1.1.1.4</v>
      </c>
      <c r="C2071" s="238" t="s">
        <v>1901</v>
      </c>
      <c r="D2071" s="60" t="s">
        <v>3481</v>
      </c>
      <c r="E2071" s="76" t="str">
        <f t="shared" si="835"/>
        <v>Изменение цвета кнопки со значком стрелка Все обзоры при наведении</v>
      </c>
      <c r="G2071" s="13"/>
      <c r="H2071" s="213" t="s">
        <v>1886</v>
      </c>
      <c r="I2071" s="13"/>
      <c r="J2071" s="13"/>
      <c r="K2071" s="13"/>
      <c r="L2071" s="13"/>
      <c r="M2071" s="13"/>
      <c r="N2071" s="13"/>
      <c r="O2071" s="13"/>
      <c r="P2071" s="13"/>
      <c r="Q2071" s="13"/>
      <c r="R2071" s="13"/>
    </row>
    <row r="2072">
      <c r="A2072" s="263" t="str">
        <f t="shared" si="833"/>
        <v>Кнопка со значком стрелка возвращает пользователя в начало страницы</v>
      </c>
      <c r="B2072" s="14" t="str">
        <f t="shared" si="834"/>
        <v>ID7.1.5.1.1.1.1.5</v>
      </c>
      <c r="C2072" s="238" t="s">
        <v>1901</v>
      </c>
      <c r="D2072" s="60" t="s">
        <v>3482</v>
      </c>
      <c r="E2072" s="76" t="str">
        <f t="shared" si="835"/>
        <v>Возвращение в начало страницы при нажатии на кнопку со значком стрелка, которая появляется при скролле</v>
      </c>
      <c r="G2072" s="13"/>
      <c r="H2072" s="213" t="s">
        <v>1886</v>
      </c>
      <c r="I2072" s="13"/>
      <c r="J2072" s="13"/>
      <c r="K2072" s="13"/>
      <c r="L2072" s="13"/>
      <c r="M2072" s="13"/>
      <c r="N2072" s="13"/>
      <c r="O2072" s="13"/>
      <c r="P2072" s="13"/>
      <c r="Q2072" s="13"/>
      <c r="R2072" s="13"/>
    </row>
    <row r="2073">
      <c r="A2073" s="263" t="str">
        <f t="shared" si="833"/>
        <v>Кнопка при наведении меняется с голубого на черный ( с #0081ff на #1c1c1c)</v>
      </c>
      <c r="B2073" s="14" t="str">
        <f t="shared" si="834"/>
        <v>ID7.1.5.1.1.1.1.6</v>
      </c>
      <c r="C2073" s="238" t="s">
        <v>1901</v>
      </c>
      <c r="D2073" s="60" t="s">
        <v>3483</v>
      </c>
      <c r="E2073" s="76" t="str">
        <f t="shared" si="835"/>
        <v>Изменение цвета кнопки со значком стрелка (которая появляется при скролле) при наведении</v>
      </c>
      <c r="G2073" s="13"/>
      <c r="H2073" s="213" t="s">
        <v>1886</v>
      </c>
      <c r="I2073" s="13"/>
      <c r="J2073" s="13"/>
      <c r="K2073" s="13"/>
      <c r="L2073" s="13"/>
      <c r="M2073" s="13"/>
      <c r="N2073" s="13"/>
      <c r="O2073" s="13"/>
      <c r="P2073" s="13"/>
      <c r="Q2073" s="13"/>
      <c r="R2073" s="13"/>
    </row>
    <row r="2074">
      <c r="A2074" s="263" t="str">
        <f t="shared" si="833"/>
        <v>При нажатии на кнопку "Смотреть другие статьи автора" открывается страница "Виталий Поташевский"</v>
      </c>
      <c r="B2074" s="14" t="str">
        <f t="shared" si="834"/>
        <v>ID7.1.5.1.1.1.1.7</v>
      </c>
      <c r="C2074" s="238" t="s">
        <v>1901</v>
      </c>
      <c r="D2074" s="60" t="s">
        <v>3484</v>
      </c>
      <c r="E2074" s="76" t="str">
        <f t="shared" si="835"/>
        <v>Открытие страницы Виталий Поташевский при нажатии на кнопку Смотреть другие статьи автора</v>
      </c>
      <c r="G2074" s="13"/>
      <c r="H2074" s="213" t="s">
        <v>1886</v>
      </c>
      <c r="I2074" s="13"/>
      <c r="J2074" s="13"/>
      <c r="K2074" s="13"/>
      <c r="L2074" s="13"/>
      <c r="M2074" s="13"/>
      <c r="N2074" s="13"/>
      <c r="O2074" s="13"/>
      <c r="P2074" s="13"/>
      <c r="Q2074" s="13"/>
      <c r="R2074" s="13"/>
    </row>
    <row r="2075">
      <c r="A2075" s="263" t="str">
        <f t="shared" si="833"/>
        <v> При наведении на кнопку  "Смотреть другие статьи автора" цвет border и надписи меняется с #fff на #0680FF</v>
      </c>
      <c r="B2075" s="14" t="str">
        <f t="shared" si="834"/>
        <v>ID7.1.5.1.1.1.1.8</v>
      </c>
      <c r="C2075" s="238" t="s">
        <v>1901</v>
      </c>
      <c r="D2075" s="60" t="s">
        <v>3485</v>
      </c>
      <c r="E2075" s="76" t="str">
        <f t="shared" si="835"/>
        <v>Изменение цвета кнопки Смотреть другие статьи автора при наведении</v>
      </c>
      <c r="G2075" s="13"/>
      <c r="H2075" s="213" t="s">
        <v>1886</v>
      </c>
      <c r="I2075" s="13"/>
      <c r="J2075" s="13"/>
      <c r="K2075" s="13"/>
      <c r="L2075" s="13"/>
      <c r="M2075" s="13"/>
      <c r="N2075" s="13"/>
      <c r="O2075" s="13"/>
      <c r="P2075" s="13"/>
      <c r="Q2075" s="13"/>
      <c r="R2075" s="13"/>
    </row>
    <row r="2076">
      <c r="A2076" s="263" t="str">
        <f>'рабочая форма'!D1079</f>
        <v>При наведении на кнопку  "Новости" цвет border и надписи меняется с белого на голубой (с #fff на #0680FF)</v>
      </c>
      <c r="B2076" s="15" t="s">
        <v>1777</v>
      </c>
      <c r="C2076" s="238" t="s">
        <v>1901</v>
      </c>
      <c r="D2076" s="249" t="str">
        <f>MID(B2076,3,12)</f>
        <v>7.1.5.1.3.3</v>
      </c>
      <c r="E2076" s="28" t="s">
        <v>3486</v>
      </c>
      <c r="G2076" s="13"/>
      <c r="H2076" s="213" t="s">
        <v>1886</v>
      </c>
      <c r="I2076" s="13"/>
      <c r="J2076" s="13"/>
      <c r="K2076" s="13"/>
      <c r="L2076" s="13"/>
      <c r="M2076" s="13"/>
      <c r="N2076" s="13"/>
      <c r="O2076" s="13"/>
      <c r="P2076" s="13"/>
      <c r="Q2076" s="13"/>
      <c r="R2076" s="13"/>
    </row>
    <row r="2077">
      <c r="A2077" s="484" t="str">
        <f>'рабочая форма'!A1080</f>
        <v>Кнопка "Подборки" с иконкой "звезда"</v>
      </c>
      <c r="C2077" s="181"/>
      <c r="D2077" s="27"/>
      <c r="E2077" s="27"/>
      <c r="G2077" s="13"/>
      <c r="H2077" s="13"/>
      <c r="I2077" s="13"/>
      <c r="J2077" s="13"/>
      <c r="K2077" s="13"/>
      <c r="L2077" s="13"/>
      <c r="M2077" s="13"/>
      <c r="N2077" s="13"/>
      <c r="O2077" s="13"/>
      <c r="P2077" s="13"/>
      <c r="Q2077" s="13"/>
      <c r="R2077" s="13"/>
    </row>
    <row r="2078">
      <c r="A2078" s="480" t="str">
        <f>'рабочая форма'!D1081</f>
        <v>Кнопка "Подборки" с иконкой "звезда" ведет на страницу, содержащую статьи категории "Подборки" https://dk.ispot.ru/blog/podborka/</v>
      </c>
      <c r="B2078" s="14" t="s">
        <v>1781</v>
      </c>
      <c r="C2078" s="238" t="s">
        <v>1901</v>
      </c>
      <c r="D2078" s="249" t="str">
        <f t="shared" ref="D2078:D2079" si="836">MID(B2078,3,12)</f>
        <v>7.1.5.1.4.1</v>
      </c>
      <c r="E2078" s="181" t="s">
        <v>3487</v>
      </c>
      <c r="G2078" s="13"/>
      <c r="H2078" s="213" t="s">
        <v>1886</v>
      </c>
      <c r="I2078" s="13"/>
      <c r="J2078" s="13"/>
      <c r="K2078" s="13"/>
      <c r="L2078" s="13"/>
      <c r="M2078" s="13"/>
      <c r="N2078" s="13"/>
      <c r="O2078" s="13"/>
      <c r="P2078" s="13"/>
      <c r="Q2078" s="13"/>
      <c r="R2078" s="13"/>
    </row>
    <row r="2079">
      <c r="A2079" s="263" t="str">
        <f>'рабочая форма'!D1082</f>
        <v>При наведении на кнопку  "Подборки" цвет border и надписи меняется с белого на голубой (с #fff на #0680FF)</v>
      </c>
      <c r="B2079" s="14" t="s">
        <v>1783</v>
      </c>
      <c r="C2079" s="238" t="s">
        <v>1901</v>
      </c>
      <c r="D2079" s="249" t="str">
        <f t="shared" si="836"/>
        <v>7.1.5.1.4.2</v>
      </c>
      <c r="E2079" s="28" t="s">
        <v>3488</v>
      </c>
      <c r="G2079" s="13"/>
      <c r="H2079" s="213" t="s">
        <v>1886</v>
      </c>
      <c r="I2079" s="13"/>
      <c r="J2079" s="13"/>
      <c r="K2079" s="13"/>
      <c r="L2079" s="13"/>
      <c r="M2079" s="13"/>
      <c r="N2079" s="13"/>
      <c r="O2079" s="13"/>
      <c r="P2079" s="13"/>
      <c r="Q2079" s="13"/>
      <c r="R2079" s="13"/>
    </row>
    <row r="2080">
      <c r="A2080" s="484" t="str">
        <f>'рабочая форма'!A1083</f>
        <v>Превью статей</v>
      </c>
      <c r="C2080" s="181"/>
      <c r="D2080" s="27"/>
      <c r="E2080" s="27"/>
      <c r="G2080" s="13"/>
      <c r="H2080" s="13"/>
      <c r="I2080" s="13"/>
      <c r="J2080" s="13"/>
      <c r="K2080" s="13"/>
      <c r="L2080" s="13"/>
      <c r="M2080" s="13"/>
      <c r="N2080" s="13"/>
      <c r="O2080" s="13"/>
      <c r="P2080" s="13"/>
      <c r="Q2080" s="13"/>
      <c r="R2080" s="13"/>
    </row>
    <row r="2081">
      <c r="A2081" s="486" t="str">
        <f>'рабочая форма'!D1084</f>
        <v>Превью статей содержит: 
- обложка статьи
- дата публикации статьи
- название статьи
- иконка категории статьи ("лупа"/"стрелка"/"хеш"/"звезда")</v>
      </c>
      <c r="B2081" s="15" t="s">
        <v>1787</v>
      </c>
      <c r="C2081" s="238" t="s">
        <v>1901</v>
      </c>
      <c r="D2081" s="249" t="str">
        <f t="shared" ref="D2081:D2082" si="837">MID(B2081,3,12)</f>
        <v>7.1.5.1.5.1</v>
      </c>
      <c r="E2081" s="28" t="s">
        <v>3489</v>
      </c>
      <c r="G2081" s="13"/>
      <c r="H2081" s="213" t="s">
        <v>1886</v>
      </c>
      <c r="I2081" s="13"/>
      <c r="J2081" s="13"/>
      <c r="K2081" s="13"/>
      <c r="L2081" s="13"/>
      <c r="M2081" s="13"/>
      <c r="N2081" s="13"/>
      <c r="O2081" s="13"/>
      <c r="P2081" s="13"/>
      <c r="Q2081" s="13"/>
      <c r="R2081" s="13"/>
    </row>
    <row r="2082">
      <c r="A2082" s="486" t="str">
        <f>'рабочая форма'!D1085</f>
        <v>При нажатии на превью статьи открывается страница со статьями на выбранную тематику</v>
      </c>
      <c r="B2082" s="15" t="s">
        <v>1789</v>
      </c>
      <c r="C2082" s="238" t="s">
        <v>1901</v>
      </c>
      <c r="D2082" s="249" t="str">
        <f t="shared" si="837"/>
        <v>7.1.5.1.5.2</v>
      </c>
      <c r="E2082" s="65" t="s">
        <v>3490</v>
      </c>
      <c r="G2082" s="13"/>
      <c r="H2082" s="213" t="s">
        <v>1886</v>
      </c>
      <c r="I2082" s="13"/>
      <c r="J2082" s="13"/>
      <c r="K2082" s="13"/>
      <c r="L2082" s="13"/>
      <c r="M2082" s="13"/>
      <c r="N2082" s="13"/>
      <c r="O2082" s="13"/>
      <c r="P2082" s="13"/>
      <c r="Q2082" s="13"/>
      <c r="R2082" s="13"/>
    </row>
    <row r="2083">
      <c r="A2083" s="472" t="str">
        <f>'рабочая форма'!A1086</f>
        <v>Пагинация</v>
      </c>
      <c r="C2083" s="181"/>
      <c r="D2083" s="27"/>
      <c r="E2083" s="27"/>
      <c r="G2083" s="13"/>
      <c r="H2083" s="13"/>
      <c r="I2083" s="13"/>
      <c r="J2083" s="13"/>
      <c r="K2083" s="13"/>
      <c r="L2083" s="13"/>
      <c r="M2083" s="13"/>
      <c r="N2083" s="13"/>
      <c r="O2083" s="13"/>
      <c r="P2083" s="13"/>
      <c r="Q2083" s="13"/>
      <c r="R2083" s="13"/>
    </row>
    <row r="2084">
      <c r="A2084" s="142" t="str">
        <f>'рабочая форма'!D1087</f>
        <v>При нажатии на номер любой страницы цифрового диапазона происходит переход на соответствующую страницу Каталога с товарами</v>
      </c>
      <c r="B2084" s="15" t="str">
        <f>'рабочая форма'!B1087</f>
        <v>ID7.1.5.1.6.1</v>
      </c>
      <c r="C2084" s="238" t="s">
        <v>1901</v>
      </c>
      <c r="D2084" s="249" t="str">
        <f t="shared" ref="D2084:D2085" si="838">MID(B2084,3,12)</f>
        <v>7.1.5.1.6.1</v>
      </c>
      <c r="E2084" s="28" t="s">
        <v>3491</v>
      </c>
      <c r="G2084" s="13"/>
      <c r="H2084" s="213" t="s">
        <v>1886</v>
      </c>
      <c r="I2084" s="13"/>
      <c r="J2084" s="13"/>
      <c r="K2084" s="13"/>
      <c r="L2084" s="13"/>
      <c r="M2084" s="13"/>
      <c r="N2084" s="13"/>
      <c r="O2084" s="13"/>
      <c r="P2084" s="13"/>
      <c r="Q2084" s="13"/>
      <c r="R2084" s="13"/>
    </row>
    <row r="2085">
      <c r="A2085" s="142" t="str">
        <f>'рабочая форма'!D1088</f>
        <v>При наведении на номер страницы цвет номера страницы подсвечивается голубым (#0081ff)</v>
      </c>
      <c r="B2085" s="15" t="str">
        <f>'рабочая форма'!B1088</f>
        <v>ID7.1.5.1.6.2</v>
      </c>
      <c r="C2085" s="238" t="s">
        <v>1901</v>
      </c>
      <c r="D2085" s="249" t="str">
        <f t="shared" si="838"/>
        <v>7.1.5.1.6.2</v>
      </c>
      <c r="E2085" s="28" t="s">
        <v>3492</v>
      </c>
      <c r="G2085" s="13"/>
      <c r="H2085" s="213" t="s">
        <v>1886</v>
      </c>
      <c r="I2085" s="13"/>
      <c r="J2085" s="13"/>
      <c r="K2085" s="13"/>
      <c r="L2085" s="13"/>
      <c r="M2085" s="13"/>
      <c r="N2085" s="13"/>
      <c r="O2085" s="13"/>
      <c r="P2085" s="13"/>
      <c r="Q2085" s="13"/>
      <c r="R2085" s="13"/>
    </row>
    <row r="2086">
      <c r="A2086" s="449" t="str">
        <f>'рабочая форма'!A1089</f>
        <v>Политика конфиденциальности</v>
      </c>
      <c r="C2086" s="181"/>
      <c r="D2086" s="27"/>
      <c r="E2086" s="27"/>
      <c r="G2086" s="13"/>
      <c r="H2086" s="13"/>
      <c r="I2086" s="13"/>
      <c r="J2086" s="13"/>
      <c r="K2086" s="13"/>
      <c r="L2086" s="13"/>
      <c r="M2086" s="13"/>
      <c r="N2086" s="13"/>
      <c r="O2086" s="13"/>
      <c r="P2086" s="13"/>
      <c r="Q2086" s="13"/>
      <c r="R2086" s="13"/>
    </row>
    <row r="2087">
      <c r="A2087" s="487" t="str">
        <f>'рабочая форма'!D1090</f>
        <v>Политика конфиденциальности это политика в отношении обработки персональных данных.</v>
      </c>
      <c r="B2087" s="27" t="s">
        <v>1797</v>
      </c>
      <c r="C2087" s="238" t="s">
        <v>1901</v>
      </c>
      <c r="D2087" s="249" t="str">
        <f>MID(B2087,3,12)</f>
        <v>7.1.6.1</v>
      </c>
      <c r="E2087" s="28" t="s">
        <v>3493</v>
      </c>
      <c r="G2087" s="13"/>
      <c r="H2087" s="213" t="s">
        <v>1886</v>
      </c>
      <c r="I2087" s="13"/>
      <c r="J2087" s="13"/>
      <c r="K2087" s="13"/>
      <c r="L2087" s="13"/>
      <c r="M2087" s="13"/>
      <c r="N2087" s="13"/>
      <c r="O2087" s="13"/>
      <c r="P2087" s="13"/>
      <c r="Q2087" s="13"/>
      <c r="R2087" s="13"/>
    </row>
    <row r="2088">
      <c r="A2088" s="487" t="str">
        <f>'рабочая форма'!D1091</f>
        <v>Содержит контент и рабочие ссылки:</v>
      </c>
      <c r="B2088" s="28" t="s">
        <v>1799</v>
      </c>
      <c r="C2088" s="238" t="s">
        <v>1901</v>
      </c>
      <c r="D2088" s="249" t="s">
        <v>3494</v>
      </c>
      <c r="E2088" s="28" t="s">
        <v>3495</v>
      </c>
      <c r="G2088" s="13"/>
      <c r="H2088" s="213" t="s">
        <v>1886</v>
      </c>
      <c r="I2088" s="13"/>
      <c r="J2088" s="13"/>
      <c r="K2088" s="13"/>
      <c r="L2088" s="13"/>
      <c r="M2088" s="13"/>
      <c r="N2088" s="13"/>
      <c r="O2088" s="13"/>
      <c r="P2088" s="13"/>
      <c r="Q2088" s="13"/>
      <c r="R2088" s="13"/>
    </row>
    <row r="2089">
      <c r="A2089" s="488" t="str">
        <f>'рабочая форма'!D1092</f>
        <v>https://ispot.ru</v>
      </c>
      <c r="C2089" s="238" t="s">
        <v>1901</v>
      </c>
      <c r="D2089" s="249" t="s">
        <v>3496</v>
      </c>
      <c r="E2089" s="28" t="s">
        <v>3497</v>
      </c>
      <c r="G2089" s="13"/>
      <c r="I2089" s="13"/>
      <c r="J2089" s="13"/>
      <c r="K2089" s="13"/>
      <c r="L2089" s="13"/>
      <c r="M2089" s="13"/>
      <c r="N2089" s="13"/>
      <c r="O2089" s="13"/>
      <c r="P2089" s="13"/>
      <c r="Q2089" s="13"/>
      <c r="R2089" s="13"/>
    </row>
    <row r="2090">
      <c r="A2090" s="487" t="str">
        <f>'рабочая форма'!D1093</f>
        <v>marketing@ispot.ru</v>
      </c>
      <c r="C2090" s="238" t="s">
        <v>1901</v>
      </c>
      <c r="D2090" s="249" t="s">
        <v>3498</v>
      </c>
      <c r="E2090" s="28" t="s">
        <v>3497</v>
      </c>
      <c r="G2090" s="13"/>
      <c r="I2090" s="13"/>
      <c r="J2090" s="13"/>
      <c r="K2090" s="13"/>
      <c r="L2090" s="13"/>
      <c r="M2090" s="13"/>
      <c r="N2090" s="13"/>
      <c r="O2090" s="13"/>
      <c r="P2090" s="13"/>
      <c r="Q2090" s="13"/>
      <c r="R2090" s="13"/>
    </row>
    <row r="2091">
      <c r="A2091" s="488" t="str">
        <f>'рабочая форма'!D1094</f>
        <v>https://ispot.ru/policy/</v>
      </c>
      <c r="C2091" s="238" t="s">
        <v>1901</v>
      </c>
      <c r="D2091" s="249" t="s">
        <v>3499</v>
      </c>
      <c r="E2091" s="28" t="s">
        <v>3497</v>
      </c>
      <c r="G2091" s="13"/>
      <c r="I2091" s="13"/>
      <c r="J2091" s="13"/>
      <c r="K2091" s="13"/>
      <c r="L2091" s="13"/>
      <c r="M2091" s="13"/>
      <c r="N2091" s="13"/>
      <c r="O2091" s="13"/>
      <c r="P2091" s="13"/>
      <c r="Q2091" s="13"/>
      <c r="R2091" s="13"/>
    </row>
    <row r="2092">
      <c r="A2092" s="449" t="str">
        <f>'рабочая форма'!A1095</f>
        <v>Публичная оферта</v>
      </c>
      <c r="C2092" s="181"/>
      <c r="D2092" s="27"/>
      <c r="E2092" s="27"/>
      <c r="G2092" s="13"/>
      <c r="H2092" s="13"/>
      <c r="I2092" s="13"/>
      <c r="J2092" s="13"/>
      <c r="K2092" s="13"/>
      <c r="L2092" s="13"/>
      <c r="M2092" s="13"/>
      <c r="N2092" s="13"/>
      <c r="O2092" s="13"/>
      <c r="P2092" s="13"/>
      <c r="Q2092" s="13"/>
      <c r="R2092" s="13"/>
    </row>
    <row r="2093">
      <c r="A2093" s="291" t="str">
        <f>'рабочая форма'!D1096</f>
        <v>Содержит контент и рабочую ссылку store@ispot.ru</v>
      </c>
      <c r="B2093" s="27" t="s">
        <v>1806</v>
      </c>
      <c r="C2093" s="238" t="s">
        <v>1901</v>
      </c>
      <c r="D2093" s="249" t="s">
        <v>3500</v>
      </c>
      <c r="E2093" s="27" t="s">
        <v>3501</v>
      </c>
      <c r="G2093" s="13"/>
      <c r="H2093" s="213" t="s">
        <v>1886</v>
      </c>
      <c r="I2093" s="13"/>
      <c r="J2093" s="13"/>
      <c r="K2093" s="13"/>
      <c r="L2093" s="13"/>
      <c r="M2093" s="13"/>
      <c r="N2093" s="13"/>
      <c r="O2093" s="13"/>
      <c r="P2093" s="13"/>
      <c r="Q2093" s="13"/>
      <c r="R2093" s="13"/>
    </row>
    <row r="2094">
      <c r="A2094" s="253"/>
      <c r="B2094" s="27"/>
      <c r="C2094" s="238" t="s">
        <v>1884</v>
      </c>
      <c r="D2094" s="249" t="s">
        <v>3502</v>
      </c>
      <c r="E2094" s="27" t="s">
        <v>3503</v>
      </c>
      <c r="G2094" s="13"/>
      <c r="I2094" s="13"/>
      <c r="J2094" s="13"/>
      <c r="K2094" s="13"/>
      <c r="L2094" s="13"/>
      <c r="M2094" s="13"/>
      <c r="N2094" s="13"/>
      <c r="O2094" s="13"/>
      <c r="P2094" s="13"/>
      <c r="Q2094" s="13"/>
      <c r="R2094" s="13"/>
    </row>
    <row r="2095">
      <c r="A2095" s="449" t="str">
        <f>'рабочая форма'!A1097</f>
        <v>Реквизиты</v>
      </c>
      <c r="C2095" s="181"/>
      <c r="D2095" s="27"/>
      <c r="E2095" s="27"/>
      <c r="G2095" s="13"/>
      <c r="H2095" s="13"/>
      <c r="I2095" s="13"/>
      <c r="J2095" s="13"/>
      <c r="K2095" s="13"/>
      <c r="L2095" s="13"/>
      <c r="M2095" s="13"/>
      <c r="N2095" s="13"/>
      <c r="O2095" s="13"/>
      <c r="P2095" s="13"/>
      <c r="Q2095" s="13"/>
      <c r="R2095" s="13"/>
    </row>
    <row r="2096">
      <c r="A2096" s="489" t="str">
        <f>'рабочая форма'!D1098</f>
        <v>Содержит контент и рабочую ссылку info@ispot.ru</v>
      </c>
      <c r="B2096" s="27" t="s">
        <v>1810</v>
      </c>
      <c r="C2096" s="238" t="s">
        <v>1888</v>
      </c>
      <c r="D2096" s="249" t="s">
        <v>3504</v>
      </c>
      <c r="E2096" s="27" t="s">
        <v>3505</v>
      </c>
      <c r="G2096" s="13"/>
      <c r="H2096" s="213" t="s">
        <v>1886</v>
      </c>
      <c r="I2096" s="13"/>
      <c r="J2096" s="13"/>
      <c r="K2096" s="13"/>
      <c r="L2096" s="13"/>
      <c r="M2096" s="13"/>
      <c r="N2096" s="13"/>
      <c r="O2096" s="13"/>
      <c r="P2096" s="13"/>
      <c r="Q2096" s="13"/>
      <c r="R2096" s="13"/>
    </row>
    <row r="2097">
      <c r="A2097" s="253"/>
      <c r="B2097" s="27"/>
      <c r="C2097" s="238" t="s">
        <v>1884</v>
      </c>
      <c r="D2097" s="249" t="s">
        <v>3506</v>
      </c>
      <c r="E2097" s="27" t="s">
        <v>3503</v>
      </c>
      <c r="G2097" s="13"/>
      <c r="I2097" s="13"/>
      <c r="J2097" s="13"/>
      <c r="K2097" s="13"/>
      <c r="L2097" s="13"/>
      <c r="M2097" s="13"/>
      <c r="N2097" s="13"/>
      <c r="O2097" s="13"/>
      <c r="P2097" s="13"/>
      <c r="Q2097" s="13"/>
      <c r="R2097" s="13"/>
    </row>
    <row r="2098">
      <c r="A2098" s="449" t="str">
        <f>'рабочая форма'!A1099</f>
        <v>Пользовательское соглашение</v>
      </c>
      <c r="C2098" s="181"/>
      <c r="D2098" s="27"/>
      <c r="E2098" s="27"/>
      <c r="G2098" s="13"/>
      <c r="H2098" s="13"/>
      <c r="I2098" s="13"/>
      <c r="J2098" s="13"/>
      <c r="K2098" s="13"/>
      <c r="L2098" s="13"/>
      <c r="M2098" s="13"/>
      <c r="N2098" s="13"/>
      <c r="O2098" s="13"/>
      <c r="P2098" s="13"/>
      <c r="Q2098" s="13"/>
      <c r="R2098" s="13"/>
    </row>
    <row r="2099">
      <c r="A2099" s="144" t="str">
        <f>'рабочая форма'!D1100</f>
        <v>Содержит контент</v>
      </c>
      <c r="B2099" s="27" t="s">
        <v>1814</v>
      </c>
      <c r="C2099" s="238" t="s">
        <v>1901</v>
      </c>
      <c r="D2099" s="249" t="str">
        <f>MID(B2099,3,12)</f>
        <v>7.1.9.1</v>
      </c>
      <c r="E2099" s="27" t="s">
        <v>3507</v>
      </c>
      <c r="G2099" s="13"/>
      <c r="H2099" s="213" t="s">
        <v>1886</v>
      </c>
      <c r="I2099" s="13"/>
      <c r="J2099" s="13"/>
      <c r="K2099" s="13"/>
      <c r="L2099" s="13"/>
      <c r="M2099" s="13"/>
      <c r="N2099" s="13"/>
      <c r="O2099" s="13"/>
      <c r="P2099" s="13"/>
      <c r="Q2099" s="13"/>
      <c r="R2099" s="13"/>
    </row>
    <row r="2100">
      <c r="A2100" s="406" t="str">
        <f>'рабочая форма'!A1101</f>
        <v>2 ссылки на политику конфиденциальности Google</v>
      </c>
      <c r="C2100" s="181"/>
      <c r="D2100" s="27"/>
      <c r="E2100" s="27"/>
      <c r="G2100" s="13"/>
      <c r="H2100" s="13"/>
      <c r="I2100" s="13"/>
      <c r="J2100" s="13"/>
      <c r="K2100" s="13"/>
      <c r="L2100" s="13"/>
      <c r="M2100" s="13"/>
      <c r="N2100" s="13"/>
      <c r="O2100" s="13"/>
      <c r="P2100" s="13"/>
      <c r="Q2100" s="13"/>
      <c r="R2100" s="13"/>
    </row>
    <row r="2101">
      <c r="A2101" s="490" t="str">
        <f>'рабочая форма'!D1102</f>
        <v>В левом нижнем углу футера должна содержаться надпись "This site is protected by reCAPTCHA and the Google Privacy Policy and Terms of Service apply."</v>
      </c>
      <c r="B2101" s="27" t="s">
        <v>1818</v>
      </c>
      <c r="C2101" s="238" t="s">
        <v>1901</v>
      </c>
      <c r="D2101" s="249" t="str">
        <f t="shared" ref="D2101:D2103" si="839">MID(B2101,3,12)</f>
        <v>7.1.10.1</v>
      </c>
      <c r="E2101" s="181" t="s">
        <v>3508</v>
      </c>
      <c r="G2101" s="13"/>
      <c r="H2101" s="213" t="s">
        <v>1886</v>
      </c>
      <c r="I2101" s="13"/>
      <c r="J2101" s="13"/>
      <c r="K2101" s="13"/>
      <c r="L2101" s="13"/>
      <c r="M2101" s="13"/>
      <c r="N2101" s="13"/>
      <c r="O2101" s="13"/>
      <c r="P2101" s="13"/>
      <c r="Q2101" s="13"/>
      <c r="R2101" s="13"/>
    </row>
    <row r="2102">
      <c r="A2102" s="490" t="str">
        <f>'рабочая форма'!D1103</f>
        <v>Ссылка Privacy Policy должна вести на страницу Политика конфиденциальности Google https://policies.google.com/privacy</v>
      </c>
      <c r="B2102" s="27" t="s">
        <v>1820</v>
      </c>
      <c r="C2102" s="238" t="s">
        <v>1901</v>
      </c>
      <c r="D2102" s="249" t="str">
        <f t="shared" si="839"/>
        <v>7.1.10.2</v>
      </c>
      <c r="E2102" s="65" t="s">
        <v>3509</v>
      </c>
      <c r="G2102" s="13"/>
      <c r="H2102" s="213" t="s">
        <v>1886</v>
      </c>
      <c r="I2102" s="13"/>
      <c r="J2102" s="13"/>
      <c r="K2102" s="13"/>
      <c r="L2102" s="13"/>
      <c r="M2102" s="13"/>
      <c r="N2102" s="13"/>
      <c r="O2102" s="13"/>
      <c r="P2102" s="13"/>
      <c r="Q2102" s="13"/>
      <c r="R2102" s="13"/>
    </row>
    <row r="2103">
      <c r="A2103" s="490" t="str">
        <f>'рабочая форма'!D1104</f>
        <v>Ссылка Terms of Service должна вести на страницу Условия использования Google https://policies.google.com/terms</v>
      </c>
      <c r="B2103" s="27" t="s">
        <v>1822</v>
      </c>
      <c r="C2103" s="238" t="s">
        <v>1901</v>
      </c>
      <c r="D2103" s="249" t="str">
        <f t="shared" si="839"/>
        <v>7.1.10.3</v>
      </c>
      <c r="E2103" s="65" t="s">
        <v>3510</v>
      </c>
      <c r="G2103" s="13"/>
      <c r="H2103" s="213" t="s">
        <v>1886</v>
      </c>
      <c r="I2103" s="13"/>
      <c r="J2103" s="13"/>
      <c r="K2103" s="13"/>
      <c r="L2103" s="13"/>
      <c r="M2103" s="13"/>
      <c r="N2103" s="13"/>
      <c r="O2103" s="13"/>
      <c r="P2103" s="13"/>
      <c r="Q2103" s="13"/>
      <c r="R2103" s="13"/>
    </row>
    <row r="2104">
      <c r="A2104" s="449" t="str">
        <f>'рабочая форма'!A1105</f>
        <v>- ссылка со значком Вконтакте</v>
      </c>
      <c r="C2104" s="181"/>
      <c r="D2104" s="27"/>
      <c r="E2104" s="27"/>
      <c r="G2104" s="13"/>
      <c r="H2104" s="13"/>
      <c r="I2104" s="13"/>
      <c r="J2104" s="13"/>
      <c r="K2104" s="13"/>
      <c r="L2104" s="13"/>
      <c r="M2104" s="13"/>
      <c r="N2104" s="13"/>
      <c r="O2104" s="13"/>
      <c r="P2104" s="13"/>
      <c r="Q2104" s="13"/>
      <c r="R2104" s="13"/>
    </row>
    <row r="2105">
      <c r="A2105" s="295" t="str">
        <f>'рабочая форма'!D1106</f>
        <v>При нажатии на иконку ВКонтакте открывается страница группы магазина https://vk.com/ispot</v>
      </c>
      <c r="B2105" s="27" t="s">
        <v>1825</v>
      </c>
      <c r="C2105" s="238" t="s">
        <v>1901</v>
      </c>
      <c r="D2105" s="249" t="str">
        <f>MID(B2105,3,12)</f>
        <v>7.1.11.1</v>
      </c>
      <c r="E2105" s="65" t="s">
        <v>3511</v>
      </c>
      <c r="G2105" s="13"/>
      <c r="H2105" s="213" t="s">
        <v>1886</v>
      </c>
      <c r="I2105" s="13"/>
      <c r="J2105" s="13"/>
      <c r="K2105" s="13"/>
      <c r="L2105" s="13"/>
      <c r="M2105" s="13"/>
      <c r="N2105" s="13"/>
      <c r="O2105" s="13"/>
      <c r="P2105" s="13"/>
      <c r="Q2105" s="13"/>
      <c r="R2105" s="13"/>
    </row>
    <row r="2106">
      <c r="A2106" s="449" t="str">
        <f>'рабочая форма'!A1107</f>
        <v>- ссылка со значком Тик-Ток</v>
      </c>
      <c r="C2106" s="181"/>
      <c r="D2106" s="27"/>
      <c r="E2106" s="27"/>
      <c r="G2106" s="13"/>
      <c r="H2106" s="13"/>
      <c r="I2106" s="13"/>
      <c r="J2106" s="13"/>
      <c r="K2106" s="13"/>
      <c r="L2106" s="13"/>
      <c r="M2106" s="13"/>
      <c r="N2106" s="13"/>
      <c r="O2106" s="13"/>
      <c r="P2106" s="13"/>
      <c r="Q2106" s="13"/>
      <c r="R2106" s="13"/>
    </row>
    <row r="2107">
      <c r="A2107" s="480" t="str">
        <f>'рабочая форма'!D1108</f>
        <v>При нажатии на иконку TikTok открывается страница https://www.tiktok.com/@ispot.ru</v>
      </c>
      <c r="B2107" s="27" t="s">
        <v>1828</v>
      </c>
      <c r="C2107" s="238" t="s">
        <v>1901</v>
      </c>
      <c r="D2107" s="249" t="str">
        <f>MID(B2107,3,12)</f>
        <v>7.1.12.1</v>
      </c>
      <c r="E2107" s="65" t="s">
        <v>3512</v>
      </c>
      <c r="G2107" s="13"/>
      <c r="H2107" s="213" t="s">
        <v>1886</v>
      </c>
      <c r="I2107" s="13"/>
      <c r="J2107" s="13"/>
      <c r="K2107" s="13"/>
      <c r="L2107" s="13"/>
      <c r="M2107" s="13"/>
      <c r="N2107" s="13"/>
      <c r="O2107" s="13"/>
      <c r="P2107" s="13"/>
      <c r="Q2107" s="13"/>
      <c r="R2107" s="13"/>
    </row>
    <row r="2108">
      <c r="A2108" s="449" t="str">
        <f>'рабочая форма'!A1109</f>
        <v>- ссылка со значком Одноклассники</v>
      </c>
      <c r="C2108" s="181"/>
      <c r="D2108" s="27"/>
      <c r="E2108" s="27"/>
      <c r="G2108" s="13"/>
      <c r="H2108" s="13"/>
      <c r="I2108" s="13"/>
      <c r="J2108" s="13"/>
      <c r="K2108" s="13"/>
      <c r="L2108" s="13"/>
      <c r="M2108" s="13"/>
      <c r="N2108" s="13"/>
      <c r="O2108" s="13"/>
      <c r="P2108" s="13"/>
      <c r="Q2108" s="13"/>
      <c r="R2108" s="13"/>
    </row>
    <row r="2109">
      <c r="A2109" s="491" t="str">
        <f>'рабочая форма'!D1110</f>
        <v>При нажатии на иконку Одноклассники открывается страница группы магазина  https://ok.ru/ispot)</v>
      </c>
      <c r="B2109" s="27" t="s">
        <v>1831</v>
      </c>
      <c r="C2109" s="238" t="s">
        <v>1901</v>
      </c>
      <c r="D2109" s="249" t="str">
        <f>MID(B2109,3,12)</f>
        <v>7.1.13.1</v>
      </c>
      <c r="E2109" s="65" t="s">
        <v>3513</v>
      </c>
      <c r="G2109" s="13"/>
      <c r="H2109" s="213" t="s">
        <v>1886</v>
      </c>
      <c r="I2109" s="13"/>
      <c r="J2109" s="13"/>
      <c r="K2109" s="13"/>
      <c r="L2109" s="13"/>
      <c r="M2109" s="13"/>
      <c r="N2109" s="13"/>
      <c r="O2109" s="13"/>
      <c r="P2109" s="13"/>
      <c r="Q2109" s="13"/>
      <c r="R2109" s="13"/>
    </row>
    <row r="2110">
      <c r="A2110" s="492" t="str">
        <f>'рабочая форма'!A1111</f>
        <v>Квиз</v>
      </c>
      <c r="C2110" s="181"/>
      <c r="D2110" s="27"/>
      <c r="E2110" s="27"/>
      <c r="G2110" s="13"/>
      <c r="H2110" s="13"/>
      <c r="I2110" s="13"/>
      <c r="J2110" s="13"/>
      <c r="K2110" s="13"/>
      <c r="L2110" s="13"/>
      <c r="M2110" s="13"/>
      <c r="N2110" s="13"/>
      <c r="O2110" s="13"/>
      <c r="P2110" s="13"/>
      <c r="Q2110" s="13"/>
      <c r="R2110" s="13"/>
    </row>
    <row r="2111">
      <c r="A2111" s="142" t="str">
        <f>'рабочая форма'!D1112</f>
        <v>Квиз зафиксирован и находится на каждой странице в правом нижнем углу</v>
      </c>
      <c r="B2111" s="27" t="s">
        <v>1835</v>
      </c>
      <c r="C2111" s="238" t="s">
        <v>1901</v>
      </c>
      <c r="D2111" s="249" t="str">
        <f t="shared" ref="D2111:D2115" si="840">MID(B2111,3,12)</f>
        <v>8.1.1.1</v>
      </c>
      <c r="E2111" s="28" t="s">
        <v>3514</v>
      </c>
      <c r="G2111" s="13"/>
      <c r="H2111" s="213" t="s">
        <v>1886</v>
      </c>
      <c r="I2111" s="13"/>
      <c r="J2111" s="13"/>
      <c r="K2111" s="13"/>
      <c r="L2111" s="13"/>
      <c r="M2111" s="13"/>
      <c r="N2111" s="13"/>
      <c r="O2111" s="13"/>
      <c r="P2111" s="13"/>
      <c r="Q2111" s="13"/>
      <c r="R2111" s="13"/>
    </row>
    <row r="2112">
      <c r="A2112" s="142" t="str">
        <f>'рабочая форма'!D1113</f>
        <v>При наведении курсора на иконку "Сообщение" появляется иконка мессенджера Telegram</v>
      </c>
      <c r="B2112" s="27" t="s">
        <v>1837</v>
      </c>
      <c r="C2112" s="238" t="s">
        <v>1901</v>
      </c>
      <c r="D2112" s="249" t="str">
        <f t="shared" si="840"/>
        <v>8.1.1.2</v>
      </c>
      <c r="E2112" s="76" t="s">
        <v>3515</v>
      </c>
      <c r="G2112" s="13"/>
      <c r="H2112" s="13"/>
      <c r="I2112" s="13"/>
      <c r="J2112" s="13"/>
      <c r="K2112" s="13"/>
      <c r="L2112" s="13"/>
      <c r="M2112" s="13"/>
      <c r="N2112" s="13"/>
      <c r="O2112" s="13"/>
      <c r="P2112" s="13"/>
      <c r="Q2112" s="13"/>
      <c r="R2112" s="13"/>
    </row>
    <row r="2113">
      <c r="A2113" s="295" t="str">
        <f>'рабочая форма'!D1114</f>
        <v>При нажатии на иконку мессенджера Telegram происходит переход в чат-бот https://t.me/ispotRuBot</v>
      </c>
      <c r="B2113" s="27" t="s">
        <v>1839</v>
      </c>
      <c r="C2113" s="238" t="s">
        <v>1901</v>
      </c>
      <c r="D2113" s="249" t="str">
        <f t="shared" si="840"/>
        <v>8.1.1.3</v>
      </c>
      <c r="E2113" s="76" t="s">
        <v>3516</v>
      </c>
      <c r="G2113" s="13"/>
      <c r="H2113" s="13"/>
      <c r="I2113" s="13"/>
      <c r="J2113" s="13"/>
      <c r="K2113" s="13"/>
      <c r="L2113" s="13"/>
      <c r="M2113" s="13"/>
      <c r="N2113" s="13"/>
      <c r="O2113" s="13"/>
      <c r="P2113" s="13"/>
      <c r="Q2113" s="13"/>
      <c r="R2113" s="13"/>
    </row>
    <row r="2114">
      <c r="A2114" s="142" t="str">
        <f>'рабочая форма'!D1115</f>
        <v>При нажатии на иконку "Сообщение" появляется поп-ап окно, которое может быть двух видов (в зависимости от разрешения экрана и прочих условий):</v>
      </c>
      <c r="B2114" s="27" t="s">
        <v>1841</v>
      </c>
      <c r="C2114" s="238" t="s">
        <v>1884</v>
      </c>
      <c r="D2114" s="249" t="str">
        <f t="shared" si="840"/>
        <v>8.1.1.4</v>
      </c>
      <c r="E2114" s="347" t="s">
        <v>3517</v>
      </c>
      <c r="G2114" s="13"/>
      <c r="H2114" s="13"/>
      <c r="I2114" s="13"/>
      <c r="J2114" s="13"/>
      <c r="K2114" s="13"/>
      <c r="L2114" s="13"/>
      <c r="M2114" s="13"/>
      <c r="N2114" s="13"/>
      <c r="O2114" s="13"/>
      <c r="P2114" s="13"/>
      <c r="Q2114" s="13"/>
      <c r="R2114" s="13"/>
    </row>
    <row r="2115">
      <c r="A2115" s="142" t="str">
        <f>'рабочая форма'!D1116</f>
        <v> 1 вид. В зависимости от времени суток, содержит:</v>
      </c>
      <c r="B2115" s="28" t="s">
        <v>1843</v>
      </c>
      <c r="C2115" s="238" t="s">
        <v>1901</v>
      </c>
      <c r="D2115" s="347" t="str">
        <f t="shared" si="840"/>
        <v>8.1.1.5</v>
      </c>
      <c r="E2115" s="347" t="s">
        <v>3518</v>
      </c>
      <c r="G2115" s="13"/>
      <c r="H2115" s="13"/>
      <c r="I2115" s="13"/>
      <c r="J2115" s="13"/>
      <c r="K2115" s="13"/>
      <c r="L2115" s="13"/>
      <c r="M2115" s="13"/>
      <c r="N2115" s="13"/>
      <c r="O2115" s="13"/>
      <c r="P2115" s="13"/>
      <c r="Q2115" s="13"/>
      <c r="R2115" s="13"/>
    </row>
    <row r="2116">
      <c r="A2116" s="142" t="str">
        <f>'рабочая форма'!D1117</f>
        <v>- сообщение "Как можно к вам обращаться?" / "К сожалению, сейчас нет свободных специалистов. Задайте вопрос через эту форму — мы перезвоним, как только сможем"</v>
      </c>
      <c r="G2116" s="13"/>
      <c r="H2116" s="13"/>
      <c r="I2116" s="13"/>
      <c r="J2116" s="13"/>
      <c r="K2116" s="13"/>
      <c r="L2116" s="13"/>
      <c r="M2116" s="13"/>
      <c r="N2116" s="13"/>
      <c r="O2116" s="13"/>
      <c r="P2116" s="13"/>
      <c r="Q2116" s="13"/>
      <c r="R2116" s="13"/>
    </row>
    <row r="2117">
      <c r="A2117" s="142" t="str">
        <f>'рабочая форма'!D1118</f>
        <v>- обязательное поле: </v>
      </c>
      <c r="G2117" s="13"/>
      <c r="H2117" s="13"/>
      <c r="I2117" s="13"/>
      <c r="J2117" s="13"/>
      <c r="K2117" s="13"/>
      <c r="L2117" s="13"/>
      <c r="M2117" s="13"/>
      <c r="N2117" s="13"/>
      <c r="O2117" s="13"/>
      <c r="P2117" s="13"/>
      <c r="Q2117" s="13"/>
      <c r="R2117" s="13"/>
    </row>
    <row r="2118">
      <c r="A2118" s="142" t="str">
        <f>'рабочая форма'!D1119</f>
        <v>              поле ввода с плейсхолдером tel</v>
      </c>
      <c r="G2118" s="13"/>
      <c r="H2118" s="13"/>
      <c r="I2118" s="13"/>
      <c r="J2118" s="13"/>
      <c r="K2118" s="13"/>
      <c r="L2118" s="13"/>
      <c r="M2118" s="13"/>
      <c r="N2118" s="13"/>
      <c r="O2118" s="13"/>
      <c r="P2118" s="13"/>
      <c r="Q2118" s="13"/>
      <c r="R2118" s="13"/>
    </row>
    <row r="2119" ht="15.0" customHeight="1">
      <c r="A2119" s="142" t="str">
        <f>'рабочая форма'!D1120</f>
        <v>- необязательные поля: </v>
      </c>
      <c r="G2119" s="13"/>
      <c r="H2119" s="13"/>
      <c r="I2119" s="13"/>
      <c r="J2119" s="13"/>
      <c r="K2119" s="13"/>
      <c r="L2119" s="13"/>
      <c r="M2119" s="13"/>
      <c r="N2119" s="13"/>
      <c r="O2119" s="13"/>
      <c r="P2119" s="13"/>
      <c r="Q2119" s="13"/>
      <c r="R2119" s="13"/>
    </row>
    <row r="2120" ht="15.0" customHeight="1">
      <c r="A2120" s="142" t="str">
        <f>'рабочая форма'!D1121</f>
        <v>              поле ввода Имя</v>
      </c>
      <c r="G2120" s="13"/>
      <c r="H2120" s="13"/>
      <c r="I2120" s="13"/>
      <c r="J2120" s="13"/>
      <c r="K2120" s="13"/>
      <c r="L2120" s="13"/>
      <c r="M2120" s="13"/>
      <c r="N2120" s="13"/>
      <c r="O2120" s="13"/>
      <c r="P2120" s="13"/>
      <c r="Q2120" s="13"/>
      <c r="R2120" s="13"/>
    </row>
    <row r="2121" ht="15.0" customHeight="1">
      <c r="A2121" s="142" t="str">
        <f>'рабочая форма'!D1122</f>
        <v>              поле ввода Комментарий</v>
      </c>
      <c r="G2121" s="13"/>
      <c r="H2121" s="13"/>
      <c r="I2121" s="13"/>
      <c r="J2121" s="13"/>
      <c r="K2121" s="13"/>
      <c r="L2121" s="13"/>
      <c r="M2121" s="13"/>
      <c r="N2121" s="13"/>
      <c r="O2121" s="13"/>
      <c r="P2121" s="13"/>
      <c r="Q2121" s="13"/>
      <c r="R2121" s="13"/>
    </row>
    <row r="2122">
      <c r="A2122" s="142" t="str">
        <f>'рабочая форма'!D1123</f>
        <v>- кнопка "Отправить"</v>
      </c>
      <c r="G2122" s="13"/>
      <c r="H2122" s="13"/>
      <c r="I2122" s="13"/>
      <c r="J2122" s="13"/>
      <c r="K2122" s="13"/>
      <c r="L2122" s="13"/>
      <c r="M2122" s="13"/>
      <c r="N2122" s="13"/>
      <c r="O2122" s="13"/>
      <c r="P2122" s="13"/>
      <c r="Q2122" s="13"/>
      <c r="R2122" s="13"/>
    </row>
    <row r="2123">
      <c r="A2123" s="142" t="str">
        <f>'рабочая форма'!D1124</f>
        <v>- кнопка "Закрыть"</v>
      </c>
      <c r="G2123" s="13"/>
      <c r="H2123" s="13"/>
      <c r="I2123" s="13"/>
      <c r="J2123" s="13"/>
      <c r="K2123" s="13"/>
      <c r="L2123" s="13"/>
      <c r="M2123" s="13"/>
      <c r="N2123" s="13"/>
      <c r="O2123" s="13"/>
      <c r="P2123" s="13"/>
      <c r="Q2123" s="13"/>
      <c r="R2123" s="13"/>
    </row>
    <row r="2124">
      <c r="A2124" s="142" t="str">
        <f>'рабочая форма'!D1125</f>
        <v>2 вид. Содержит поле для ввода сообщения</v>
      </c>
      <c r="B2124" s="27" t="s">
        <v>1852</v>
      </c>
      <c r="C2124" s="238" t="s">
        <v>1884</v>
      </c>
      <c r="D2124" s="249" t="str">
        <f>MID(B2124,3,12)</f>
        <v>8.1.1.6</v>
      </c>
      <c r="E2124" s="347" t="s">
        <v>3519</v>
      </c>
      <c r="G2124" s="13"/>
      <c r="H2124" s="13"/>
      <c r="I2124" s="13"/>
      <c r="J2124" s="13"/>
      <c r="K2124" s="13"/>
      <c r="L2124" s="13"/>
      <c r="M2124" s="13"/>
      <c r="N2124" s="13"/>
      <c r="O2124" s="13"/>
      <c r="P2124" s="13"/>
      <c r="Q2124" s="13"/>
      <c r="R2124" s="13"/>
    </row>
    <row r="2125">
      <c r="A2125" s="147" t="str">
        <f>'рабочая форма'!D1126</f>
        <v>Поле для ввода сообщения имеет ограничение 2000 символов</v>
      </c>
      <c r="B2125" s="147" t="s">
        <v>1854</v>
      </c>
      <c r="C2125" s="147" t="s">
        <v>1884</v>
      </c>
      <c r="D2125" s="347" t="s">
        <v>3520</v>
      </c>
      <c r="E2125" s="347" t="s">
        <v>3521</v>
      </c>
      <c r="G2125" s="493" t="s">
        <v>3522</v>
      </c>
      <c r="H2125" s="13"/>
      <c r="I2125" s="13"/>
      <c r="J2125" s="13"/>
      <c r="K2125" s="13"/>
      <c r="L2125" s="13"/>
      <c r="M2125" s="13"/>
      <c r="N2125" s="13"/>
      <c r="O2125" s="13"/>
      <c r="P2125" s="13"/>
      <c r="Q2125" s="13"/>
      <c r="R2125" s="13"/>
    </row>
    <row r="2126">
      <c r="A2126" s="253"/>
      <c r="B2126" s="253"/>
      <c r="C2126" s="253"/>
      <c r="D2126" s="347" t="s">
        <v>3523</v>
      </c>
      <c r="E2126" s="347" t="s">
        <v>3524</v>
      </c>
      <c r="G2126" s="493" t="s">
        <v>3525</v>
      </c>
      <c r="H2126" s="13"/>
      <c r="I2126" s="13"/>
      <c r="J2126" s="13"/>
      <c r="K2126" s="13"/>
      <c r="L2126" s="13"/>
      <c r="M2126" s="13"/>
      <c r="N2126" s="13"/>
      <c r="O2126" s="13"/>
      <c r="P2126" s="13"/>
      <c r="Q2126" s="13"/>
      <c r="R2126" s="13"/>
    </row>
    <row r="2127">
      <c r="A2127" s="142" t="str">
        <f>'рабочая форма'!D1127</f>
        <v>При нажатии иконка "Сообщение" меняется на "Закрыть"</v>
      </c>
      <c r="B2127" s="27" t="s">
        <v>1856</v>
      </c>
      <c r="C2127" s="238" t="s">
        <v>1901</v>
      </c>
      <c r="D2127" s="347" t="str">
        <f>MID(B2127,3,12)</f>
        <v>8.1.1.8</v>
      </c>
      <c r="E2127" s="27" t="s">
        <v>3526</v>
      </c>
      <c r="G2127" s="13"/>
      <c r="H2127" s="13"/>
      <c r="I2127" s="13"/>
      <c r="J2127" s="13"/>
      <c r="K2127" s="13"/>
      <c r="L2127" s="13"/>
      <c r="M2127" s="13"/>
      <c r="N2127" s="13"/>
      <c r="O2127" s="13"/>
      <c r="P2127" s="13"/>
      <c r="Q2127" s="13"/>
      <c r="R2127" s="13"/>
    </row>
    <row r="2128">
      <c r="A2128" s="295" t="s">
        <v>1859</v>
      </c>
      <c r="B2128" s="27" t="s">
        <v>1858</v>
      </c>
      <c r="D2128" s="347"/>
      <c r="E2128" s="27" t="s">
        <v>2121</v>
      </c>
      <c r="G2128" s="13"/>
      <c r="H2128" s="13"/>
      <c r="I2128" s="13"/>
      <c r="J2128" s="13"/>
      <c r="K2128" s="13"/>
      <c r="L2128" s="13"/>
      <c r="M2128" s="13"/>
      <c r="N2128" s="13"/>
      <c r="O2128" s="13"/>
      <c r="P2128" s="13"/>
      <c r="Q2128" s="13"/>
      <c r="R2128" s="13"/>
    </row>
    <row r="2129">
      <c r="A2129" s="142" t="str">
        <f t="shared" ref="A2129:B2129" si="841">A136</f>
        <v>1. Префикс +7 дает понимание формата ввода номера</v>
      </c>
      <c r="B2129" s="65" t="str">
        <f t="shared" si="841"/>
        <v>ID1.3.1.1.1</v>
      </c>
      <c r="C2129" s="238" t="s">
        <v>1901</v>
      </c>
      <c r="D2129" s="347" t="s">
        <v>3527</v>
      </c>
      <c r="E2129" s="65" t="str">
        <f t="shared" ref="E2129:E2132" si="843">E136</f>
        <v>Наличие префикса +7</v>
      </c>
      <c r="G2129" s="13"/>
      <c r="H2129" s="13"/>
      <c r="I2129" s="13"/>
      <c r="J2129" s="13"/>
      <c r="K2129" s="13"/>
      <c r="L2129" s="13"/>
      <c r="M2129" s="13"/>
      <c r="N2129" s="13"/>
      <c r="O2129" s="13"/>
      <c r="P2129" s="13"/>
      <c r="Q2129" s="13"/>
      <c r="R2129" s="13"/>
    </row>
    <row r="2130">
      <c r="A2130" s="142" t="str">
        <f t="shared" ref="A2130:B2130" si="842">A137</f>
        <v>2. Ограничение по количеству цифр в вводимом номере телефона (11 цифр)</v>
      </c>
      <c r="B2130" s="65" t="str">
        <f t="shared" si="842"/>
        <v>ID1.3.1.1.2</v>
      </c>
      <c r="C2130" s="238" t="s">
        <v>1901</v>
      </c>
      <c r="D2130" s="347" t="s">
        <v>3528</v>
      </c>
      <c r="E2130" s="65" t="str">
        <f t="shared" si="843"/>
        <v>Количество цифр, принимаемых полем</v>
      </c>
      <c r="F2130" s="42" t="s">
        <v>2026</v>
      </c>
      <c r="G2130" s="13"/>
      <c r="H2130" s="13" t="str">
        <f>'Таблицы принятия решений'!B205</f>
        <v>К 1</v>
      </c>
      <c r="I2130" s="13" t="str">
        <f>'Таблицы принятия решений'!B209</f>
        <v>111 111 - 11 - 11</v>
      </c>
      <c r="J2130" s="13"/>
      <c r="K2130" s="13"/>
      <c r="L2130" s="13"/>
      <c r="M2130" s="13"/>
      <c r="N2130" s="13"/>
      <c r="O2130" s="13"/>
      <c r="P2130" s="13"/>
      <c r="Q2130" s="13"/>
      <c r="R2130" s="13"/>
    </row>
    <row r="2131">
      <c r="A2131" s="142" t="str">
        <f t="shared" ref="A2131:B2131" si="844">A138</f>
        <v>3. При вставке скопированного номера из 11 цифр и более, цифра, стоящая после 11ой (с учетом +7) обрезается</v>
      </c>
      <c r="B2131" s="65" t="str">
        <f t="shared" si="844"/>
        <v>ID1.3.1.1.3</v>
      </c>
      <c r="C2131" s="238" t="s">
        <v>1901</v>
      </c>
      <c r="D2131" s="347" t="s">
        <v>3529</v>
      </c>
      <c r="E2131" s="65" t="str">
        <f t="shared" si="843"/>
        <v>Проверка поля ввода tel при вставке номера</v>
      </c>
      <c r="F2131" s="42" t="s">
        <v>2028</v>
      </c>
      <c r="G2131" s="13"/>
      <c r="H2131" s="13" t="str">
        <f>'Таблицы принятия решений'!C205</f>
        <v>К 2</v>
      </c>
      <c r="I2131" s="13" t="str">
        <f>'Таблицы принятия решений'!C209</f>
        <v>ctrl+v 1111 1111111</v>
      </c>
      <c r="J2131" s="13"/>
      <c r="K2131" s="13"/>
      <c r="L2131" s="13"/>
      <c r="M2131" s="13"/>
      <c r="N2131" s="13"/>
      <c r="O2131" s="13"/>
      <c r="P2131" s="13"/>
      <c r="Q2131" s="13"/>
      <c r="R2131" s="13"/>
    </row>
    <row r="2132">
      <c r="A2132" s="147" t="str">
        <f t="shared" ref="A2132:B2132" si="845">A139</f>
        <v>4. Запрещено вводить телефон в неверном формате, буквы и спецсимволы</v>
      </c>
      <c r="B2132" s="147" t="str">
        <f t="shared" si="845"/>
        <v>ID1.3.1.1.4</v>
      </c>
      <c r="C2132" s="147" t="s">
        <v>1884</v>
      </c>
      <c r="D2132" s="347" t="s">
        <v>3530</v>
      </c>
      <c r="E2132" s="65" t="str">
        <f t="shared" si="843"/>
        <v>Проверка при некорректном заполнении поля ввода tel</v>
      </c>
      <c r="F2132" s="42" t="s">
        <v>2032</v>
      </c>
      <c r="G2132" s="13"/>
      <c r="H2132" s="13" t="str">
        <f>'Таблицы принятия решений'!E205</f>
        <v>К 4</v>
      </c>
      <c r="I2132" s="494" t="str">
        <f>'Таблицы принятия решений'!E213</f>
        <v>1111 1111111111</v>
      </c>
      <c r="J2132" s="13"/>
      <c r="K2132" s="13"/>
      <c r="L2132" s="13"/>
      <c r="M2132" s="13"/>
      <c r="N2132" s="13"/>
      <c r="O2132" s="13"/>
      <c r="P2132" s="13"/>
      <c r="Q2132" s="13"/>
      <c r="R2132" s="13"/>
    </row>
    <row r="2133">
      <c r="A2133" s="253"/>
      <c r="B2133" s="253"/>
      <c r="C2133" s="253"/>
      <c r="D2133" s="347" t="s">
        <v>3531</v>
      </c>
      <c r="E2133" s="65"/>
      <c r="G2133" s="13"/>
      <c r="H2133" s="13" t="str">
        <f>'Таблицы принятия решений'!J205</f>
        <v>К 9</v>
      </c>
      <c r="I2133" s="13" t="str">
        <f>'Таблицы принятия решений'!J213</f>
        <v>ава"№;-_</v>
      </c>
      <c r="J2133" s="13"/>
      <c r="K2133" s="13"/>
      <c r="L2133" s="13"/>
      <c r="M2133" s="13"/>
      <c r="N2133" s="13"/>
      <c r="O2133" s="13"/>
      <c r="P2133" s="13"/>
      <c r="Q2133" s="13"/>
      <c r="R2133" s="13"/>
    </row>
    <row r="2134">
      <c r="A2134" s="142" t="str">
        <f t="shared" ref="A2134:B2134" si="846">A141</f>
        <v>5. При оставлении поля пустым и нажатии на кнопку "Отправить" поле подсвечивается красным цветом</v>
      </c>
      <c r="B2134" s="65" t="str">
        <f t="shared" si="846"/>
        <v>ID1.3.1.1.5</v>
      </c>
      <c r="C2134" s="238" t="s">
        <v>1901</v>
      </c>
      <c r="D2134" s="347" t="s">
        <v>3532</v>
      </c>
      <c r="E2134" s="65" t="str">
        <f>E141</f>
        <v>Пустое поле для ввода телефона</v>
      </c>
      <c r="G2134" s="13"/>
      <c r="H2134" s="13" t="str">
        <f>'Таблицы принятия решений'!D205</f>
        <v>К 3</v>
      </c>
      <c r="I2134" s="13" t="s">
        <v>1924</v>
      </c>
      <c r="J2134" s="13"/>
      <c r="K2134" s="13"/>
      <c r="L2134" s="13"/>
      <c r="M2134" s="13"/>
      <c r="N2134" s="13"/>
      <c r="O2134" s="13"/>
      <c r="P2134" s="13"/>
      <c r="Q2134" s="13"/>
      <c r="R2134" s="13"/>
    </row>
    <row r="2135">
      <c r="A2135" s="293" t="s">
        <v>1861</v>
      </c>
      <c r="B2135" s="147" t="s">
        <v>1860</v>
      </c>
      <c r="C2135" s="147" t="s">
        <v>1884</v>
      </c>
      <c r="D2135" s="347" t="s">
        <v>3533</v>
      </c>
      <c r="E2135" s="27" t="s">
        <v>3534</v>
      </c>
      <c r="G2135" s="13"/>
      <c r="H2135" s="13" t="str">
        <f>'Таблицы принятия решений'!B205</f>
        <v>К 1</v>
      </c>
      <c r="I2135" s="294" t="str">
        <f>'Таблицы принятия решений'!B208</f>
        <v>100 символов: abc def ghi jkl mno pqrs tuv wxyz ABC DEF GHI JKL MNO PQRS TUV WXYZ !"§ $%&amp; /() =?* '&lt;</v>
      </c>
      <c r="J2135" s="13"/>
      <c r="K2135" s="13"/>
      <c r="L2135" s="13"/>
      <c r="M2135" s="13"/>
      <c r="N2135" s="13"/>
      <c r="O2135" s="13"/>
      <c r="P2135" s="13"/>
      <c r="Q2135" s="13"/>
      <c r="R2135" s="13"/>
    </row>
    <row r="2136">
      <c r="A2136" s="253"/>
      <c r="B2136" s="253"/>
      <c r="C2136" s="253"/>
      <c r="D2136" s="347" t="s">
        <v>3535</v>
      </c>
      <c r="E2136" s="27" t="s">
        <v>3536</v>
      </c>
      <c r="G2136" s="13"/>
      <c r="H2136" s="13" t="str">
        <f>'Таблицы принятия решений'!D205</f>
        <v>К 3</v>
      </c>
      <c r="I2136" s="495">
        <f>'Таблицы принятия решений'!D208</f>
        <v>1</v>
      </c>
      <c r="J2136" s="13"/>
      <c r="K2136" s="13"/>
      <c r="L2136" s="13"/>
      <c r="M2136" s="13"/>
      <c r="N2136" s="13"/>
      <c r="O2136" s="13"/>
      <c r="P2136" s="13"/>
      <c r="Q2136" s="13"/>
      <c r="R2136" s="13"/>
    </row>
    <row r="2137">
      <c r="A2137" s="293" t="s">
        <v>1863</v>
      </c>
      <c r="B2137" s="147" t="s">
        <v>1862</v>
      </c>
      <c r="C2137" s="147" t="s">
        <v>1884</v>
      </c>
      <c r="D2137" s="249" t="s">
        <v>3537</v>
      </c>
      <c r="E2137" s="28" t="s">
        <v>3538</v>
      </c>
      <c r="G2137" s="13"/>
      <c r="H2137" s="213" t="str">
        <f>'Таблицы принятия решений'!B205</f>
        <v>К 1</v>
      </c>
      <c r="I2137" s="294" t="str">
        <f>'Таблицы принятия решений'!B210</f>
        <v>100 символов: abc def ghi jkl mno pqrs tuv wxyz ABC DEF GHI JKL MNO PQRS TUV WXYZ !"§ $%&amp; /() =?* '&lt;</v>
      </c>
      <c r="J2137" s="13"/>
      <c r="K2137" s="13"/>
      <c r="L2137" s="13"/>
      <c r="M2137" s="13"/>
      <c r="N2137" s="13"/>
      <c r="O2137" s="13"/>
      <c r="P2137" s="13"/>
      <c r="Q2137" s="13"/>
      <c r="R2137" s="13"/>
    </row>
    <row r="2138">
      <c r="A2138" s="253"/>
      <c r="B2138" s="253"/>
      <c r="C2138" s="253"/>
      <c r="D2138" s="249" t="s">
        <v>3539</v>
      </c>
      <c r="E2138" s="27" t="s">
        <v>3540</v>
      </c>
      <c r="G2138" s="13"/>
      <c r="H2138" s="13" t="str">
        <f>'Таблицы принятия решений'!D205</f>
        <v>К 3</v>
      </c>
      <c r="I2138" s="13">
        <f>'Таблицы принятия решений'!D210</f>
        <v>1</v>
      </c>
      <c r="J2138" s="13"/>
      <c r="K2138" s="13"/>
      <c r="L2138" s="13"/>
      <c r="M2138" s="13"/>
      <c r="N2138" s="13"/>
      <c r="O2138" s="13"/>
      <c r="P2138" s="13"/>
      <c r="Q2138" s="13"/>
      <c r="R2138" s="13"/>
    </row>
    <row r="2139">
      <c r="A2139" s="253"/>
      <c r="B2139" s="147" t="s">
        <v>1864</v>
      </c>
      <c r="C2139" s="253"/>
      <c r="D2139" s="249" t="s">
        <v>3541</v>
      </c>
      <c r="E2139" s="27" t="s">
        <v>3542</v>
      </c>
      <c r="G2139" s="13"/>
      <c r="H2139" s="13" t="str">
        <f>'Таблицы принятия решений'!C205</f>
        <v>К 2</v>
      </c>
      <c r="I2139" s="496" t="s">
        <v>1924</v>
      </c>
      <c r="J2139" s="13"/>
      <c r="K2139" s="13"/>
      <c r="L2139" s="13"/>
      <c r="M2139" s="13"/>
      <c r="N2139" s="13"/>
      <c r="O2139" s="13"/>
      <c r="P2139" s="13"/>
      <c r="Q2139" s="13"/>
      <c r="R2139" s="13"/>
    </row>
    <row r="2140">
      <c r="A2140" s="142" t="str">
        <f>'рабочая форма'!D1131</f>
        <v>Отправка формы возможна только при корректном заполнении обязательного поля  tel и нажатии кнопки "Отправить"</v>
      </c>
      <c r="B2140" s="253"/>
      <c r="C2140" s="238" t="s">
        <v>1901</v>
      </c>
      <c r="D2140" s="347" t="s">
        <v>3543</v>
      </c>
      <c r="E2140" s="27" t="s">
        <v>3544</v>
      </c>
      <c r="G2140" s="13"/>
      <c r="H2140" s="13" t="str">
        <f>'Таблицы принятия решений'!C205</f>
        <v>К 2</v>
      </c>
      <c r="I2140" s="13" t="str">
        <f>'Таблицы принятия решений'!C209</f>
        <v>ctrl+v 1111 1111111</v>
      </c>
      <c r="J2140" s="13"/>
      <c r="K2140" s="13"/>
      <c r="L2140" s="13"/>
      <c r="M2140" s="13"/>
      <c r="N2140" s="13"/>
      <c r="O2140" s="13"/>
      <c r="P2140" s="13"/>
      <c r="Q2140" s="13"/>
      <c r="R2140" s="13"/>
    </row>
    <row r="2141">
      <c r="A2141" s="147" t="s">
        <v>1867</v>
      </c>
      <c r="B2141" s="181" t="s">
        <v>1866</v>
      </c>
      <c r="C2141" s="181" t="s">
        <v>1884</v>
      </c>
      <c r="D2141" s="347" t="s">
        <v>3545</v>
      </c>
      <c r="E2141" s="181" t="s">
        <v>3546</v>
      </c>
      <c r="F2141" s="181" t="s">
        <v>3547</v>
      </c>
      <c r="G2141" s="13"/>
      <c r="H2141" s="13" t="str">
        <f>'Таблицы принятия решений'!H205</f>
        <v>К 7</v>
      </c>
      <c r="I2141" s="294" t="str">
        <f>'Таблицы принятия решений'!H212</f>
        <v>101 символ: abc def ghi jkl mno pqrs tuv wxyz ABC DEF GHI JKL MNO PQRS TUV WXYZ !"§ $%&amp; /() =?* '&lt;111</v>
      </c>
      <c r="J2141" s="13"/>
      <c r="K2141" s="13"/>
      <c r="L2141" s="13"/>
      <c r="M2141" s="13"/>
      <c r="N2141" s="13"/>
      <c r="O2141" s="13"/>
      <c r="P2141" s="13"/>
      <c r="Q2141" s="13"/>
      <c r="R2141" s="13"/>
    </row>
    <row r="2142">
      <c r="A2142" s="253"/>
      <c r="D2142" s="347" t="s">
        <v>3548</v>
      </c>
      <c r="F2142" s="181" t="s">
        <v>3549</v>
      </c>
      <c r="G2142" s="13"/>
      <c r="H2142" s="213" t="str">
        <f>'Таблицы принятия решений'!F205</f>
        <v>К 5</v>
      </c>
      <c r="I2142" s="294" t="str">
        <f>'Таблицы принятия решений'!F212</f>
        <v>1000 символов: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$%rrrrrrrrrrrrrrrrrrrrrrr</v>
      </c>
      <c r="J2142" s="13"/>
      <c r="K2142" s="13"/>
      <c r="L2142" s="13"/>
      <c r="M2142" s="13"/>
      <c r="N2142" s="13"/>
      <c r="O2142" s="13"/>
      <c r="P2142" s="13"/>
      <c r="Q2142" s="13"/>
      <c r="R2142" s="13"/>
    </row>
    <row r="2143">
      <c r="A2143" s="253"/>
      <c r="D2143" s="347" t="s">
        <v>3550</v>
      </c>
      <c r="F2143" s="181" t="s">
        <v>3551</v>
      </c>
      <c r="G2143" s="13"/>
      <c r="H2143" s="13" t="str">
        <f>'Таблицы принятия решений'!I205</f>
        <v>К 8</v>
      </c>
      <c r="I2143" s="294" t="str">
        <f>'Таблицы принятия решений'!I214</f>
        <v>101 символ: abc def ghi jkl mno pqrs tuv wxyz ABC DEF GHI JKL MNO PQRS TUV WXYZ !"§ $%&amp; /() =?* '&lt;111</v>
      </c>
      <c r="J2143" s="13"/>
      <c r="K2143" s="13"/>
      <c r="L2143" s="13"/>
      <c r="M2143" s="13"/>
      <c r="N2143" s="13"/>
      <c r="O2143" s="13"/>
      <c r="P2143" s="13"/>
      <c r="Q2143" s="13"/>
      <c r="R2143" s="13"/>
    </row>
    <row r="2144">
      <c r="A2144" s="253"/>
      <c r="D2144" s="347" t="s">
        <v>3552</v>
      </c>
      <c r="F2144" s="181" t="s">
        <v>3553</v>
      </c>
      <c r="G2144" s="13"/>
      <c r="H2144" s="13" t="str">
        <f>'Таблицы принятия решений'!G205</f>
        <v>К 6</v>
      </c>
      <c r="I2144" s="294" t="str">
        <f>'Таблицы принятия решений'!G214</f>
        <v>1000 символов: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$%&amp; /() =?* '&lt;&gt; #|; ²³~ @`´ ©«» ¤¼× {} abc def ghi jkl mno pqrs tuv wxyz ABC DEF GHI JKL MNO PQRS TUV WXYZ !"§ $%rrrrrrrrrrrrrrrrrrrrrrr</v>
      </c>
      <c r="J2144" s="13"/>
      <c r="K2144" s="13"/>
      <c r="L2144" s="13"/>
      <c r="M2144" s="13"/>
      <c r="N2144" s="13"/>
      <c r="O2144" s="13"/>
      <c r="P2144" s="13"/>
      <c r="Q2144" s="13"/>
      <c r="R2144" s="13"/>
    </row>
    <row r="2145">
      <c r="A2145" s="142" t="str">
        <f>'рабочая форма'!D1133</f>
        <v>После отправления обращения система выдает сообщение: "Спасибо за обращение! Мы свяжемся с вами в рабочее время (ежедневно с 10:00 до 21:00)."</v>
      </c>
      <c r="B2145" s="28" t="s">
        <v>1868</v>
      </c>
      <c r="C2145" s="238" t="s">
        <v>1901</v>
      </c>
      <c r="D2145" s="347" t="str">
        <f t="shared" ref="D2145:D2146" si="847">MID(B2145,3,12)</f>
        <v>8.1.1.14</v>
      </c>
      <c r="E2145" s="28" t="s">
        <v>3554</v>
      </c>
      <c r="G2145" s="13"/>
      <c r="H2145" s="13"/>
      <c r="I2145" s="13"/>
      <c r="J2145" s="13"/>
      <c r="K2145" s="13"/>
      <c r="L2145" s="13"/>
      <c r="M2145" s="13"/>
      <c r="N2145" s="13"/>
      <c r="O2145" s="13"/>
      <c r="P2145" s="13"/>
      <c r="Q2145" s="13"/>
      <c r="R2145" s="13"/>
    </row>
    <row r="2146">
      <c r="A2146" s="497" t="s">
        <v>3555</v>
      </c>
      <c r="B2146" s="278" t="s">
        <v>1870</v>
      </c>
      <c r="C2146" s="277" t="s">
        <v>1901</v>
      </c>
      <c r="D2146" s="498" t="str">
        <f t="shared" si="847"/>
        <v>8.1.1.15</v>
      </c>
      <c r="E2146" s="499" t="s">
        <v>3556</v>
      </c>
      <c r="F2146" s="224"/>
      <c r="G2146" s="226"/>
      <c r="H2146" s="226"/>
      <c r="I2146" s="226"/>
      <c r="J2146" s="226"/>
      <c r="K2146" s="13"/>
      <c r="L2146" s="13"/>
      <c r="M2146" s="13"/>
      <c r="N2146" s="13"/>
      <c r="O2146" s="13"/>
      <c r="P2146" s="13"/>
      <c r="Q2146" s="13"/>
      <c r="R2146" s="13"/>
    </row>
    <row r="2147">
      <c r="A2147" s="500"/>
      <c r="D2147" s="27"/>
      <c r="E2147" s="27"/>
      <c r="G2147" s="13"/>
      <c r="H2147" s="13"/>
      <c r="I2147" s="13"/>
      <c r="J2147" s="13"/>
      <c r="K2147" s="13"/>
      <c r="L2147" s="13"/>
      <c r="M2147" s="13"/>
      <c r="N2147" s="13"/>
      <c r="O2147" s="13"/>
      <c r="P2147" s="13"/>
      <c r="Q2147" s="13"/>
      <c r="R2147" s="13"/>
    </row>
    <row r="2148">
      <c r="D2148" s="28"/>
      <c r="E2148" s="27"/>
      <c r="G2148" s="13"/>
      <c r="H2148" s="13"/>
      <c r="I2148" s="13"/>
      <c r="J2148" s="13"/>
      <c r="K2148" s="13"/>
      <c r="L2148" s="13"/>
      <c r="M2148" s="13"/>
      <c r="N2148" s="13"/>
      <c r="O2148" s="13"/>
      <c r="P2148" s="13"/>
      <c r="Q2148" s="13"/>
      <c r="R2148" s="13"/>
    </row>
    <row r="2149">
      <c r="A2149" s="500"/>
      <c r="D2149" s="27"/>
      <c r="E2149" s="27"/>
      <c r="G2149" s="13"/>
      <c r="H2149" s="13"/>
      <c r="I2149" s="13"/>
      <c r="J2149" s="13"/>
      <c r="K2149" s="13"/>
      <c r="L2149" s="13"/>
      <c r="M2149" s="13"/>
      <c r="N2149" s="13"/>
      <c r="O2149" s="13"/>
      <c r="P2149" s="13"/>
      <c r="Q2149" s="13"/>
      <c r="R2149" s="13"/>
    </row>
    <row r="2150">
      <c r="D2150" s="27"/>
      <c r="E2150" s="27"/>
      <c r="G2150" s="13"/>
      <c r="H2150" s="13"/>
      <c r="I2150" s="13"/>
      <c r="J2150" s="13"/>
      <c r="K2150" s="13"/>
      <c r="L2150" s="13"/>
      <c r="M2150" s="13"/>
      <c r="N2150" s="13"/>
      <c r="O2150" s="13"/>
      <c r="P2150" s="13"/>
      <c r="Q2150" s="13"/>
      <c r="R2150" s="13"/>
    </row>
    <row r="2151">
      <c r="A2151" s="500"/>
      <c r="D2151" s="27"/>
      <c r="E2151" s="27"/>
      <c r="G2151" s="13"/>
      <c r="H2151" s="13"/>
      <c r="I2151" s="13"/>
      <c r="J2151" s="13"/>
      <c r="K2151" s="13"/>
      <c r="L2151" s="13"/>
      <c r="M2151" s="13"/>
      <c r="N2151" s="13"/>
      <c r="O2151" s="13"/>
      <c r="P2151" s="13"/>
      <c r="Q2151" s="13"/>
      <c r="R2151" s="13"/>
    </row>
    <row r="2152">
      <c r="A2152" s="500"/>
      <c r="D2152" s="27"/>
      <c r="E2152" s="27"/>
      <c r="G2152" s="13"/>
      <c r="H2152" s="13"/>
      <c r="I2152" s="13"/>
      <c r="J2152" s="13"/>
      <c r="K2152" s="13"/>
      <c r="L2152" s="13"/>
      <c r="M2152" s="13"/>
      <c r="N2152" s="13"/>
      <c r="O2152" s="13"/>
      <c r="P2152" s="13"/>
      <c r="Q2152" s="13"/>
      <c r="R2152" s="13"/>
    </row>
    <row r="2153">
      <c r="A2153" s="500"/>
      <c r="D2153" s="27"/>
      <c r="E2153" s="27"/>
      <c r="G2153" s="13"/>
      <c r="H2153" s="13"/>
      <c r="I2153" s="13"/>
      <c r="J2153" s="13"/>
      <c r="K2153" s="13"/>
      <c r="L2153" s="13"/>
      <c r="M2153" s="13"/>
      <c r="N2153" s="13"/>
      <c r="O2153" s="13"/>
      <c r="P2153" s="13"/>
      <c r="Q2153" s="13"/>
      <c r="R2153" s="13"/>
    </row>
    <row r="2154">
      <c r="A2154" s="500"/>
      <c r="D2154" s="27"/>
      <c r="E2154" s="27"/>
      <c r="G2154" s="13"/>
      <c r="H2154" s="13"/>
      <c r="I2154" s="13"/>
      <c r="J2154" s="13"/>
      <c r="K2154" s="13"/>
      <c r="L2154" s="13"/>
      <c r="M2154" s="13"/>
      <c r="N2154" s="13"/>
      <c r="O2154" s="13"/>
      <c r="P2154" s="13"/>
      <c r="Q2154" s="13"/>
      <c r="R2154" s="13"/>
    </row>
    <row r="2155">
      <c r="A2155" s="500"/>
      <c r="D2155" s="27"/>
      <c r="E2155" s="27"/>
      <c r="G2155" s="13"/>
      <c r="H2155" s="13"/>
      <c r="I2155" s="13"/>
      <c r="J2155" s="13"/>
      <c r="K2155" s="13"/>
      <c r="L2155" s="13"/>
      <c r="M2155" s="13"/>
      <c r="N2155" s="13"/>
      <c r="O2155" s="13"/>
      <c r="P2155" s="13"/>
      <c r="Q2155" s="13"/>
      <c r="R2155" s="13"/>
    </row>
    <row r="2156">
      <c r="A2156" s="500"/>
      <c r="D2156" s="27"/>
      <c r="E2156" s="27"/>
      <c r="G2156" s="13"/>
      <c r="H2156" s="13"/>
      <c r="I2156" s="13"/>
      <c r="J2156" s="13"/>
      <c r="K2156" s="13"/>
      <c r="L2156" s="13"/>
      <c r="M2156" s="13"/>
      <c r="N2156" s="13"/>
      <c r="O2156" s="13"/>
      <c r="P2156" s="13"/>
      <c r="Q2156" s="13"/>
      <c r="R2156" s="13"/>
    </row>
    <row r="2157">
      <c r="A2157" s="500"/>
      <c r="D2157" s="27"/>
      <c r="E2157" s="27"/>
      <c r="G2157" s="13"/>
      <c r="H2157" s="13"/>
      <c r="I2157" s="13"/>
      <c r="J2157" s="13"/>
      <c r="K2157" s="13"/>
      <c r="L2157" s="13"/>
      <c r="M2157" s="13"/>
      <c r="N2157" s="13"/>
      <c r="O2157" s="13"/>
      <c r="P2157" s="13"/>
      <c r="Q2157" s="13"/>
      <c r="R2157" s="13"/>
    </row>
    <row r="2158">
      <c r="A2158" s="500"/>
      <c r="D2158" s="27"/>
      <c r="E2158" s="27"/>
      <c r="G2158" s="13"/>
      <c r="H2158" s="13"/>
      <c r="I2158" s="13"/>
      <c r="J2158" s="13"/>
      <c r="K2158" s="13"/>
      <c r="L2158" s="13"/>
      <c r="M2158" s="13"/>
      <c r="N2158" s="13"/>
      <c r="O2158" s="13"/>
      <c r="P2158" s="13"/>
      <c r="Q2158" s="13"/>
      <c r="R2158" s="13"/>
    </row>
    <row r="2159">
      <c r="A2159" s="500"/>
      <c r="D2159" s="27"/>
      <c r="E2159" s="27"/>
      <c r="G2159" s="13"/>
      <c r="H2159" s="13"/>
      <c r="I2159" s="13"/>
      <c r="J2159" s="13"/>
      <c r="K2159" s="13"/>
      <c r="L2159" s="13"/>
      <c r="M2159" s="13"/>
      <c r="N2159" s="13"/>
      <c r="O2159" s="13"/>
      <c r="P2159" s="13"/>
      <c r="Q2159" s="13"/>
      <c r="R2159" s="13"/>
    </row>
    <row r="2160">
      <c r="A2160" s="500"/>
      <c r="D2160" s="27"/>
      <c r="E2160" s="27"/>
      <c r="G2160" s="13"/>
      <c r="H2160" s="13"/>
      <c r="I2160" s="13"/>
      <c r="J2160" s="13"/>
      <c r="K2160" s="13"/>
      <c r="L2160" s="13"/>
      <c r="M2160" s="13"/>
      <c r="N2160" s="13"/>
      <c r="O2160" s="13"/>
      <c r="P2160" s="13"/>
      <c r="Q2160" s="13"/>
      <c r="R2160" s="13"/>
    </row>
    <row r="2161">
      <c r="A2161" s="500"/>
      <c r="D2161" s="27"/>
      <c r="E2161" s="27"/>
      <c r="G2161" s="13"/>
      <c r="H2161" s="13"/>
      <c r="I2161" s="13"/>
      <c r="J2161" s="13"/>
      <c r="K2161" s="13"/>
      <c r="L2161" s="13"/>
      <c r="M2161" s="13"/>
      <c r="N2161" s="13"/>
      <c r="O2161" s="13"/>
      <c r="P2161" s="13"/>
      <c r="Q2161" s="13"/>
      <c r="R2161" s="13"/>
    </row>
    <row r="2162">
      <c r="A2162" s="500"/>
      <c r="D2162" s="27"/>
      <c r="E2162" s="27"/>
      <c r="G2162" s="13"/>
      <c r="H2162" s="13"/>
      <c r="I2162" s="13"/>
      <c r="J2162" s="13"/>
      <c r="K2162" s="13"/>
      <c r="L2162" s="13"/>
      <c r="M2162" s="13"/>
      <c r="N2162" s="13"/>
      <c r="O2162" s="13"/>
      <c r="P2162" s="13"/>
      <c r="Q2162" s="13"/>
      <c r="R2162" s="13"/>
    </row>
    <row r="2163">
      <c r="A2163" s="500"/>
      <c r="D2163" s="27"/>
      <c r="E2163" s="27"/>
      <c r="G2163" s="13"/>
      <c r="H2163" s="13"/>
      <c r="I2163" s="13"/>
      <c r="J2163" s="13"/>
      <c r="K2163" s="13"/>
      <c r="L2163" s="13"/>
      <c r="M2163" s="13"/>
      <c r="N2163" s="13"/>
      <c r="O2163" s="13"/>
      <c r="P2163" s="13"/>
      <c r="Q2163" s="13"/>
      <c r="R2163" s="13"/>
    </row>
    <row r="2164">
      <c r="A2164" s="500"/>
      <c r="D2164" s="27"/>
      <c r="E2164" s="27"/>
      <c r="G2164" s="13"/>
      <c r="H2164" s="13"/>
      <c r="I2164" s="13"/>
      <c r="J2164" s="13"/>
      <c r="K2164" s="13"/>
      <c r="L2164" s="13"/>
      <c r="M2164" s="13"/>
      <c r="N2164" s="13"/>
      <c r="O2164" s="13"/>
      <c r="P2164" s="13"/>
      <c r="Q2164" s="13"/>
      <c r="R2164" s="13"/>
    </row>
    <row r="2165">
      <c r="A2165" s="500"/>
      <c r="D2165" s="27"/>
      <c r="E2165" s="27"/>
      <c r="G2165" s="13"/>
      <c r="H2165" s="13"/>
      <c r="I2165" s="13"/>
      <c r="J2165" s="13"/>
      <c r="K2165" s="13"/>
      <c r="L2165" s="13"/>
      <c r="M2165" s="13"/>
      <c r="N2165" s="13"/>
      <c r="O2165" s="13"/>
      <c r="P2165" s="13"/>
      <c r="Q2165" s="13"/>
      <c r="R2165" s="13"/>
    </row>
    <row r="2166">
      <c r="A2166" s="500"/>
      <c r="D2166" s="27"/>
      <c r="E2166" s="27"/>
      <c r="G2166" s="13"/>
      <c r="H2166" s="13"/>
      <c r="I2166" s="13"/>
      <c r="J2166" s="13"/>
      <c r="K2166" s="13"/>
      <c r="L2166" s="13"/>
      <c r="M2166" s="13"/>
      <c r="N2166" s="13"/>
      <c r="O2166" s="13"/>
      <c r="P2166" s="13"/>
      <c r="Q2166" s="13"/>
      <c r="R2166" s="13"/>
    </row>
    <row r="2167">
      <c r="A2167" s="500"/>
      <c r="D2167" s="27"/>
      <c r="E2167" s="27"/>
      <c r="G2167" s="13"/>
      <c r="H2167" s="13"/>
      <c r="I2167" s="13"/>
      <c r="J2167" s="13"/>
      <c r="K2167" s="13"/>
      <c r="L2167" s="13"/>
      <c r="M2167" s="13"/>
      <c r="N2167" s="13"/>
      <c r="O2167" s="13"/>
      <c r="P2167" s="13"/>
      <c r="Q2167" s="13"/>
      <c r="R2167" s="13"/>
    </row>
    <row r="2168">
      <c r="A2168" s="500"/>
      <c r="D2168" s="27"/>
      <c r="E2168" s="27"/>
      <c r="G2168" s="13"/>
      <c r="H2168" s="13"/>
      <c r="I2168" s="13"/>
      <c r="J2168" s="13"/>
      <c r="K2168" s="13"/>
      <c r="L2168" s="13"/>
      <c r="M2168" s="13"/>
      <c r="N2168" s="13"/>
      <c r="O2168" s="13"/>
      <c r="P2168" s="13"/>
      <c r="Q2168" s="13"/>
      <c r="R2168" s="13"/>
    </row>
    <row r="2169">
      <c r="A2169" s="500"/>
      <c r="D2169" s="27"/>
      <c r="E2169" s="27"/>
      <c r="G2169" s="13"/>
      <c r="H2169" s="13"/>
      <c r="I2169" s="13"/>
      <c r="J2169" s="13"/>
      <c r="K2169" s="13"/>
      <c r="L2169" s="13"/>
      <c r="M2169" s="13"/>
      <c r="N2169" s="13"/>
      <c r="O2169" s="13"/>
      <c r="P2169" s="13"/>
      <c r="Q2169" s="13"/>
      <c r="R2169" s="13"/>
    </row>
    <row r="2170">
      <c r="A2170" s="500"/>
      <c r="D2170" s="27"/>
      <c r="E2170" s="27"/>
      <c r="G2170" s="13"/>
      <c r="H2170" s="13"/>
      <c r="I2170" s="13"/>
      <c r="J2170" s="13"/>
      <c r="K2170" s="13"/>
      <c r="L2170" s="13"/>
      <c r="M2170" s="13"/>
      <c r="N2170" s="13"/>
      <c r="O2170" s="13"/>
      <c r="P2170" s="13"/>
      <c r="Q2170" s="13"/>
      <c r="R2170" s="13"/>
    </row>
    <row r="2171">
      <c r="A2171" s="500"/>
      <c r="D2171" s="27"/>
      <c r="E2171" s="27"/>
      <c r="G2171" s="13"/>
      <c r="H2171" s="13"/>
      <c r="I2171" s="13"/>
      <c r="J2171" s="13"/>
      <c r="K2171" s="13"/>
      <c r="L2171" s="13"/>
      <c r="M2171" s="13"/>
      <c r="N2171" s="13"/>
      <c r="O2171" s="13"/>
      <c r="P2171" s="13"/>
      <c r="Q2171" s="13"/>
      <c r="R2171" s="13"/>
    </row>
    <row r="2172">
      <c r="A2172" s="500"/>
      <c r="D2172" s="27"/>
      <c r="E2172" s="27"/>
      <c r="G2172" s="13"/>
      <c r="H2172" s="13"/>
      <c r="I2172" s="13"/>
      <c r="J2172" s="13"/>
      <c r="K2172" s="13"/>
      <c r="L2172" s="13"/>
      <c r="M2172" s="13"/>
      <c r="N2172" s="13"/>
      <c r="O2172" s="13"/>
      <c r="P2172" s="13"/>
      <c r="Q2172" s="13"/>
      <c r="R2172" s="13"/>
    </row>
    <row r="2173">
      <c r="A2173" s="500"/>
      <c r="D2173" s="27"/>
      <c r="E2173" s="27"/>
      <c r="G2173" s="13"/>
      <c r="H2173" s="13"/>
      <c r="I2173" s="13"/>
      <c r="J2173" s="13"/>
      <c r="K2173" s="13"/>
      <c r="L2173" s="13"/>
      <c r="M2173" s="13"/>
      <c r="N2173" s="13"/>
      <c r="O2173" s="13"/>
      <c r="P2173" s="13"/>
      <c r="Q2173" s="13"/>
      <c r="R2173" s="13"/>
    </row>
    <row r="2174">
      <c r="A2174" s="500"/>
      <c r="D2174" s="27"/>
      <c r="E2174" s="27"/>
      <c r="G2174" s="13"/>
      <c r="H2174" s="13"/>
      <c r="I2174" s="13"/>
      <c r="J2174" s="13"/>
      <c r="K2174" s="13"/>
      <c r="L2174" s="13"/>
      <c r="M2174" s="13"/>
      <c r="N2174" s="13"/>
      <c r="O2174" s="13"/>
      <c r="P2174" s="13"/>
      <c r="Q2174" s="13"/>
      <c r="R2174" s="13"/>
    </row>
    <row r="2175">
      <c r="A2175" s="500"/>
      <c r="D2175" s="27"/>
      <c r="E2175" s="27"/>
      <c r="G2175" s="13"/>
      <c r="H2175" s="13"/>
      <c r="I2175" s="13"/>
      <c r="J2175" s="13"/>
      <c r="K2175" s="13"/>
      <c r="L2175" s="13"/>
      <c r="M2175" s="13"/>
      <c r="N2175" s="13"/>
      <c r="O2175" s="13"/>
      <c r="P2175" s="13"/>
      <c r="Q2175" s="13"/>
      <c r="R2175" s="13"/>
    </row>
    <row r="2176">
      <c r="A2176" s="500"/>
      <c r="D2176" s="27"/>
      <c r="E2176" s="27"/>
      <c r="G2176" s="13"/>
      <c r="H2176" s="13"/>
      <c r="I2176" s="13"/>
      <c r="J2176" s="13"/>
      <c r="K2176" s="13"/>
      <c r="L2176" s="13"/>
      <c r="M2176" s="13"/>
      <c r="N2176" s="13"/>
      <c r="O2176" s="13"/>
      <c r="P2176" s="13"/>
      <c r="Q2176" s="13"/>
      <c r="R2176" s="13"/>
    </row>
    <row r="2177">
      <c r="A2177" s="500"/>
      <c r="D2177" s="27"/>
      <c r="E2177" s="27"/>
      <c r="G2177" s="13"/>
      <c r="H2177" s="13"/>
      <c r="I2177" s="13"/>
      <c r="J2177" s="13"/>
      <c r="K2177" s="13"/>
      <c r="L2177" s="13"/>
      <c r="M2177" s="13"/>
      <c r="N2177" s="13"/>
      <c r="O2177" s="13"/>
      <c r="P2177" s="13"/>
      <c r="Q2177" s="13"/>
      <c r="R2177" s="13"/>
    </row>
    <row r="2178">
      <c r="A2178" s="500"/>
      <c r="D2178" s="27"/>
      <c r="E2178" s="27"/>
      <c r="G2178" s="13"/>
      <c r="H2178" s="13"/>
      <c r="I2178" s="13"/>
      <c r="J2178" s="13"/>
      <c r="K2178" s="13"/>
      <c r="L2178" s="13"/>
      <c r="M2178" s="13"/>
      <c r="N2178" s="13"/>
      <c r="O2178" s="13"/>
      <c r="P2178" s="13"/>
      <c r="Q2178" s="13"/>
      <c r="R2178" s="13"/>
    </row>
    <row r="2179">
      <c r="A2179" s="500"/>
      <c r="D2179" s="27"/>
      <c r="E2179" s="27"/>
      <c r="G2179" s="13"/>
      <c r="H2179" s="13"/>
      <c r="I2179" s="13"/>
      <c r="J2179" s="13"/>
      <c r="K2179" s="13"/>
      <c r="L2179" s="13"/>
      <c r="M2179" s="13"/>
      <c r="N2179" s="13"/>
      <c r="O2179" s="13"/>
      <c r="P2179" s="13"/>
      <c r="Q2179" s="13"/>
      <c r="R2179" s="13"/>
    </row>
    <row r="2180">
      <c r="A2180" s="500"/>
      <c r="D2180" s="27"/>
      <c r="E2180" s="27"/>
      <c r="G2180" s="13"/>
      <c r="H2180" s="13"/>
      <c r="I2180" s="13"/>
      <c r="J2180" s="13"/>
      <c r="K2180" s="13"/>
      <c r="L2180" s="13"/>
      <c r="M2180" s="13"/>
      <c r="N2180" s="13"/>
      <c r="O2180" s="13"/>
      <c r="P2180" s="13"/>
      <c r="Q2180" s="13"/>
      <c r="R2180" s="13"/>
    </row>
    <row r="2181">
      <c r="A2181" s="500"/>
      <c r="D2181" s="27"/>
      <c r="E2181" s="27"/>
      <c r="G2181" s="13"/>
      <c r="H2181" s="13"/>
      <c r="I2181" s="13"/>
      <c r="J2181" s="13"/>
      <c r="K2181" s="13"/>
      <c r="L2181" s="13"/>
      <c r="M2181" s="13"/>
      <c r="N2181" s="13"/>
      <c r="O2181" s="13"/>
      <c r="P2181" s="13"/>
      <c r="Q2181" s="13"/>
      <c r="R2181" s="13"/>
    </row>
    <row r="2182">
      <c r="A2182" s="500"/>
      <c r="D2182" s="27"/>
      <c r="E2182" s="27"/>
      <c r="G2182" s="13"/>
      <c r="H2182" s="13"/>
      <c r="I2182" s="13"/>
      <c r="J2182" s="13"/>
      <c r="K2182" s="13"/>
      <c r="L2182" s="13"/>
      <c r="M2182" s="13"/>
      <c r="N2182" s="13"/>
      <c r="O2182" s="13"/>
      <c r="P2182" s="13"/>
      <c r="Q2182" s="13"/>
      <c r="R2182" s="13"/>
    </row>
    <row r="2183">
      <c r="A2183" s="500"/>
      <c r="D2183" s="27"/>
      <c r="E2183" s="27"/>
      <c r="G2183" s="13"/>
      <c r="H2183" s="13"/>
      <c r="I2183" s="13"/>
      <c r="J2183" s="13"/>
      <c r="K2183" s="13"/>
      <c r="L2183" s="13"/>
      <c r="M2183" s="13"/>
      <c r="N2183" s="13"/>
      <c r="O2183" s="13"/>
      <c r="P2183" s="13"/>
      <c r="Q2183" s="13"/>
      <c r="R2183" s="13"/>
    </row>
    <row r="2184">
      <c r="A2184" s="500"/>
      <c r="D2184" s="27"/>
      <c r="E2184" s="27"/>
      <c r="G2184" s="13"/>
      <c r="H2184" s="13"/>
      <c r="I2184" s="13"/>
      <c r="J2184" s="13"/>
      <c r="K2184" s="13"/>
      <c r="L2184" s="13"/>
      <c r="M2184" s="13"/>
      <c r="N2184" s="13"/>
      <c r="O2184" s="13"/>
      <c r="P2184" s="13"/>
      <c r="Q2184" s="13"/>
      <c r="R2184" s="13"/>
    </row>
    <row r="2185">
      <c r="A2185" s="500"/>
      <c r="D2185" s="27"/>
      <c r="E2185" s="27"/>
      <c r="G2185" s="13"/>
      <c r="H2185" s="13"/>
      <c r="I2185" s="13"/>
      <c r="J2185" s="13"/>
      <c r="K2185" s="13"/>
      <c r="L2185" s="13"/>
      <c r="M2185" s="13"/>
      <c r="N2185" s="13"/>
      <c r="O2185" s="13"/>
      <c r="P2185" s="13"/>
      <c r="Q2185" s="13"/>
      <c r="R2185" s="13"/>
    </row>
    <row r="2186">
      <c r="A2186" s="500"/>
      <c r="D2186" s="27"/>
      <c r="E2186" s="27"/>
      <c r="G2186" s="13"/>
      <c r="H2186" s="13"/>
      <c r="I2186" s="13"/>
      <c r="J2186" s="13"/>
      <c r="K2186" s="13"/>
      <c r="L2186" s="13"/>
      <c r="M2186" s="13"/>
      <c r="N2186" s="13"/>
      <c r="O2186" s="13"/>
      <c r="P2186" s="13"/>
      <c r="Q2186" s="13"/>
      <c r="R2186" s="13"/>
    </row>
    <row r="2187">
      <c r="A2187" s="500"/>
      <c r="D2187" s="27"/>
      <c r="E2187" s="27"/>
      <c r="G2187" s="13"/>
      <c r="H2187" s="13"/>
      <c r="I2187" s="13"/>
      <c r="J2187" s="13"/>
      <c r="K2187" s="13"/>
      <c r="L2187" s="13"/>
      <c r="M2187" s="13"/>
      <c r="N2187" s="13"/>
      <c r="O2187" s="13"/>
      <c r="P2187" s="13"/>
      <c r="Q2187" s="13"/>
      <c r="R2187" s="13"/>
    </row>
    <row r="2188">
      <c r="A2188" s="500"/>
      <c r="D2188" s="27"/>
      <c r="E2188" s="27"/>
      <c r="G2188" s="13"/>
      <c r="H2188" s="13"/>
      <c r="I2188" s="13"/>
      <c r="J2188" s="13"/>
      <c r="K2188" s="13"/>
      <c r="L2188" s="13"/>
      <c r="M2188" s="13"/>
      <c r="N2188" s="13"/>
      <c r="O2188" s="13"/>
      <c r="P2188" s="13"/>
      <c r="Q2188" s="13"/>
      <c r="R2188" s="13"/>
    </row>
    <row r="2189">
      <c r="A2189" s="500"/>
      <c r="D2189" s="27"/>
      <c r="E2189" s="27"/>
      <c r="G2189" s="13"/>
      <c r="H2189" s="13"/>
      <c r="I2189" s="13"/>
      <c r="J2189" s="13"/>
      <c r="K2189" s="13"/>
      <c r="L2189" s="13"/>
      <c r="M2189" s="13"/>
      <c r="N2189" s="13"/>
      <c r="O2189" s="13"/>
      <c r="P2189" s="13"/>
      <c r="Q2189" s="13"/>
      <c r="R2189" s="13"/>
    </row>
    <row r="2190">
      <c r="A2190" s="500"/>
      <c r="D2190" s="27"/>
      <c r="E2190" s="27"/>
      <c r="G2190" s="13"/>
      <c r="H2190" s="13"/>
      <c r="I2190" s="13"/>
      <c r="J2190" s="13"/>
      <c r="K2190" s="13"/>
      <c r="L2190" s="13"/>
      <c r="M2190" s="13"/>
      <c r="N2190" s="13"/>
      <c r="O2190" s="13"/>
      <c r="P2190" s="13"/>
      <c r="Q2190" s="13"/>
      <c r="R2190" s="13"/>
    </row>
    <row r="2191">
      <c r="A2191" s="500"/>
      <c r="D2191" s="27"/>
      <c r="E2191" s="27"/>
      <c r="G2191" s="13"/>
      <c r="H2191" s="13"/>
      <c r="I2191" s="13"/>
      <c r="J2191" s="13"/>
      <c r="K2191" s="13"/>
      <c r="L2191" s="13"/>
      <c r="M2191" s="13"/>
      <c r="N2191" s="13"/>
      <c r="O2191" s="13"/>
      <c r="P2191" s="13"/>
      <c r="Q2191" s="13"/>
      <c r="R2191" s="13"/>
    </row>
    <row r="2192">
      <c r="A2192" s="500"/>
      <c r="D2192" s="27"/>
      <c r="E2192" s="27"/>
      <c r="G2192" s="13"/>
      <c r="H2192" s="13"/>
      <c r="I2192" s="13"/>
      <c r="J2192" s="13"/>
      <c r="K2192" s="13"/>
      <c r="L2192" s="13"/>
      <c r="M2192" s="13"/>
      <c r="N2192" s="13"/>
      <c r="O2192" s="13"/>
      <c r="P2192" s="13"/>
      <c r="Q2192" s="13"/>
      <c r="R2192" s="13"/>
    </row>
    <row r="2193">
      <c r="A2193" s="500"/>
      <c r="D2193" s="27"/>
      <c r="E2193" s="27"/>
      <c r="G2193" s="13"/>
      <c r="H2193" s="13"/>
      <c r="I2193" s="13"/>
      <c r="J2193" s="13"/>
      <c r="K2193" s="13"/>
      <c r="L2193" s="13"/>
      <c r="M2193" s="13"/>
      <c r="N2193" s="13"/>
      <c r="O2193" s="13"/>
      <c r="P2193" s="13"/>
      <c r="Q2193" s="13"/>
      <c r="R2193" s="13"/>
    </row>
    <row r="2194">
      <c r="A2194" s="500"/>
      <c r="D2194" s="27"/>
      <c r="E2194" s="27"/>
      <c r="G2194" s="13"/>
      <c r="H2194" s="13"/>
      <c r="I2194" s="13"/>
      <c r="J2194" s="13"/>
      <c r="K2194" s="13"/>
      <c r="L2194" s="13"/>
      <c r="M2194" s="13"/>
      <c r="N2194" s="13"/>
      <c r="O2194" s="13"/>
      <c r="P2194" s="13"/>
      <c r="Q2194" s="13"/>
      <c r="R2194" s="13"/>
    </row>
    <row r="2195">
      <c r="A2195" s="500"/>
      <c r="D2195" s="27"/>
      <c r="E2195" s="27"/>
      <c r="G2195" s="13"/>
      <c r="H2195" s="13"/>
      <c r="I2195" s="13"/>
      <c r="J2195" s="13"/>
      <c r="K2195" s="13"/>
      <c r="L2195" s="13"/>
      <c r="M2195" s="13"/>
      <c r="N2195" s="13"/>
      <c r="O2195" s="13"/>
      <c r="P2195" s="13"/>
      <c r="Q2195" s="13"/>
      <c r="R2195" s="13"/>
    </row>
    <row r="2196">
      <c r="A2196" s="500"/>
      <c r="D2196" s="27"/>
      <c r="E2196" s="27"/>
      <c r="G2196" s="13"/>
      <c r="H2196" s="13"/>
      <c r="I2196" s="13"/>
      <c r="J2196" s="13"/>
      <c r="K2196" s="13"/>
      <c r="L2196" s="13"/>
      <c r="M2196" s="13"/>
      <c r="N2196" s="13"/>
      <c r="O2196" s="13"/>
      <c r="P2196" s="13"/>
      <c r="Q2196" s="13"/>
      <c r="R2196" s="13"/>
    </row>
    <row r="2197">
      <c r="A2197" s="500"/>
      <c r="D2197" s="27"/>
      <c r="E2197" s="27"/>
      <c r="G2197" s="13"/>
      <c r="H2197" s="13"/>
      <c r="I2197" s="13"/>
      <c r="J2197" s="13"/>
      <c r="K2197" s="13"/>
      <c r="L2197" s="13"/>
      <c r="M2197" s="13"/>
      <c r="N2197" s="13"/>
      <c r="O2197" s="13"/>
      <c r="P2197" s="13"/>
      <c r="Q2197" s="13"/>
      <c r="R2197" s="13"/>
    </row>
    <row r="2198">
      <c r="A2198" s="500"/>
      <c r="D2198" s="27"/>
      <c r="E2198" s="27"/>
      <c r="G2198" s="13"/>
      <c r="H2198" s="13"/>
      <c r="I2198" s="13"/>
      <c r="J2198" s="13"/>
      <c r="K2198" s="13"/>
      <c r="L2198" s="13"/>
      <c r="M2198" s="13"/>
      <c r="N2198" s="13"/>
      <c r="O2198" s="13"/>
      <c r="P2198" s="13"/>
      <c r="Q2198" s="13"/>
      <c r="R2198" s="13"/>
    </row>
    <row r="2199">
      <c r="A2199" s="500"/>
      <c r="D2199" s="27"/>
      <c r="E2199" s="27"/>
      <c r="G2199" s="13"/>
      <c r="H2199" s="13"/>
      <c r="I2199" s="13"/>
      <c r="J2199" s="13"/>
      <c r="K2199" s="13"/>
      <c r="L2199" s="13"/>
      <c r="M2199" s="13"/>
      <c r="N2199" s="13"/>
      <c r="O2199" s="13"/>
      <c r="P2199" s="13"/>
      <c r="Q2199" s="13"/>
      <c r="R2199" s="13"/>
    </row>
    <row r="2200">
      <c r="A2200" s="500"/>
      <c r="D2200" s="27"/>
      <c r="E2200" s="27"/>
      <c r="G2200" s="13"/>
      <c r="H2200" s="13"/>
      <c r="I2200" s="13"/>
      <c r="J2200" s="13"/>
      <c r="K2200" s="13"/>
      <c r="L2200" s="13"/>
      <c r="M2200" s="13"/>
      <c r="N2200" s="13"/>
      <c r="O2200" s="13"/>
      <c r="P2200" s="13"/>
      <c r="Q2200" s="13"/>
      <c r="R2200" s="13"/>
    </row>
    <row r="2201">
      <c r="A2201" s="500"/>
      <c r="D2201" s="27"/>
      <c r="E2201" s="27"/>
      <c r="G2201" s="13"/>
      <c r="H2201" s="13"/>
      <c r="I2201" s="13"/>
      <c r="J2201" s="13"/>
      <c r="K2201" s="13"/>
      <c r="L2201" s="13"/>
      <c r="M2201" s="13"/>
      <c r="N2201" s="13"/>
      <c r="O2201" s="13"/>
      <c r="P2201" s="13"/>
      <c r="Q2201" s="13"/>
      <c r="R2201" s="13"/>
    </row>
    <row r="2202">
      <c r="A2202" s="500"/>
      <c r="D2202" s="27"/>
      <c r="E2202" s="27"/>
      <c r="G2202" s="13"/>
      <c r="H2202" s="13"/>
      <c r="I2202" s="13"/>
      <c r="J2202" s="13"/>
      <c r="K2202" s="13"/>
      <c r="L2202" s="13"/>
      <c r="M2202" s="13"/>
      <c r="N2202" s="13"/>
      <c r="O2202" s="13"/>
      <c r="P2202" s="13"/>
      <c r="Q2202" s="13"/>
      <c r="R2202" s="13"/>
    </row>
    <row r="2203">
      <c r="A2203" s="500"/>
      <c r="D2203" s="27"/>
      <c r="E2203" s="27"/>
      <c r="G2203" s="13"/>
      <c r="H2203" s="13"/>
      <c r="I2203" s="13"/>
      <c r="J2203" s="13"/>
      <c r="K2203" s="13"/>
      <c r="L2203" s="13"/>
      <c r="M2203" s="13"/>
      <c r="N2203" s="13"/>
      <c r="O2203" s="13"/>
      <c r="P2203" s="13"/>
      <c r="Q2203" s="13"/>
      <c r="R2203" s="13"/>
    </row>
    <row r="2204">
      <c r="A2204" s="500"/>
      <c r="D2204" s="27"/>
      <c r="E2204" s="27"/>
      <c r="G2204" s="13"/>
      <c r="H2204" s="13"/>
      <c r="I2204" s="13"/>
      <c r="J2204" s="13"/>
      <c r="K2204" s="13"/>
      <c r="L2204" s="13"/>
      <c r="M2204" s="13"/>
      <c r="N2204" s="13"/>
      <c r="O2204" s="13"/>
      <c r="P2204" s="13"/>
      <c r="Q2204" s="13"/>
      <c r="R2204" s="13"/>
    </row>
    <row r="2205">
      <c r="A2205" s="500"/>
      <c r="D2205" s="27"/>
      <c r="E2205" s="27"/>
      <c r="G2205" s="13"/>
      <c r="H2205" s="13"/>
      <c r="I2205" s="13"/>
      <c r="J2205" s="13"/>
      <c r="K2205" s="13"/>
      <c r="L2205" s="13"/>
      <c r="M2205" s="13"/>
      <c r="N2205" s="13"/>
      <c r="O2205" s="13"/>
      <c r="P2205" s="13"/>
      <c r="Q2205" s="13"/>
      <c r="R2205" s="13"/>
    </row>
    <row r="2206">
      <c r="A2206" s="500"/>
      <c r="D2206" s="27"/>
      <c r="E2206" s="27"/>
      <c r="G2206" s="13"/>
      <c r="H2206" s="13"/>
      <c r="I2206" s="13"/>
      <c r="J2206" s="13"/>
      <c r="K2206" s="13"/>
      <c r="L2206" s="13"/>
      <c r="M2206" s="13"/>
      <c r="N2206" s="13"/>
      <c r="O2206" s="13"/>
      <c r="P2206" s="13"/>
      <c r="Q2206" s="13"/>
      <c r="R2206" s="13"/>
    </row>
    <row r="2207">
      <c r="A2207" s="500"/>
      <c r="D2207" s="27"/>
      <c r="E2207" s="27"/>
      <c r="G2207" s="13"/>
      <c r="H2207" s="13"/>
      <c r="I2207" s="13"/>
      <c r="J2207" s="13"/>
      <c r="K2207" s="13"/>
      <c r="L2207" s="13"/>
      <c r="M2207" s="13"/>
      <c r="N2207" s="13"/>
      <c r="O2207" s="13"/>
      <c r="P2207" s="13"/>
      <c r="Q2207" s="13"/>
      <c r="R2207" s="13"/>
    </row>
    <row r="2208">
      <c r="A2208" s="500"/>
      <c r="D2208" s="27"/>
      <c r="E2208" s="27"/>
      <c r="G2208" s="13"/>
      <c r="H2208" s="13"/>
      <c r="I2208" s="13"/>
      <c r="J2208" s="13"/>
      <c r="K2208" s="13"/>
      <c r="L2208" s="13"/>
      <c r="M2208" s="13"/>
      <c r="N2208" s="13"/>
      <c r="O2208" s="13"/>
      <c r="P2208" s="13"/>
      <c r="Q2208" s="13"/>
      <c r="R2208" s="13"/>
    </row>
    <row r="2209">
      <c r="A2209" s="500"/>
      <c r="D2209" s="27"/>
      <c r="E2209" s="27"/>
      <c r="G2209" s="13"/>
      <c r="H2209" s="13"/>
      <c r="I2209" s="13"/>
      <c r="J2209" s="13"/>
      <c r="K2209" s="13"/>
      <c r="L2209" s="13"/>
      <c r="M2209" s="13"/>
      <c r="N2209" s="13"/>
      <c r="O2209" s="13"/>
      <c r="P2209" s="13"/>
      <c r="Q2209" s="13"/>
      <c r="R2209" s="13"/>
    </row>
    <row r="2210">
      <c r="A2210" s="500"/>
      <c r="D2210" s="27"/>
      <c r="E2210" s="27"/>
      <c r="G2210" s="13"/>
      <c r="H2210" s="13"/>
      <c r="I2210" s="13"/>
      <c r="J2210" s="13"/>
      <c r="K2210" s="13"/>
      <c r="L2210" s="13"/>
      <c r="M2210" s="13"/>
      <c r="N2210" s="13"/>
      <c r="O2210" s="13"/>
      <c r="P2210" s="13"/>
      <c r="Q2210" s="13"/>
      <c r="R2210" s="13"/>
    </row>
    <row r="2211">
      <c r="A2211" s="500"/>
      <c r="D2211" s="27"/>
      <c r="E2211" s="27"/>
      <c r="G2211" s="13"/>
      <c r="H2211" s="13"/>
      <c r="I2211" s="13"/>
      <c r="J2211" s="13"/>
      <c r="K2211" s="13"/>
      <c r="L2211" s="13"/>
      <c r="M2211" s="13"/>
      <c r="N2211" s="13"/>
      <c r="O2211" s="13"/>
      <c r="P2211" s="13"/>
      <c r="Q2211" s="13"/>
      <c r="R2211" s="13"/>
    </row>
    <row r="2212">
      <c r="A2212" s="500"/>
      <c r="D2212" s="27"/>
      <c r="E2212" s="27"/>
      <c r="G2212" s="13"/>
      <c r="H2212" s="13"/>
      <c r="I2212" s="13"/>
      <c r="J2212" s="13"/>
      <c r="K2212" s="13"/>
      <c r="L2212" s="13"/>
      <c r="M2212" s="13"/>
      <c r="N2212" s="13"/>
      <c r="O2212" s="13"/>
      <c r="P2212" s="13"/>
      <c r="Q2212" s="13"/>
      <c r="R2212" s="13"/>
    </row>
    <row r="2213">
      <c r="A2213" s="500"/>
      <c r="D2213" s="27"/>
      <c r="E2213" s="27"/>
      <c r="G2213" s="13"/>
      <c r="H2213" s="13"/>
      <c r="I2213" s="13"/>
      <c r="J2213" s="13"/>
      <c r="K2213" s="13"/>
      <c r="L2213" s="13"/>
      <c r="M2213" s="13"/>
      <c r="N2213" s="13"/>
      <c r="O2213" s="13"/>
      <c r="P2213" s="13"/>
      <c r="Q2213" s="13"/>
      <c r="R2213" s="13"/>
    </row>
    <row r="2214">
      <c r="A2214" s="500"/>
      <c r="D2214" s="27"/>
      <c r="E2214" s="27"/>
      <c r="G2214" s="13"/>
      <c r="H2214" s="13"/>
      <c r="I2214" s="13"/>
      <c r="J2214" s="13"/>
      <c r="K2214" s="13"/>
      <c r="L2214" s="13"/>
      <c r="M2214" s="13"/>
      <c r="N2214" s="13"/>
      <c r="O2214" s="13"/>
      <c r="P2214" s="13"/>
      <c r="Q2214" s="13"/>
      <c r="R2214" s="13"/>
    </row>
    <row r="2215">
      <c r="A2215" s="500"/>
      <c r="D2215" s="27"/>
      <c r="E2215" s="27"/>
      <c r="G2215" s="13"/>
      <c r="H2215" s="13"/>
      <c r="I2215" s="13"/>
      <c r="J2215" s="13"/>
      <c r="K2215" s="13"/>
      <c r="L2215" s="13"/>
      <c r="M2215" s="13"/>
      <c r="N2215" s="13"/>
      <c r="O2215" s="13"/>
      <c r="P2215" s="13"/>
      <c r="Q2215" s="13"/>
      <c r="R2215" s="13"/>
    </row>
    <row r="2216">
      <c r="A2216" s="500"/>
      <c r="D2216" s="27"/>
      <c r="E2216" s="27"/>
      <c r="G2216" s="13"/>
      <c r="H2216" s="13"/>
      <c r="I2216" s="13"/>
      <c r="J2216" s="13"/>
      <c r="K2216" s="13"/>
      <c r="L2216" s="13"/>
      <c r="M2216" s="13"/>
      <c r="N2216" s="13"/>
      <c r="O2216" s="13"/>
      <c r="P2216" s="13"/>
      <c r="Q2216" s="13"/>
      <c r="R2216" s="13"/>
    </row>
    <row r="2217">
      <c r="A2217" s="500"/>
      <c r="D2217" s="27"/>
      <c r="E2217" s="27"/>
      <c r="G2217" s="13"/>
      <c r="H2217" s="13"/>
      <c r="I2217" s="13"/>
      <c r="J2217" s="13"/>
      <c r="K2217" s="13"/>
      <c r="L2217" s="13"/>
      <c r="M2217" s="13"/>
      <c r="N2217" s="13"/>
      <c r="O2217" s="13"/>
      <c r="P2217" s="13"/>
      <c r="Q2217" s="13"/>
      <c r="R2217" s="13"/>
    </row>
    <row r="2218">
      <c r="A2218" s="500"/>
      <c r="D2218" s="27"/>
      <c r="E2218" s="27"/>
      <c r="G2218" s="13"/>
      <c r="H2218" s="13"/>
      <c r="I2218" s="13"/>
      <c r="J2218" s="13"/>
      <c r="K2218" s="13"/>
      <c r="L2218" s="13"/>
      <c r="M2218" s="13"/>
      <c r="N2218" s="13"/>
      <c r="O2218" s="13"/>
      <c r="P2218" s="13"/>
      <c r="Q2218" s="13"/>
      <c r="R2218" s="13"/>
    </row>
    <row r="2219">
      <c r="A2219" s="500"/>
      <c r="D2219" s="27"/>
      <c r="E2219" s="27"/>
      <c r="G2219" s="13"/>
      <c r="H2219" s="13"/>
      <c r="I2219" s="13"/>
      <c r="J2219" s="13"/>
      <c r="K2219" s="13"/>
      <c r="L2219" s="13"/>
      <c r="M2219" s="13"/>
      <c r="N2219" s="13"/>
      <c r="O2219" s="13"/>
      <c r="P2219" s="13"/>
      <c r="Q2219" s="13"/>
      <c r="R2219" s="13"/>
    </row>
    <row r="2220">
      <c r="A2220" s="500"/>
      <c r="D2220" s="27"/>
      <c r="E2220" s="27"/>
      <c r="G2220" s="13"/>
      <c r="H2220" s="13"/>
      <c r="I2220" s="13"/>
      <c r="J2220" s="13"/>
      <c r="K2220" s="13"/>
      <c r="L2220" s="13"/>
      <c r="M2220" s="13"/>
      <c r="N2220" s="13"/>
      <c r="O2220" s="13"/>
      <c r="P2220" s="13"/>
      <c r="Q2220" s="13"/>
      <c r="R2220" s="13"/>
    </row>
    <row r="2221">
      <c r="A2221" s="500"/>
      <c r="D2221" s="27"/>
      <c r="E2221" s="27"/>
      <c r="G2221" s="13"/>
      <c r="H2221" s="13"/>
      <c r="I2221" s="13"/>
      <c r="J2221" s="13"/>
      <c r="K2221" s="13"/>
      <c r="L2221" s="13"/>
      <c r="M2221" s="13"/>
      <c r="N2221" s="13"/>
      <c r="O2221" s="13"/>
      <c r="P2221" s="13"/>
      <c r="Q2221" s="13"/>
      <c r="R2221" s="13"/>
    </row>
    <row r="2222">
      <c r="A2222" s="500"/>
      <c r="D2222" s="27"/>
      <c r="E2222" s="27"/>
      <c r="G2222" s="13"/>
      <c r="H2222" s="13"/>
      <c r="I2222" s="13"/>
      <c r="J2222" s="13"/>
      <c r="K2222" s="13"/>
      <c r="L2222" s="13"/>
      <c r="M2222" s="13"/>
      <c r="N2222" s="13"/>
      <c r="O2222" s="13"/>
      <c r="P2222" s="13"/>
      <c r="Q2222" s="13"/>
      <c r="R2222" s="13"/>
    </row>
    <row r="2223">
      <c r="A2223" s="500"/>
      <c r="D2223" s="27"/>
      <c r="E2223" s="27"/>
      <c r="G2223" s="13"/>
      <c r="H2223" s="13"/>
      <c r="I2223" s="13"/>
      <c r="J2223" s="13"/>
      <c r="K2223" s="13"/>
      <c r="L2223" s="13"/>
      <c r="M2223" s="13"/>
      <c r="N2223" s="13"/>
      <c r="O2223" s="13"/>
      <c r="P2223" s="13"/>
      <c r="Q2223" s="13"/>
      <c r="R2223" s="13"/>
    </row>
    <row r="2224">
      <c r="A2224" s="500"/>
      <c r="D2224" s="27"/>
      <c r="E2224" s="27"/>
      <c r="G2224" s="13"/>
      <c r="H2224" s="13"/>
      <c r="I2224" s="13"/>
      <c r="J2224" s="13"/>
      <c r="K2224" s="13"/>
      <c r="L2224" s="13"/>
      <c r="M2224" s="13"/>
      <c r="N2224" s="13"/>
      <c r="O2224" s="13"/>
      <c r="P2224" s="13"/>
      <c r="Q2224" s="13"/>
      <c r="R2224" s="13"/>
    </row>
    <row r="2225">
      <c r="A2225" s="500"/>
      <c r="D2225" s="27"/>
      <c r="E2225" s="27"/>
      <c r="G2225" s="13"/>
      <c r="H2225" s="13"/>
      <c r="I2225" s="13"/>
      <c r="J2225" s="13"/>
      <c r="K2225" s="13"/>
      <c r="L2225" s="13"/>
      <c r="M2225" s="13"/>
      <c r="N2225" s="13"/>
      <c r="O2225" s="13"/>
      <c r="P2225" s="13"/>
      <c r="Q2225" s="13"/>
      <c r="R2225" s="13"/>
    </row>
    <row r="2226">
      <c r="A2226" s="500"/>
      <c r="D2226" s="27"/>
      <c r="E2226" s="27"/>
      <c r="G2226" s="13"/>
      <c r="H2226" s="13"/>
      <c r="I2226" s="13"/>
      <c r="J2226" s="13"/>
      <c r="K2226" s="13"/>
      <c r="L2226" s="13"/>
      <c r="M2226" s="13"/>
      <c r="N2226" s="13"/>
      <c r="O2226" s="13"/>
      <c r="P2226" s="13"/>
      <c r="Q2226" s="13"/>
      <c r="R2226" s="13"/>
    </row>
    <row r="2227">
      <c r="A2227" s="500"/>
      <c r="D2227" s="27"/>
      <c r="E2227" s="27"/>
      <c r="G2227" s="13"/>
      <c r="H2227" s="13"/>
      <c r="I2227" s="13"/>
      <c r="J2227" s="13"/>
      <c r="K2227" s="13"/>
      <c r="L2227" s="13"/>
      <c r="M2227" s="13"/>
      <c r="N2227" s="13"/>
      <c r="O2227" s="13"/>
      <c r="P2227" s="13"/>
      <c r="Q2227" s="13"/>
      <c r="R2227" s="13"/>
    </row>
    <row r="2228">
      <c r="A2228" s="500"/>
      <c r="D2228" s="27"/>
      <c r="E2228" s="27"/>
      <c r="G2228" s="13"/>
      <c r="H2228" s="13"/>
      <c r="I2228" s="13"/>
      <c r="J2228" s="13"/>
      <c r="K2228" s="13"/>
      <c r="L2228" s="13"/>
      <c r="M2228" s="13"/>
      <c r="N2228" s="13"/>
      <c r="O2228" s="13"/>
      <c r="P2228" s="13"/>
      <c r="Q2228" s="13"/>
      <c r="R2228" s="13"/>
    </row>
    <row r="2229">
      <c r="A2229" s="500"/>
      <c r="D2229" s="27"/>
      <c r="E2229" s="27"/>
      <c r="G2229" s="13"/>
      <c r="H2229" s="13"/>
      <c r="I2229" s="13"/>
      <c r="J2229" s="13"/>
      <c r="K2229" s="13"/>
      <c r="L2229" s="13"/>
      <c r="M2229" s="13"/>
      <c r="N2229" s="13"/>
      <c r="O2229" s="13"/>
      <c r="P2229" s="13"/>
      <c r="Q2229" s="13"/>
      <c r="R2229" s="13"/>
    </row>
    <row r="2230">
      <c r="A2230" s="500"/>
      <c r="D2230" s="27"/>
      <c r="E2230" s="27"/>
      <c r="G2230" s="13"/>
      <c r="H2230" s="13"/>
      <c r="I2230" s="13"/>
      <c r="J2230" s="13"/>
      <c r="K2230" s="13"/>
      <c r="L2230" s="13"/>
      <c r="M2230" s="13"/>
      <c r="N2230" s="13"/>
      <c r="O2230" s="13"/>
      <c r="P2230" s="13"/>
      <c r="Q2230" s="13"/>
      <c r="R2230" s="13"/>
    </row>
    <row r="2231">
      <c r="A2231" s="500"/>
      <c r="D2231" s="27"/>
      <c r="E2231" s="27"/>
      <c r="G2231" s="13"/>
      <c r="H2231" s="13"/>
      <c r="I2231" s="13"/>
      <c r="J2231" s="13"/>
      <c r="K2231" s="13"/>
      <c r="L2231" s="13"/>
      <c r="M2231" s="13"/>
      <c r="N2231" s="13"/>
      <c r="O2231" s="13"/>
      <c r="P2231" s="13"/>
      <c r="Q2231" s="13"/>
      <c r="R2231" s="13"/>
    </row>
    <row r="2232">
      <c r="A2232" s="500"/>
      <c r="D2232" s="27"/>
      <c r="E2232" s="27"/>
      <c r="G2232" s="13"/>
      <c r="H2232" s="13"/>
      <c r="I2232" s="13"/>
      <c r="J2232" s="13"/>
      <c r="K2232" s="13"/>
      <c r="L2232" s="13"/>
      <c r="M2232" s="13"/>
      <c r="N2232" s="13"/>
      <c r="O2232" s="13"/>
      <c r="P2232" s="13"/>
      <c r="Q2232" s="13"/>
      <c r="R2232" s="13"/>
    </row>
    <row r="2233">
      <c r="A2233" s="500"/>
      <c r="D2233" s="27"/>
      <c r="E2233" s="27"/>
      <c r="G2233" s="13"/>
      <c r="H2233" s="13"/>
      <c r="I2233" s="13"/>
      <c r="J2233" s="13"/>
      <c r="K2233" s="13"/>
      <c r="L2233" s="13"/>
      <c r="M2233" s="13"/>
      <c r="N2233" s="13"/>
      <c r="O2233" s="13"/>
      <c r="P2233" s="13"/>
      <c r="Q2233" s="13"/>
      <c r="R2233" s="13"/>
    </row>
    <row r="2234">
      <c r="A2234" s="500"/>
      <c r="D2234" s="27"/>
      <c r="E2234" s="27"/>
      <c r="G2234" s="13"/>
      <c r="H2234" s="13"/>
      <c r="I2234" s="13"/>
      <c r="J2234" s="13"/>
      <c r="K2234" s="13"/>
      <c r="L2234" s="13"/>
      <c r="M2234" s="13"/>
      <c r="N2234" s="13"/>
      <c r="O2234" s="13"/>
      <c r="P2234" s="13"/>
      <c r="Q2234" s="13"/>
      <c r="R2234" s="13"/>
    </row>
    <row r="2235">
      <c r="A2235" s="500"/>
      <c r="D2235" s="27"/>
      <c r="E2235" s="27"/>
      <c r="G2235" s="13"/>
      <c r="H2235" s="13"/>
      <c r="I2235" s="13"/>
      <c r="J2235" s="13"/>
      <c r="K2235" s="13"/>
      <c r="L2235" s="13"/>
      <c r="M2235" s="13"/>
      <c r="N2235" s="13"/>
      <c r="O2235" s="13"/>
      <c r="P2235" s="13"/>
      <c r="Q2235" s="13"/>
      <c r="R2235" s="13"/>
    </row>
    <row r="2236">
      <c r="A2236" s="500"/>
      <c r="D2236" s="27"/>
      <c r="E2236" s="27"/>
      <c r="G2236" s="13"/>
      <c r="H2236" s="13"/>
      <c r="I2236" s="13"/>
      <c r="J2236" s="13"/>
      <c r="K2236" s="13"/>
      <c r="L2236" s="13"/>
      <c r="M2236" s="13"/>
      <c r="N2236" s="13"/>
      <c r="O2236" s="13"/>
      <c r="P2236" s="13"/>
      <c r="Q2236" s="13"/>
      <c r="R2236" s="13"/>
    </row>
    <row r="2237">
      <c r="A2237" s="500"/>
      <c r="D2237" s="27"/>
      <c r="E2237" s="27"/>
      <c r="G2237" s="13"/>
      <c r="H2237" s="13"/>
      <c r="I2237" s="13"/>
      <c r="J2237" s="13"/>
      <c r="K2237" s="13"/>
      <c r="L2237" s="13"/>
      <c r="M2237" s="13"/>
      <c r="N2237" s="13"/>
      <c r="O2237" s="13"/>
      <c r="P2237" s="13"/>
      <c r="Q2237" s="13"/>
      <c r="R2237" s="13"/>
    </row>
    <row r="2238">
      <c r="A2238" s="500"/>
      <c r="D2238" s="27"/>
      <c r="E2238" s="27"/>
      <c r="G2238" s="13"/>
      <c r="H2238" s="13"/>
      <c r="I2238" s="13"/>
      <c r="J2238" s="13"/>
      <c r="K2238" s="13"/>
      <c r="L2238" s="13"/>
      <c r="M2238" s="13"/>
      <c r="N2238" s="13"/>
      <c r="O2238" s="13"/>
      <c r="P2238" s="13"/>
      <c r="Q2238" s="13"/>
      <c r="R2238" s="13"/>
    </row>
    <row r="2239">
      <c r="A2239" s="500"/>
      <c r="D2239" s="27"/>
      <c r="E2239" s="27"/>
      <c r="G2239" s="13"/>
      <c r="H2239" s="13"/>
      <c r="I2239" s="13"/>
      <c r="J2239" s="13"/>
      <c r="K2239" s="13"/>
      <c r="L2239" s="13"/>
      <c r="M2239" s="13"/>
      <c r="N2239" s="13"/>
      <c r="O2239" s="13"/>
      <c r="P2239" s="13"/>
      <c r="Q2239" s="13"/>
      <c r="R2239" s="13"/>
    </row>
    <row r="2240">
      <c r="A2240" s="500"/>
      <c r="D2240" s="27"/>
      <c r="E2240" s="27"/>
      <c r="G2240" s="13"/>
      <c r="H2240" s="13"/>
      <c r="I2240" s="13"/>
      <c r="J2240" s="13"/>
      <c r="K2240" s="13"/>
      <c r="L2240" s="13"/>
      <c r="M2240" s="13"/>
      <c r="N2240" s="13"/>
      <c r="O2240" s="13"/>
      <c r="P2240" s="13"/>
      <c r="Q2240" s="13"/>
      <c r="R2240" s="13"/>
    </row>
    <row r="2241">
      <c r="A2241" s="500"/>
      <c r="D2241" s="27"/>
      <c r="E2241" s="27"/>
      <c r="G2241" s="13"/>
      <c r="H2241" s="13"/>
      <c r="I2241" s="13"/>
      <c r="J2241" s="13"/>
      <c r="K2241" s="13"/>
      <c r="L2241" s="13"/>
      <c r="M2241" s="13"/>
      <c r="N2241" s="13"/>
      <c r="O2241" s="13"/>
      <c r="P2241" s="13"/>
      <c r="Q2241" s="13"/>
      <c r="R2241" s="13"/>
    </row>
    <row r="2242">
      <c r="A2242" s="500"/>
      <c r="D2242" s="27"/>
      <c r="E2242" s="27"/>
      <c r="G2242" s="13"/>
      <c r="H2242" s="13"/>
      <c r="I2242" s="13"/>
      <c r="J2242" s="13"/>
      <c r="K2242" s="13"/>
      <c r="L2242" s="13"/>
      <c r="M2242" s="13"/>
      <c r="N2242" s="13"/>
      <c r="O2242" s="13"/>
      <c r="P2242" s="13"/>
      <c r="Q2242" s="13"/>
      <c r="R2242" s="13"/>
    </row>
    <row r="2243">
      <c r="A2243" s="500"/>
      <c r="D2243" s="27"/>
      <c r="E2243" s="27"/>
      <c r="G2243" s="13"/>
      <c r="H2243" s="13"/>
      <c r="I2243" s="13"/>
      <c r="J2243" s="13"/>
      <c r="K2243" s="13"/>
      <c r="L2243" s="13"/>
      <c r="M2243" s="13"/>
      <c r="N2243" s="13"/>
      <c r="O2243" s="13"/>
      <c r="P2243" s="13"/>
      <c r="Q2243" s="13"/>
      <c r="R2243" s="13"/>
    </row>
    <row r="2244">
      <c r="A2244" s="500"/>
      <c r="D2244" s="27"/>
      <c r="E2244" s="27"/>
      <c r="G2244" s="13"/>
      <c r="H2244" s="13"/>
      <c r="I2244" s="13"/>
      <c r="J2244" s="13"/>
      <c r="K2244" s="13"/>
      <c r="L2244" s="13"/>
      <c r="M2244" s="13"/>
      <c r="N2244" s="13"/>
      <c r="O2244" s="13"/>
      <c r="P2244" s="13"/>
      <c r="Q2244" s="13"/>
      <c r="R2244" s="13"/>
    </row>
    <row r="2245">
      <c r="A2245" s="500"/>
      <c r="D2245" s="27"/>
      <c r="E2245" s="27"/>
      <c r="G2245" s="13"/>
      <c r="H2245" s="13"/>
      <c r="I2245" s="13"/>
      <c r="J2245" s="13"/>
      <c r="K2245" s="13"/>
      <c r="L2245" s="13"/>
      <c r="M2245" s="13"/>
      <c r="N2245" s="13"/>
      <c r="O2245" s="13"/>
      <c r="P2245" s="13"/>
      <c r="Q2245" s="13"/>
      <c r="R2245" s="13"/>
    </row>
    <row r="2246">
      <c r="A2246" s="500"/>
      <c r="D2246" s="27"/>
      <c r="E2246" s="27"/>
      <c r="G2246" s="13"/>
      <c r="H2246" s="13"/>
      <c r="I2246" s="13"/>
      <c r="J2246" s="13"/>
      <c r="K2246" s="13"/>
      <c r="L2246" s="13"/>
      <c r="M2246" s="13"/>
      <c r="N2246" s="13"/>
      <c r="O2246" s="13"/>
      <c r="P2246" s="13"/>
      <c r="Q2246" s="13"/>
      <c r="R2246" s="13"/>
    </row>
    <row r="2247">
      <c r="A2247" s="500"/>
      <c r="D2247" s="27"/>
      <c r="E2247" s="27"/>
      <c r="G2247" s="13"/>
      <c r="H2247" s="13"/>
      <c r="I2247" s="13"/>
      <c r="J2247" s="13"/>
      <c r="K2247" s="13"/>
      <c r="L2247" s="13"/>
      <c r="M2247" s="13"/>
      <c r="N2247" s="13"/>
      <c r="O2247" s="13"/>
      <c r="P2247" s="13"/>
      <c r="Q2247" s="13"/>
      <c r="R2247" s="13"/>
    </row>
    <row r="2248">
      <c r="A2248" s="500"/>
      <c r="D2248" s="27"/>
      <c r="E2248" s="27"/>
      <c r="G2248" s="13"/>
      <c r="H2248" s="13"/>
      <c r="I2248" s="13"/>
      <c r="J2248" s="13"/>
      <c r="K2248" s="13"/>
      <c r="L2248" s="13"/>
      <c r="M2248" s="13"/>
      <c r="N2248" s="13"/>
      <c r="O2248" s="13"/>
      <c r="P2248" s="13"/>
      <c r="Q2248" s="13"/>
      <c r="R2248" s="13"/>
    </row>
    <row r="2249">
      <c r="A2249" s="500"/>
      <c r="D2249" s="27"/>
      <c r="E2249" s="27"/>
      <c r="G2249" s="13"/>
      <c r="H2249" s="13"/>
      <c r="I2249" s="13"/>
      <c r="J2249" s="13"/>
      <c r="K2249" s="13"/>
      <c r="L2249" s="13"/>
      <c r="M2249" s="13"/>
      <c r="N2249" s="13"/>
      <c r="O2249" s="13"/>
      <c r="P2249" s="13"/>
      <c r="Q2249" s="13"/>
      <c r="R2249" s="13"/>
    </row>
    <row r="2250">
      <c r="A2250" s="500"/>
      <c r="D2250" s="27"/>
      <c r="E2250" s="27"/>
      <c r="G2250" s="13"/>
      <c r="H2250" s="13"/>
      <c r="I2250" s="13"/>
      <c r="J2250" s="13"/>
      <c r="K2250" s="13"/>
      <c r="L2250" s="13"/>
      <c r="M2250" s="13"/>
      <c r="N2250" s="13"/>
      <c r="O2250" s="13"/>
      <c r="P2250" s="13"/>
      <c r="Q2250" s="13"/>
      <c r="R2250" s="13"/>
    </row>
    <row r="2251">
      <c r="A2251" s="500"/>
      <c r="D2251" s="27"/>
      <c r="E2251" s="27"/>
      <c r="G2251" s="13"/>
      <c r="H2251" s="13"/>
      <c r="I2251" s="13"/>
      <c r="J2251" s="13"/>
      <c r="K2251" s="13"/>
      <c r="L2251" s="13"/>
      <c r="M2251" s="13"/>
      <c r="N2251" s="13"/>
      <c r="O2251" s="13"/>
      <c r="P2251" s="13"/>
      <c r="Q2251" s="13"/>
      <c r="R2251" s="13"/>
    </row>
    <row r="2252">
      <c r="A2252" s="500"/>
      <c r="D2252" s="27"/>
      <c r="E2252" s="27"/>
      <c r="G2252" s="13"/>
      <c r="H2252" s="13"/>
      <c r="I2252" s="13"/>
      <c r="J2252" s="13"/>
      <c r="K2252" s="13"/>
      <c r="L2252" s="13"/>
      <c r="M2252" s="13"/>
      <c r="N2252" s="13"/>
      <c r="O2252" s="13"/>
      <c r="P2252" s="13"/>
      <c r="Q2252" s="13"/>
      <c r="R2252" s="13"/>
    </row>
    <row r="2253">
      <c r="A2253" s="500"/>
      <c r="D2253" s="27"/>
      <c r="E2253" s="27"/>
      <c r="G2253" s="13"/>
      <c r="H2253" s="13"/>
      <c r="I2253" s="13"/>
      <c r="J2253" s="13"/>
      <c r="K2253" s="13"/>
      <c r="L2253" s="13"/>
      <c r="M2253" s="13"/>
      <c r="N2253" s="13"/>
      <c r="O2253" s="13"/>
      <c r="P2253" s="13"/>
      <c r="Q2253" s="13"/>
      <c r="R2253" s="13"/>
    </row>
    <row r="2254">
      <c r="A2254" s="500"/>
      <c r="D2254" s="27"/>
      <c r="E2254" s="27"/>
      <c r="G2254" s="13"/>
      <c r="H2254" s="13"/>
      <c r="I2254" s="13"/>
      <c r="J2254" s="13"/>
      <c r="K2254" s="13"/>
      <c r="L2254" s="13"/>
      <c r="M2254" s="13"/>
      <c r="N2254" s="13"/>
      <c r="O2254" s="13"/>
      <c r="P2254" s="13"/>
      <c r="Q2254" s="13"/>
      <c r="R2254" s="13"/>
    </row>
    <row r="2255">
      <c r="A2255" s="500"/>
      <c r="D2255" s="27"/>
      <c r="E2255" s="27"/>
      <c r="G2255" s="13"/>
      <c r="H2255" s="13"/>
      <c r="I2255" s="13"/>
      <c r="J2255" s="13"/>
      <c r="K2255" s="13"/>
      <c r="L2255" s="13"/>
      <c r="M2255" s="13"/>
      <c r="N2255" s="13"/>
      <c r="O2255" s="13"/>
      <c r="P2255" s="13"/>
      <c r="Q2255" s="13"/>
      <c r="R2255" s="13"/>
    </row>
    <row r="2256">
      <c r="A2256" s="500"/>
      <c r="D2256" s="27"/>
      <c r="E2256" s="27"/>
      <c r="G2256" s="13"/>
      <c r="H2256" s="13"/>
      <c r="I2256" s="13"/>
      <c r="J2256" s="13"/>
      <c r="K2256" s="13"/>
      <c r="L2256" s="13"/>
      <c r="M2256" s="13"/>
      <c r="N2256" s="13"/>
      <c r="O2256" s="13"/>
      <c r="P2256" s="13"/>
      <c r="Q2256" s="13"/>
      <c r="R2256" s="13"/>
    </row>
    <row r="2257">
      <c r="A2257" s="500"/>
      <c r="D2257" s="27"/>
      <c r="E2257" s="27"/>
      <c r="G2257" s="13"/>
      <c r="H2257" s="13"/>
      <c r="I2257" s="13"/>
      <c r="J2257" s="13"/>
      <c r="K2257" s="13"/>
      <c r="L2257" s="13"/>
      <c r="M2257" s="13"/>
      <c r="N2257" s="13"/>
      <c r="O2257" s="13"/>
      <c r="P2257" s="13"/>
      <c r="Q2257" s="13"/>
      <c r="R2257" s="13"/>
    </row>
    <row r="2258">
      <c r="A2258" s="500"/>
      <c r="D2258" s="27"/>
      <c r="E2258" s="27"/>
      <c r="G2258" s="13"/>
      <c r="H2258" s="13"/>
      <c r="I2258" s="13"/>
      <c r="J2258" s="13"/>
      <c r="K2258" s="13"/>
      <c r="L2258" s="13"/>
      <c r="M2258" s="13"/>
      <c r="N2258" s="13"/>
      <c r="O2258" s="13"/>
      <c r="P2258" s="13"/>
      <c r="Q2258" s="13"/>
      <c r="R2258" s="13"/>
    </row>
    <row r="2259">
      <c r="A2259" s="500"/>
      <c r="D2259" s="27"/>
      <c r="E2259" s="27"/>
      <c r="G2259" s="13"/>
      <c r="H2259" s="13"/>
      <c r="I2259" s="13"/>
      <c r="J2259" s="13"/>
      <c r="K2259" s="13"/>
      <c r="L2259" s="13"/>
      <c r="M2259" s="13"/>
      <c r="N2259" s="13"/>
      <c r="O2259" s="13"/>
      <c r="P2259" s="13"/>
      <c r="Q2259" s="13"/>
      <c r="R2259" s="13"/>
    </row>
    <row r="2260">
      <c r="A2260" s="500"/>
      <c r="D2260" s="27"/>
      <c r="E2260" s="27"/>
      <c r="G2260" s="13"/>
      <c r="H2260" s="13"/>
      <c r="I2260" s="13"/>
      <c r="J2260" s="13"/>
      <c r="K2260" s="13"/>
      <c r="L2260" s="13"/>
      <c r="M2260" s="13"/>
      <c r="N2260" s="13"/>
      <c r="O2260" s="13"/>
      <c r="P2260" s="13"/>
      <c r="Q2260" s="13"/>
      <c r="R2260" s="13"/>
    </row>
    <row r="2261">
      <c r="A2261" s="500"/>
      <c r="D2261" s="27"/>
      <c r="E2261" s="27"/>
      <c r="G2261" s="13"/>
      <c r="H2261" s="13"/>
      <c r="I2261" s="13"/>
      <c r="J2261" s="13"/>
      <c r="K2261" s="13"/>
      <c r="L2261" s="13"/>
      <c r="M2261" s="13"/>
      <c r="N2261" s="13"/>
      <c r="O2261" s="13"/>
      <c r="P2261" s="13"/>
      <c r="Q2261" s="13"/>
      <c r="R2261" s="13"/>
    </row>
    <row r="2262">
      <c r="A2262" s="500"/>
      <c r="D2262" s="27"/>
      <c r="E2262" s="27"/>
      <c r="G2262" s="13"/>
      <c r="H2262" s="13"/>
      <c r="I2262" s="13"/>
      <c r="J2262" s="13"/>
      <c r="K2262" s="13"/>
      <c r="L2262" s="13"/>
      <c r="M2262" s="13"/>
      <c r="N2262" s="13"/>
      <c r="O2262" s="13"/>
      <c r="P2262" s="13"/>
      <c r="Q2262" s="13"/>
      <c r="R2262" s="13"/>
    </row>
    <row r="2263">
      <c r="A2263" s="500"/>
      <c r="D2263" s="27"/>
      <c r="E2263" s="27"/>
      <c r="G2263" s="13"/>
      <c r="H2263" s="13"/>
      <c r="I2263" s="13"/>
      <c r="J2263" s="13"/>
      <c r="K2263" s="13"/>
      <c r="L2263" s="13"/>
      <c r="M2263" s="13"/>
      <c r="N2263" s="13"/>
      <c r="O2263" s="13"/>
      <c r="P2263" s="13"/>
      <c r="Q2263" s="13"/>
      <c r="R2263" s="13"/>
    </row>
    <row r="2264">
      <c r="A2264" s="500"/>
      <c r="D2264" s="27"/>
      <c r="E2264" s="27"/>
      <c r="G2264" s="13"/>
      <c r="H2264" s="13"/>
      <c r="I2264" s="13"/>
      <c r="J2264" s="13"/>
      <c r="K2264" s="13"/>
      <c r="L2264" s="13"/>
      <c r="M2264" s="13"/>
      <c r="N2264" s="13"/>
      <c r="O2264" s="13"/>
      <c r="P2264" s="13"/>
      <c r="Q2264" s="13"/>
      <c r="R2264" s="13"/>
    </row>
    <row r="2265">
      <c r="A2265" s="500"/>
      <c r="D2265" s="27"/>
      <c r="E2265" s="27"/>
      <c r="G2265" s="13"/>
      <c r="H2265" s="13"/>
      <c r="I2265" s="13"/>
      <c r="J2265" s="13"/>
      <c r="K2265" s="13"/>
      <c r="L2265" s="13"/>
      <c r="M2265" s="13"/>
      <c r="N2265" s="13"/>
      <c r="O2265" s="13"/>
      <c r="P2265" s="13"/>
      <c r="Q2265" s="13"/>
      <c r="R2265" s="13"/>
    </row>
    <row r="2266">
      <c r="A2266" s="500"/>
      <c r="D2266" s="27"/>
      <c r="E2266" s="27"/>
      <c r="G2266" s="13"/>
      <c r="H2266" s="13"/>
      <c r="I2266" s="13"/>
      <c r="J2266" s="13"/>
      <c r="K2266" s="13"/>
      <c r="L2266" s="13"/>
      <c r="M2266" s="13"/>
      <c r="N2266" s="13"/>
      <c r="O2266" s="13"/>
      <c r="P2266" s="13"/>
      <c r="Q2266" s="13"/>
      <c r="R2266" s="13"/>
    </row>
    <row r="2267">
      <c r="A2267" s="500"/>
      <c r="D2267" s="27"/>
      <c r="E2267" s="27"/>
      <c r="G2267" s="13"/>
      <c r="H2267" s="13"/>
      <c r="I2267" s="13"/>
      <c r="J2267" s="13"/>
      <c r="K2267" s="13"/>
      <c r="L2267" s="13"/>
      <c r="M2267" s="13"/>
      <c r="N2267" s="13"/>
      <c r="O2267" s="13"/>
      <c r="P2267" s="13"/>
      <c r="Q2267" s="13"/>
      <c r="R2267" s="13"/>
    </row>
    <row r="2268">
      <c r="A2268" s="500"/>
      <c r="D2268" s="27"/>
      <c r="E2268" s="27"/>
      <c r="G2268" s="13"/>
      <c r="H2268" s="13"/>
      <c r="I2268" s="13"/>
      <c r="J2268" s="13"/>
      <c r="K2268" s="13"/>
      <c r="L2268" s="13"/>
      <c r="M2268" s="13"/>
      <c r="N2268" s="13"/>
      <c r="O2268" s="13"/>
      <c r="P2268" s="13"/>
      <c r="Q2268" s="13"/>
      <c r="R2268" s="13"/>
    </row>
    <row r="2269">
      <c r="A2269" s="500"/>
      <c r="D2269" s="27"/>
      <c r="E2269" s="27"/>
      <c r="G2269" s="13"/>
      <c r="H2269" s="13"/>
      <c r="I2269" s="13"/>
      <c r="J2269" s="13"/>
      <c r="K2269" s="13"/>
      <c r="L2269" s="13"/>
      <c r="M2269" s="13"/>
      <c r="N2269" s="13"/>
      <c r="O2269" s="13"/>
      <c r="P2269" s="13"/>
      <c r="Q2269" s="13"/>
      <c r="R2269" s="13"/>
    </row>
    <row r="2270">
      <c r="A2270" s="500"/>
      <c r="D2270" s="27"/>
      <c r="E2270" s="27"/>
      <c r="G2270" s="13"/>
      <c r="H2270" s="13"/>
      <c r="I2270" s="13"/>
      <c r="J2270" s="13"/>
      <c r="K2270" s="13"/>
      <c r="L2270" s="13"/>
      <c r="M2270" s="13"/>
      <c r="N2270" s="13"/>
      <c r="O2270" s="13"/>
      <c r="P2270" s="13"/>
      <c r="Q2270" s="13"/>
      <c r="R2270" s="13"/>
    </row>
    <row r="2271">
      <c r="A2271" s="500"/>
      <c r="D2271" s="27"/>
      <c r="E2271" s="27"/>
      <c r="G2271" s="13"/>
      <c r="H2271" s="13"/>
      <c r="I2271" s="13"/>
      <c r="J2271" s="13"/>
      <c r="K2271" s="13"/>
      <c r="L2271" s="13"/>
      <c r="M2271" s="13"/>
      <c r="N2271" s="13"/>
      <c r="O2271" s="13"/>
      <c r="P2271" s="13"/>
      <c r="Q2271" s="13"/>
      <c r="R2271" s="13"/>
    </row>
    <row r="2272">
      <c r="A2272" s="500"/>
      <c r="D2272" s="27"/>
      <c r="E2272" s="27"/>
      <c r="G2272" s="13"/>
      <c r="H2272" s="13"/>
      <c r="I2272" s="13"/>
      <c r="J2272" s="13"/>
      <c r="K2272" s="13"/>
      <c r="L2272" s="13"/>
      <c r="M2272" s="13"/>
      <c r="N2272" s="13"/>
      <c r="O2272" s="13"/>
      <c r="P2272" s="13"/>
      <c r="Q2272" s="13"/>
      <c r="R2272" s="13"/>
    </row>
    <row r="2273">
      <c r="A2273" s="500"/>
      <c r="D2273" s="27"/>
      <c r="E2273" s="27"/>
      <c r="G2273" s="13"/>
      <c r="H2273" s="13"/>
      <c r="I2273" s="13"/>
      <c r="J2273" s="13"/>
      <c r="K2273" s="13"/>
      <c r="L2273" s="13"/>
      <c r="M2273" s="13"/>
      <c r="N2273" s="13"/>
      <c r="O2273" s="13"/>
      <c r="P2273" s="13"/>
      <c r="Q2273" s="13"/>
      <c r="R2273" s="13"/>
    </row>
    <row r="2274">
      <c r="A2274" s="500"/>
      <c r="D2274" s="27"/>
      <c r="E2274" s="27"/>
      <c r="G2274" s="13"/>
      <c r="H2274" s="13"/>
      <c r="I2274" s="13"/>
      <c r="J2274" s="13"/>
      <c r="K2274" s="13"/>
      <c r="L2274" s="13"/>
      <c r="M2274" s="13"/>
      <c r="N2274" s="13"/>
      <c r="O2274" s="13"/>
      <c r="P2274" s="13"/>
      <c r="Q2274" s="13"/>
      <c r="R2274" s="13"/>
    </row>
    <row r="2275">
      <c r="A2275" s="500"/>
      <c r="D2275" s="27"/>
      <c r="E2275" s="27"/>
      <c r="G2275" s="13"/>
      <c r="H2275" s="13"/>
      <c r="I2275" s="13"/>
      <c r="J2275" s="13"/>
      <c r="K2275" s="13"/>
      <c r="L2275" s="13"/>
      <c r="M2275" s="13"/>
      <c r="N2275" s="13"/>
      <c r="O2275" s="13"/>
      <c r="P2275" s="13"/>
      <c r="Q2275" s="13"/>
      <c r="R2275" s="13"/>
    </row>
    <row r="2276">
      <c r="A2276" s="500"/>
      <c r="D2276" s="27"/>
      <c r="E2276" s="27"/>
      <c r="G2276" s="13"/>
      <c r="H2276" s="13"/>
      <c r="I2276" s="13"/>
      <c r="J2276" s="13"/>
      <c r="K2276" s="13"/>
      <c r="L2276" s="13"/>
      <c r="M2276" s="13"/>
      <c r="N2276" s="13"/>
      <c r="O2276" s="13"/>
      <c r="P2276" s="13"/>
      <c r="Q2276" s="13"/>
      <c r="R2276" s="13"/>
    </row>
    <row r="2277">
      <c r="A2277" s="500"/>
      <c r="D2277" s="27"/>
      <c r="E2277" s="27"/>
      <c r="G2277" s="13"/>
      <c r="H2277" s="13"/>
      <c r="I2277" s="13"/>
      <c r="J2277" s="13"/>
      <c r="K2277" s="13"/>
      <c r="L2277" s="13"/>
      <c r="M2277" s="13"/>
      <c r="N2277" s="13"/>
      <c r="O2277" s="13"/>
      <c r="P2277" s="13"/>
      <c r="Q2277" s="13"/>
      <c r="R2277" s="13"/>
    </row>
    <row r="2278">
      <c r="A2278" s="500"/>
      <c r="D2278" s="27"/>
      <c r="E2278" s="27"/>
      <c r="G2278" s="13"/>
      <c r="H2278" s="13"/>
      <c r="I2278" s="13"/>
      <c r="J2278" s="13"/>
      <c r="K2278" s="13"/>
      <c r="L2278" s="13"/>
      <c r="M2278" s="13"/>
      <c r="N2278" s="13"/>
      <c r="O2278" s="13"/>
      <c r="P2278" s="13"/>
      <c r="Q2278" s="13"/>
      <c r="R2278" s="13"/>
    </row>
    <row r="2279">
      <c r="A2279" s="500"/>
      <c r="D2279" s="27"/>
      <c r="E2279" s="27"/>
      <c r="G2279" s="13"/>
      <c r="H2279" s="13"/>
      <c r="I2279" s="13"/>
      <c r="J2279" s="13"/>
      <c r="K2279" s="13"/>
      <c r="L2279" s="13"/>
      <c r="M2279" s="13"/>
      <c r="N2279" s="13"/>
      <c r="O2279" s="13"/>
      <c r="P2279" s="13"/>
      <c r="Q2279" s="13"/>
      <c r="R2279" s="13"/>
    </row>
    <row r="2280">
      <c r="A2280" s="500"/>
      <c r="D2280" s="27"/>
      <c r="E2280" s="27"/>
      <c r="G2280" s="13"/>
      <c r="H2280" s="13"/>
      <c r="I2280" s="13"/>
      <c r="J2280" s="13"/>
      <c r="K2280" s="13"/>
      <c r="L2280" s="13"/>
      <c r="M2280" s="13"/>
      <c r="N2280" s="13"/>
      <c r="O2280" s="13"/>
      <c r="P2280" s="13"/>
      <c r="Q2280" s="13"/>
      <c r="R2280" s="13"/>
    </row>
    <row r="2281">
      <c r="A2281" s="500"/>
      <c r="D2281" s="27"/>
      <c r="E2281" s="27"/>
      <c r="G2281" s="13"/>
      <c r="H2281" s="13"/>
      <c r="I2281" s="13"/>
      <c r="J2281" s="13"/>
      <c r="K2281" s="13"/>
      <c r="L2281" s="13"/>
      <c r="M2281" s="13"/>
      <c r="N2281" s="13"/>
      <c r="O2281" s="13"/>
      <c r="P2281" s="13"/>
      <c r="Q2281" s="13"/>
      <c r="R2281" s="13"/>
    </row>
    <row r="2282">
      <c r="A2282" s="500"/>
      <c r="D2282" s="27"/>
      <c r="E2282" s="27"/>
      <c r="G2282" s="13"/>
      <c r="H2282" s="13"/>
      <c r="I2282" s="13"/>
      <c r="J2282" s="13"/>
      <c r="K2282" s="13"/>
      <c r="L2282" s="13"/>
      <c r="M2282" s="13"/>
      <c r="N2282" s="13"/>
      <c r="O2282" s="13"/>
      <c r="P2282" s="13"/>
      <c r="Q2282" s="13"/>
      <c r="R2282" s="13"/>
    </row>
    <row r="2283">
      <c r="A2283" s="500"/>
      <c r="D2283" s="27"/>
      <c r="E2283" s="27"/>
      <c r="G2283" s="13"/>
      <c r="H2283" s="13"/>
      <c r="I2283" s="13"/>
      <c r="J2283" s="13"/>
      <c r="K2283" s="13"/>
      <c r="L2283" s="13"/>
      <c r="M2283" s="13"/>
      <c r="N2283" s="13"/>
      <c r="O2283" s="13"/>
      <c r="P2283" s="13"/>
      <c r="Q2283" s="13"/>
      <c r="R2283" s="13"/>
    </row>
    <row r="2284">
      <c r="A2284" s="500"/>
      <c r="D2284" s="27"/>
      <c r="E2284" s="27"/>
      <c r="G2284" s="13"/>
      <c r="H2284" s="13"/>
      <c r="I2284" s="13"/>
      <c r="J2284" s="13"/>
      <c r="K2284" s="13"/>
      <c r="L2284" s="13"/>
      <c r="M2284" s="13"/>
      <c r="N2284" s="13"/>
      <c r="O2284" s="13"/>
      <c r="P2284" s="13"/>
      <c r="Q2284" s="13"/>
      <c r="R2284" s="13"/>
    </row>
    <row r="2285">
      <c r="A2285" s="500"/>
      <c r="D2285" s="27"/>
      <c r="E2285" s="27"/>
      <c r="G2285" s="13"/>
      <c r="H2285" s="13"/>
      <c r="I2285" s="13"/>
      <c r="J2285" s="13"/>
      <c r="K2285" s="13"/>
      <c r="L2285" s="13"/>
      <c r="M2285" s="13"/>
      <c r="N2285" s="13"/>
      <c r="O2285" s="13"/>
      <c r="P2285" s="13"/>
      <c r="Q2285" s="13"/>
      <c r="R2285" s="13"/>
    </row>
    <row r="2286">
      <c r="A2286" s="500"/>
      <c r="D2286" s="27"/>
      <c r="E2286" s="27"/>
      <c r="G2286" s="13"/>
      <c r="H2286" s="13"/>
      <c r="I2286" s="13"/>
      <c r="J2286" s="13"/>
      <c r="K2286" s="13"/>
      <c r="L2286" s="13"/>
      <c r="M2286" s="13"/>
      <c r="N2286" s="13"/>
      <c r="O2286" s="13"/>
      <c r="P2286" s="13"/>
      <c r="Q2286" s="13"/>
      <c r="R2286" s="13"/>
    </row>
    <row r="2287">
      <c r="A2287" s="500"/>
      <c r="D2287" s="27"/>
      <c r="E2287" s="27"/>
      <c r="G2287" s="13"/>
      <c r="H2287" s="13"/>
      <c r="I2287" s="13"/>
      <c r="J2287" s="13"/>
      <c r="K2287" s="13"/>
      <c r="L2287" s="13"/>
      <c r="M2287" s="13"/>
      <c r="N2287" s="13"/>
      <c r="O2287" s="13"/>
      <c r="P2287" s="13"/>
      <c r="Q2287" s="13"/>
      <c r="R2287" s="13"/>
    </row>
    <row r="2288">
      <c r="A2288" s="500"/>
      <c r="D2288" s="27"/>
      <c r="E2288" s="27"/>
      <c r="G2288" s="13"/>
      <c r="H2288" s="13"/>
      <c r="I2288" s="13"/>
      <c r="J2288" s="13"/>
      <c r="K2288" s="13"/>
      <c r="L2288" s="13"/>
      <c r="M2288" s="13"/>
      <c r="N2288" s="13"/>
      <c r="O2288" s="13"/>
      <c r="P2288" s="13"/>
      <c r="Q2288" s="13"/>
      <c r="R2288" s="13"/>
    </row>
    <row r="2289">
      <c r="A2289" s="500"/>
      <c r="D2289" s="27"/>
      <c r="E2289" s="27"/>
      <c r="G2289" s="13"/>
      <c r="H2289" s="13"/>
      <c r="I2289" s="13"/>
      <c r="J2289" s="13"/>
      <c r="K2289" s="13"/>
      <c r="L2289" s="13"/>
      <c r="M2289" s="13"/>
      <c r="N2289" s="13"/>
      <c r="O2289" s="13"/>
      <c r="P2289" s="13"/>
      <c r="Q2289" s="13"/>
      <c r="R2289" s="13"/>
    </row>
    <row r="2290">
      <c r="A2290" s="500"/>
      <c r="D2290" s="27"/>
      <c r="E2290" s="27"/>
      <c r="G2290" s="13"/>
      <c r="H2290" s="13"/>
      <c r="I2290" s="13"/>
      <c r="J2290" s="13"/>
      <c r="K2290" s="13"/>
      <c r="L2290" s="13"/>
      <c r="M2290" s="13"/>
      <c r="N2290" s="13"/>
      <c r="O2290" s="13"/>
      <c r="P2290" s="13"/>
      <c r="Q2290" s="13"/>
      <c r="R2290" s="13"/>
    </row>
    <row r="2291">
      <c r="A2291" s="500"/>
      <c r="D2291" s="27"/>
      <c r="E2291" s="27"/>
      <c r="G2291" s="13"/>
      <c r="H2291" s="13"/>
      <c r="I2291" s="13"/>
      <c r="J2291" s="13"/>
      <c r="K2291" s="13"/>
      <c r="L2291" s="13"/>
      <c r="M2291" s="13"/>
      <c r="N2291" s="13"/>
      <c r="O2291" s="13"/>
      <c r="P2291" s="13"/>
      <c r="Q2291" s="13"/>
      <c r="R2291" s="13"/>
    </row>
    <row r="2292">
      <c r="A2292" s="500"/>
      <c r="D2292" s="27"/>
      <c r="E2292" s="27"/>
      <c r="G2292" s="13"/>
      <c r="H2292" s="13"/>
      <c r="I2292" s="13"/>
      <c r="J2292" s="13"/>
      <c r="K2292" s="13"/>
      <c r="L2292" s="13"/>
      <c r="M2292" s="13"/>
      <c r="N2292" s="13"/>
      <c r="O2292" s="13"/>
      <c r="P2292" s="13"/>
      <c r="Q2292" s="13"/>
      <c r="R2292" s="13"/>
    </row>
    <row r="2293">
      <c r="A2293" s="500"/>
      <c r="D2293" s="27"/>
      <c r="E2293" s="27"/>
      <c r="G2293" s="13"/>
      <c r="H2293" s="13"/>
      <c r="I2293" s="13"/>
      <c r="J2293" s="13"/>
      <c r="K2293" s="13"/>
      <c r="L2293" s="13"/>
      <c r="M2293" s="13"/>
      <c r="N2293" s="13"/>
      <c r="O2293" s="13"/>
      <c r="P2293" s="13"/>
      <c r="Q2293" s="13"/>
      <c r="R2293" s="13"/>
    </row>
    <row r="2294">
      <c r="A2294" s="500"/>
      <c r="D2294" s="27"/>
      <c r="E2294" s="27"/>
      <c r="G2294" s="13"/>
      <c r="H2294" s="13"/>
      <c r="I2294" s="13"/>
      <c r="J2294" s="13"/>
      <c r="K2294" s="13"/>
      <c r="L2294" s="13"/>
      <c r="M2294" s="13"/>
      <c r="N2294" s="13"/>
      <c r="O2294" s="13"/>
      <c r="P2294" s="13"/>
      <c r="Q2294" s="13"/>
      <c r="R2294" s="13"/>
    </row>
    <row r="2295">
      <c r="A2295" s="500"/>
      <c r="D2295" s="27"/>
      <c r="E2295" s="27"/>
      <c r="G2295" s="13"/>
      <c r="H2295" s="13"/>
      <c r="I2295" s="13"/>
      <c r="J2295" s="13"/>
      <c r="K2295" s="13"/>
      <c r="L2295" s="13"/>
      <c r="M2295" s="13"/>
      <c r="N2295" s="13"/>
      <c r="O2295" s="13"/>
      <c r="P2295" s="13"/>
      <c r="Q2295" s="13"/>
      <c r="R2295" s="13"/>
    </row>
    <row r="2296">
      <c r="A2296" s="500"/>
      <c r="D2296" s="27"/>
      <c r="E2296" s="27"/>
      <c r="G2296" s="13"/>
      <c r="H2296" s="13"/>
      <c r="I2296" s="13"/>
      <c r="J2296" s="13"/>
      <c r="K2296" s="13"/>
      <c r="L2296" s="13"/>
      <c r="M2296" s="13"/>
      <c r="N2296" s="13"/>
      <c r="O2296" s="13"/>
      <c r="P2296" s="13"/>
      <c r="Q2296" s="13"/>
      <c r="R2296" s="13"/>
    </row>
    <row r="2297">
      <c r="A2297" s="500"/>
      <c r="D2297" s="27"/>
      <c r="E2297" s="27"/>
      <c r="G2297" s="13"/>
      <c r="H2297" s="13"/>
      <c r="I2297" s="13"/>
      <c r="J2297" s="13"/>
      <c r="K2297" s="13"/>
      <c r="L2297" s="13"/>
      <c r="M2297" s="13"/>
      <c r="N2297" s="13"/>
      <c r="O2297" s="13"/>
      <c r="P2297" s="13"/>
      <c r="Q2297" s="13"/>
      <c r="R2297" s="13"/>
    </row>
    <row r="2298">
      <c r="A2298" s="500"/>
      <c r="D2298" s="27"/>
      <c r="E2298" s="27"/>
      <c r="G2298" s="13"/>
      <c r="H2298" s="13"/>
      <c r="I2298" s="13"/>
      <c r="J2298" s="13"/>
      <c r="K2298" s="13"/>
      <c r="L2298" s="13"/>
      <c r="M2298" s="13"/>
      <c r="N2298" s="13"/>
      <c r="O2298" s="13"/>
      <c r="P2298" s="13"/>
      <c r="Q2298" s="13"/>
      <c r="R2298" s="13"/>
    </row>
    <row r="2299">
      <c r="A2299" s="500"/>
      <c r="D2299" s="27"/>
      <c r="E2299" s="27"/>
      <c r="G2299" s="13"/>
      <c r="H2299" s="13"/>
      <c r="I2299" s="13"/>
      <c r="J2299" s="13"/>
      <c r="K2299" s="13"/>
      <c r="L2299" s="13"/>
      <c r="M2299" s="13"/>
      <c r="N2299" s="13"/>
      <c r="O2299" s="13"/>
      <c r="P2299" s="13"/>
      <c r="Q2299" s="13"/>
      <c r="R2299" s="13"/>
    </row>
    <row r="2300">
      <c r="A2300" s="500"/>
      <c r="D2300" s="27"/>
      <c r="E2300" s="27"/>
      <c r="G2300" s="13"/>
      <c r="H2300" s="13"/>
      <c r="I2300" s="13"/>
      <c r="J2300" s="13"/>
      <c r="K2300" s="13"/>
      <c r="L2300" s="13"/>
      <c r="M2300" s="13"/>
      <c r="N2300" s="13"/>
      <c r="O2300" s="13"/>
      <c r="P2300" s="13"/>
      <c r="Q2300" s="13"/>
      <c r="R2300" s="13"/>
    </row>
    <row r="2301">
      <c r="A2301" s="500"/>
      <c r="D2301" s="27"/>
      <c r="E2301" s="27"/>
      <c r="G2301" s="13"/>
      <c r="H2301" s="13"/>
      <c r="I2301" s="13"/>
      <c r="J2301" s="13"/>
      <c r="K2301" s="13"/>
      <c r="L2301" s="13"/>
      <c r="M2301" s="13"/>
      <c r="N2301" s="13"/>
      <c r="O2301" s="13"/>
      <c r="P2301" s="13"/>
      <c r="Q2301" s="13"/>
      <c r="R2301" s="13"/>
    </row>
    <row r="2302">
      <c r="A2302" s="500"/>
      <c r="D2302" s="27"/>
      <c r="E2302" s="27"/>
      <c r="G2302" s="13"/>
      <c r="H2302" s="13"/>
      <c r="I2302" s="13"/>
      <c r="J2302" s="13"/>
      <c r="K2302" s="13"/>
      <c r="L2302" s="13"/>
      <c r="M2302" s="13"/>
      <c r="N2302" s="13"/>
      <c r="O2302" s="13"/>
      <c r="P2302" s="13"/>
      <c r="Q2302" s="13"/>
      <c r="R2302" s="13"/>
    </row>
    <row r="2303">
      <c r="A2303" s="500"/>
      <c r="D2303" s="27"/>
      <c r="E2303" s="27"/>
      <c r="G2303" s="13"/>
      <c r="H2303" s="13"/>
      <c r="I2303" s="13"/>
      <c r="J2303" s="13"/>
      <c r="K2303" s="13"/>
      <c r="L2303" s="13"/>
      <c r="M2303" s="13"/>
      <c r="N2303" s="13"/>
      <c r="O2303" s="13"/>
      <c r="P2303" s="13"/>
      <c r="Q2303" s="13"/>
      <c r="R2303" s="13"/>
    </row>
    <row r="2304">
      <c r="A2304" s="500"/>
      <c r="D2304" s="27"/>
      <c r="E2304" s="27"/>
      <c r="G2304" s="13"/>
      <c r="H2304" s="13"/>
      <c r="I2304" s="13"/>
      <c r="J2304" s="13"/>
      <c r="K2304" s="13"/>
      <c r="L2304" s="13"/>
      <c r="M2304" s="13"/>
      <c r="N2304" s="13"/>
      <c r="O2304" s="13"/>
      <c r="P2304" s="13"/>
      <c r="Q2304" s="13"/>
      <c r="R2304" s="13"/>
    </row>
    <row r="2305">
      <c r="A2305" s="500"/>
      <c r="D2305" s="27"/>
      <c r="E2305" s="27"/>
      <c r="G2305" s="13"/>
      <c r="H2305" s="13"/>
      <c r="I2305" s="13"/>
      <c r="J2305" s="13"/>
      <c r="K2305" s="13"/>
      <c r="L2305" s="13"/>
      <c r="M2305" s="13"/>
      <c r="N2305" s="13"/>
      <c r="O2305" s="13"/>
      <c r="P2305" s="13"/>
      <c r="Q2305" s="13"/>
      <c r="R2305" s="13"/>
    </row>
    <row r="2306">
      <c r="A2306" s="500"/>
      <c r="D2306" s="27"/>
      <c r="E2306" s="27"/>
      <c r="G2306" s="13"/>
      <c r="H2306" s="13"/>
      <c r="I2306" s="13"/>
      <c r="J2306" s="13"/>
      <c r="K2306" s="13"/>
      <c r="L2306" s="13"/>
      <c r="M2306" s="13"/>
      <c r="N2306" s="13"/>
      <c r="O2306" s="13"/>
      <c r="P2306" s="13"/>
      <c r="Q2306" s="13"/>
      <c r="R2306" s="13"/>
    </row>
    <row r="2307">
      <c r="A2307" s="500"/>
      <c r="D2307" s="27"/>
      <c r="E2307" s="27"/>
      <c r="G2307" s="13"/>
      <c r="H2307" s="13"/>
      <c r="I2307" s="13"/>
      <c r="J2307" s="13"/>
      <c r="K2307" s="13"/>
      <c r="L2307" s="13"/>
      <c r="M2307" s="13"/>
      <c r="N2307" s="13"/>
      <c r="O2307" s="13"/>
      <c r="P2307" s="13"/>
      <c r="Q2307" s="13"/>
      <c r="R2307" s="13"/>
    </row>
    <row r="2308">
      <c r="A2308" s="500"/>
      <c r="D2308" s="27"/>
      <c r="E2308" s="27"/>
      <c r="G2308" s="13"/>
      <c r="H2308" s="13"/>
      <c r="I2308" s="13"/>
      <c r="J2308" s="13"/>
      <c r="K2308" s="13"/>
      <c r="L2308" s="13"/>
      <c r="M2308" s="13"/>
      <c r="N2308" s="13"/>
      <c r="O2308" s="13"/>
      <c r="P2308" s="13"/>
      <c r="Q2308" s="13"/>
      <c r="R2308" s="13"/>
    </row>
    <row r="2309">
      <c r="A2309" s="500"/>
      <c r="D2309" s="27"/>
      <c r="E2309" s="27"/>
      <c r="G2309" s="13"/>
      <c r="H2309" s="13"/>
      <c r="I2309" s="13"/>
      <c r="J2309" s="13"/>
      <c r="K2309" s="13"/>
      <c r="L2309" s="13"/>
      <c r="M2309" s="13"/>
      <c r="N2309" s="13"/>
      <c r="O2309" s="13"/>
      <c r="P2309" s="13"/>
      <c r="Q2309" s="13"/>
      <c r="R2309" s="13"/>
    </row>
    <row r="2310">
      <c r="A2310" s="500"/>
      <c r="D2310" s="27"/>
      <c r="E2310" s="27"/>
      <c r="G2310" s="13"/>
      <c r="H2310" s="13"/>
      <c r="I2310" s="13"/>
      <c r="J2310" s="13"/>
      <c r="K2310" s="13"/>
      <c r="L2310" s="13"/>
      <c r="M2310" s="13"/>
      <c r="N2310" s="13"/>
      <c r="O2310" s="13"/>
      <c r="P2310" s="13"/>
      <c r="Q2310" s="13"/>
      <c r="R2310" s="13"/>
    </row>
    <row r="2311">
      <c r="A2311" s="500"/>
      <c r="D2311" s="27"/>
      <c r="E2311" s="27"/>
      <c r="G2311" s="13"/>
      <c r="H2311" s="13"/>
      <c r="I2311" s="13"/>
      <c r="J2311" s="13"/>
      <c r="K2311" s="13"/>
      <c r="L2311" s="13"/>
      <c r="M2311" s="13"/>
      <c r="N2311" s="13"/>
      <c r="O2311" s="13"/>
      <c r="P2311" s="13"/>
      <c r="Q2311" s="13"/>
      <c r="R2311" s="13"/>
    </row>
    <row r="2312">
      <c r="A2312" s="500"/>
      <c r="D2312" s="27"/>
      <c r="E2312" s="27"/>
      <c r="G2312" s="13"/>
      <c r="H2312" s="13"/>
      <c r="I2312" s="13"/>
      <c r="J2312" s="13"/>
      <c r="K2312" s="13"/>
      <c r="L2312" s="13"/>
      <c r="M2312" s="13"/>
      <c r="N2312" s="13"/>
      <c r="O2312" s="13"/>
      <c r="P2312" s="13"/>
      <c r="Q2312" s="13"/>
      <c r="R2312" s="13"/>
    </row>
    <row r="2313">
      <c r="A2313" s="500"/>
      <c r="D2313" s="27"/>
      <c r="E2313" s="27"/>
      <c r="G2313" s="13"/>
      <c r="H2313" s="13"/>
      <c r="I2313" s="13"/>
      <c r="J2313" s="13"/>
      <c r="K2313" s="13"/>
      <c r="L2313" s="13"/>
      <c r="M2313" s="13"/>
      <c r="N2313" s="13"/>
      <c r="O2313" s="13"/>
      <c r="P2313" s="13"/>
      <c r="Q2313" s="13"/>
      <c r="R2313" s="13"/>
    </row>
    <row r="2314">
      <c r="A2314" s="500"/>
      <c r="D2314" s="27"/>
      <c r="E2314" s="27"/>
      <c r="G2314" s="13"/>
      <c r="H2314" s="13"/>
      <c r="I2314" s="13"/>
      <c r="J2314" s="13"/>
      <c r="K2314" s="13"/>
      <c r="L2314" s="13"/>
      <c r="M2314" s="13"/>
      <c r="N2314" s="13"/>
      <c r="O2314" s="13"/>
      <c r="P2314" s="13"/>
      <c r="Q2314" s="13"/>
      <c r="R2314" s="13"/>
    </row>
    <row r="2315">
      <c r="A2315" s="500"/>
      <c r="D2315" s="27"/>
      <c r="E2315" s="27"/>
      <c r="G2315" s="13"/>
      <c r="H2315" s="13"/>
      <c r="I2315" s="13"/>
      <c r="J2315" s="13"/>
      <c r="K2315" s="13"/>
      <c r="L2315" s="13"/>
      <c r="M2315" s="13"/>
      <c r="N2315" s="13"/>
      <c r="O2315" s="13"/>
      <c r="P2315" s="13"/>
      <c r="Q2315" s="13"/>
      <c r="R2315" s="13"/>
    </row>
    <row r="2316">
      <c r="A2316" s="500"/>
      <c r="D2316" s="27"/>
      <c r="E2316" s="27"/>
      <c r="G2316" s="13"/>
      <c r="H2316" s="13"/>
      <c r="I2316" s="13"/>
      <c r="J2316" s="13"/>
      <c r="K2316" s="13"/>
      <c r="L2316" s="13"/>
      <c r="M2316" s="13"/>
      <c r="N2316" s="13"/>
      <c r="O2316" s="13"/>
      <c r="P2316" s="13"/>
      <c r="Q2316" s="13"/>
      <c r="R2316" s="13"/>
    </row>
    <row r="2317">
      <c r="A2317" s="500"/>
      <c r="D2317" s="27"/>
      <c r="E2317" s="27"/>
      <c r="G2317" s="13"/>
      <c r="H2317" s="13"/>
      <c r="I2317" s="13"/>
      <c r="J2317" s="13"/>
      <c r="K2317" s="13"/>
      <c r="L2317" s="13"/>
      <c r="M2317" s="13"/>
      <c r="N2317" s="13"/>
      <c r="O2317" s="13"/>
      <c r="P2317" s="13"/>
      <c r="Q2317" s="13"/>
      <c r="R2317" s="13"/>
    </row>
    <row r="2318">
      <c r="A2318" s="500"/>
      <c r="D2318" s="27"/>
      <c r="E2318" s="27"/>
      <c r="G2318" s="13"/>
      <c r="H2318" s="13"/>
      <c r="I2318" s="13"/>
      <c r="J2318" s="13"/>
      <c r="K2318" s="13"/>
      <c r="L2318" s="13"/>
      <c r="M2318" s="13"/>
      <c r="N2318" s="13"/>
      <c r="O2318" s="13"/>
      <c r="P2318" s="13"/>
      <c r="Q2318" s="13"/>
      <c r="R2318" s="13"/>
    </row>
    <row r="2319">
      <c r="A2319" s="500"/>
      <c r="D2319" s="27"/>
      <c r="E2319" s="27"/>
      <c r="G2319" s="13"/>
      <c r="H2319" s="13"/>
      <c r="I2319" s="13"/>
      <c r="J2319" s="13"/>
      <c r="K2319" s="13"/>
      <c r="L2319" s="13"/>
      <c r="M2319" s="13"/>
      <c r="N2319" s="13"/>
      <c r="O2319" s="13"/>
      <c r="P2319" s="13"/>
      <c r="Q2319" s="13"/>
      <c r="R2319" s="13"/>
    </row>
    <row r="2320">
      <c r="A2320" s="500"/>
      <c r="D2320" s="27"/>
      <c r="E2320" s="27"/>
      <c r="G2320" s="13"/>
      <c r="H2320" s="13"/>
      <c r="I2320" s="13"/>
      <c r="J2320" s="13"/>
      <c r="K2320" s="13"/>
      <c r="L2320" s="13"/>
      <c r="M2320" s="13"/>
      <c r="N2320" s="13"/>
      <c r="O2320" s="13"/>
      <c r="P2320" s="13"/>
      <c r="Q2320" s="13"/>
      <c r="R2320" s="13"/>
    </row>
    <row r="2321">
      <c r="A2321" s="500"/>
      <c r="D2321" s="27"/>
      <c r="E2321" s="27"/>
      <c r="G2321" s="13"/>
      <c r="H2321" s="13"/>
      <c r="I2321" s="13"/>
      <c r="J2321" s="13"/>
      <c r="K2321" s="13"/>
      <c r="L2321" s="13"/>
      <c r="M2321" s="13"/>
      <c r="N2321" s="13"/>
      <c r="O2321" s="13"/>
      <c r="P2321" s="13"/>
      <c r="Q2321" s="13"/>
      <c r="R2321" s="13"/>
    </row>
    <row r="2322">
      <c r="A2322" s="500"/>
      <c r="D2322" s="27"/>
      <c r="E2322" s="27"/>
      <c r="G2322" s="13"/>
      <c r="H2322" s="13"/>
      <c r="I2322" s="13"/>
      <c r="J2322" s="13"/>
      <c r="K2322" s="13"/>
      <c r="L2322" s="13"/>
      <c r="M2322" s="13"/>
      <c r="N2322" s="13"/>
      <c r="O2322" s="13"/>
      <c r="P2322" s="13"/>
      <c r="Q2322" s="13"/>
      <c r="R2322" s="13"/>
    </row>
    <row r="2323">
      <c r="A2323" s="500"/>
      <c r="D2323" s="27"/>
      <c r="E2323" s="27"/>
      <c r="G2323" s="13"/>
      <c r="H2323" s="13"/>
      <c r="I2323" s="13"/>
      <c r="J2323" s="13"/>
      <c r="K2323" s="13"/>
      <c r="L2323" s="13"/>
      <c r="M2323" s="13"/>
      <c r="N2323" s="13"/>
      <c r="O2323" s="13"/>
      <c r="P2323" s="13"/>
      <c r="Q2323" s="13"/>
      <c r="R2323" s="13"/>
    </row>
    <row r="2324">
      <c r="A2324" s="500"/>
      <c r="D2324" s="27"/>
      <c r="E2324" s="27"/>
      <c r="G2324" s="13"/>
      <c r="H2324" s="13"/>
      <c r="I2324" s="13"/>
      <c r="J2324" s="13"/>
      <c r="K2324" s="13"/>
      <c r="L2324" s="13"/>
      <c r="M2324" s="13"/>
      <c r="N2324" s="13"/>
      <c r="O2324" s="13"/>
      <c r="P2324" s="13"/>
      <c r="Q2324" s="13"/>
      <c r="R2324" s="13"/>
    </row>
    <row r="2325">
      <c r="A2325" s="500"/>
      <c r="D2325" s="27"/>
      <c r="E2325" s="27"/>
      <c r="G2325" s="13"/>
      <c r="H2325" s="13"/>
      <c r="I2325" s="13"/>
      <c r="J2325" s="13"/>
      <c r="K2325" s="13"/>
      <c r="L2325" s="13"/>
      <c r="M2325" s="13"/>
      <c r="N2325" s="13"/>
      <c r="O2325" s="13"/>
      <c r="P2325" s="13"/>
      <c r="Q2325" s="13"/>
      <c r="R2325" s="13"/>
    </row>
    <row r="2326">
      <c r="A2326" s="500"/>
      <c r="D2326" s="27"/>
      <c r="E2326" s="27"/>
      <c r="G2326" s="13"/>
      <c r="H2326" s="13"/>
      <c r="I2326" s="13"/>
      <c r="J2326" s="13"/>
      <c r="K2326" s="13"/>
      <c r="L2326" s="13"/>
      <c r="M2326" s="13"/>
      <c r="N2326" s="13"/>
      <c r="O2326" s="13"/>
      <c r="P2326" s="13"/>
      <c r="Q2326" s="13"/>
      <c r="R2326" s="13"/>
    </row>
    <row r="2327">
      <c r="A2327" s="500"/>
      <c r="D2327" s="27"/>
      <c r="E2327" s="27"/>
      <c r="G2327" s="13"/>
      <c r="H2327" s="13"/>
      <c r="I2327" s="13"/>
      <c r="J2327" s="13"/>
      <c r="K2327" s="13"/>
      <c r="L2327" s="13"/>
      <c r="M2327" s="13"/>
      <c r="N2327" s="13"/>
      <c r="O2327" s="13"/>
      <c r="P2327" s="13"/>
      <c r="Q2327" s="13"/>
      <c r="R2327" s="13"/>
    </row>
    <row r="2328">
      <c r="A2328" s="500"/>
      <c r="D2328" s="27"/>
      <c r="E2328" s="27"/>
      <c r="G2328" s="13"/>
      <c r="H2328" s="13"/>
      <c r="I2328" s="13"/>
      <c r="J2328" s="13"/>
      <c r="K2328" s="13"/>
      <c r="L2328" s="13"/>
      <c r="M2328" s="13"/>
      <c r="N2328" s="13"/>
      <c r="O2328" s="13"/>
      <c r="P2328" s="13"/>
      <c r="Q2328" s="13"/>
      <c r="R2328" s="13"/>
    </row>
    <row r="2329">
      <c r="A2329" s="500"/>
      <c r="D2329" s="27"/>
      <c r="E2329" s="27"/>
      <c r="G2329" s="13"/>
      <c r="H2329" s="13"/>
      <c r="I2329" s="13"/>
      <c r="J2329" s="13"/>
      <c r="K2329" s="13"/>
      <c r="L2329" s="13"/>
      <c r="M2329" s="13"/>
      <c r="N2329" s="13"/>
      <c r="O2329" s="13"/>
      <c r="P2329" s="13"/>
      <c r="Q2329" s="13"/>
      <c r="R2329" s="13"/>
    </row>
    <row r="2330">
      <c r="A2330" s="500"/>
      <c r="D2330" s="27"/>
      <c r="E2330" s="27"/>
      <c r="G2330" s="13"/>
      <c r="H2330" s="13"/>
      <c r="I2330" s="13"/>
      <c r="J2330" s="13"/>
      <c r="K2330" s="13"/>
      <c r="L2330" s="13"/>
      <c r="M2330" s="13"/>
      <c r="N2330" s="13"/>
      <c r="O2330" s="13"/>
      <c r="P2330" s="13"/>
      <c r="Q2330" s="13"/>
      <c r="R2330" s="13"/>
    </row>
    <row r="2331">
      <c r="A2331" s="500"/>
      <c r="D2331" s="27"/>
      <c r="E2331" s="27"/>
      <c r="G2331" s="13"/>
      <c r="H2331" s="13"/>
      <c r="I2331" s="13"/>
      <c r="J2331" s="13"/>
      <c r="K2331" s="13"/>
      <c r="L2331" s="13"/>
      <c r="M2331" s="13"/>
      <c r="N2331" s="13"/>
      <c r="O2331" s="13"/>
      <c r="P2331" s="13"/>
      <c r="Q2331" s="13"/>
      <c r="R2331" s="13"/>
    </row>
    <row r="2332">
      <c r="A2332" s="500"/>
      <c r="D2332" s="27"/>
      <c r="E2332" s="27"/>
      <c r="G2332" s="13"/>
      <c r="H2332" s="13"/>
      <c r="I2332" s="13"/>
      <c r="J2332" s="13"/>
      <c r="K2332" s="13"/>
      <c r="L2332" s="13"/>
      <c r="M2332" s="13"/>
      <c r="N2332" s="13"/>
      <c r="O2332" s="13"/>
      <c r="P2332" s="13"/>
      <c r="Q2332" s="13"/>
      <c r="R2332" s="13"/>
    </row>
    <row r="2333">
      <c r="A2333" s="500"/>
      <c r="D2333" s="27"/>
      <c r="E2333" s="27"/>
      <c r="G2333" s="13"/>
      <c r="H2333" s="13"/>
      <c r="I2333" s="13"/>
      <c r="J2333" s="13"/>
      <c r="K2333" s="13"/>
      <c r="L2333" s="13"/>
      <c r="M2333" s="13"/>
      <c r="N2333" s="13"/>
      <c r="O2333" s="13"/>
      <c r="P2333" s="13"/>
      <c r="Q2333" s="13"/>
      <c r="R2333" s="13"/>
    </row>
    <row r="2334">
      <c r="A2334" s="500"/>
      <c r="D2334" s="27"/>
      <c r="E2334" s="27"/>
      <c r="G2334" s="13"/>
      <c r="H2334" s="13"/>
      <c r="I2334" s="13"/>
      <c r="J2334" s="13"/>
      <c r="K2334" s="13"/>
      <c r="L2334" s="13"/>
      <c r="M2334" s="13"/>
      <c r="N2334" s="13"/>
      <c r="O2334" s="13"/>
      <c r="P2334" s="13"/>
      <c r="Q2334" s="13"/>
      <c r="R2334" s="13"/>
    </row>
    <row r="2335">
      <c r="A2335" s="500"/>
      <c r="D2335" s="27"/>
      <c r="E2335" s="27"/>
      <c r="G2335" s="13"/>
      <c r="H2335" s="13"/>
      <c r="I2335" s="13"/>
      <c r="J2335" s="13"/>
      <c r="K2335" s="13"/>
      <c r="L2335" s="13"/>
      <c r="M2335" s="13"/>
      <c r="N2335" s="13"/>
      <c r="O2335" s="13"/>
      <c r="P2335" s="13"/>
      <c r="Q2335" s="13"/>
      <c r="R2335" s="13"/>
    </row>
    <row r="2336">
      <c r="A2336" s="500"/>
      <c r="D2336" s="27"/>
      <c r="E2336" s="27"/>
      <c r="G2336" s="13"/>
      <c r="H2336" s="13"/>
      <c r="I2336" s="13"/>
      <c r="J2336" s="13"/>
      <c r="K2336" s="13"/>
      <c r="L2336" s="13"/>
      <c r="M2336" s="13"/>
      <c r="N2336" s="13"/>
      <c r="O2336" s="13"/>
      <c r="P2336" s="13"/>
      <c r="Q2336" s="13"/>
      <c r="R2336" s="13"/>
    </row>
    <row r="2337">
      <c r="A2337" s="500"/>
      <c r="D2337" s="27"/>
      <c r="E2337" s="27"/>
      <c r="G2337" s="13"/>
      <c r="H2337" s="13"/>
      <c r="I2337" s="13"/>
      <c r="J2337" s="13"/>
      <c r="K2337" s="13"/>
      <c r="L2337" s="13"/>
      <c r="M2337" s="13"/>
      <c r="N2337" s="13"/>
      <c r="O2337" s="13"/>
      <c r="P2337" s="13"/>
      <c r="Q2337" s="13"/>
      <c r="R2337" s="13"/>
    </row>
    <row r="2338">
      <c r="A2338" s="500"/>
      <c r="D2338" s="27"/>
      <c r="E2338" s="27"/>
      <c r="G2338" s="13"/>
      <c r="H2338" s="13"/>
      <c r="I2338" s="13"/>
      <c r="J2338" s="13"/>
      <c r="K2338" s="13"/>
      <c r="L2338" s="13"/>
      <c r="M2338" s="13"/>
      <c r="N2338" s="13"/>
      <c r="O2338" s="13"/>
      <c r="P2338" s="13"/>
      <c r="Q2338" s="13"/>
      <c r="R2338" s="13"/>
    </row>
    <row r="2339">
      <c r="A2339" s="500"/>
      <c r="D2339" s="27"/>
      <c r="E2339" s="27"/>
      <c r="G2339" s="13"/>
      <c r="H2339" s="13"/>
      <c r="I2339" s="13"/>
      <c r="J2339" s="13"/>
      <c r="K2339" s="13"/>
      <c r="L2339" s="13"/>
      <c r="M2339" s="13"/>
      <c r="N2339" s="13"/>
      <c r="O2339" s="13"/>
      <c r="P2339" s="13"/>
      <c r="Q2339" s="13"/>
      <c r="R2339" s="13"/>
    </row>
    <row r="2340">
      <c r="A2340" s="500"/>
      <c r="D2340" s="27"/>
      <c r="E2340" s="27"/>
      <c r="G2340" s="13"/>
      <c r="H2340" s="13"/>
      <c r="I2340" s="13"/>
      <c r="J2340" s="13"/>
      <c r="K2340" s="13"/>
      <c r="L2340" s="13"/>
      <c r="M2340" s="13"/>
      <c r="N2340" s="13"/>
      <c r="O2340" s="13"/>
      <c r="P2340" s="13"/>
      <c r="Q2340" s="13"/>
      <c r="R2340" s="13"/>
    </row>
    <row r="2341">
      <c r="A2341" s="500"/>
      <c r="D2341" s="27"/>
      <c r="E2341" s="27"/>
      <c r="G2341" s="13"/>
      <c r="H2341" s="13"/>
      <c r="I2341" s="13"/>
      <c r="J2341" s="13"/>
      <c r="K2341" s="13"/>
      <c r="L2341" s="13"/>
      <c r="M2341" s="13"/>
      <c r="N2341" s="13"/>
      <c r="O2341" s="13"/>
      <c r="P2341" s="13"/>
      <c r="Q2341" s="13"/>
      <c r="R2341" s="13"/>
    </row>
    <row r="2342">
      <c r="A2342" s="500"/>
      <c r="D2342" s="27"/>
      <c r="E2342" s="27"/>
      <c r="G2342" s="13"/>
      <c r="H2342" s="13"/>
      <c r="I2342" s="13"/>
      <c r="J2342" s="13"/>
      <c r="K2342" s="13"/>
      <c r="L2342" s="13"/>
      <c r="M2342" s="13"/>
      <c r="N2342" s="13"/>
      <c r="O2342" s="13"/>
      <c r="P2342" s="13"/>
      <c r="Q2342" s="13"/>
      <c r="R2342" s="13"/>
    </row>
    <row r="2343">
      <c r="A2343" s="500"/>
      <c r="D2343" s="27"/>
      <c r="E2343" s="27"/>
      <c r="G2343" s="13"/>
      <c r="H2343" s="13"/>
      <c r="I2343" s="13"/>
      <c r="J2343" s="13"/>
      <c r="K2343" s="13"/>
      <c r="L2343" s="13"/>
      <c r="M2343" s="13"/>
      <c r="N2343" s="13"/>
      <c r="O2343" s="13"/>
      <c r="P2343" s="13"/>
      <c r="Q2343" s="13"/>
      <c r="R2343" s="13"/>
    </row>
    <row r="2344">
      <c r="A2344" s="500"/>
      <c r="D2344" s="27"/>
      <c r="E2344" s="27"/>
      <c r="G2344" s="13"/>
      <c r="H2344" s="13"/>
      <c r="I2344" s="13"/>
      <c r="J2344" s="13"/>
      <c r="K2344" s="13"/>
      <c r="L2344" s="13"/>
      <c r="M2344" s="13"/>
      <c r="N2344" s="13"/>
      <c r="O2344" s="13"/>
      <c r="P2344" s="13"/>
      <c r="Q2344" s="13"/>
      <c r="R2344" s="13"/>
    </row>
    <row r="2345">
      <c r="A2345" s="500"/>
      <c r="D2345" s="27"/>
      <c r="E2345" s="27"/>
      <c r="G2345" s="13"/>
      <c r="H2345" s="13"/>
      <c r="I2345" s="13"/>
      <c r="J2345" s="13"/>
      <c r="K2345" s="13"/>
      <c r="L2345" s="13"/>
      <c r="M2345" s="13"/>
      <c r="N2345" s="13"/>
      <c r="O2345" s="13"/>
      <c r="P2345" s="13"/>
      <c r="Q2345" s="13"/>
      <c r="R2345" s="13"/>
    </row>
    <row r="2346">
      <c r="A2346" s="500"/>
      <c r="D2346" s="27"/>
      <c r="E2346" s="27"/>
      <c r="G2346" s="13"/>
      <c r="H2346" s="13"/>
      <c r="I2346" s="13"/>
      <c r="J2346" s="13"/>
      <c r="K2346" s="13"/>
      <c r="L2346" s="13"/>
      <c r="M2346" s="13"/>
      <c r="N2346" s="13"/>
      <c r="O2346" s="13"/>
      <c r="P2346" s="13"/>
      <c r="Q2346" s="13"/>
      <c r="R2346" s="13"/>
    </row>
    <row r="2347">
      <c r="A2347" s="500"/>
      <c r="D2347" s="27"/>
      <c r="E2347" s="27"/>
      <c r="G2347" s="13"/>
      <c r="H2347" s="13"/>
      <c r="I2347" s="13"/>
      <c r="J2347" s="13"/>
      <c r="K2347" s="13"/>
      <c r="L2347" s="13"/>
      <c r="M2347" s="13"/>
      <c r="N2347" s="13"/>
      <c r="O2347" s="13"/>
      <c r="P2347" s="13"/>
      <c r="Q2347" s="13"/>
      <c r="R2347" s="13"/>
    </row>
    <row r="2348">
      <c r="A2348" s="500"/>
      <c r="D2348" s="27"/>
      <c r="E2348" s="27"/>
      <c r="G2348" s="13"/>
      <c r="H2348" s="13"/>
      <c r="I2348" s="13"/>
      <c r="J2348" s="13"/>
      <c r="K2348" s="13"/>
      <c r="L2348" s="13"/>
      <c r="M2348" s="13"/>
      <c r="N2348" s="13"/>
      <c r="O2348" s="13"/>
      <c r="P2348" s="13"/>
      <c r="Q2348" s="13"/>
      <c r="R2348" s="13"/>
    </row>
    <row r="2349">
      <c r="A2349" s="500"/>
      <c r="D2349" s="27"/>
      <c r="E2349" s="27"/>
      <c r="G2349" s="13"/>
      <c r="H2349" s="13"/>
      <c r="I2349" s="13"/>
      <c r="J2349" s="13"/>
      <c r="K2349" s="13"/>
      <c r="L2349" s="13"/>
      <c r="M2349" s="13"/>
      <c r="N2349" s="13"/>
      <c r="O2349" s="13"/>
      <c r="P2349" s="13"/>
      <c r="Q2349" s="13"/>
      <c r="R2349" s="13"/>
    </row>
    <row r="2350">
      <c r="A2350" s="500"/>
      <c r="D2350" s="27"/>
      <c r="E2350" s="27"/>
      <c r="G2350" s="13"/>
      <c r="H2350" s="13"/>
      <c r="I2350" s="13"/>
      <c r="J2350" s="13"/>
      <c r="K2350" s="13"/>
      <c r="L2350" s="13"/>
      <c r="M2350" s="13"/>
      <c r="N2350" s="13"/>
      <c r="O2350" s="13"/>
      <c r="P2350" s="13"/>
      <c r="Q2350" s="13"/>
      <c r="R2350" s="13"/>
    </row>
    <row r="2351">
      <c r="A2351" s="500"/>
      <c r="D2351" s="27"/>
      <c r="E2351" s="27"/>
      <c r="G2351" s="13"/>
      <c r="H2351" s="13"/>
      <c r="I2351" s="13"/>
      <c r="J2351" s="13"/>
      <c r="K2351" s="13"/>
      <c r="L2351" s="13"/>
      <c r="M2351" s="13"/>
      <c r="N2351" s="13"/>
      <c r="O2351" s="13"/>
      <c r="P2351" s="13"/>
      <c r="Q2351" s="13"/>
      <c r="R2351" s="13"/>
    </row>
    <row r="2352">
      <c r="A2352" s="500"/>
      <c r="D2352" s="27"/>
      <c r="E2352" s="27"/>
      <c r="G2352" s="13"/>
      <c r="H2352" s="13"/>
      <c r="I2352" s="13"/>
      <c r="J2352" s="13"/>
      <c r="K2352" s="13"/>
      <c r="L2352" s="13"/>
      <c r="M2352" s="13"/>
      <c r="N2352" s="13"/>
      <c r="O2352" s="13"/>
      <c r="P2352" s="13"/>
      <c r="Q2352" s="13"/>
      <c r="R2352" s="13"/>
    </row>
    <row r="2353">
      <c r="A2353" s="500"/>
      <c r="D2353" s="27"/>
      <c r="E2353" s="27"/>
      <c r="G2353" s="13"/>
      <c r="H2353" s="13"/>
      <c r="I2353" s="13"/>
      <c r="J2353" s="13"/>
      <c r="K2353" s="13"/>
      <c r="L2353" s="13"/>
      <c r="M2353" s="13"/>
      <c r="N2353" s="13"/>
      <c r="O2353" s="13"/>
      <c r="P2353" s="13"/>
      <c r="Q2353" s="13"/>
      <c r="R2353" s="13"/>
    </row>
    <row r="2354">
      <c r="A2354" s="500"/>
      <c r="D2354" s="27"/>
      <c r="E2354" s="27"/>
      <c r="G2354" s="13"/>
      <c r="H2354" s="13"/>
      <c r="I2354" s="13"/>
      <c r="J2354" s="13"/>
      <c r="K2354" s="13"/>
      <c r="L2354" s="13"/>
      <c r="M2354" s="13"/>
      <c r="N2354" s="13"/>
      <c r="O2354" s="13"/>
      <c r="P2354" s="13"/>
      <c r="Q2354" s="13"/>
      <c r="R2354" s="13"/>
    </row>
    <row r="2355">
      <c r="A2355" s="500"/>
      <c r="D2355" s="27"/>
      <c r="E2355" s="27"/>
      <c r="G2355" s="13"/>
      <c r="H2355" s="13"/>
      <c r="I2355" s="13"/>
      <c r="J2355" s="13"/>
      <c r="K2355" s="13"/>
      <c r="L2355" s="13"/>
      <c r="M2355" s="13"/>
      <c r="N2355" s="13"/>
      <c r="O2355" s="13"/>
      <c r="P2355" s="13"/>
      <c r="Q2355" s="13"/>
      <c r="R2355" s="13"/>
    </row>
    <row r="2356">
      <c r="A2356" s="500"/>
      <c r="D2356" s="27"/>
      <c r="E2356" s="27"/>
      <c r="G2356" s="13"/>
      <c r="H2356" s="13"/>
      <c r="I2356" s="13"/>
      <c r="J2356" s="13"/>
      <c r="K2356" s="13"/>
      <c r="L2356" s="13"/>
      <c r="M2356" s="13"/>
      <c r="N2356" s="13"/>
      <c r="O2356" s="13"/>
      <c r="P2356" s="13"/>
      <c r="Q2356" s="13"/>
      <c r="R2356" s="13"/>
    </row>
    <row r="2357">
      <c r="A2357" s="500"/>
      <c r="D2357" s="27"/>
      <c r="E2357" s="27"/>
      <c r="G2357" s="13"/>
      <c r="H2357" s="13"/>
      <c r="I2357" s="13"/>
      <c r="J2357" s="13"/>
      <c r="K2357" s="13"/>
      <c r="L2357" s="13"/>
      <c r="M2357" s="13"/>
      <c r="N2357" s="13"/>
      <c r="O2357" s="13"/>
      <c r="P2357" s="13"/>
      <c r="Q2357" s="13"/>
      <c r="R2357" s="13"/>
    </row>
    <row r="2358">
      <c r="A2358" s="500"/>
      <c r="D2358" s="27"/>
      <c r="E2358" s="27"/>
      <c r="G2358" s="13"/>
      <c r="H2358" s="13"/>
      <c r="I2358" s="13"/>
      <c r="J2358" s="13"/>
      <c r="K2358" s="13"/>
      <c r="L2358" s="13"/>
      <c r="M2358" s="13"/>
      <c r="N2358" s="13"/>
      <c r="O2358" s="13"/>
      <c r="P2358" s="13"/>
      <c r="Q2358" s="13"/>
      <c r="R2358" s="13"/>
    </row>
    <row r="2359">
      <c r="A2359" s="500"/>
      <c r="D2359" s="27"/>
      <c r="E2359" s="27"/>
      <c r="G2359" s="13"/>
      <c r="H2359" s="13"/>
      <c r="I2359" s="13"/>
      <c r="J2359" s="13"/>
      <c r="K2359" s="13"/>
      <c r="L2359" s="13"/>
      <c r="M2359" s="13"/>
      <c r="N2359" s="13"/>
      <c r="O2359" s="13"/>
      <c r="P2359" s="13"/>
      <c r="Q2359" s="13"/>
      <c r="R2359" s="13"/>
    </row>
    <row r="2360">
      <c r="A2360" s="500"/>
      <c r="D2360" s="27"/>
      <c r="E2360" s="27"/>
      <c r="G2360" s="13"/>
      <c r="H2360" s="13"/>
      <c r="I2360" s="13"/>
      <c r="J2360" s="13"/>
      <c r="K2360" s="13"/>
      <c r="L2360" s="13"/>
      <c r="M2360" s="13"/>
      <c r="N2360" s="13"/>
      <c r="O2360" s="13"/>
      <c r="P2360" s="13"/>
      <c r="Q2360" s="13"/>
      <c r="R2360" s="13"/>
    </row>
    <row r="2361">
      <c r="A2361" s="500"/>
      <c r="D2361" s="27"/>
      <c r="E2361" s="27"/>
      <c r="G2361" s="13"/>
      <c r="H2361" s="13"/>
      <c r="I2361" s="13"/>
      <c r="J2361" s="13"/>
      <c r="K2361" s="13"/>
      <c r="L2361" s="13"/>
      <c r="M2361" s="13"/>
      <c r="N2361" s="13"/>
      <c r="O2361" s="13"/>
      <c r="P2361" s="13"/>
      <c r="Q2361" s="13"/>
      <c r="R2361" s="13"/>
    </row>
    <row r="2362">
      <c r="A2362" s="500"/>
      <c r="D2362" s="27"/>
      <c r="E2362" s="27"/>
      <c r="G2362" s="13"/>
      <c r="H2362" s="13"/>
      <c r="I2362" s="13"/>
      <c r="J2362" s="13"/>
      <c r="K2362" s="13"/>
      <c r="L2362" s="13"/>
      <c r="M2362" s="13"/>
      <c r="N2362" s="13"/>
      <c r="O2362" s="13"/>
      <c r="P2362" s="13"/>
      <c r="Q2362" s="13"/>
      <c r="R2362" s="13"/>
    </row>
    <row r="2363">
      <c r="A2363" s="500"/>
      <c r="D2363" s="27"/>
      <c r="E2363" s="27"/>
      <c r="G2363" s="13"/>
      <c r="H2363" s="13"/>
      <c r="I2363" s="13"/>
      <c r="J2363" s="13"/>
      <c r="K2363" s="13"/>
      <c r="L2363" s="13"/>
      <c r="M2363" s="13"/>
      <c r="N2363" s="13"/>
      <c r="O2363" s="13"/>
      <c r="P2363" s="13"/>
      <c r="Q2363" s="13"/>
      <c r="R2363" s="13"/>
    </row>
    <row r="2364">
      <c r="A2364" s="500"/>
      <c r="D2364" s="27"/>
      <c r="E2364" s="27"/>
      <c r="G2364" s="13"/>
      <c r="H2364" s="13"/>
      <c r="I2364" s="13"/>
      <c r="J2364" s="13"/>
      <c r="K2364" s="13"/>
      <c r="L2364" s="13"/>
      <c r="M2364" s="13"/>
      <c r="N2364" s="13"/>
      <c r="O2364" s="13"/>
      <c r="P2364" s="13"/>
      <c r="Q2364" s="13"/>
      <c r="R2364" s="13"/>
    </row>
    <row r="2365">
      <c r="A2365" s="500"/>
      <c r="D2365" s="27"/>
      <c r="E2365" s="27"/>
      <c r="G2365" s="13"/>
      <c r="H2365" s="13"/>
      <c r="I2365" s="13"/>
      <c r="J2365" s="13"/>
      <c r="K2365" s="13"/>
      <c r="L2365" s="13"/>
      <c r="M2365" s="13"/>
      <c r="N2365" s="13"/>
      <c r="O2365" s="13"/>
      <c r="P2365" s="13"/>
      <c r="Q2365" s="13"/>
      <c r="R2365" s="13"/>
    </row>
    <row r="2366">
      <c r="A2366" s="500"/>
      <c r="D2366" s="27"/>
      <c r="E2366" s="27"/>
      <c r="G2366" s="13"/>
      <c r="H2366" s="13"/>
      <c r="I2366" s="13"/>
      <c r="J2366" s="13"/>
      <c r="K2366" s="13"/>
      <c r="L2366" s="13"/>
      <c r="M2366" s="13"/>
      <c r="N2366" s="13"/>
      <c r="O2366" s="13"/>
      <c r="P2366" s="13"/>
      <c r="Q2366" s="13"/>
      <c r="R2366" s="13"/>
    </row>
    <row r="2367">
      <c r="A2367" s="500"/>
      <c r="D2367" s="27"/>
      <c r="E2367" s="27"/>
      <c r="G2367" s="13"/>
      <c r="H2367" s="13"/>
      <c r="I2367" s="13"/>
      <c r="J2367" s="13"/>
      <c r="K2367" s="13"/>
      <c r="L2367" s="13"/>
      <c r="M2367" s="13"/>
      <c r="N2367" s="13"/>
      <c r="O2367" s="13"/>
      <c r="P2367" s="13"/>
      <c r="Q2367" s="13"/>
      <c r="R2367" s="13"/>
    </row>
    <row r="2368">
      <c r="A2368" s="500"/>
      <c r="D2368" s="27"/>
      <c r="E2368" s="27"/>
      <c r="G2368" s="13"/>
      <c r="H2368" s="13"/>
      <c r="I2368" s="13"/>
      <c r="J2368" s="13"/>
      <c r="K2368" s="13"/>
      <c r="L2368" s="13"/>
      <c r="M2368" s="13"/>
      <c r="N2368" s="13"/>
      <c r="O2368" s="13"/>
      <c r="P2368" s="13"/>
      <c r="Q2368" s="13"/>
      <c r="R2368" s="13"/>
    </row>
    <row r="2369">
      <c r="A2369" s="500"/>
      <c r="D2369" s="27"/>
      <c r="E2369" s="27"/>
      <c r="G2369" s="13"/>
      <c r="H2369" s="13"/>
      <c r="I2369" s="13"/>
      <c r="J2369" s="13"/>
      <c r="K2369" s="13"/>
      <c r="L2369" s="13"/>
      <c r="M2369" s="13"/>
      <c r="N2369" s="13"/>
      <c r="O2369" s="13"/>
      <c r="P2369" s="13"/>
      <c r="Q2369" s="13"/>
      <c r="R2369" s="13"/>
    </row>
    <row r="2370">
      <c r="A2370" s="500"/>
      <c r="D2370" s="27"/>
      <c r="E2370" s="27"/>
      <c r="G2370" s="13"/>
      <c r="H2370" s="13"/>
      <c r="I2370" s="13"/>
      <c r="J2370" s="13"/>
      <c r="K2370" s="13"/>
      <c r="L2370" s="13"/>
      <c r="M2370" s="13"/>
      <c r="N2370" s="13"/>
      <c r="O2370" s="13"/>
      <c r="P2370" s="13"/>
      <c r="Q2370" s="13"/>
      <c r="R2370" s="13"/>
    </row>
    <row r="2371">
      <c r="A2371" s="500"/>
      <c r="D2371" s="27"/>
      <c r="E2371" s="27"/>
      <c r="G2371" s="13"/>
      <c r="H2371" s="13"/>
      <c r="I2371" s="13"/>
      <c r="J2371" s="13"/>
      <c r="K2371" s="13"/>
      <c r="L2371" s="13"/>
      <c r="M2371" s="13"/>
      <c r="N2371" s="13"/>
      <c r="O2371" s="13"/>
      <c r="P2371" s="13"/>
      <c r="Q2371" s="13"/>
      <c r="R2371" s="13"/>
    </row>
    <row r="2372">
      <c r="A2372" s="500"/>
      <c r="D2372" s="27"/>
      <c r="E2372" s="27"/>
      <c r="G2372" s="13"/>
      <c r="H2372" s="13"/>
      <c r="I2372" s="13"/>
      <c r="J2372" s="13"/>
      <c r="K2372" s="13"/>
      <c r="L2372" s="13"/>
      <c r="M2372" s="13"/>
      <c r="N2372" s="13"/>
      <c r="O2372" s="13"/>
      <c r="P2372" s="13"/>
      <c r="Q2372" s="13"/>
      <c r="R2372" s="13"/>
    </row>
    <row r="2373">
      <c r="A2373" s="500"/>
      <c r="D2373" s="27"/>
      <c r="E2373" s="27"/>
      <c r="G2373" s="13"/>
      <c r="H2373" s="13"/>
      <c r="I2373" s="13"/>
      <c r="J2373" s="13"/>
      <c r="K2373" s="13"/>
      <c r="L2373" s="13"/>
      <c r="M2373" s="13"/>
      <c r="N2373" s="13"/>
      <c r="O2373" s="13"/>
      <c r="P2373" s="13"/>
      <c r="Q2373" s="13"/>
      <c r="R2373" s="13"/>
    </row>
    <row r="2374">
      <c r="A2374" s="500"/>
      <c r="D2374" s="27"/>
      <c r="E2374" s="27"/>
      <c r="G2374" s="13"/>
      <c r="H2374" s="13"/>
      <c r="I2374" s="13"/>
      <c r="J2374" s="13"/>
      <c r="K2374" s="13"/>
      <c r="L2374" s="13"/>
      <c r="M2374" s="13"/>
      <c r="N2374" s="13"/>
      <c r="O2374" s="13"/>
      <c r="P2374" s="13"/>
      <c r="Q2374" s="13"/>
      <c r="R2374" s="13"/>
    </row>
    <row r="2375">
      <c r="A2375" s="500"/>
      <c r="D2375" s="27"/>
      <c r="E2375" s="27"/>
      <c r="G2375" s="13"/>
      <c r="H2375" s="13"/>
      <c r="I2375" s="13"/>
      <c r="J2375" s="13"/>
      <c r="K2375" s="13"/>
      <c r="L2375" s="13"/>
      <c r="M2375" s="13"/>
      <c r="N2375" s="13"/>
      <c r="O2375" s="13"/>
      <c r="P2375" s="13"/>
      <c r="Q2375" s="13"/>
      <c r="R2375" s="13"/>
    </row>
    <row r="2376">
      <c r="A2376" s="500"/>
      <c r="D2376" s="27"/>
      <c r="E2376" s="27"/>
      <c r="G2376" s="13"/>
      <c r="H2376" s="13"/>
      <c r="I2376" s="13"/>
      <c r="J2376" s="13"/>
      <c r="K2376" s="13"/>
      <c r="L2376" s="13"/>
      <c r="M2376" s="13"/>
      <c r="N2376" s="13"/>
      <c r="O2376" s="13"/>
      <c r="P2376" s="13"/>
      <c r="Q2376" s="13"/>
      <c r="R2376" s="13"/>
    </row>
    <row r="2377">
      <c r="A2377" s="500"/>
      <c r="D2377" s="27"/>
      <c r="E2377" s="27"/>
      <c r="G2377" s="13"/>
      <c r="H2377" s="13"/>
      <c r="I2377" s="13"/>
      <c r="J2377" s="13"/>
      <c r="K2377" s="13"/>
      <c r="L2377" s="13"/>
      <c r="M2377" s="13"/>
      <c r="N2377" s="13"/>
      <c r="O2377" s="13"/>
      <c r="P2377" s="13"/>
      <c r="Q2377" s="13"/>
      <c r="R2377" s="13"/>
    </row>
    <row r="2378">
      <c r="A2378" s="500"/>
      <c r="D2378" s="27"/>
      <c r="E2378" s="27"/>
      <c r="G2378" s="13"/>
      <c r="H2378" s="13"/>
      <c r="I2378" s="13"/>
      <c r="J2378" s="13"/>
      <c r="K2378" s="13"/>
      <c r="L2378" s="13"/>
      <c r="M2378" s="13"/>
      <c r="N2378" s="13"/>
      <c r="O2378" s="13"/>
      <c r="P2378" s="13"/>
      <c r="Q2378" s="13"/>
      <c r="R2378" s="13"/>
    </row>
    <row r="2379">
      <c r="A2379" s="500"/>
      <c r="D2379" s="27"/>
      <c r="E2379" s="27"/>
      <c r="G2379" s="13"/>
      <c r="H2379" s="13"/>
      <c r="I2379" s="13"/>
      <c r="J2379" s="13"/>
      <c r="K2379" s="13"/>
      <c r="L2379" s="13"/>
      <c r="M2379" s="13"/>
      <c r="N2379" s="13"/>
      <c r="O2379" s="13"/>
      <c r="P2379" s="13"/>
      <c r="Q2379" s="13"/>
      <c r="R2379" s="13"/>
    </row>
    <row r="2380">
      <c r="A2380" s="500"/>
      <c r="D2380" s="27"/>
      <c r="E2380" s="27"/>
      <c r="G2380" s="13"/>
      <c r="H2380" s="13"/>
      <c r="I2380" s="13"/>
      <c r="J2380" s="13"/>
      <c r="K2380" s="13"/>
      <c r="L2380" s="13"/>
      <c r="M2380" s="13"/>
      <c r="N2380" s="13"/>
      <c r="O2380" s="13"/>
      <c r="P2380" s="13"/>
      <c r="Q2380" s="13"/>
      <c r="R2380" s="13"/>
    </row>
    <row r="2381">
      <c r="A2381" s="500"/>
      <c r="D2381" s="27"/>
      <c r="E2381" s="27"/>
      <c r="G2381" s="13"/>
      <c r="H2381" s="13"/>
      <c r="I2381" s="13"/>
      <c r="J2381" s="13"/>
      <c r="K2381" s="13"/>
      <c r="L2381" s="13"/>
      <c r="M2381" s="13"/>
      <c r="N2381" s="13"/>
      <c r="O2381" s="13"/>
      <c r="P2381" s="13"/>
      <c r="Q2381" s="13"/>
      <c r="R2381" s="13"/>
    </row>
    <row r="2382">
      <c r="A2382" s="500"/>
      <c r="D2382" s="27"/>
      <c r="E2382" s="27"/>
      <c r="G2382" s="13"/>
      <c r="H2382" s="13"/>
      <c r="I2382" s="13"/>
      <c r="J2382" s="13"/>
      <c r="K2382" s="13"/>
      <c r="L2382" s="13"/>
      <c r="M2382" s="13"/>
      <c r="N2382" s="13"/>
      <c r="O2382" s="13"/>
      <c r="P2382" s="13"/>
      <c r="Q2382" s="13"/>
      <c r="R2382" s="13"/>
    </row>
    <row r="2383">
      <c r="A2383" s="500"/>
      <c r="D2383" s="27"/>
      <c r="E2383" s="27"/>
      <c r="G2383" s="13"/>
      <c r="H2383" s="13"/>
      <c r="I2383" s="13"/>
      <c r="J2383" s="13"/>
      <c r="K2383" s="13"/>
      <c r="L2383" s="13"/>
      <c r="M2383" s="13"/>
      <c r="N2383" s="13"/>
      <c r="O2383" s="13"/>
      <c r="P2383" s="13"/>
      <c r="Q2383" s="13"/>
      <c r="R2383" s="13"/>
    </row>
    <row r="2384">
      <c r="A2384" s="500"/>
      <c r="D2384" s="27"/>
      <c r="E2384" s="27"/>
      <c r="G2384" s="13"/>
      <c r="H2384" s="13"/>
      <c r="I2384" s="13"/>
      <c r="J2384" s="13"/>
      <c r="K2384" s="13"/>
      <c r="L2384" s="13"/>
      <c r="M2384" s="13"/>
      <c r="N2384" s="13"/>
      <c r="O2384" s="13"/>
      <c r="P2384" s="13"/>
      <c r="Q2384" s="13"/>
      <c r="R2384" s="13"/>
    </row>
    <row r="2385">
      <c r="A2385" s="500"/>
      <c r="D2385" s="27"/>
      <c r="E2385" s="27"/>
      <c r="G2385" s="13"/>
      <c r="H2385" s="13"/>
      <c r="I2385" s="13"/>
      <c r="J2385" s="13"/>
      <c r="K2385" s="13"/>
      <c r="L2385" s="13"/>
      <c r="M2385" s="13"/>
      <c r="N2385" s="13"/>
      <c r="O2385" s="13"/>
      <c r="P2385" s="13"/>
      <c r="Q2385" s="13"/>
      <c r="R2385" s="13"/>
    </row>
    <row r="2386">
      <c r="A2386" s="500"/>
      <c r="D2386" s="27"/>
      <c r="E2386" s="27"/>
      <c r="G2386" s="13"/>
      <c r="H2386" s="13"/>
      <c r="I2386" s="13"/>
      <c r="J2386" s="13"/>
      <c r="K2386" s="13"/>
      <c r="L2386" s="13"/>
      <c r="M2386" s="13"/>
      <c r="N2386" s="13"/>
      <c r="O2386" s="13"/>
      <c r="P2386" s="13"/>
      <c r="Q2386" s="13"/>
      <c r="R2386" s="13"/>
    </row>
    <row r="2387">
      <c r="A2387" s="500"/>
      <c r="D2387" s="27"/>
      <c r="E2387" s="27"/>
      <c r="G2387" s="13"/>
      <c r="H2387" s="13"/>
      <c r="I2387" s="13"/>
      <c r="J2387" s="13"/>
      <c r="K2387" s="13"/>
      <c r="L2387" s="13"/>
      <c r="M2387" s="13"/>
      <c r="N2387" s="13"/>
      <c r="O2387" s="13"/>
      <c r="P2387" s="13"/>
      <c r="Q2387" s="13"/>
      <c r="R2387" s="13"/>
    </row>
    <row r="2388">
      <c r="A2388" s="500"/>
      <c r="D2388" s="27"/>
      <c r="E2388" s="27"/>
      <c r="G2388" s="13"/>
      <c r="H2388" s="13"/>
      <c r="I2388" s="13"/>
      <c r="J2388" s="13"/>
      <c r="K2388" s="13"/>
      <c r="L2388" s="13"/>
      <c r="M2388" s="13"/>
      <c r="N2388" s="13"/>
      <c r="O2388" s="13"/>
      <c r="P2388" s="13"/>
      <c r="Q2388" s="13"/>
      <c r="R2388" s="13"/>
    </row>
    <row r="2389">
      <c r="A2389" s="500"/>
      <c r="D2389" s="27"/>
      <c r="E2389" s="27"/>
      <c r="G2389" s="13"/>
      <c r="H2389" s="13"/>
      <c r="I2389" s="13"/>
      <c r="J2389" s="13"/>
      <c r="K2389" s="13"/>
      <c r="L2389" s="13"/>
      <c r="M2389" s="13"/>
      <c r="N2389" s="13"/>
      <c r="O2389" s="13"/>
      <c r="P2389" s="13"/>
      <c r="Q2389" s="13"/>
      <c r="R2389" s="13"/>
    </row>
    <row r="2390">
      <c r="A2390" s="500"/>
      <c r="D2390" s="27"/>
      <c r="E2390" s="27"/>
      <c r="G2390" s="13"/>
      <c r="H2390" s="13"/>
      <c r="I2390" s="13"/>
      <c r="J2390" s="13"/>
      <c r="K2390" s="13"/>
      <c r="L2390" s="13"/>
      <c r="M2390" s="13"/>
      <c r="N2390" s="13"/>
      <c r="O2390" s="13"/>
      <c r="P2390" s="13"/>
      <c r="Q2390" s="13"/>
      <c r="R2390" s="13"/>
    </row>
    <row r="2391">
      <c r="A2391" s="500"/>
      <c r="D2391" s="27"/>
      <c r="E2391" s="27"/>
      <c r="G2391" s="13"/>
      <c r="H2391" s="13"/>
      <c r="I2391" s="13"/>
      <c r="J2391" s="13"/>
      <c r="K2391" s="13"/>
      <c r="L2391" s="13"/>
      <c r="M2391" s="13"/>
      <c r="N2391" s="13"/>
      <c r="O2391" s="13"/>
      <c r="P2391" s="13"/>
      <c r="Q2391" s="13"/>
      <c r="R2391" s="13"/>
    </row>
    <row r="2392">
      <c r="A2392" s="500"/>
      <c r="D2392" s="27"/>
      <c r="E2392" s="27"/>
      <c r="G2392" s="13"/>
      <c r="H2392" s="13"/>
      <c r="I2392" s="13"/>
      <c r="J2392" s="13"/>
      <c r="K2392" s="13"/>
      <c r="L2392" s="13"/>
      <c r="M2392" s="13"/>
      <c r="N2392" s="13"/>
      <c r="O2392" s="13"/>
      <c r="P2392" s="13"/>
      <c r="Q2392" s="13"/>
      <c r="R2392" s="13"/>
    </row>
    <row r="2393">
      <c r="A2393" s="500"/>
      <c r="D2393" s="27"/>
      <c r="E2393" s="27"/>
      <c r="G2393" s="13"/>
      <c r="H2393" s="13"/>
      <c r="I2393" s="13"/>
      <c r="J2393" s="13"/>
      <c r="K2393" s="13"/>
      <c r="L2393" s="13"/>
      <c r="M2393" s="13"/>
      <c r="N2393" s="13"/>
      <c r="O2393" s="13"/>
      <c r="P2393" s="13"/>
      <c r="Q2393" s="13"/>
      <c r="R2393" s="13"/>
    </row>
    <row r="2394">
      <c r="A2394" s="500"/>
      <c r="D2394" s="27"/>
      <c r="E2394" s="27"/>
      <c r="G2394" s="13"/>
      <c r="H2394" s="13"/>
      <c r="I2394" s="13"/>
      <c r="J2394" s="13"/>
      <c r="K2394" s="13"/>
      <c r="L2394" s="13"/>
      <c r="M2394" s="13"/>
      <c r="N2394" s="13"/>
      <c r="O2394" s="13"/>
      <c r="P2394" s="13"/>
      <c r="Q2394" s="13"/>
      <c r="R2394" s="13"/>
    </row>
    <row r="2395">
      <c r="A2395" s="500"/>
      <c r="D2395" s="27"/>
      <c r="E2395" s="27"/>
      <c r="G2395" s="13"/>
      <c r="H2395" s="13"/>
      <c r="I2395" s="13"/>
      <c r="J2395" s="13"/>
      <c r="K2395" s="13"/>
      <c r="L2395" s="13"/>
      <c r="M2395" s="13"/>
      <c r="N2395" s="13"/>
      <c r="O2395" s="13"/>
      <c r="P2395" s="13"/>
      <c r="Q2395" s="13"/>
      <c r="R2395" s="13"/>
    </row>
    <row r="2396">
      <c r="A2396" s="500"/>
      <c r="D2396" s="27"/>
      <c r="E2396" s="27"/>
      <c r="G2396" s="13"/>
      <c r="H2396" s="13"/>
      <c r="I2396" s="13"/>
      <c r="J2396" s="13"/>
      <c r="K2396" s="13"/>
      <c r="L2396" s="13"/>
      <c r="M2396" s="13"/>
      <c r="N2396" s="13"/>
      <c r="O2396" s="13"/>
      <c r="P2396" s="13"/>
      <c r="Q2396" s="13"/>
      <c r="R2396" s="13"/>
    </row>
    <row r="2397">
      <c r="A2397" s="500"/>
      <c r="D2397" s="27"/>
      <c r="E2397" s="27"/>
      <c r="G2397" s="13"/>
      <c r="H2397" s="13"/>
      <c r="I2397" s="13"/>
      <c r="J2397" s="13"/>
      <c r="K2397" s="13"/>
      <c r="L2397" s="13"/>
      <c r="M2397" s="13"/>
      <c r="N2397" s="13"/>
      <c r="O2397" s="13"/>
      <c r="P2397" s="13"/>
      <c r="Q2397" s="13"/>
      <c r="R2397" s="13"/>
    </row>
    <row r="2398">
      <c r="A2398" s="500"/>
      <c r="D2398" s="27"/>
      <c r="E2398" s="27"/>
      <c r="G2398" s="13"/>
      <c r="H2398" s="13"/>
      <c r="I2398" s="13"/>
      <c r="J2398" s="13"/>
      <c r="K2398" s="13"/>
      <c r="L2398" s="13"/>
      <c r="M2398" s="13"/>
      <c r="N2398" s="13"/>
      <c r="O2398" s="13"/>
      <c r="P2398" s="13"/>
      <c r="Q2398" s="13"/>
      <c r="R2398" s="13"/>
    </row>
    <row r="2399">
      <c r="A2399" s="500"/>
      <c r="D2399" s="27"/>
      <c r="E2399" s="27"/>
      <c r="G2399" s="13"/>
      <c r="H2399" s="13"/>
      <c r="I2399" s="13"/>
      <c r="J2399" s="13"/>
      <c r="K2399" s="13"/>
      <c r="L2399" s="13"/>
      <c r="M2399" s="13"/>
      <c r="N2399" s="13"/>
      <c r="O2399" s="13"/>
      <c r="P2399" s="13"/>
      <c r="Q2399" s="13"/>
      <c r="R2399" s="13"/>
    </row>
    <row r="2400">
      <c r="A2400" s="500"/>
      <c r="D2400" s="27"/>
      <c r="E2400" s="27"/>
      <c r="G2400" s="13"/>
      <c r="H2400" s="13"/>
      <c r="I2400" s="13"/>
      <c r="J2400" s="13"/>
      <c r="K2400" s="13"/>
      <c r="L2400" s="13"/>
      <c r="M2400" s="13"/>
      <c r="N2400" s="13"/>
      <c r="O2400" s="13"/>
      <c r="P2400" s="13"/>
      <c r="Q2400" s="13"/>
      <c r="R2400" s="13"/>
    </row>
    <row r="2401">
      <c r="A2401" s="500"/>
      <c r="D2401" s="27"/>
      <c r="E2401" s="27"/>
      <c r="G2401" s="13"/>
      <c r="H2401" s="13"/>
      <c r="I2401" s="13"/>
      <c r="J2401" s="13"/>
      <c r="K2401" s="13"/>
      <c r="L2401" s="13"/>
      <c r="M2401" s="13"/>
      <c r="N2401" s="13"/>
      <c r="O2401" s="13"/>
      <c r="P2401" s="13"/>
      <c r="Q2401" s="13"/>
      <c r="R2401" s="13"/>
    </row>
    <row r="2402">
      <c r="A2402" s="500"/>
      <c r="D2402" s="27"/>
      <c r="E2402" s="27"/>
      <c r="G2402" s="13"/>
      <c r="H2402" s="13"/>
      <c r="I2402" s="13"/>
      <c r="J2402" s="13"/>
      <c r="K2402" s="13"/>
      <c r="L2402" s="13"/>
      <c r="M2402" s="13"/>
      <c r="N2402" s="13"/>
      <c r="O2402" s="13"/>
      <c r="P2402" s="13"/>
      <c r="Q2402" s="13"/>
      <c r="R2402" s="13"/>
    </row>
    <row r="2403">
      <c r="A2403" s="500"/>
      <c r="D2403" s="27"/>
      <c r="E2403" s="27"/>
      <c r="G2403" s="13"/>
      <c r="H2403" s="13"/>
      <c r="I2403" s="13"/>
      <c r="J2403" s="13"/>
      <c r="K2403" s="13"/>
      <c r="L2403" s="13"/>
      <c r="M2403" s="13"/>
      <c r="N2403" s="13"/>
      <c r="O2403" s="13"/>
      <c r="P2403" s="13"/>
      <c r="Q2403" s="13"/>
      <c r="R2403" s="13"/>
    </row>
    <row r="2404">
      <c r="A2404" s="500"/>
      <c r="D2404" s="27"/>
      <c r="E2404" s="27"/>
      <c r="G2404" s="13"/>
      <c r="H2404" s="13"/>
      <c r="I2404" s="13"/>
      <c r="J2404" s="13"/>
      <c r="K2404" s="13"/>
      <c r="L2404" s="13"/>
      <c r="M2404" s="13"/>
      <c r="N2404" s="13"/>
      <c r="O2404" s="13"/>
      <c r="P2404" s="13"/>
      <c r="Q2404" s="13"/>
      <c r="R2404" s="13"/>
    </row>
    <row r="2405">
      <c r="A2405" s="500"/>
      <c r="D2405" s="27"/>
      <c r="E2405" s="27"/>
      <c r="G2405" s="13"/>
      <c r="H2405" s="13"/>
      <c r="I2405" s="13"/>
      <c r="J2405" s="13"/>
      <c r="K2405" s="13"/>
      <c r="L2405" s="13"/>
      <c r="M2405" s="13"/>
      <c r="N2405" s="13"/>
      <c r="O2405" s="13"/>
      <c r="P2405" s="13"/>
      <c r="Q2405" s="13"/>
      <c r="R2405" s="13"/>
    </row>
    <row r="2406">
      <c r="A2406" s="500"/>
      <c r="D2406" s="27"/>
      <c r="E2406" s="27"/>
      <c r="G2406" s="13"/>
      <c r="H2406" s="13"/>
      <c r="I2406" s="13"/>
      <c r="J2406" s="13"/>
      <c r="K2406" s="13"/>
      <c r="L2406" s="13"/>
      <c r="M2406" s="13"/>
      <c r="N2406" s="13"/>
      <c r="O2406" s="13"/>
      <c r="P2406" s="13"/>
      <c r="Q2406" s="13"/>
      <c r="R2406" s="13"/>
    </row>
    <row r="2407">
      <c r="A2407" s="500"/>
      <c r="D2407" s="27"/>
      <c r="E2407" s="27"/>
      <c r="G2407" s="13"/>
      <c r="H2407" s="13"/>
      <c r="I2407" s="13"/>
      <c r="J2407" s="13"/>
      <c r="K2407" s="13"/>
      <c r="L2407" s="13"/>
      <c r="M2407" s="13"/>
      <c r="N2407" s="13"/>
      <c r="O2407" s="13"/>
      <c r="P2407" s="13"/>
      <c r="Q2407" s="13"/>
      <c r="R2407" s="13"/>
    </row>
    <row r="2408">
      <c r="A2408" s="500"/>
      <c r="D2408" s="27"/>
      <c r="E2408" s="27"/>
      <c r="G2408" s="13"/>
      <c r="H2408" s="13"/>
      <c r="I2408" s="13"/>
      <c r="J2408" s="13"/>
      <c r="K2408" s="13"/>
      <c r="L2408" s="13"/>
      <c r="M2408" s="13"/>
      <c r="N2408" s="13"/>
      <c r="O2408" s="13"/>
      <c r="P2408" s="13"/>
      <c r="Q2408" s="13"/>
      <c r="R2408" s="13"/>
    </row>
    <row r="2409">
      <c r="A2409" s="500"/>
      <c r="D2409" s="27"/>
      <c r="E2409" s="27"/>
      <c r="G2409" s="13"/>
      <c r="H2409" s="13"/>
      <c r="I2409" s="13"/>
      <c r="J2409" s="13"/>
      <c r="K2409" s="13"/>
      <c r="L2409" s="13"/>
      <c r="M2409" s="13"/>
      <c r="N2409" s="13"/>
      <c r="O2409" s="13"/>
      <c r="P2409" s="13"/>
      <c r="Q2409" s="13"/>
      <c r="R2409" s="13"/>
    </row>
    <row r="2410">
      <c r="A2410" s="500"/>
      <c r="D2410" s="27"/>
      <c r="E2410" s="27"/>
      <c r="G2410" s="13"/>
      <c r="H2410" s="13"/>
      <c r="I2410" s="13"/>
      <c r="J2410" s="13"/>
      <c r="K2410" s="13"/>
      <c r="L2410" s="13"/>
      <c r="M2410" s="13"/>
      <c r="N2410" s="13"/>
      <c r="O2410" s="13"/>
      <c r="P2410" s="13"/>
      <c r="Q2410" s="13"/>
      <c r="R2410" s="13"/>
    </row>
    <row r="2411">
      <c r="A2411" s="500"/>
      <c r="D2411" s="27"/>
      <c r="E2411" s="27"/>
      <c r="G2411" s="13"/>
      <c r="H2411" s="13"/>
      <c r="I2411" s="13"/>
      <c r="J2411" s="13"/>
      <c r="K2411" s="13"/>
      <c r="L2411" s="13"/>
      <c r="M2411" s="13"/>
      <c r="N2411" s="13"/>
      <c r="O2411" s="13"/>
      <c r="P2411" s="13"/>
      <c r="Q2411" s="13"/>
      <c r="R2411" s="13"/>
    </row>
    <row r="2412">
      <c r="A2412" s="500"/>
      <c r="D2412" s="27"/>
      <c r="E2412" s="27"/>
      <c r="G2412" s="13"/>
      <c r="H2412" s="13"/>
      <c r="I2412" s="13"/>
      <c r="J2412" s="13"/>
      <c r="K2412" s="13"/>
      <c r="L2412" s="13"/>
      <c r="M2412" s="13"/>
      <c r="N2412" s="13"/>
      <c r="O2412" s="13"/>
      <c r="P2412" s="13"/>
      <c r="Q2412" s="13"/>
      <c r="R2412" s="13"/>
    </row>
    <row r="2413">
      <c r="A2413" s="500"/>
      <c r="D2413" s="27"/>
      <c r="E2413" s="27"/>
      <c r="G2413" s="13"/>
      <c r="H2413" s="13"/>
      <c r="I2413" s="13"/>
      <c r="J2413" s="13"/>
      <c r="K2413" s="13"/>
      <c r="L2413" s="13"/>
      <c r="M2413" s="13"/>
      <c r="N2413" s="13"/>
      <c r="O2413" s="13"/>
      <c r="P2413" s="13"/>
      <c r="Q2413" s="13"/>
      <c r="R2413" s="13"/>
    </row>
    <row r="2414">
      <c r="A2414" s="500"/>
      <c r="D2414" s="27"/>
      <c r="E2414" s="27"/>
      <c r="G2414" s="13"/>
      <c r="H2414" s="13"/>
      <c r="I2414" s="13"/>
      <c r="J2414" s="13"/>
      <c r="K2414" s="13"/>
      <c r="L2414" s="13"/>
      <c r="M2414" s="13"/>
      <c r="N2414" s="13"/>
      <c r="O2414" s="13"/>
      <c r="P2414" s="13"/>
      <c r="Q2414" s="13"/>
      <c r="R2414" s="13"/>
    </row>
    <row r="2415">
      <c r="A2415" s="500"/>
      <c r="D2415" s="27"/>
      <c r="E2415" s="27"/>
      <c r="G2415" s="13"/>
      <c r="H2415" s="13"/>
      <c r="I2415" s="13"/>
      <c r="J2415" s="13"/>
      <c r="K2415" s="13"/>
      <c r="L2415" s="13"/>
      <c r="M2415" s="13"/>
      <c r="N2415" s="13"/>
      <c r="O2415" s="13"/>
      <c r="P2415" s="13"/>
      <c r="Q2415" s="13"/>
      <c r="R2415" s="13"/>
    </row>
    <row r="2416">
      <c r="A2416" s="500"/>
      <c r="D2416" s="27"/>
      <c r="E2416" s="27"/>
      <c r="G2416" s="13"/>
      <c r="H2416" s="13"/>
      <c r="I2416" s="13"/>
      <c r="J2416" s="13"/>
      <c r="K2416" s="13"/>
      <c r="L2416" s="13"/>
      <c r="M2416" s="13"/>
      <c r="N2416" s="13"/>
      <c r="O2416" s="13"/>
      <c r="P2416" s="13"/>
      <c r="Q2416" s="13"/>
      <c r="R2416" s="13"/>
    </row>
    <row r="2417">
      <c r="A2417" s="500"/>
      <c r="D2417" s="27"/>
      <c r="E2417" s="27"/>
      <c r="G2417" s="13"/>
      <c r="H2417" s="13"/>
      <c r="I2417" s="13"/>
      <c r="J2417" s="13"/>
      <c r="K2417" s="13"/>
      <c r="L2417" s="13"/>
      <c r="M2417" s="13"/>
      <c r="N2417" s="13"/>
      <c r="O2417" s="13"/>
      <c r="P2417" s="13"/>
      <c r="Q2417" s="13"/>
      <c r="R2417" s="13"/>
    </row>
    <row r="2418">
      <c r="A2418" s="500"/>
      <c r="D2418" s="27"/>
      <c r="E2418" s="27"/>
      <c r="G2418" s="13"/>
      <c r="H2418" s="13"/>
      <c r="I2418" s="13"/>
      <c r="J2418" s="13"/>
      <c r="K2418" s="13"/>
      <c r="L2418" s="13"/>
      <c r="M2418" s="13"/>
      <c r="N2418" s="13"/>
      <c r="O2418" s="13"/>
      <c r="P2418" s="13"/>
      <c r="Q2418" s="13"/>
      <c r="R2418" s="13"/>
    </row>
    <row r="2419">
      <c r="A2419" s="500"/>
      <c r="D2419" s="27"/>
      <c r="E2419" s="27"/>
      <c r="G2419" s="13"/>
      <c r="H2419" s="13"/>
      <c r="I2419" s="13"/>
      <c r="J2419" s="13"/>
      <c r="K2419" s="13"/>
      <c r="L2419" s="13"/>
      <c r="M2419" s="13"/>
      <c r="N2419" s="13"/>
      <c r="O2419" s="13"/>
      <c r="P2419" s="13"/>
      <c r="Q2419" s="13"/>
      <c r="R2419" s="13"/>
    </row>
    <row r="2420">
      <c r="A2420" s="500"/>
      <c r="D2420" s="27"/>
      <c r="E2420" s="27"/>
      <c r="G2420" s="13"/>
      <c r="H2420" s="13"/>
      <c r="I2420" s="13"/>
      <c r="J2420" s="13"/>
      <c r="K2420" s="13"/>
      <c r="L2420" s="13"/>
      <c r="M2420" s="13"/>
      <c r="N2420" s="13"/>
      <c r="O2420" s="13"/>
      <c r="P2420" s="13"/>
      <c r="Q2420" s="13"/>
      <c r="R2420" s="13"/>
    </row>
    <row r="2421">
      <c r="A2421" s="500"/>
      <c r="D2421" s="27"/>
      <c r="E2421" s="27"/>
      <c r="G2421" s="13"/>
      <c r="H2421" s="13"/>
      <c r="I2421" s="13"/>
      <c r="J2421" s="13"/>
      <c r="K2421" s="13"/>
      <c r="L2421" s="13"/>
      <c r="M2421" s="13"/>
      <c r="N2421" s="13"/>
      <c r="O2421" s="13"/>
      <c r="P2421" s="13"/>
      <c r="Q2421" s="13"/>
      <c r="R2421" s="13"/>
    </row>
    <row r="2422">
      <c r="A2422" s="500"/>
      <c r="D2422" s="27"/>
      <c r="E2422" s="27"/>
      <c r="G2422" s="13"/>
      <c r="H2422" s="13"/>
      <c r="I2422" s="13"/>
      <c r="J2422" s="13"/>
      <c r="K2422" s="13"/>
      <c r="L2422" s="13"/>
      <c r="M2422" s="13"/>
      <c r="N2422" s="13"/>
      <c r="O2422" s="13"/>
      <c r="P2422" s="13"/>
      <c r="Q2422" s="13"/>
      <c r="R2422" s="13"/>
    </row>
    <row r="2423">
      <c r="A2423" s="500"/>
      <c r="D2423" s="27"/>
      <c r="E2423" s="27"/>
      <c r="G2423" s="13"/>
      <c r="H2423" s="13"/>
      <c r="I2423" s="13"/>
      <c r="J2423" s="13"/>
      <c r="K2423" s="13"/>
      <c r="L2423" s="13"/>
      <c r="M2423" s="13"/>
      <c r="N2423" s="13"/>
      <c r="O2423" s="13"/>
      <c r="P2423" s="13"/>
      <c r="Q2423" s="13"/>
      <c r="R2423" s="13"/>
    </row>
    <row r="2424">
      <c r="A2424" s="500"/>
      <c r="D2424" s="27"/>
      <c r="E2424" s="27"/>
      <c r="G2424" s="13"/>
      <c r="H2424" s="13"/>
      <c r="I2424" s="13"/>
      <c r="J2424" s="13"/>
      <c r="K2424" s="13"/>
      <c r="L2424" s="13"/>
      <c r="M2424" s="13"/>
      <c r="N2424" s="13"/>
      <c r="O2424" s="13"/>
      <c r="P2424" s="13"/>
      <c r="Q2424" s="13"/>
      <c r="R2424" s="13"/>
    </row>
    <row r="2425">
      <c r="A2425" s="500"/>
      <c r="D2425" s="27"/>
      <c r="E2425" s="27"/>
      <c r="G2425" s="13"/>
      <c r="H2425" s="13"/>
      <c r="I2425" s="13"/>
      <c r="J2425" s="13"/>
      <c r="K2425" s="13"/>
      <c r="L2425" s="13"/>
      <c r="M2425" s="13"/>
      <c r="N2425" s="13"/>
      <c r="O2425" s="13"/>
      <c r="P2425" s="13"/>
      <c r="Q2425" s="13"/>
      <c r="R2425" s="13"/>
    </row>
    <row r="2426">
      <c r="A2426" s="500"/>
      <c r="D2426" s="27"/>
      <c r="E2426" s="27"/>
      <c r="G2426" s="13"/>
      <c r="H2426" s="13"/>
      <c r="I2426" s="13"/>
      <c r="J2426" s="13"/>
      <c r="K2426" s="13"/>
      <c r="L2426" s="13"/>
      <c r="M2426" s="13"/>
      <c r="N2426" s="13"/>
      <c r="O2426" s="13"/>
      <c r="P2426" s="13"/>
      <c r="Q2426" s="13"/>
      <c r="R2426" s="13"/>
    </row>
    <row r="2427">
      <c r="A2427" s="500"/>
      <c r="D2427" s="27"/>
      <c r="E2427" s="27"/>
      <c r="G2427" s="13"/>
      <c r="H2427" s="13"/>
      <c r="I2427" s="13"/>
      <c r="J2427" s="13"/>
      <c r="K2427" s="13"/>
      <c r="L2427" s="13"/>
      <c r="M2427" s="13"/>
      <c r="N2427" s="13"/>
      <c r="O2427" s="13"/>
      <c r="P2427" s="13"/>
      <c r="Q2427" s="13"/>
      <c r="R2427" s="13"/>
    </row>
    <row r="2428">
      <c r="A2428" s="500"/>
      <c r="D2428" s="27"/>
      <c r="E2428" s="27"/>
      <c r="G2428" s="13"/>
      <c r="H2428" s="13"/>
      <c r="I2428" s="13"/>
      <c r="J2428" s="13"/>
      <c r="K2428" s="13"/>
      <c r="L2428" s="13"/>
      <c r="M2428" s="13"/>
      <c r="N2428" s="13"/>
      <c r="O2428" s="13"/>
      <c r="P2428" s="13"/>
      <c r="Q2428" s="13"/>
      <c r="R2428" s="13"/>
    </row>
    <row r="2429">
      <c r="A2429" s="500"/>
      <c r="D2429" s="27"/>
      <c r="E2429" s="27"/>
      <c r="G2429" s="13"/>
      <c r="H2429" s="13"/>
      <c r="I2429" s="13"/>
      <c r="J2429" s="13"/>
      <c r="K2429" s="13"/>
      <c r="L2429" s="13"/>
      <c r="M2429" s="13"/>
      <c r="N2429" s="13"/>
      <c r="O2429" s="13"/>
      <c r="P2429" s="13"/>
      <c r="Q2429" s="13"/>
      <c r="R2429" s="13"/>
    </row>
    <row r="2430">
      <c r="A2430" s="500"/>
      <c r="D2430" s="27"/>
      <c r="E2430" s="27"/>
      <c r="G2430" s="13"/>
      <c r="H2430" s="13"/>
      <c r="I2430" s="13"/>
      <c r="J2430" s="13"/>
      <c r="K2430" s="13"/>
      <c r="L2430" s="13"/>
      <c r="M2430" s="13"/>
      <c r="N2430" s="13"/>
      <c r="O2430" s="13"/>
      <c r="P2430" s="13"/>
      <c r="Q2430" s="13"/>
      <c r="R2430" s="13"/>
    </row>
    <row r="2431">
      <c r="A2431" s="500"/>
      <c r="D2431" s="27"/>
      <c r="E2431" s="27"/>
      <c r="G2431" s="13"/>
      <c r="H2431" s="13"/>
      <c r="I2431" s="13"/>
      <c r="J2431" s="13"/>
      <c r="K2431" s="13"/>
      <c r="L2431" s="13"/>
      <c r="M2431" s="13"/>
      <c r="N2431" s="13"/>
      <c r="O2431" s="13"/>
      <c r="P2431" s="13"/>
      <c r="Q2431" s="13"/>
      <c r="R2431" s="13"/>
    </row>
    <row r="2432">
      <c r="A2432" s="500"/>
      <c r="D2432" s="27"/>
      <c r="E2432" s="27"/>
      <c r="G2432" s="13"/>
      <c r="H2432" s="13"/>
      <c r="I2432" s="13"/>
      <c r="J2432" s="13"/>
      <c r="K2432" s="13"/>
      <c r="L2432" s="13"/>
      <c r="M2432" s="13"/>
      <c r="N2432" s="13"/>
      <c r="O2432" s="13"/>
      <c r="P2432" s="13"/>
      <c r="Q2432" s="13"/>
      <c r="R2432" s="13"/>
    </row>
    <row r="2433">
      <c r="A2433" s="500"/>
      <c r="D2433" s="27"/>
      <c r="E2433" s="27"/>
      <c r="G2433" s="13"/>
      <c r="H2433" s="13"/>
      <c r="I2433" s="13"/>
      <c r="J2433" s="13"/>
      <c r="K2433" s="13"/>
      <c r="L2433" s="13"/>
      <c r="M2433" s="13"/>
      <c r="N2433" s="13"/>
      <c r="O2433" s="13"/>
      <c r="P2433" s="13"/>
      <c r="Q2433" s="13"/>
      <c r="R2433" s="13"/>
    </row>
    <row r="2434">
      <c r="A2434" s="500"/>
      <c r="D2434" s="27"/>
      <c r="E2434" s="27"/>
      <c r="G2434" s="13"/>
      <c r="H2434" s="13"/>
      <c r="I2434" s="13"/>
      <c r="J2434" s="13"/>
      <c r="K2434" s="13"/>
      <c r="L2434" s="13"/>
      <c r="M2434" s="13"/>
      <c r="N2434" s="13"/>
      <c r="O2434" s="13"/>
      <c r="P2434" s="13"/>
      <c r="Q2434" s="13"/>
      <c r="R2434" s="13"/>
    </row>
    <row r="2435">
      <c r="A2435" s="500"/>
      <c r="D2435" s="27"/>
      <c r="E2435" s="27"/>
      <c r="G2435" s="13"/>
      <c r="H2435" s="13"/>
      <c r="I2435" s="13"/>
      <c r="J2435" s="13"/>
      <c r="K2435" s="13"/>
      <c r="L2435" s="13"/>
      <c r="M2435" s="13"/>
      <c r="N2435" s="13"/>
      <c r="O2435" s="13"/>
      <c r="P2435" s="13"/>
      <c r="Q2435" s="13"/>
      <c r="R2435" s="13"/>
    </row>
    <row r="2436">
      <c r="A2436" s="500"/>
      <c r="D2436" s="27"/>
      <c r="E2436" s="27"/>
      <c r="G2436" s="13"/>
      <c r="H2436" s="13"/>
      <c r="I2436" s="13"/>
      <c r="J2436" s="13"/>
      <c r="K2436" s="13"/>
      <c r="L2436" s="13"/>
      <c r="M2436" s="13"/>
      <c r="N2436" s="13"/>
      <c r="O2436" s="13"/>
      <c r="P2436" s="13"/>
      <c r="Q2436" s="13"/>
      <c r="R2436" s="13"/>
    </row>
    <row r="2437">
      <c r="A2437" s="500"/>
      <c r="D2437" s="27"/>
      <c r="E2437" s="27"/>
      <c r="G2437" s="13"/>
      <c r="H2437" s="13"/>
      <c r="I2437" s="13"/>
      <c r="J2437" s="13"/>
      <c r="K2437" s="13"/>
      <c r="L2437" s="13"/>
      <c r="M2437" s="13"/>
      <c r="N2437" s="13"/>
      <c r="O2437" s="13"/>
      <c r="P2437" s="13"/>
      <c r="Q2437" s="13"/>
      <c r="R2437" s="13"/>
    </row>
    <row r="2438">
      <c r="A2438" s="500"/>
      <c r="D2438" s="27"/>
      <c r="E2438" s="27"/>
      <c r="G2438" s="13"/>
      <c r="H2438" s="13"/>
      <c r="I2438" s="13"/>
      <c r="J2438" s="13"/>
      <c r="K2438" s="13"/>
      <c r="L2438" s="13"/>
      <c r="M2438" s="13"/>
      <c r="N2438" s="13"/>
      <c r="O2438" s="13"/>
      <c r="P2438" s="13"/>
      <c r="Q2438" s="13"/>
      <c r="R2438" s="13"/>
    </row>
    <row r="2439">
      <c r="A2439" s="500"/>
      <c r="D2439" s="27"/>
      <c r="E2439" s="27"/>
      <c r="G2439" s="13"/>
      <c r="H2439" s="13"/>
      <c r="I2439" s="13"/>
      <c r="J2439" s="13"/>
      <c r="K2439" s="13"/>
      <c r="L2439" s="13"/>
      <c r="M2439" s="13"/>
      <c r="N2439" s="13"/>
      <c r="O2439" s="13"/>
      <c r="P2439" s="13"/>
      <c r="Q2439" s="13"/>
      <c r="R2439" s="13"/>
    </row>
    <row r="2440">
      <c r="A2440" s="500"/>
      <c r="D2440" s="27"/>
      <c r="E2440" s="27"/>
      <c r="G2440" s="13"/>
      <c r="H2440" s="13"/>
      <c r="I2440" s="13"/>
      <c r="J2440" s="13"/>
      <c r="K2440" s="13"/>
      <c r="L2440" s="13"/>
      <c r="M2440" s="13"/>
      <c r="N2440" s="13"/>
      <c r="O2440" s="13"/>
      <c r="P2440" s="13"/>
      <c r="Q2440" s="13"/>
      <c r="R2440" s="13"/>
    </row>
    <row r="2441">
      <c r="A2441" s="500"/>
      <c r="D2441" s="27"/>
      <c r="E2441" s="27"/>
      <c r="G2441" s="13"/>
      <c r="H2441" s="13"/>
      <c r="I2441" s="13"/>
      <c r="J2441" s="13"/>
      <c r="K2441" s="13"/>
      <c r="L2441" s="13"/>
      <c r="M2441" s="13"/>
      <c r="N2441" s="13"/>
      <c r="O2441" s="13"/>
      <c r="P2441" s="13"/>
      <c r="Q2441" s="13"/>
      <c r="R2441" s="13"/>
    </row>
    <row r="2442">
      <c r="A2442" s="500"/>
      <c r="D2442" s="27"/>
      <c r="E2442" s="27"/>
      <c r="G2442" s="13"/>
      <c r="H2442" s="13"/>
      <c r="I2442" s="13"/>
      <c r="J2442" s="13"/>
      <c r="K2442" s="13"/>
      <c r="L2442" s="13"/>
      <c r="M2442" s="13"/>
      <c r="N2442" s="13"/>
      <c r="O2442" s="13"/>
      <c r="P2442" s="13"/>
      <c r="Q2442" s="13"/>
      <c r="R2442" s="13"/>
    </row>
    <row r="2443">
      <c r="A2443" s="500"/>
      <c r="D2443" s="27"/>
      <c r="E2443" s="27"/>
      <c r="G2443" s="13"/>
      <c r="H2443" s="13"/>
      <c r="I2443" s="13"/>
      <c r="J2443" s="13"/>
      <c r="K2443" s="13"/>
      <c r="L2443" s="13"/>
      <c r="M2443" s="13"/>
      <c r="N2443" s="13"/>
      <c r="O2443" s="13"/>
      <c r="P2443" s="13"/>
      <c r="Q2443" s="13"/>
      <c r="R2443" s="13"/>
    </row>
    <row r="2444">
      <c r="A2444" s="500"/>
      <c r="D2444" s="27"/>
      <c r="E2444" s="27"/>
      <c r="G2444" s="13"/>
      <c r="H2444" s="13"/>
      <c r="I2444" s="13"/>
      <c r="J2444" s="13"/>
      <c r="K2444" s="13"/>
      <c r="L2444" s="13"/>
      <c r="M2444" s="13"/>
      <c r="N2444" s="13"/>
      <c r="O2444" s="13"/>
      <c r="P2444" s="13"/>
      <c r="Q2444" s="13"/>
      <c r="R2444" s="13"/>
    </row>
    <row r="2445">
      <c r="A2445" s="500"/>
      <c r="D2445" s="27"/>
      <c r="E2445" s="27"/>
      <c r="G2445" s="13"/>
      <c r="H2445" s="13"/>
      <c r="I2445" s="13"/>
      <c r="J2445" s="13"/>
      <c r="K2445" s="13"/>
      <c r="L2445" s="13"/>
      <c r="M2445" s="13"/>
      <c r="N2445" s="13"/>
      <c r="O2445" s="13"/>
      <c r="P2445" s="13"/>
      <c r="Q2445" s="13"/>
      <c r="R2445" s="13"/>
    </row>
    <row r="2446">
      <c r="A2446" s="500"/>
      <c r="D2446" s="27"/>
      <c r="E2446" s="27"/>
      <c r="G2446" s="13"/>
      <c r="H2446" s="13"/>
      <c r="I2446" s="13"/>
      <c r="J2446" s="13"/>
      <c r="K2446" s="13"/>
      <c r="L2446" s="13"/>
      <c r="M2446" s="13"/>
      <c r="N2446" s="13"/>
      <c r="O2446" s="13"/>
      <c r="P2446" s="13"/>
      <c r="Q2446" s="13"/>
      <c r="R2446" s="13"/>
    </row>
    <row r="2447">
      <c r="A2447" s="500"/>
      <c r="D2447" s="27"/>
      <c r="E2447" s="27"/>
      <c r="G2447" s="13"/>
      <c r="H2447" s="13"/>
      <c r="I2447" s="13"/>
      <c r="J2447" s="13"/>
      <c r="K2447" s="13"/>
      <c r="L2447" s="13"/>
      <c r="M2447" s="13"/>
      <c r="N2447" s="13"/>
      <c r="O2447" s="13"/>
      <c r="P2447" s="13"/>
      <c r="Q2447" s="13"/>
      <c r="R2447" s="13"/>
    </row>
    <row r="2448">
      <c r="A2448" s="500"/>
      <c r="D2448" s="27"/>
      <c r="E2448" s="27"/>
      <c r="G2448" s="13"/>
      <c r="H2448" s="13"/>
      <c r="I2448" s="13"/>
      <c r="J2448" s="13"/>
      <c r="K2448" s="13"/>
      <c r="L2448" s="13"/>
      <c r="M2448" s="13"/>
      <c r="N2448" s="13"/>
      <c r="O2448" s="13"/>
      <c r="P2448" s="13"/>
      <c r="Q2448" s="13"/>
      <c r="R2448" s="13"/>
    </row>
    <row r="2449">
      <c r="A2449" s="500"/>
      <c r="D2449" s="27"/>
      <c r="E2449" s="27"/>
      <c r="G2449" s="13"/>
      <c r="H2449" s="13"/>
      <c r="I2449" s="13"/>
      <c r="J2449" s="13"/>
      <c r="K2449" s="13"/>
      <c r="L2449" s="13"/>
      <c r="M2449" s="13"/>
      <c r="N2449" s="13"/>
      <c r="O2449" s="13"/>
      <c r="P2449" s="13"/>
      <c r="Q2449" s="13"/>
      <c r="R2449" s="13"/>
    </row>
    <row r="2450">
      <c r="A2450" s="500"/>
      <c r="D2450" s="27"/>
      <c r="E2450" s="27"/>
      <c r="G2450" s="13"/>
      <c r="H2450" s="13"/>
      <c r="I2450" s="13"/>
      <c r="J2450" s="13"/>
      <c r="K2450" s="13"/>
      <c r="L2450" s="13"/>
      <c r="M2450" s="13"/>
      <c r="N2450" s="13"/>
      <c r="O2450" s="13"/>
      <c r="P2450" s="13"/>
      <c r="Q2450" s="13"/>
      <c r="R2450" s="13"/>
    </row>
    <row r="2451">
      <c r="A2451" s="500"/>
      <c r="D2451" s="27"/>
      <c r="E2451" s="27"/>
      <c r="G2451" s="13"/>
      <c r="H2451" s="13"/>
      <c r="I2451" s="13"/>
      <c r="J2451" s="13"/>
      <c r="K2451" s="13"/>
      <c r="L2451" s="13"/>
      <c r="M2451" s="13"/>
      <c r="N2451" s="13"/>
      <c r="O2451" s="13"/>
      <c r="P2451" s="13"/>
      <c r="Q2451" s="13"/>
      <c r="R2451" s="13"/>
    </row>
    <row r="2452">
      <c r="A2452" s="500"/>
      <c r="D2452" s="27"/>
      <c r="E2452" s="27"/>
      <c r="G2452" s="13"/>
      <c r="H2452" s="13"/>
      <c r="I2452" s="13"/>
      <c r="J2452" s="13"/>
      <c r="K2452" s="13"/>
      <c r="L2452" s="13"/>
      <c r="M2452" s="13"/>
      <c r="N2452" s="13"/>
      <c r="O2452" s="13"/>
      <c r="P2452" s="13"/>
      <c r="Q2452" s="13"/>
      <c r="R2452" s="13"/>
    </row>
    <row r="2453">
      <c r="A2453" s="500"/>
      <c r="D2453" s="27"/>
      <c r="E2453" s="27"/>
      <c r="G2453" s="13"/>
      <c r="H2453" s="13"/>
      <c r="I2453" s="13"/>
      <c r="J2453" s="13"/>
      <c r="K2453" s="13"/>
      <c r="L2453" s="13"/>
      <c r="M2453" s="13"/>
      <c r="N2453" s="13"/>
      <c r="O2453" s="13"/>
      <c r="P2453" s="13"/>
      <c r="Q2453" s="13"/>
      <c r="R2453" s="13"/>
    </row>
    <row r="2454">
      <c r="A2454" s="500"/>
      <c r="D2454" s="27"/>
      <c r="E2454" s="27"/>
      <c r="G2454" s="13"/>
      <c r="H2454" s="13"/>
      <c r="I2454" s="13"/>
      <c r="J2454" s="13"/>
      <c r="K2454" s="13"/>
      <c r="L2454" s="13"/>
      <c r="M2454" s="13"/>
      <c r="N2454" s="13"/>
      <c r="O2454" s="13"/>
      <c r="P2454" s="13"/>
      <c r="Q2454" s="13"/>
      <c r="R2454" s="13"/>
    </row>
    <row r="2455">
      <c r="A2455" s="500"/>
      <c r="D2455" s="27"/>
      <c r="E2455" s="27"/>
      <c r="G2455" s="13"/>
      <c r="H2455" s="13"/>
      <c r="I2455" s="13"/>
      <c r="J2455" s="13"/>
      <c r="K2455" s="13"/>
      <c r="L2455" s="13"/>
      <c r="M2455" s="13"/>
      <c r="N2455" s="13"/>
      <c r="O2455" s="13"/>
      <c r="P2455" s="13"/>
      <c r="Q2455" s="13"/>
      <c r="R2455" s="13"/>
    </row>
    <row r="2456">
      <c r="A2456" s="500"/>
      <c r="D2456" s="27"/>
      <c r="E2456" s="27"/>
      <c r="G2456" s="13"/>
      <c r="H2456" s="13"/>
      <c r="I2456" s="13"/>
      <c r="J2456" s="13"/>
      <c r="K2456" s="13"/>
      <c r="L2456" s="13"/>
      <c r="M2456" s="13"/>
      <c r="N2456" s="13"/>
      <c r="O2456" s="13"/>
      <c r="P2456" s="13"/>
      <c r="Q2456" s="13"/>
      <c r="R2456" s="13"/>
    </row>
    <row r="2457">
      <c r="A2457" s="500"/>
      <c r="D2457" s="27"/>
      <c r="E2457" s="27"/>
      <c r="G2457" s="13"/>
      <c r="H2457" s="13"/>
      <c r="I2457" s="13"/>
      <c r="J2457" s="13"/>
      <c r="K2457" s="13"/>
      <c r="L2457" s="13"/>
      <c r="M2457" s="13"/>
      <c r="N2457" s="13"/>
      <c r="O2457" s="13"/>
      <c r="P2457" s="13"/>
      <c r="Q2457" s="13"/>
      <c r="R2457" s="13"/>
    </row>
    <row r="2458">
      <c r="A2458" s="500"/>
      <c r="D2458" s="27"/>
      <c r="E2458" s="27"/>
      <c r="G2458" s="13"/>
      <c r="H2458" s="13"/>
      <c r="I2458" s="13"/>
      <c r="J2458" s="13"/>
      <c r="K2458" s="13"/>
      <c r="L2458" s="13"/>
      <c r="M2458" s="13"/>
      <c r="N2458" s="13"/>
      <c r="O2458" s="13"/>
      <c r="P2458" s="13"/>
      <c r="Q2458" s="13"/>
      <c r="R2458" s="13"/>
    </row>
    <row r="2459">
      <c r="A2459" s="500"/>
      <c r="D2459" s="27"/>
      <c r="E2459" s="27"/>
      <c r="G2459" s="13"/>
      <c r="H2459" s="13"/>
      <c r="I2459" s="13"/>
      <c r="J2459" s="13"/>
      <c r="K2459" s="13"/>
      <c r="L2459" s="13"/>
      <c r="M2459" s="13"/>
      <c r="N2459" s="13"/>
      <c r="O2459" s="13"/>
      <c r="P2459" s="13"/>
      <c r="Q2459" s="13"/>
      <c r="R2459" s="13"/>
    </row>
    <row r="2460">
      <c r="A2460" s="500"/>
      <c r="D2460" s="27"/>
      <c r="E2460" s="27"/>
      <c r="G2460" s="13"/>
      <c r="H2460" s="13"/>
      <c r="I2460" s="13"/>
      <c r="J2460" s="13"/>
      <c r="K2460" s="13"/>
      <c r="L2460" s="13"/>
      <c r="M2460" s="13"/>
      <c r="N2460" s="13"/>
      <c r="O2460" s="13"/>
      <c r="P2460" s="13"/>
      <c r="Q2460" s="13"/>
      <c r="R2460" s="13"/>
    </row>
    <row r="2461">
      <c r="A2461" s="500"/>
      <c r="D2461" s="27"/>
      <c r="E2461" s="27"/>
      <c r="G2461" s="13"/>
      <c r="H2461" s="13"/>
      <c r="I2461" s="13"/>
      <c r="J2461" s="13"/>
      <c r="K2461" s="13"/>
      <c r="L2461" s="13"/>
      <c r="M2461" s="13"/>
      <c r="N2461" s="13"/>
      <c r="O2461" s="13"/>
      <c r="P2461" s="13"/>
      <c r="Q2461" s="13"/>
      <c r="R2461" s="13"/>
    </row>
    <row r="2462">
      <c r="A2462" s="500"/>
      <c r="D2462" s="27"/>
      <c r="E2462" s="27"/>
      <c r="G2462" s="13"/>
      <c r="H2462" s="13"/>
      <c r="I2462" s="13"/>
      <c r="J2462" s="13"/>
      <c r="K2462" s="13"/>
      <c r="L2462" s="13"/>
      <c r="M2462" s="13"/>
      <c r="N2462" s="13"/>
      <c r="O2462" s="13"/>
      <c r="P2462" s="13"/>
      <c r="Q2462" s="13"/>
      <c r="R2462" s="13"/>
    </row>
    <row r="2463">
      <c r="A2463" s="500"/>
      <c r="D2463" s="27"/>
      <c r="E2463" s="27"/>
      <c r="G2463" s="13"/>
      <c r="H2463" s="13"/>
      <c r="I2463" s="13"/>
      <c r="J2463" s="13"/>
      <c r="K2463" s="13"/>
      <c r="L2463" s="13"/>
      <c r="M2463" s="13"/>
      <c r="N2463" s="13"/>
      <c r="O2463" s="13"/>
      <c r="P2463" s="13"/>
      <c r="Q2463" s="13"/>
      <c r="R2463" s="13"/>
    </row>
    <row r="2464">
      <c r="A2464" s="500"/>
      <c r="D2464" s="27"/>
      <c r="E2464" s="27"/>
      <c r="G2464" s="13"/>
      <c r="H2464" s="13"/>
      <c r="I2464" s="13"/>
      <c r="J2464" s="13"/>
      <c r="K2464" s="13"/>
      <c r="L2464" s="13"/>
      <c r="M2464" s="13"/>
      <c r="N2464" s="13"/>
      <c r="O2464" s="13"/>
      <c r="P2464" s="13"/>
      <c r="Q2464" s="13"/>
      <c r="R2464" s="13"/>
    </row>
    <row r="2465">
      <c r="A2465" s="500"/>
      <c r="D2465" s="27"/>
      <c r="E2465" s="27"/>
      <c r="G2465" s="13"/>
      <c r="H2465" s="13"/>
      <c r="I2465" s="13"/>
      <c r="J2465" s="13"/>
      <c r="K2465" s="13"/>
      <c r="L2465" s="13"/>
      <c r="M2465" s="13"/>
      <c r="N2465" s="13"/>
      <c r="O2465" s="13"/>
      <c r="P2465" s="13"/>
      <c r="Q2465" s="13"/>
      <c r="R2465" s="13"/>
    </row>
    <row r="2466">
      <c r="A2466" s="500"/>
      <c r="D2466" s="27"/>
      <c r="E2466" s="27"/>
      <c r="G2466" s="13"/>
      <c r="H2466" s="13"/>
      <c r="I2466" s="13"/>
      <c r="J2466" s="13"/>
      <c r="K2466" s="13"/>
      <c r="L2466" s="13"/>
      <c r="M2466" s="13"/>
      <c r="N2466" s="13"/>
      <c r="O2466" s="13"/>
      <c r="P2466" s="13"/>
      <c r="Q2466" s="13"/>
      <c r="R2466" s="13"/>
    </row>
    <row r="2467">
      <c r="A2467" s="500"/>
      <c r="D2467" s="27"/>
      <c r="E2467" s="27"/>
      <c r="G2467" s="13"/>
      <c r="H2467" s="13"/>
      <c r="I2467" s="13"/>
      <c r="J2467" s="13"/>
      <c r="K2467" s="13"/>
      <c r="L2467" s="13"/>
      <c r="M2467" s="13"/>
      <c r="N2467" s="13"/>
      <c r="O2467" s="13"/>
      <c r="P2467" s="13"/>
      <c r="Q2467" s="13"/>
      <c r="R2467" s="13"/>
    </row>
    <row r="2468">
      <c r="A2468" s="500"/>
      <c r="D2468" s="27"/>
      <c r="E2468" s="27"/>
      <c r="G2468" s="13"/>
      <c r="H2468" s="13"/>
      <c r="I2468" s="13"/>
      <c r="J2468" s="13"/>
      <c r="K2468" s="13"/>
      <c r="L2468" s="13"/>
      <c r="M2468" s="13"/>
      <c r="N2468" s="13"/>
      <c r="O2468" s="13"/>
      <c r="P2468" s="13"/>
      <c r="Q2468" s="13"/>
      <c r="R2468" s="13"/>
    </row>
    <row r="2469">
      <c r="A2469" s="500"/>
      <c r="D2469" s="27"/>
      <c r="E2469" s="27"/>
      <c r="G2469" s="13"/>
      <c r="H2469" s="13"/>
      <c r="I2469" s="13"/>
      <c r="J2469" s="13"/>
      <c r="K2469" s="13"/>
      <c r="L2469" s="13"/>
      <c r="M2469" s="13"/>
      <c r="N2469" s="13"/>
      <c r="O2469" s="13"/>
      <c r="P2469" s="13"/>
      <c r="Q2469" s="13"/>
      <c r="R2469" s="13"/>
    </row>
    <row r="2470">
      <c r="A2470" s="500"/>
      <c r="D2470" s="27"/>
      <c r="E2470" s="27"/>
      <c r="G2470" s="13"/>
      <c r="H2470" s="13"/>
      <c r="I2470" s="13"/>
      <c r="J2470" s="13"/>
      <c r="K2470" s="13"/>
      <c r="L2470" s="13"/>
      <c r="M2470" s="13"/>
      <c r="N2470" s="13"/>
      <c r="O2470" s="13"/>
      <c r="P2470" s="13"/>
      <c r="Q2470" s="13"/>
      <c r="R2470" s="13"/>
    </row>
    <row r="2471">
      <c r="A2471" s="500"/>
      <c r="D2471" s="27"/>
      <c r="E2471" s="27"/>
      <c r="G2471" s="13"/>
      <c r="H2471" s="13"/>
      <c r="I2471" s="13"/>
      <c r="J2471" s="13"/>
      <c r="K2471" s="13"/>
      <c r="L2471" s="13"/>
      <c r="M2471" s="13"/>
      <c r="N2471" s="13"/>
      <c r="O2471" s="13"/>
      <c r="P2471" s="13"/>
      <c r="Q2471" s="13"/>
      <c r="R2471" s="13"/>
    </row>
    <row r="2472">
      <c r="A2472" s="500"/>
      <c r="D2472" s="27"/>
      <c r="E2472" s="27"/>
      <c r="G2472" s="13"/>
      <c r="H2472" s="13"/>
      <c r="I2472" s="13"/>
      <c r="J2472" s="13"/>
      <c r="K2472" s="13"/>
      <c r="L2472" s="13"/>
      <c r="M2472" s="13"/>
      <c r="N2472" s="13"/>
      <c r="O2472" s="13"/>
      <c r="P2472" s="13"/>
      <c r="Q2472" s="13"/>
      <c r="R2472" s="13"/>
    </row>
    <row r="2473">
      <c r="A2473" s="500"/>
      <c r="D2473" s="27"/>
      <c r="E2473" s="27"/>
      <c r="G2473" s="13"/>
      <c r="H2473" s="13"/>
      <c r="I2473" s="13"/>
      <c r="J2473" s="13"/>
      <c r="K2473" s="13"/>
      <c r="L2473" s="13"/>
      <c r="M2473" s="13"/>
      <c r="N2473" s="13"/>
      <c r="O2473" s="13"/>
      <c r="P2473" s="13"/>
      <c r="Q2473" s="13"/>
      <c r="R2473" s="13"/>
    </row>
    <row r="2474">
      <c r="A2474" s="500"/>
      <c r="D2474" s="27"/>
      <c r="E2474" s="27"/>
      <c r="G2474" s="13"/>
      <c r="H2474" s="13"/>
      <c r="I2474" s="13"/>
      <c r="J2474" s="13"/>
      <c r="K2474" s="13"/>
      <c r="L2474" s="13"/>
      <c r="M2474" s="13"/>
      <c r="N2474" s="13"/>
      <c r="O2474" s="13"/>
      <c r="P2474" s="13"/>
      <c r="Q2474" s="13"/>
      <c r="R2474" s="13"/>
    </row>
    <row r="2475">
      <c r="A2475" s="500"/>
      <c r="D2475" s="27"/>
      <c r="E2475" s="27"/>
      <c r="G2475" s="13"/>
      <c r="H2475" s="13"/>
      <c r="I2475" s="13"/>
      <c r="J2475" s="13"/>
      <c r="K2475" s="13"/>
      <c r="L2475" s="13"/>
      <c r="M2475" s="13"/>
      <c r="N2475" s="13"/>
      <c r="O2475" s="13"/>
      <c r="P2475" s="13"/>
      <c r="Q2475" s="13"/>
      <c r="R2475" s="13"/>
    </row>
    <row r="2476">
      <c r="A2476" s="500"/>
      <c r="D2476" s="27"/>
      <c r="E2476" s="27"/>
      <c r="G2476" s="13"/>
      <c r="H2476" s="13"/>
      <c r="I2476" s="13"/>
      <c r="J2476" s="13"/>
      <c r="K2476" s="13"/>
      <c r="L2476" s="13"/>
      <c r="M2476" s="13"/>
      <c r="N2476" s="13"/>
      <c r="O2476" s="13"/>
      <c r="P2476" s="13"/>
      <c r="Q2476" s="13"/>
      <c r="R2476" s="13"/>
    </row>
    <row r="2477">
      <c r="A2477" s="500"/>
      <c r="D2477" s="27"/>
      <c r="E2477" s="27"/>
      <c r="G2477" s="13"/>
      <c r="H2477" s="13"/>
      <c r="I2477" s="13"/>
      <c r="J2477" s="13"/>
      <c r="K2477" s="13"/>
      <c r="L2477" s="13"/>
      <c r="M2477" s="13"/>
      <c r="N2477" s="13"/>
      <c r="O2477" s="13"/>
      <c r="P2477" s="13"/>
      <c r="Q2477" s="13"/>
      <c r="R2477" s="13"/>
    </row>
    <row r="2478">
      <c r="A2478" s="500"/>
      <c r="D2478" s="27"/>
      <c r="E2478" s="27"/>
      <c r="G2478" s="13"/>
      <c r="H2478" s="13"/>
      <c r="I2478" s="13"/>
      <c r="J2478" s="13"/>
      <c r="K2478" s="13"/>
      <c r="L2478" s="13"/>
      <c r="M2478" s="13"/>
      <c r="N2478" s="13"/>
      <c r="O2478" s="13"/>
      <c r="P2478" s="13"/>
      <c r="Q2478" s="13"/>
      <c r="R2478" s="13"/>
    </row>
    <row r="2479">
      <c r="A2479" s="500"/>
      <c r="D2479" s="27"/>
      <c r="E2479" s="27"/>
      <c r="G2479" s="13"/>
      <c r="H2479" s="13"/>
      <c r="I2479" s="13"/>
      <c r="J2479" s="13"/>
      <c r="K2479" s="13"/>
      <c r="L2479" s="13"/>
      <c r="M2479" s="13"/>
      <c r="N2479" s="13"/>
      <c r="O2479" s="13"/>
      <c r="P2479" s="13"/>
      <c r="Q2479" s="13"/>
      <c r="R2479" s="13"/>
    </row>
    <row r="2480">
      <c r="A2480" s="500"/>
      <c r="D2480" s="27"/>
      <c r="E2480" s="27"/>
      <c r="G2480" s="13"/>
      <c r="H2480" s="13"/>
      <c r="I2480" s="13"/>
      <c r="J2480" s="13"/>
      <c r="K2480" s="13"/>
      <c r="L2480" s="13"/>
      <c r="M2480" s="13"/>
      <c r="N2480" s="13"/>
      <c r="O2480" s="13"/>
      <c r="P2480" s="13"/>
      <c r="Q2480" s="13"/>
      <c r="R2480" s="13"/>
    </row>
    <row r="2481">
      <c r="A2481" s="500"/>
      <c r="D2481" s="27"/>
      <c r="E2481" s="27"/>
      <c r="G2481" s="13"/>
      <c r="H2481" s="13"/>
      <c r="I2481" s="13"/>
      <c r="J2481" s="13"/>
      <c r="K2481" s="13"/>
      <c r="L2481" s="13"/>
      <c r="M2481" s="13"/>
      <c r="N2481" s="13"/>
      <c r="O2481" s="13"/>
      <c r="P2481" s="13"/>
      <c r="Q2481" s="13"/>
      <c r="R2481" s="13"/>
    </row>
    <row r="2482">
      <c r="A2482" s="500"/>
      <c r="D2482" s="27"/>
      <c r="E2482" s="27"/>
      <c r="G2482" s="13"/>
      <c r="H2482" s="13"/>
      <c r="I2482" s="13"/>
      <c r="J2482" s="13"/>
      <c r="K2482" s="13"/>
      <c r="L2482" s="13"/>
      <c r="M2482" s="13"/>
      <c r="N2482" s="13"/>
      <c r="O2482" s="13"/>
      <c r="P2482" s="13"/>
      <c r="Q2482" s="13"/>
      <c r="R2482" s="13"/>
    </row>
    <row r="2483">
      <c r="A2483" s="500"/>
      <c r="D2483" s="27"/>
      <c r="E2483" s="27"/>
      <c r="G2483" s="13"/>
      <c r="H2483" s="13"/>
      <c r="I2483" s="13"/>
      <c r="J2483" s="13"/>
      <c r="K2483" s="13"/>
      <c r="L2483" s="13"/>
      <c r="M2483" s="13"/>
      <c r="N2483" s="13"/>
      <c r="O2483" s="13"/>
      <c r="P2483" s="13"/>
      <c r="Q2483" s="13"/>
      <c r="R2483" s="13"/>
    </row>
    <row r="2484">
      <c r="A2484" s="500"/>
      <c r="D2484" s="27"/>
      <c r="E2484" s="27"/>
      <c r="G2484" s="13"/>
      <c r="H2484" s="13"/>
      <c r="I2484" s="13"/>
      <c r="J2484" s="13"/>
      <c r="K2484" s="13"/>
      <c r="L2484" s="13"/>
      <c r="M2484" s="13"/>
      <c r="N2484" s="13"/>
      <c r="O2484" s="13"/>
      <c r="P2484" s="13"/>
      <c r="Q2484" s="13"/>
      <c r="R2484" s="13"/>
    </row>
    <row r="2485">
      <c r="A2485" s="500"/>
      <c r="D2485" s="27"/>
      <c r="E2485" s="27"/>
      <c r="G2485" s="13"/>
      <c r="H2485" s="13"/>
      <c r="I2485" s="13"/>
      <c r="J2485" s="13"/>
      <c r="K2485" s="13"/>
      <c r="L2485" s="13"/>
      <c r="M2485" s="13"/>
      <c r="N2485" s="13"/>
      <c r="O2485" s="13"/>
      <c r="P2485" s="13"/>
      <c r="Q2485" s="13"/>
      <c r="R2485" s="13"/>
    </row>
    <row r="2486">
      <c r="A2486" s="500"/>
      <c r="D2486" s="27"/>
      <c r="E2486" s="27"/>
      <c r="G2486" s="13"/>
      <c r="H2486" s="13"/>
      <c r="I2486" s="13"/>
      <c r="J2486" s="13"/>
      <c r="K2486" s="13"/>
      <c r="L2486" s="13"/>
      <c r="M2486" s="13"/>
      <c r="N2486" s="13"/>
      <c r="O2486" s="13"/>
      <c r="P2486" s="13"/>
      <c r="Q2486" s="13"/>
      <c r="R2486" s="13"/>
    </row>
    <row r="2487">
      <c r="A2487" s="500"/>
      <c r="D2487" s="27"/>
      <c r="E2487" s="27"/>
      <c r="G2487" s="13"/>
      <c r="H2487" s="13"/>
      <c r="I2487" s="13"/>
      <c r="J2487" s="13"/>
      <c r="K2487" s="13"/>
      <c r="L2487" s="13"/>
      <c r="M2487" s="13"/>
      <c r="N2487" s="13"/>
      <c r="O2487" s="13"/>
      <c r="P2487" s="13"/>
      <c r="Q2487" s="13"/>
      <c r="R2487" s="13"/>
    </row>
    <row r="2488">
      <c r="A2488" s="500"/>
      <c r="D2488" s="27"/>
      <c r="E2488" s="27"/>
      <c r="G2488" s="13"/>
      <c r="H2488" s="13"/>
      <c r="I2488" s="13"/>
      <c r="J2488" s="13"/>
      <c r="K2488" s="13"/>
      <c r="L2488" s="13"/>
      <c r="M2488" s="13"/>
      <c r="N2488" s="13"/>
      <c r="O2488" s="13"/>
      <c r="P2488" s="13"/>
      <c r="Q2488" s="13"/>
      <c r="R2488" s="13"/>
    </row>
    <row r="2489">
      <c r="A2489" s="500"/>
      <c r="D2489" s="27"/>
      <c r="E2489" s="27"/>
      <c r="G2489" s="13"/>
      <c r="H2489" s="13"/>
      <c r="I2489" s="13"/>
      <c r="J2489" s="13"/>
      <c r="K2489" s="13"/>
      <c r="L2489" s="13"/>
      <c r="M2489" s="13"/>
      <c r="N2489" s="13"/>
      <c r="O2489" s="13"/>
      <c r="P2489" s="13"/>
      <c r="Q2489" s="13"/>
      <c r="R2489" s="13"/>
    </row>
    <row r="2490">
      <c r="A2490" s="500"/>
      <c r="D2490" s="27"/>
      <c r="E2490" s="27"/>
      <c r="G2490" s="13"/>
      <c r="H2490" s="13"/>
      <c r="I2490" s="13"/>
      <c r="J2490" s="13"/>
      <c r="K2490" s="13"/>
      <c r="L2490" s="13"/>
      <c r="M2490" s="13"/>
      <c r="N2490" s="13"/>
      <c r="O2490" s="13"/>
      <c r="P2490" s="13"/>
      <c r="Q2490" s="13"/>
      <c r="R2490" s="13"/>
    </row>
    <row r="2491">
      <c r="A2491" s="500"/>
      <c r="D2491" s="27"/>
      <c r="E2491" s="27"/>
      <c r="G2491" s="13"/>
      <c r="H2491" s="13"/>
      <c r="I2491" s="13"/>
      <c r="J2491" s="13"/>
      <c r="K2491" s="13"/>
      <c r="L2491" s="13"/>
      <c r="M2491" s="13"/>
      <c r="N2491" s="13"/>
      <c r="O2491" s="13"/>
      <c r="P2491" s="13"/>
      <c r="Q2491" s="13"/>
      <c r="R2491" s="13"/>
    </row>
    <row r="2492">
      <c r="A2492" s="500"/>
      <c r="D2492" s="27"/>
      <c r="E2492" s="27"/>
      <c r="G2492" s="13"/>
      <c r="H2492" s="13"/>
      <c r="I2492" s="13"/>
      <c r="J2492" s="13"/>
      <c r="K2492" s="13"/>
      <c r="L2492" s="13"/>
      <c r="M2492" s="13"/>
      <c r="N2492" s="13"/>
      <c r="O2492" s="13"/>
      <c r="P2492" s="13"/>
      <c r="Q2492" s="13"/>
      <c r="R2492" s="13"/>
    </row>
    <row r="2493">
      <c r="A2493" s="500"/>
      <c r="D2493" s="27"/>
      <c r="E2493" s="27"/>
      <c r="G2493" s="13"/>
      <c r="H2493" s="13"/>
      <c r="I2493" s="13"/>
      <c r="J2493" s="13"/>
      <c r="K2493" s="13"/>
      <c r="L2493" s="13"/>
      <c r="M2493" s="13"/>
      <c r="N2493" s="13"/>
      <c r="O2493" s="13"/>
      <c r="P2493" s="13"/>
      <c r="Q2493" s="13"/>
      <c r="R2493" s="13"/>
    </row>
    <row r="2494">
      <c r="A2494" s="500"/>
      <c r="D2494" s="27"/>
      <c r="E2494" s="27"/>
      <c r="G2494" s="13"/>
      <c r="H2494" s="13"/>
      <c r="I2494" s="13"/>
      <c r="J2494" s="13"/>
      <c r="K2494" s="13"/>
      <c r="L2494" s="13"/>
      <c r="M2494" s="13"/>
      <c r="N2494" s="13"/>
      <c r="O2494" s="13"/>
      <c r="P2494" s="13"/>
      <c r="Q2494" s="13"/>
      <c r="R2494" s="13"/>
    </row>
    <row r="2495">
      <c r="A2495" s="500"/>
      <c r="D2495" s="27"/>
      <c r="E2495" s="27"/>
      <c r="G2495" s="13"/>
      <c r="H2495" s="13"/>
      <c r="I2495" s="13"/>
      <c r="J2495" s="13"/>
      <c r="K2495" s="13"/>
      <c r="L2495" s="13"/>
      <c r="M2495" s="13"/>
      <c r="N2495" s="13"/>
      <c r="O2495" s="13"/>
      <c r="P2495" s="13"/>
      <c r="Q2495" s="13"/>
      <c r="R2495" s="13"/>
    </row>
    <row r="2496">
      <c r="A2496" s="500"/>
      <c r="D2496" s="27"/>
      <c r="E2496" s="27"/>
      <c r="G2496" s="13"/>
      <c r="H2496" s="13"/>
      <c r="I2496" s="13"/>
      <c r="J2496" s="13"/>
      <c r="K2496" s="13"/>
      <c r="L2496" s="13"/>
      <c r="M2496" s="13"/>
      <c r="N2496" s="13"/>
      <c r="O2496" s="13"/>
      <c r="P2496" s="13"/>
      <c r="Q2496" s="13"/>
      <c r="R2496" s="13"/>
    </row>
    <row r="2497">
      <c r="A2497" s="500"/>
      <c r="D2497" s="27"/>
      <c r="E2497" s="27"/>
      <c r="G2497" s="13"/>
      <c r="H2497" s="13"/>
      <c r="I2497" s="13"/>
      <c r="J2497" s="13"/>
      <c r="K2497" s="13"/>
      <c r="L2497" s="13"/>
      <c r="M2497" s="13"/>
      <c r="N2497" s="13"/>
      <c r="O2497" s="13"/>
      <c r="P2497" s="13"/>
      <c r="Q2497" s="13"/>
      <c r="R2497" s="13"/>
    </row>
    <row r="2498">
      <c r="A2498" s="500"/>
      <c r="D2498" s="27"/>
      <c r="E2498" s="27"/>
      <c r="G2498" s="13"/>
      <c r="H2498" s="13"/>
      <c r="I2498" s="13"/>
      <c r="J2498" s="13"/>
      <c r="K2498" s="13"/>
      <c r="L2498" s="13"/>
      <c r="M2498" s="13"/>
      <c r="N2498" s="13"/>
      <c r="O2498" s="13"/>
      <c r="P2498" s="13"/>
      <c r="Q2498" s="13"/>
      <c r="R2498" s="13"/>
    </row>
    <row r="2499">
      <c r="A2499" s="500"/>
      <c r="D2499" s="27"/>
      <c r="E2499" s="27"/>
      <c r="G2499" s="13"/>
      <c r="H2499" s="13"/>
      <c r="I2499" s="13"/>
      <c r="J2499" s="13"/>
      <c r="K2499" s="13"/>
      <c r="L2499" s="13"/>
      <c r="M2499" s="13"/>
      <c r="N2499" s="13"/>
      <c r="O2499" s="13"/>
      <c r="P2499" s="13"/>
      <c r="Q2499" s="13"/>
      <c r="R2499" s="13"/>
    </row>
    <row r="2500">
      <c r="A2500" s="500"/>
      <c r="D2500" s="27"/>
      <c r="E2500" s="27"/>
      <c r="G2500" s="13"/>
      <c r="H2500" s="13"/>
      <c r="I2500" s="13"/>
      <c r="J2500" s="13"/>
      <c r="K2500" s="13"/>
      <c r="L2500" s="13"/>
      <c r="M2500" s="13"/>
      <c r="N2500" s="13"/>
      <c r="O2500" s="13"/>
      <c r="P2500" s="13"/>
      <c r="Q2500" s="13"/>
      <c r="R2500" s="13"/>
    </row>
    <row r="2501">
      <c r="A2501" s="500"/>
      <c r="D2501" s="27"/>
      <c r="E2501" s="27"/>
      <c r="G2501" s="13"/>
      <c r="H2501" s="13"/>
      <c r="I2501" s="13"/>
      <c r="J2501" s="13"/>
      <c r="K2501" s="13"/>
      <c r="L2501" s="13"/>
      <c r="M2501" s="13"/>
      <c r="N2501" s="13"/>
      <c r="O2501" s="13"/>
      <c r="P2501" s="13"/>
      <c r="Q2501" s="13"/>
      <c r="R2501" s="13"/>
    </row>
    <row r="2502">
      <c r="A2502" s="500"/>
      <c r="D2502" s="27"/>
      <c r="E2502" s="27"/>
      <c r="G2502" s="13"/>
      <c r="H2502" s="13"/>
      <c r="I2502" s="13"/>
      <c r="J2502" s="13"/>
      <c r="K2502" s="13"/>
      <c r="L2502" s="13"/>
      <c r="M2502" s="13"/>
      <c r="N2502" s="13"/>
      <c r="O2502" s="13"/>
      <c r="P2502" s="13"/>
      <c r="Q2502" s="13"/>
      <c r="R2502" s="13"/>
    </row>
    <row r="2503">
      <c r="A2503" s="500"/>
      <c r="D2503" s="27"/>
      <c r="E2503" s="27"/>
      <c r="G2503" s="13"/>
      <c r="H2503" s="13"/>
      <c r="I2503" s="13"/>
      <c r="J2503" s="13"/>
      <c r="K2503" s="13"/>
      <c r="L2503" s="13"/>
      <c r="M2503" s="13"/>
      <c r="N2503" s="13"/>
      <c r="O2503" s="13"/>
      <c r="P2503" s="13"/>
      <c r="Q2503" s="13"/>
      <c r="R2503" s="13"/>
    </row>
    <row r="2504">
      <c r="A2504" s="500"/>
      <c r="D2504" s="27"/>
      <c r="E2504" s="27"/>
      <c r="G2504" s="13"/>
      <c r="H2504" s="13"/>
      <c r="I2504" s="13"/>
      <c r="J2504" s="13"/>
      <c r="K2504" s="13"/>
      <c r="L2504" s="13"/>
      <c r="M2504" s="13"/>
      <c r="N2504" s="13"/>
      <c r="O2504" s="13"/>
      <c r="P2504" s="13"/>
      <c r="Q2504" s="13"/>
      <c r="R2504" s="13"/>
    </row>
    <row r="2505">
      <c r="A2505" s="500"/>
      <c r="D2505" s="27"/>
      <c r="E2505" s="27"/>
      <c r="G2505" s="13"/>
      <c r="H2505" s="13"/>
      <c r="I2505" s="13"/>
      <c r="J2505" s="13"/>
      <c r="K2505" s="13"/>
      <c r="L2505" s="13"/>
      <c r="M2505" s="13"/>
      <c r="N2505" s="13"/>
      <c r="O2505" s="13"/>
      <c r="P2505" s="13"/>
      <c r="Q2505" s="13"/>
      <c r="R2505" s="13"/>
    </row>
    <row r="2506">
      <c r="A2506" s="500"/>
      <c r="D2506" s="27"/>
      <c r="E2506" s="27"/>
      <c r="G2506" s="13"/>
      <c r="H2506" s="13"/>
      <c r="I2506" s="13"/>
      <c r="J2506" s="13"/>
      <c r="K2506" s="13"/>
      <c r="L2506" s="13"/>
      <c r="M2506" s="13"/>
      <c r="N2506" s="13"/>
      <c r="O2506" s="13"/>
      <c r="P2506" s="13"/>
      <c r="Q2506" s="13"/>
      <c r="R2506" s="13"/>
    </row>
    <row r="2507">
      <c r="A2507" s="500"/>
      <c r="D2507" s="27"/>
      <c r="E2507" s="27"/>
      <c r="G2507" s="13"/>
      <c r="H2507" s="13"/>
      <c r="I2507" s="13"/>
      <c r="J2507" s="13"/>
      <c r="K2507" s="13"/>
      <c r="L2507" s="13"/>
      <c r="M2507" s="13"/>
      <c r="N2507" s="13"/>
      <c r="O2507" s="13"/>
      <c r="P2507" s="13"/>
      <c r="Q2507" s="13"/>
      <c r="R2507" s="13"/>
    </row>
    <row r="2508">
      <c r="A2508" s="500"/>
      <c r="D2508" s="27"/>
      <c r="E2508" s="27"/>
      <c r="G2508" s="13"/>
      <c r="H2508" s="13"/>
      <c r="I2508" s="13"/>
      <c r="J2508" s="13"/>
      <c r="K2508" s="13"/>
      <c r="L2508" s="13"/>
      <c r="M2508" s="13"/>
      <c r="N2508" s="13"/>
      <c r="O2508" s="13"/>
      <c r="P2508" s="13"/>
      <c r="Q2508" s="13"/>
      <c r="R2508" s="13"/>
    </row>
    <row r="2509">
      <c r="A2509" s="500"/>
      <c r="D2509" s="27"/>
      <c r="E2509" s="27"/>
      <c r="G2509" s="13"/>
      <c r="H2509" s="13"/>
      <c r="I2509" s="13"/>
      <c r="J2509" s="13"/>
      <c r="K2509" s="13"/>
      <c r="L2509" s="13"/>
      <c r="M2509" s="13"/>
      <c r="N2509" s="13"/>
      <c r="O2509" s="13"/>
      <c r="P2509" s="13"/>
      <c r="Q2509" s="13"/>
      <c r="R2509" s="13"/>
    </row>
    <row r="2510">
      <c r="A2510" s="500"/>
      <c r="D2510" s="27"/>
      <c r="E2510" s="27"/>
      <c r="G2510" s="13"/>
      <c r="H2510" s="13"/>
      <c r="I2510" s="13"/>
      <c r="J2510" s="13"/>
      <c r="K2510" s="13"/>
      <c r="L2510" s="13"/>
      <c r="M2510" s="13"/>
      <c r="N2510" s="13"/>
      <c r="O2510" s="13"/>
      <c r="P2510" s="13"/>
      <c r="Q2510" s="13"/>
      <c r="R2510" s="13"/>
    </row>
    <row r="2511">
      <c r="A2511" s="500"/>
      <c r="D2511" s="27"/>
      <c r="E2511" s="27"/>
      <c r="G2511" s="13"/>
      <c r="H2511" s="13"/>
      <c r="I2511" s="13"/>
      <c r="J2511" s="13"/>
      <c r="K2511" s="13"/>
      <c r="L2511" s="13"/>
      <c r="M2511" s="13"/>
      <c r="N2511" s="13"/>
      <c r="O2511" s="13"/>
      <c r="P2511" s="13"/>
      <c r="Q2511" s="13"/>
      <c r="R2511" s="13"/>
    </row>
    <row r="2512">
      <c r="A2512" s="500"/>
      <c r="D2512" s="27"/>
      <c r="E2512" s="27"/>
      <c r="G2512" s="13"/>
      <c r="H2512" s="13"/>
      <c r="I2512" s="13"/>
      <c r="J2512" s="13"/>
      <c r="K2512" s="13"/>
      <c r="L2512" s="13"/>
      <c r="M2512" s="13"/>
      <c r="N2512" s="13"/>
      <c r="O2512" s="13"/>
      <c r="P2512" s="13"/>
      <c r="Q2512" s="13"/>
      <c r="R2512" s="13"/>
    </row>
    <row r="2513">
      <c r="A2513" s="500"/>
      <c r="D2513" s="27"/>
      <c r="E2513" s="27"/>
      <c r="G2513" s="13"/>
      <c r="H2513" s="13"/>
      <c r="I2513" s="13"/>
      <c r="J2513" s="13"/>
      <c r="K2513" s="13"/>
      <c r="L2513" s="13"/>
      <c r="M2513" s="13"/>
      <c r="N2513" s="13"/>
      <c r="O2513" s="13"/>
      <c r="P2513" s="13"/>
      <c r="Q2513" s="13"/>
      <c r="R2513" s="13"/>
    </row>
    <row r="2514">
      <c r="A2514" s="500"/>
      <c r="D2514" s="27"/>
      <c r="E2514" s="27"/>
      <c r="G2514" s="13"/>
      <c r="H2514" s="13"/>
      <c r="I2514" s="13"/>
      <c r="J2514" s="13"/>
      <c r="K2514" s="13"/>
      <c r="L2514" s="13"/>
      <c r="M2514" s="13"/>
      <c r="N2514" s="13"/>
      <c r="O2514" s="13"/>
      <c r="P2514" s="13"/>
      <c r="Q2514" s="13"/>
      <c r="R2514" s="13"/>
    </row>
    <row r="2515">
      <c r="A2515" s="500"/>
      <c r="D2515" s="27"/>
      <c r="E2515" s="27"/>
      <c r="G2515" s="13"/>
      <c r="H2515" s="13"/>
      <c r="I2515" s="13"/>
      <c r="J2515" s="13"/>
      <c r="K2515" s="13"/>
      <c r="L2515" s="13"/>
      <c r="M2515" s="13"/>
      <c r="N2515" s="13"/>
      <c r="O2515" s="13"/>
      <c r="P2515" s="13"/>
      <c r="Q2515" s="13"/>
      <c r="R2515" s="13"/>
    </row>
    <row r="2516">
      <c r="A2516" s="500"/>
      <c r="D2516" s="27"/>
      <c r="E2516" s="27"/>
      <c r="G2516" s="13"/>
      <c r="H2516" s="13"/>
      <c r="I2516" s="13"/>
      <c r="J2516" s="13"/>
      <c r="K2516" s="13"/>
      <c r="L2516" s="13"/>
      <c r="M2516" s="13"/>
      <c r="N2516" s="13"/>
      <c r="O2516" s="13"/>
      <c r="P2516" s="13"/>
      <c r="Q2516" s="13"/>
      <c r="R2516" s="13"/>
    </row>
    <row r="2517">
      <c r="A2517" s="500"/>
      <c r="D2517" s="27"/>
      <c r="E2517" s="27"/>
      <c r="G2517" s="13"/>
      <c r="H2517" s="13"/>
      <c r="I2517" s="13"/>
      <c r="J2517" s="13"/>
      <c r="K2517" s="13"/>
      <c r="L2517" s="13"/>
      <c r="M2517" s="13"/>
      <c r="N2517" s="13"/>
      <c r="O2517" s="13"/>
      <c r="P2517" s="13"/>
      <c r="Q2517" s="13"/>
      <c r="R2517" s="13"/>
    </row>
    <row r="2518">
      <c r="A2518" s="500"/>
      <c r="D2518" s="27"/>
      <c r="E2518" s="27"/>
      <c r="G2518" s="13"/>
      <c r="H2518" s="13"/>
      <c r="I2518" s="13"/>
      <c r="J2518" s="13"/>
      <c r="K2518" s="13"/>
      <c r="L2518" s="13"/>
      <c r="M2518" s="13"/>
      <c r="N2518" s="13"/>
      <c r="O2518" s="13"/>
      <c r="P2518" s="13"/>
      <c r="Q2518" s="13"/>
      <c r="R2518" s="13"/>
    </row>
    <row r="2519">
      <c r="A2519" s="500"/>
      <c r="D2519" s="27"/>
      <c r="E2519" s="27"/>
      <c r="G2519" s="13"/>
      <c r="H2519" s="13"/>
      <c r="I2519" s="13"/>
      <c r="J2519" s="13"/>
      <c r="K2519" s="13"/>
      <c r="L2519" s="13"/>
      <c r="M2519" s="13"/>
      <c r="N2519" s="13"/>
      <c r="O2519" s="13"/>
      <c r="P2519" s="13"/>
      <c r="Q2519" s="13"/>
      <c r="R2519" s="13"/>
    </row>
    <row r="2520">
      <c r="A2520" s="500"/>
      <c r="D2520" s="27"/>
      <c r="E2520" s="27"/>
      <c r="G2520" s="13"/>
      <c r="H2520" s="13"/>
      <c r="I2520" s="13"/>
      <c r="J2520" s="13"/>
      <c r="K2520" s="13"/>
      <c r="L2520" s="13"/>
      <c r="M2520" s="13"/>
      <c r="N2520" s="13"/>
      <c r="O2520" s="13"/>
      <c r="P2520" s="13"/>
      <c r="Q2520" s="13"/>
      <c r="R2520" s="13"/>
    </row>
    <row r="2521">
      <c r="A2521" s="500"/>
      <c r="D2521" s="27"/>
      <c r="E2521" s="27"/>
      <c r="G2521" s="13"/>
      <c r="H2521" s="13"/>
      <c r="I2521" s="13"/>
      <c r="J2521" s="13"/>
      <c r="K2521" s="13"/>
      <c r="L2521" s="13"/>
      <c r="M2521" s="13"/>
      <c r="N2521" s="13"/>
      <c r="O2521" s="13"/>
      <c r="P2521" s="13"/>
      <c r="Q2521" s="13"/>
      <c r="R2521" s="13"/>
    </row>
    <row r="2522">
      <c r="A2522" s="500"/>
      <c r="D2522" s="27"/>
      <c r="E2522" s="27"/>
      <c r="G2522" s="13"/>
      <c r="H2522" s="13"/>
      <c r="I2522" s="13"/>
      <c r="J2522" s="13"/>
      <c r="K2522" s="13"/>
      <c r="L2522" s="13"/>
      <c r="M2522" s="13"/>
      <c r="N2522" s="13"/>
      <c r="O2522" s="13"/>
      <c r="P2522" s="13"/>
      <c r="Q2522" s="13"/>
      <c r="R2522" s="13"/>
    </row>
    <row r="2523">
      <c r="A2523" s="500"/>
      <c r="D2523" s="27"/>
      <c r="E2523" s="27"/>
      <c r="G2523" s="13"/>
      <c r="H2523" s="13"/>
      <c r="I2523" s="13"/>
      <c r="J2523" s="13"/>
      <c r="K2523" s="13"/>
      <c r="L2523" s="13"/>
      <c r="M2523" s="13"/>
      <c r="N2523" s="13"/>
      <c r="O2523" s="13"/>
      <c r="P2523" s="13"/>
      <c r="Q2523" s="13"/>
      <c r="R2523" s="13"/>
    </row>
    <row r="2524">
      <c r="A2524" s="500"/>
      <c r="D2524" s="27"/>
      <c r="E2524" s="27"/>
      <c r="G2524" s="13"/>
      <c r="H2524" s="13"/>
      <c r="I2524" s="13"/>
      <c r="J2524" s="13"/>
      <c r="K2524" s="13"/>
      <c r="L2524" s="13"/>
      <c r="M2524" s="13"/>
      <c r="N2524" s="13"/>
      <c r="O2524" s="13"/>
      <c r="P2524" s="13"/>
      <c r="Q2524" s="13"/>
      <c r="R2524" s="13"/>
    </row>
    <row r="2525">
      <c r="A2525" s="500"/>
      <c r="D2525" s="27"/>
      <c r="E2525" s="27"/>
      <c r="G2525" s="13"/>
      <c r="H2525" s="13"/>
      <c r="I2525" s="13"/>
      <c r="J2525" s="13"/>
      <c r="K2525" s="13"/>
      <c r="L2525" s="13"/>
      <c r="M2525" s="13"/>
      <c r="N2525" s="13"/>
      <c r="O2525" s="13"/>
      <c r="P2525" s="13"/>
      <c r="Q2525" s="13"/>
      <c r="R2525" s="13"/>
    </row>
    <row r="2526">
      <c r="A2526" s="500"/>
      <c r="D2526" s="27"/>
      <c r="E2526" s="27"/>
      <c r="G2526" s="13"/>
      <c r="H2526" s="13"/>
      <c r="I2526" s="13"/>
      <c r="J2526" s="13"/>
      <c r="K2526" s="13"/>
      <c r="L2526" s="13"/>
      <c r="M2526" s="13"/>
      <c r="N2526" s="13"/>
      <c r="O2526" s="13"/>
      <c r="P2526" s="13"/>
      <c r="Q2526" s="13"/>
      <c r="R2526" s="13"/>
    </row>
    <row r="2527">
      <c r="A2527" s="500"/>
      <c r="D2527" s="27"/>
      <c r="E2527" s="27"/>
      <c r="G2527" s="13"/>
      <c r="H2527" s="13"/>
      <c r="I2527" s="13"/>
      <c r="J2527" s="13"/>
      <c r="K2527" s="13"/>
      <c r="L2527" s="13"/>
      <c r="M2527" s="13"/>
      <c r="N2527" s="13"/>
      <c r="O2527" s="13"/>
      <c r="P2527" s="13"/>
      <c r="Q2527" s="13"/>
      <c r="R2527" s="13"/>
    </row>
    <row r="2528">
      <c r="A2528" s="500"/>
      <c r="D2528" s="27"/>
      <c r="E2528" s="27"/>
      <c r="G2528" s="13"/>
      <c r="H2528" s="13"/>
      <c r="I2528" s="13"/>
      <c r="J2528" s="13"/>
      <c r="K2528" s="13"/>
      <c r="L2528" s="13"/>
      <c r="M2528" s="13"/>
      <c r="N2528" s="13"/>
      <c r="O2528" s="13"/>
      <c r="P2528" s="13"/>
      <c r="Q2528" s="13"/>
      <c r="R2528" s="13"/>
    </row>
    <row r="2529">
      <c r="A2529" s="500"/>
      <c r="D2529" s="27"/>
      <c r="E2529" s="27"/>
      <c r="G2529" s="13"/>
      <c r="H2529" s="13"/>
      <c r="I2529" s="13"/>
      <c r="J2529" s="13"/>
      <c r="K2529" s="13"/>
      <c r="L2529" s="13"/>
      <c r="M2529" s="13"/>
      <c r="N2529" s="13"/>
      <c r="O2529" s="13"/>
      <c r="P2529" s="13"/>
      <c r="Q2529" s="13"/>
      <c r="R2529" s="13"/>
    </row>
    <row r="2530">
      <c r="A2530" s="500"/>
      <c r="D2530" s="27"/>
      <c r="E2530" s="27"/>
      <c r="G2530" s="13"/>
      <c r="H2530" s="13"/>
      <c r="I2530" s="13"/>
      <c r="J2530" s="13"/>
      <c r="K2530" s="13"/>
      <c r="L2530" s="13"/>
      <c r="M2530" s="13"/>
      <c r="N2530" s="13"/>
      <c r="O2530" s="13"/>
      <c r="P2530" s="13"/>
      <c r="Q2530" s="13"/>
      <c r="R2530" s="13"/>
    </row>
    <row r="2531">
      <c r="A2531" s="500"/>
      <c r="D2531" s="27"/>
      <c r="E2531" s="27"/>
      <c r="G2531" s="13"/>
      <c r="H2531" s="13"/>
      <c r="I2531" s="13"/>
      <c r="J2531" s="13"/>
      <c r="K2531" s="13"/>
      <c r="L2531" s="13"/>
      <c r="M2531" s="13"/>
      <c r="N2531" s="13"/>
      <c r="O2531" s="13"/>
      <c r="P2531" s="13"/>
      <c r="Q2531" s="13"/>
      <c r="R2531" s="13"/>
    </row>
    <row r="2532">
      <c r="A2532" s="500"/>
      <c r="D2532" s="27"/>
      <c r="E2532" s="27"/>
      <c r="G2532" s="13"/>
      <c r="H2532" s="13"/>
      <c r="I2532" s="13"/>
      <c r="J2532" s="13"/>
      <c r="K2532" s="13"/>
      <c r="L2532" s="13"/>
      <c r="M2532" s="13"/>
      <c r="N2532" s="13"/>
      <c r="O2532" s="13"/>
      <c r="P2532" s="13"/>
      <c r="Q2532" s="13"/>
      <c r="R2532" s="13"/>
    </row>
    <row r="2533">
      <c r="A2533" s="500"/>
      <c r="D2533" s="27"/>
      <c r="E2533" s="27"/>
      <c r="G2533" s="13"/>
      <c r="H2533" s="13"/>
      <c r="I2533" s="13"/>
      <c r="J2533" s="13"/>
      <c r="K2533" s="13"/>
      <c r="L2533" s="13"/>
      <c r="M2533" s="13"/>
      <c r="N2533" s="13"/>
      <c r="O2533" s="13"/>
      <c r="P2533" s="13"/>
      <c r="Q2533" s="13"/>
      <c r="R2533" s="13"/>
    </row>
    <row r="2534">
      <c r="A2534" s="500"/>
      <c r="D2534" s="27"/>
      <c r="E2534" s="27"/>
      <c r="G2534" s="13"/>
      <c r="H2534" s="13"/>
      <c r="I2534" s="13"/>
      <c r="J2534" s="13"/>
      <c r="K2534" s="13"/>
      <c r="L2534" s="13"/>
      <c r="M2534" s="13"/>
      <c r="N2534" s="13"/>
      <c r="O2534" s="13"/>
      <c r="P2534" s="13"/>
      <c r="Q2534" s="13"/>
      <c r="R2534" s="13"/>
    </row>
    <row r="2535">
      <c r="A2535" s="500"/>
      <c r="D2535" s="27"/>
      <c r="E2535" s="27"/>
      <c r="G2535" s="13"/>
      <c r="H2535" s="13"/>
      <c r="I2535" s="13"/>
      <c r="J2535" s="13"/>
      <c r="K2535" s="13"/>
      <c r="L2535" s="13"/>
      <c r="M2535" s="13"/>
      <c r="N2535" s="13"/>
      <c r="O2535" s="13"/>
      <c r="P2535" s="13"/>
      <c r="Q2535" s="13"/>
      <c r="R2535" s="13"/>
    </row>
    <row r="2536">
      <c r="A2536" s="500"/>
      <c r="D2536" s="27"/>
      <c r="E2536" s="27"/>
      <c r="G2536" s="13"/>
      <c r="H2536" s="13"/>
      <c r="I2536" s="13"/>
      <c r="J2536" s="13"/>
      <c r="K2536" s="13"/>
      <c r="L2536" s="13"/>
      <c r="M2536" s="13"/>
      <c r="N2536" s="13"/>
      <c r="O2536" s="13"/>
      <c r="P2536" s="13"/>
      <c r="Q2536" s="13"/>
      <c r="R2536" s="13"/>
    </row>
    <row r="2537">
      <c r="A2537" s="500"/>
      <c r="D2537" s="27"/>
      <c r="E2537" s="27"/>
      <c r="G2537" s="13"/>
      <c r="H2537" s="13"/>
      <c r="I2537" s="13"/>
      <c r="J2537" s="13"/>
      <c r="K2537" s="13"/>
      <c r="L2537" s="13"/>
      <c r="M2537" s="13"/>
      <c r="N2537" s="13"/>
      <c r="O2537" s="13"/>
      <c r="P2537" s="13"/>
      <c r="Q2537" s="13"/>
      <c r="R2537" s="13"/>
    </row>
    <row r="2538">
      <c r="A2538" s="500"/>
      <c r="D2538" s="27"/>
      <c r="E2538" s="27"/>
      <c r="G2538" s="13"/>
      <c r="H2538" s="13"/>
      <c r="I2538" s="13"/>
      <c r="J2538" s="13"/>
      <c r="K2538" s="13"/>
      <c r="L2538" s="13"/>
      <c r="M2538" s="13"/>
      <c r="N2538" s="13"/>
      <c r="O2538" s="13"/>
      <c r="P2538" s="13"/>
      <c r="Q2538" s="13"/>
      <c r="R2538" s="13"/>
    </row>
    <row r="2539">
      <c r="A2539" s="500"/>
      <c r="D2539" s="27"/>
      <c r="E2539" s="27"/>
      <c r="G2539" s="13"/>
      <c r="H2539" s="13"/>
      <c r="I2539" s="13"/>
      <c r="J2539" s="13"/>
      <c r="K2539" s="13"/>
      <c r="L2539" s="13"/>
      <c r="M2539" s="13"/>
      <c r="N2539" s="13"/>
      <c r="O2539" s="13"/>
      <c r="P2539" s="13"/>
      <c r="Q2539" s="13"/>
      <c r="R2539" s="13"/>
    </row>
    <row r="2540">
      <c r="A2540" s="500"/>
      <c r="D2540" s="27"/>
      <c r="E2540" s="27"/>
      <c r="G2540" s="13"/>
      <c r="H2540" s="13"/>
      <c r="I2540" s="13"/>
      <c r="J2540" s="13"/>
      <c r="K2540" s="13"/>
      <c r="L2540" s="13"/>
      <c r="M2540" s="13"/>
      <c r="N2540" s="13"/>
      <c r="O2540" s="13"/>
      <c r="P2540" s="13"/>
      <c r="Q2540" s="13"/>
      <c r="R2540" s="13"/>
    </row>
    <row r="2541">
      <c r="A2541" s="500"/>
      <c r="D2541" s="27"/>
      <c r="E2541" s="27"/>
      <c r="G2541" s="13"/>
      <c r="H2541" s="13"/>
      <c r="I2541" s="13"/>
      <c r="J2541" s="13"/>
      <c r="K2541" s="13"/>
      <c r="L2541" s="13"/>
      <c r="M2541" s="13"/>
      <c r="N2541" s="13"/>
      <c r="O2541" s="13"/>
      <c r="P2541" s="13"/>
      <c r="Q2541" s="13"/>
      <c r="R2541" s="13"/>
    </row>
    <row r="2542">
      <c r="A2542" s="500"/>
      <c r="D2542" s="27"/>
      <c r="E2542" s="27"/>
      <c r="G2542" s="13"/>
      <c r="H2542" s="13"/>
      <c r="I2542" s="13"/>
      <c r="J2542" s="13"/>
      <c r="K2542" s="13"/>
      <c r="L2542" s="13"/>
      <c r="M2542" s="13"/>
      <c r="N2542" s="13"/>
      <c r="O2542" s="13"/>
      <c r="P2542" s="13"/>
      <c r="Q2542" s="13"/>
      <c r="R2542" s="13"/>
    </row>
    <row r="2543">
      <c r="A2543" s="500"/>
      <c r="D2543" s="27"/>
      <c r="E2543" s="27"/>
      <c r="G2543" s="13"/>
      <c r="H2543" s="13"/>
      <c r="I2543" s="13"/>
      <c r="J2543" s="13"/>
      <c r="K2543" s="13"/>
      <c r="L2543" s="13"/>
      <c r="M2543" s="13"/>
      <c r="N2543" s="13"/>
      <c r="O2543" s="13"/>
      <c r="P2543" s="13"/>
      <c r="Q2543" s="13"/>
      <c r="R2543" s="13"/>
    </row>
    <row r="2544">
      <c r="A2544" s="500"/>
      <c r="D2544" s="27"/>
      <c r="E2544" s="27"/>
      <c r="G2544" s="13"/>
      <c r="H2544" s="13"/>
      <c r="I2544" s="13"/>
      <c r="J2544" s="13"/>
      <c r="K2544" s="13"/>
      <c r="L2544" s="13"/>
      <c r="M2544" s="13"/>
      <c r="N2544" s="13"/>
      <c r="O2544" s="13"/>
      <c r="P2544" s="13"/>
      <c r="Q2544" s="13"/>
      <c r="R2544" s="13"/>
    </row>
    <row r="2545">
      <c r="A2545" s="500"/>
      <c r="D2545" s="27"/>
      <c r="E2545" s="27"/>
      <c r="G2545" s="13"/>
      <c r="H2545" s="13"/>
      <c r="I2545" s="13"/>
      <c r="J2545" s="13"/>
      <c r="K2545" s="13"/>
      <c r="L2545" s="13"/>
      <c r="M2545" s="13"/>
      <c r="N2545" s="13"/>
      <c r="O2545" s="13"/>
      <c r="P2545" s="13"/>
      <c r="Q2545" s="13"/>
      <c r="R2545" s="13"/>
    </row>
    <row r="2546">
      <c r="A2546" s="500"/>
      <c r="D2546" s="27"/>
      <c r="E2546" s="27"/>
      <c r="G2546" s="13"/>
      <c r="H2546" s="13"/>
      <c r="I2546" s="13"/>
      <c r="J2546" s="13"/>
      <c r="K2546" s="13"/>
      <c r="L2546" s="13"/>
      <c r="M2546" s="13"/>
      <c r="N2546" s="13"/>
      <c r="O2546" s="13"/>
      <c r="P2546" s="13"/>
      <c r="Q2546" s="13"/>
      <c r="R2546" s="13"/>
    </row>
    <row r="2547">
      <c r="A2547" s="500"/>
      <c r="D2547" s="27"/>
      <c r="E2547" s="27"/>
      <c r="G2547" s="13"/>
      <c r="H2547" s="13"/>
      <c r="I2547" s="13"/>
      <c r="J2547" s="13"/>
      <c r="K2547" s="13"/>
      <c r="L2547" s="13"/>
      <c r="M2547" s="13"/>
      <c r="N2547" s="13"/>
      <c r="O2547" s="13"/>
      <c r="P2547" s="13"/>
      <c r="Q2547" s="13"/>
      <c r="R2547" s="13"/>
    </row>
    <row r="2548">
      <c r="A2548" s="500"/>
      <c r="D2548" s="27"/>
      <c r="E2548" s="27"/>
      <c r="G2548" s="13"/>
      <c r="H2548" s="13"/>
      <c r="I2548" s="13"/>
      <c r="J2548" s="13"/>
      <c r="K2548" s="13"/>
      <c r="L2548" s="13"/>
      <c r="M2548" s="13"/>
      <c r="N2548" s="13"/>
      <c r="O2548" s="13"/>
      <c r="P2548" s="13"/>
      <c r="Q2548" s="13"/>
      <c r="R2548" s="13"/>
    </row>
    <row r="2549">
      <c r="A2549" s="500"/>
      <c r="D2549" s="27"/>
      <c r="E2549" s="27"/>
      <c r="G2549" s="13"/>
      <c r="H2549" s="13"/>
      <c r="I2549" s="13"/>
      <c r="J2549" s="13"/>
      <c r="K2549" s="13"/>
      <c r="L2549" s="13"/>
      <c r="M2549" s="13"/>
      <c r="N2549" s="13"/>
      <c r="O2549" s="13"/>
      <c r="P2549" s="13"/>
      <c r="Q2549" s="13"/>
      <c r="R2549" s="13"/>
    </row>
    <row r="2550">
      <c r="A2550" s="500"/>
      <c r="D2550" s="27"/>
      <c r="E2550" s="27"/>
      <c r="G2550" s="13"/>
      <c r="H2550" s="13"/>
      <c r="I2550" s="13"/>
      <c r="J2550" s="13"/>
      <c r="K2550" s="13"/>
      <c r="L2550" s="13"/>
      <c r="M2550" s="13"/>
      <c r="N2550" s="13"/>
      <c r="O2550" s="13"/>
      <c r="P2550" s="13"/>
      <c r="Q2550" s="13"/>
      <c r="R2550" s="13"/>
    </row>
    <row r="2551">
      <c r="A2551" s="500"/>
      <c r="D2551" s="27"/>
      <c r="E2551" s="27"/>
      <c r="G2551" s="13"/>
      <c r="H2551" s="13"/>
      <c r="I2551" s="13"/>
      <c r="J2551" s="13"/>
      <c r="K2551" s="13"/>
      <c r="L2551" s="13"/>
      <c r="M2551" s="13"/>
      <c r="N2551" s="13"/>
      <c r="O2551" s="13"/>
      <c r="P2551" s="13"/>
      <c r="Q2551" s="13"/>
      <c r="R2551" s="13"/>
    </row>
    <row r="2552">
      <c r="A2552" s="500"/>
      <c r="D2552" s="27"/>
      <c r="E2552" s="27"/>
      <c r="G2552" s="13"/>
      <c r="H2552" s="13"/>
      <c r="I2552" s="13"/>
      <c r="J2552" s="13"/>
      <c r="K2552" s="13"/>
      <c r="L2552" s="13"/>
      <c r="M2552" s="13"/>
      <c r="N2552" s="13"/>
      <c r="O2552" s="13"/>
      <c r="P2552" s="13"/>
      <c r="Q2552" s="13"/>
      <c r="R2552" s="13"/>
    </row>
    <row r="2553">
      <c r="A2553" s="500"/>
      <c r="D2553" s="27"/>
      <c r="E2553" s="27"/>
      <c r="G2553" s="13"/>
      <c r="H2553" s="13"/>
      <c r="I2553" s="13"/>
      <c r="J2553" s="13"/>
      <c r="K2553" s="13"/>
      <c r="L2553" s="13"/>
      <c r="M2553" s="13"/>
      <c r="N2553" s="13"/>
      <c r="O2553" s="13"/>
      <c r="P2553" s="13"/>
      <c r="Q2553" s="13"/>
      <c r="R2553" s="13"/>
    </row>
    <row r="2554">
      <c r="A2554" s="500"/>
      <c r="D2554" s="27"/>
      <c r="E2554" s="27"/>
      <c r="G2554" s="13"/>
      <c r="H2554" s="13"/>
      <c r="I2554" s="13"/>
      <c r="J2554" s="13"/>
      <c r="K2554" s="13"/>
      <c r="L2554" s="13"/>
      <c r="M2554" s="13"/>
      <c r="N2554" s="13"/>
      <c r="O2554" s="13"/>
      <c r="P2554" s="13"/>
      <c r="Q2554" s="13"/>
      <c r="R2554" s="13"/>
    </row>
    <row r="2555">
      <c r="A2555" s="500"/>
      <c r="D2555" s="27"/>
      <c r="E2555" s="27"/>
      <c r="G2555" s="13"/>
      <c r="H2555" s="13"/>
      <c r="I2555" s="13"/>
      <c r="J2555" s="13"/>
      <c r="K2555" s="13"/>
      <c r="L2555" s="13"/>
      <c r="M2555" s="13"/>
      <c r="N2555" s="13"/>
      <c r="O2555" s="13"/>
      <c r="P2555" s="13"/>
      <c r="Q2555" s="13"/>
      <c r="R2555" s="13"/>
    </row>
    <row r="2556">
      <c r="A2556" s="500"/>
      <c r="D2556" s="27"/>
      <c r="E2556" s="27"/>
      <c r="G2556" s="13"/>
      <c r="H2556" s="13"/>
      <c r="I2556" s="13"/>
      <c r="J2556" s="13"/>
      <c r="K2556" s="13"/>
      <c r="L2556" s="13"/>
      <c r="M2556" s="13"/>
      <c r="N2556" s="13"/>
      <c r="O2556" s="13"/>
      <c r="P2556" s="13"/>
      <c r="Q2556" s="13"/>
      <c r="R2556" s="13"/>
    </row>
    <row r="2557">
      <c r="A2557" s="500"/>
      <c r="D2557" s="27"/>
      <c r="E2557" s="27"/>
      <c r="G2557" s="13"/>
      <c r="H2557" s="13"/>
      <c r="I2557" s="13"/>
      <c r="J2557" s="13"/>
      <c r="K2557" s="13"/>
      <c r="L2557" s="13"/>
      <c r="M2557" s="13"/>
      <c r="N2557" s="13"/>
      <c r="O2557" s="13"/>
      <c r="P2557" s="13"/>
      <c r="Q2557" s="13"/>
      <c r="R2557" s="13"/>
    </row>
    <row r="2558">
      <c r="A2558" s="500"/>
      <c r="D2558" s="27"/>
      <c r="E2558" s="27"/>
      <c r="G2558" s="13"/>
      <c r="H2558" s="13"/>
      <c r="I2558" s="13"/>
      <c r="J2558" s="13"/>
      <c r="K2558" s="13"/>
      <c r="L2558" s="13"/>
      <c r="M2558" s="13"/>
      <c r="N2558" s="13"/>
      <c r="O2558" s="13"/>
      <c r="P2558" s="13"/>
      <c r="Q2558" s="13"/>
      <c r="R2558" s="13"/>
    </row>
    <row r="2559">
      <c r="A2559" s="500"/>
      <c r="D2559" s="27"/>
      <c r="E2559" s="27"/>
      <c r="G2559" s="13"/>
      <c r="H2559" s="13"/>
      <c r="I2559" s="13"/>
      <c r="J2559" s="13"/>
      <c r="K2559" s="13"/>
      <c r="L2559" s="13"/>
      <c r="M2559" s="13"/>
      <c r="N2559" s="13"/>
      <c r="O2559" s="13"/>
      <c r="P2559" s="13"/>
      <c r="Q2559" s="13"/>
      <c r="R2559" s="13"/>
    </row>
    <row r="2560">
      <c r="A2560" s="500"/>
      <c r="D2560" s="27"/>
      <c r="E2560" s="27"/>
      <c r="G2560" s="13"/>
      <c r="H2560" s="13"/>
      <c r="I2560" s="13"/>
      <c r="J2560" s="13"/>
      <c r="K2560" s="13"/>
      <c r="L2560" s="13"/>
      <c r="M2560" s="13"/>
      <c r="N2560" s="13"/>
      <c r="O2560" s="13"/>
      <c r="P2560" s="13"/>
      <c r="Q2560" s="13"/>
      <c r="R2560" s="13"/>
    </row>
    <row r="2561">
      <c r="A2561" s="500"/>
      <c r="D2561" s="27"/>
      <c r="E2561" s="27"/>
      <c r="G2561" s="13"/>
      <c r="H2561" s="13"/>
      <c r="I2561" s="13"/>
      <c r="J2561" s="13"/>
      <c r="K2561" s="13"/>
      <c r="L2561" s="13"/>
      <c r="M2561" s="13"/>
      <c r="N2561" s="13"/>
      <c r="O2561" s="13"/>
      <c r="P2561" s="13"/>
      <c r="Q2561" s="13"/>
      <c r="R2561" s="13"/>
    </row>
    <row r="2562">
      <c r="A2562" s="500"/>
      <c r="D2562" s="27"/>
      <c r="E2562" s="27"/>
      <c r="G2562" s="13"/>
      <c r="H2562" s="13"/>
      <c r="I2562" s="13"/>
      <c r="J2562" s="13"/>
      <c r="K2562" s="13"/>
      <c r="L2562" s="13"/>
      <c r="M2562" s="13"/>
      <c r="N2562" s="13"/>
      <c r="O2562" s="13"/>
      <c r="P2562" s="13"/>
      <c r="Q2562" s="13"/>
      <c r="R2562" s="13"/>
    </row>
    <row r="2563">
      <c r="A2563" s="500"/>
      <c r="D2563" s="27"/>
      <c r="E2563" s="27"/>
      <c r="G2563" s="13"/>
      <c r="H2563" s="13"/>
      <c r="I2563" s="13"/>
      <c r="J2563" s="13"/>
      <c r="K2563" s="13"/>
      <c r="L2563" s="13"/>
      <c r="M2563" s="13"/>
      <c r="N2563" s="13"/>
      <c r="O2563" s="13"/>
      <c r="P2563" s="13"/>
      <c r="Q2563" s="13"/>
      <c r="R2563" s="13"/>
    </row>
    <row r="2564">
      <c r="A2564" s="500"/>
      <c r="D2564" s="27"/>
      <c r="E2564" s="27"/>
      <c r="G2564" s="13"/>
      <c r="H2564" s="13"/>
      <c r="I2564" s="13"/>
      <c r="J2564" s="13"/>
      <c r="K2564" s="13"/>
      <c r="L2564" s="13"/>
      <c r="M2564" s="13"/>
      <c r="N2564" s="13"/>
      <c r="O2564" s="13"/>
      <c r="P2564" s="13"/>
      <c r="Q2564" s="13"/>
      <c r="R2564" s="13"/>
    </row>
    <row r="2565">
      <c r="A2565" s="500"/>
      <c r="D2565" s="27"/>
      <c r="E2565" s="27"/>
      <c r="G2565" s="13"/>
      <c r="H2565" s="13"/>
      <c r="I2565" s="13"/>
      <c r="J2565" s="13"/>
      <c r="K2565" s="13"/>
      <c r="L2565" s="13"/>
      <c r="M2565" s="13"/>
      <c r="N2565" s="13"/>
      <c r="O2565" s="13"/>
      <c r="P2565" s="13"/>
      <c r="Q2565" s="13"/>
      <c r="R2565" s="13"/>
    </row>
    <row r="2566">
      <c r="A2566" s="500"/>
      <c r="D2566" s="27"/>
      <c r="E2566" s="27"/>
      <c r="G2566" s="13"/>
      <c r="H2566" s="13"/>
      <c r="I2566" s="13"/>
      <c r="J2566" s="13"/>
      <c r="K2566" s="13"/>
      <c r="L2566" s="13"/>
      <c r="M2566" s="13"/>
      <c r="N2566" s="13"/>
      <c r="O2566" s="13"/>
      <c r="P2566" s="13"/>
      <c r="Q2566" s="13"/>
      <c r="R2566" s="13"/>
    </row>
    <row r="2567">
      <c r="A2567" s="500"/>
      <c r="D2567" s="27"/>
      <c r="E2567" s="27"/>
      <c r="G2567" s="13"/>
      <c r="H2567" s="13"/>
      <c r="I2567" s="13"/>
      <c r="J2567" s="13"/>
      <c r="K2567" s="13"/>
      <c r="L2567" s="13"/>
      <c r="M2567" s="13"/>
      <c r="N2567" s="13"/>
      <c r="O2567" s="13"/>
      <c r="P2567" s="13"/>
      <c r="Q2567" s="13"/>
      <c r="R2567" s="13"/>
    </row>
    <row r="2568">
      <c r="A2568" s="500"/>
      <c r="D2568" s="27"/>
      <c r="E2568" s="27"/>
      <c r="G2568" s="13"/>
      <c r="H2568" s="13"/>
      <c r="I2568" s="13"/>
      <c r="J2568" s="13"/>
      <c r="K2568" s="13"/>
      <c r="L2568" s="13"/>
      <c r="M2568" s="13"/>
      <c r="N2568" s="13"/>
      <c r="O2568" s="13"/>
      <c r="P2568" s="13"/>
      <c r="Q2568" s="13"/>
      <c r="R2568" s="13"/>
    </row>
    <row r="2569">
      <c r="A2569" s="500"/>
      <c r="D2569" s="27"/>
      <c r="E2569" s="27"/>
      <c r="G2569" s="13"/>
      <c r="H2569" s="13"/>
      <c r="I2569" s="13"/>
      <c r="J2569" s="13"/>
      <c r="K2569" s="13"/>
      <c r="L2569" s="13"/>
      <c r="M2569" s="13"/>
      <c r="N2569" s="13"/>
      <c r="O2569" s="13"/>
      <c r="P2569" s="13"/>
      <c r="Q2569" s="13"/>
      <c r="R2569" s="13"/>
    </row>
    <row r="2570">
      <c r="A2570" s="500"/>
      <c r="D2570" s="27"/>
      <c r="E2570" s="27"/>
      <c r="G2570" s="13"/>
      <c r="H2570" s="13"/>
      <c r="I2570" s="13"/>
      <c r="J2570" s="13"/>
      <c r="K2570" s="13"/>
      <c r="L2570" s="13"/>
      <c r="M2570" s="13"/>
      <c r="N2570" s="13"/>
      <c r="O2570" s="13"/>
      <c r="P2570" s="13"/>
      <c r="Q2570" s="13"/>
      <c r="R2570" s="13"/>
    </row>
    <row r="2571">
      <c r="A2571" s="500"/>
      <c r="D2571" s="27"/>
      <c r="E2571" s="27"/>
      <c r="G2571" s="13"/>
      <c r="H2571" s="13"/>
      <c r="I2571" s="13"/>
      <c r="J2571" s="13"/>
      <c r="K2571" s="13"/>
      <c r="L2571" s="13"/>
      <c r="M2571" s="13"/>
      <c r="N2571" s="13"/>
      <c r="O2571" s="13"/>
      <c r="P2571" s="13"/>
      <c r="Q2571" s="13"/>
      <c r="R2571" s="13"/>
    </row>
    <row r="2572">
      <c r="A2572" s="500"/>
      <c r="D2572" s="27"/>
      <c r="E2572" s="27"/>
      <c r="G2572" s="13"/>
      <c r="H2572" s="13"/>
      <c r="I2572" s="13"/>
      <c r="J2572" s="13"/>
      <c r="K2572" s="13"/>
      <c r="L2572" s="13"/>
      <c r="M2572" s="13"/>
      <c r="N2572" s="13"/>
      <c r="O2572" s="13"/>
      <c r="P2572" s="13"/>
      <c r="Q2572" s="13"/>
      <c r="R2572" s="13"/>
    </row>
    <row r="2573">
      <c r="A2573" s="500"/>
      <c r="D2573" s="27"/>
      <c r="E2573" s="27"/>
      <c r="G2573" s="13"/>
      <c r="H2573" s="13"/>
      <c r="I2573" s="13"/>
      <c r="J2573" s="13"/>
      <c r="K2573" s="13"/>
      <c r="L2573" s="13"/>
      <c r="M2573" s="13"/>
      <c r="N2573" s="13"/>
      <c r="O2573" s="13"/>
      <c r="P2573" s="13"/>
      <c r="Q2573" s="13"/>
      <c r="R2573" s="13"/>
    </row>
    <row r="2574">
      <c r="A2574" s="500"/>
      <c r="D2574" s="27"/>
      <c r="E2574" s="27"/>
      <c r="G2574" s="13"/>
      <c r="H2574" s="13"/>
      <c r="I2574" s="13"/>
      <c r="J2574" s="13"/>
      <c r="K2574" s="13"/>
      <c r="L2574" s="13"/>
      <c r="M2574" s="13"/>
      <c r="N2574" s="13"/>
      <c r="O2574" s="13"/>
      <c r="P2574" s="13"/>
      <c r="Q2574" s="13"/>
      <c r="R2574" s="13"/>
    </row>
    <row r="2575">
      <c r="A2575" s="500"/>
      <c r="D2575" s="27"/>
      <c r="E2575" s="27"/>
      <c r="G2575" s="13"/>
      <c r="H2575" s="13"/>
      <c r="I2575" s="13"/>
      <c r="J2575" s="13"/>
      <c r="K2575" s="13"/>
      <c r="L2575" s="13"/>
      <c r="M2575" s="13"/>
      <c r="N2575" s="13"/>
      <c r="O2575" s="13"/>
      <c r="P2575" s="13"/>
      <c r="Q2575" s="13"/>
      <c r="R2575" s="13"/>
    </row>
    <row r="2576">
      <c r="A2576" s="500"/>
      <c r="D2576" s="27"/>
      <c r="E2576" s="27"/>
      <c r="G2576" s="13"/>
      <c r="H2576" s="13"/>
      <c r="I2576" s="13"/>
      <c r="J2576" s="13"/>
      <c r="K2576" s="13"/>
      <c r="L2576" s="13"/>
      <c r="M2576" s="13"/>
      <c r="N2576" s="13"/>
      <c r="O2576" s="13"/>
      <c r="P2576" s="13"/>
      <c r="Q2576" s="13"/>
      <c r="R2576" s="13"/>
    </row>
    <row r="2577">
      <c r="A2577" s="500"/>
      <c r="D2577" s="27"/>
      <c r="E2577" s="27"/>
      <c r="G2577" s="13"/>
      <c r="H2577" s="13"/>
      <c r="I2577" s="13"/>
      <c r="J2577" s="13"/>
      <c r="K2577" s="13"/>
      <c r="L2577" s="13"/>
      <c r="M2577" s="13"/>
      <c r="N2577" s="13"/>
      <c r="O2577" s="13"/>
      <c r="P2577" s="13"/>
      <c r="Q2577" s="13"/>
      <c r="R2577" s="13"/>
    </row>
    <row r="2578">
      <c r="A2578" s="500"/>
      <c r="D2578" s="27"/>
      <c r="E2578" s="27"/>
      <c r="G2578" s="13"/>
      <c r="H2578" s="13"/>
      <c r="I2578" s="13"/>
      <c r="J2578" s="13"/>
      <c r="K2578" s="13"/>
      <c r="L2578" s="13"/>
      <c r="M2578" s="13"/>
      <c r="N2578" s="13"/>
      <c r="O2578" s="13"/>
      <c r="P2578" s="13"/>
      <c r="Q2578" s="13"/>
      <c r="R2578" s="13"/>
    </row>
    <row r="2579">
      <c r="A2579" s="500"/>
      <c r="D2579" s="27"/>
      <c r="E2579" s="27"/>
      <c r="G2579" s="13"/>
      <c r="H2579" s="13"/>
      <c r="I2579" s="13"/>
      <c r="J2579" s="13"/>
      <c r="K2579" s="13"/>
      <c r="L2579" s="13"/>
      <c r="M2579" s="13"/>
      <c r="N2579" s="13"/>
      <c r="O2579" s="13"/>
      <c r="P2579" s="13"/>
      <c r="Q2579" s="13"/>
      <c r="R2579" s="13"/>
    </row>
    <row r="2580">
      <c r="A2580" s="500"/>
      <c r="D2580" s="27"/>
      <c r="E2580" s="27"/>
      <c r="G2580" s="13"/>
      <c r="H2580" s="13"/>
      <c r="I2580" s="13"/>
      <c r="J2580" s="13"/>
      <c r="K2580" s="13"/>
      <c r="L2580" s="13"/>
      <c r="M2580" s="13"/>
      <c r="N2580" s="13"/>
      <c r="O2580" s="13"/>
      <c r="P2580" s="13"/>
      <c r="Q2580" s="13"/>
      <c r="R2580" s="13"/>
    </row>
    <row r="2581">
      <c r="A2581" s="500"/>
      <c r="D2581" s="27"/>
      <c r="E2581" s="27"/>
      <c r="G2581" s="13"/>
      <c r="H2581" s="13"/>
      <c r="I2581" s="13"/>
      <c r="J2581" s="13"/>
      <c r="K2581" s="13"/>
      <c r="L2581" s="13"/>
      <c r="M2581" s="13"/>
      <c r="N2581" s="13"/>
      <c r="O2581" s="13"/>
      <c r="P2581" s="13"/>
      <c r="Q2581" s="13"/>
      <c r="R2581" s="13"/>
    </row>
    <row r="2582">
      <c r="A2582" s="500"/>
      <c r="D2582" s="27"/>
      <c r="E2582" s="27"/>
      <c r="G2582" s="13"/>
      <c r="H2582" s="13"/>
      <c r="I2582" s="13"/>
      <c r="J2582" s="13"/>
      <c r="K2582" s="13"/>
      <c r="L2582" s="13"/>
      <c r="M2582" s="13"/>
      <c r="N2582" s="13"/>
      <c r="O2582" s="13"/>
      <c r="P2582" s="13"/>
      <c r="Q2582" s="13"/>
      <c r="R2582" s="13"/>
    </row>
    <row r="2583">
      <c r="A2583" s="500"/>
      <c r="D2583" s="27"/>
      <c r="E2583" s="27"/>
      <c r="G2583" s="13"/>
      <c r="H2583" s="13"/>
      <c r="I2583" s="13"/>
      <c r="J2583" s="13"/>
      <c r="K2583" s="13"/>
      <c r="L2583" s="13"/>
      <c r="M2583" s="13"/>
      <c r="N2583" s="13"/>
      <c r="O2583" s="13"/>
      <c r="P2583" s="13"/>
      <c r="Q2583" s="13"/>
      <c r="R2583" s="13"/>
    </row>
    <row r="2584">
      <c r="A2584" s="500"/>
      <c r="D2584" s="27"/>
      <c r="E2584" s="27"/>
      <c r="G2584" s="13"/>
      <c r="H2584" s="13"/>
      <c r="I2584" s="13"/>
      <c r="J2584" s="13"/>
      <c r="K2584" s="13"/>
      <c r="L2584" s="13"/>
      <c r="M2584" s="13"/>
      <c r="N2584" s="13"/>
      <c r="O2584" s="13"/>
      <c r="P2584" s="13"/>
      <c r="Q2584" s="13"/>
      <c r="R2584" s="13"/>
    </row>
    <row r="2585">
      <c r="A2585" s="500"/>
      <c r="D2585" s="27"/>
      <c r="E2585" s="27"/>
      <c r="G2585" s="13"/>
      <c r="H2585" s="13"/>
      <c r="I2585" s="13"/>
      <c r="J2585" s="13"/>
      <c r="K2585" s="13"/>
      <c r="L2585" s="13"/>
      <c r="M2585" s="13"/>
      <c r="N2585" s="13"/>
      <c r="O2585" s="13"/>
      <c r="P2585" s="13"/>
      <c r="Q2585" s="13"/>
      <c r="R2585" s="13"/>
    </row>
    <row r="2586">
      <c r="A2586" s="500"/>
      <c r="D2586" s="27"/>
      <c r="E2586" s="27"/>
      <c r="G2586" s="13"/>
      <c r="H2586" s="13"/>
      <c r="I2586" s="13"/>
      <c r="J2586" s="13"/>
      <c r="K2586" s="13"/>
      <c r="L2586" s="13"/>
      <c r="M2586" s="13"/>
      <c r="N2586" s="13"/>
      <c r="O2586" s="13"/>
      <c r="P2586" s="13"/>
      <c r="Q2586" s="13"/>
      <c r="R2586" s="13"/>
    </row>
    <row r="2587">
      <c r="A2587" s="500"/>
      <c r="D2587" s="27"/>
      <c r="E2587" s="27"/>
      <c r="G2587" s="13"/>
      <c r="H2587" s="13"/>
      <c r="I2587" s="13"/>
      <c r="J2587" s="13"/>
      <c r="K2587" s="13"/>
      <c r="L2587" s="13"/>
      <c r="M2587" s="13"/>
      <c r="N2587" s="13"/>
      <c r="O2587" s="13"/>
      <c r="P2587" s="13"/>
      <c r="Q2587" s="13"/>
      <c r="R2587" s="13"/>
    </row>
    <row r="2588">
      <c r="A2588" s="500"/>
      <c r="D2588" s="27"/>
      <c r="E2588" s="27"/>
      <c r="G2588" s="13"/>
      <c r="H2588" s="13"/>
      <c r="I2588" s="13"/>
      <c r="J2588" s="13"/>
      <c r="K2588" s="13"/>
      <c r="L2588" s="13"/>
      <c r="M2588" s="13"/>
      <c r="N2588" s="13"/>
      <c r="O2588" s="13"/>
      <c r="P2588" s="13"/>
      <c r="Q2588" s="13"/>
      <c r="R2588" s="13"/>
    </row>
    <row r="2589">
      <c r="A2589" s="500"/>
      <c r="D2589" s="27"/>
      <c r="E2589" s="27"/>
      <c r="G2589" s="13"/>
      <c r="H2589" s="13"/>
      <c r="I2589" s="13"/>
      <c r="J2589" s="13"/>
      <c r="K2589" s="13"/>
      <c r="L2589" s="13"/>
      <c r="M2589" s="13"/>
      <c r="N2589" s="13"/>
      <c r="O2589" s="13"/>
      <c r="P2589" s="13"/>
      <c r="Q2589" s="13"/>
      <c r="R2589" s="13"/>
    </row>
    <row r="2590">
      <c r="A2590" s="500"/>
      <c r="D2590" s="27"/>
      <c r="E2590" s="27"/>
      <c r="G2590" s="13"/>
      <c r="H2590" s="13"/>
      <c r="I2590" s="13"/>
      <c r="J2590" s="13"/>
      <c r="K2590" s="13"/>
      <c r="L2590" s="13"/>
      <c r="M2590" s="13"/>
      <c r="N2590" s="13"/>
      <c r="O2590" s="13"/>
      <c r="P2590" s="13"/>
      <c r="Q2590" s="13"/>
      <c r="R2590" s="13"/>
    </row>
    <row r="2591">
      <c r="A2591" s="500"/>
      <c r="D2591" s="27"/>
      <c r="E2591" s="27"/>
      <c r="G2591" s="13"/>
      <c r="H2591" s="13"/>
      <c r="I2591" s="13"/>
      <c r="J2591" s="13"/>
      <c r="K2591" s="13"/>
      <c r="L2591" s="13"/>
      <c r="M2591" s="13"/>
      <c r="N2591" s="13"/>
      <c r="O2591" s="13"/>
      <c r="P2591" s="13"/>
      <c r="Q2591" s="13"/>
      <c r="R2591" s="13"/>
    </row>
    <row r="2592">
      <c r="A2592" s="500"/>
      <c r="D2592" s="27"/>
      <c r="E2592" s="27"/>
      <c r="G2592" s="13"/>
      <c r="H2592" s="13"/>
      <c r="I2592" s="13"/>
      <c r="J2592" s="13"/>
      <c r="K2592" s="13"/>
      <c r="L2592" s="13"/>
      <c r="M2592" s="13"/>
      <c r="N2592" s="13"/>
      <c r="O2592" s="13"/>
      <c r="P2592" s="13"/>
      <c r="Q2592" s="13"/>
      <c r="R2592" s="13"/>
    </row>
    <row r="2593">
      <c r="A2593" s="500"/>
      <c r="D2593" s="27"/>
      <c r="E2593" s="27"/>
      <c r="G2593" s="13"/>
      <c r="H2593" s="13"/>
      <c r="I2593" s="13"/>
      <c r="J2593" s="13"/>
      <c r="K2593" s="13"/>
      <c r="L2593" s="13"/>
      <c r="M2593" s="13"/>
      <c r="N2593" s="13"/>
      <c r="O2593" s="13"/>
      <c r="P2593" s="13"/>
      <c r="Q2593" s="13"/>
      <c r="R2593" s="13"/>
    </row>
    <row r="2594">
      <c r="A2594" s="500"/>
      <c r="D2594" s="27"/>
      <c r="E2594" s="27"/>
      <c r="G2594" s="13"/>
      <c r="H2594" s="13"/>
      <c r="I2594" s="13"/>
      <c r="J2594" s="13"/>
      <c r="K2594" s="13"/>
      <c r="L2594" s="13"/>
      <c r="M2594" s="13"/>
      <c r="N2594" s="13"/>
      <c r="O2594" s="13"/>
      <c r="P2594" s="13"/>
      <c r="Q2594" s="13"/>
      <c r="R2594" s="13"/>
    </row>
    <row r="2595">
      <c r="A2595" s="500"/>
      <c r="D2595" s="27"/>
      <c r="E2595" s="27"/>
      <c r="G2595" s="13"/>
      <c r="H2595" s="13"/>
      <c r="I2595" s="13"/>
      <c r="J2595" s="13"/>
      <c r="K2595" s="13"/>
      <c r="L2595" s="13"/>
      <c r="M2595" s="13"/>
      <c r="N2595" s="13"/>
      <c r="O2595" s="13"/>
      <c r="P2595" s="13"/>
      <c r="Q2595" s="13"/>
      <c r="R2595" s="13"/>
    </row>
    <row r="2596">
      <c r="A2596" s="500"/>
      <c r="D2596" s="27"/>
      <c r="E2596" s="27"/>
      <c r="G2596" s="13"/>
      <c r="H2596" s="13"/>
      <c r="I2596" s="13"/>
      <c r="J2596" s="13"/>
      <c r="K2596" s="13"/>
      <c r="L2596" s="13"/>
      <c r="M2596" s="13"/>
      <c r="N2596" s="13"/>
      <c r="O2596" s="13"/>
      <c r="P2596" s="13"/>
      <c r="Q2596" s="13"/>
      <c r="R2596" s="13"/>
    </row>
    <row r="2597">
      <c r="A2597" s="500"/>
      <c r="D2597" s="27"/>
      <c r="E2597" s="27"/>
      <c r="G2597" s="13"/>
      <c r="H2597" s="13"/>
      <c r="I2597" s="13"/>
      <c r="J2597" s="13"/>
      <c r="K2597" s="13"/>
      <c r="L2597" s="13"/>
      <c r="M2597" s="13"/>
      <c r="N2597" s="13"/>
      <c r="O2597" s="13"/>
      <c r="P2597" s="13"/>
      <c r="Q2597" s="13"/>
      <c r="R2597" s="13"/>
    </row>
    <row r="2598">
      <c r="A2598" s="500"/>
      <c r="D2598" s="27"/>
      <c r="E2598" s="27"/>
      <c r="G2598" s="13"/>
      <c r="H2598" s="13"/>
      <c r="I2598" s="13"/>
      <c r="J2598" s="13"/>
      <c r="K2598" s="13"/>
      <c r="L2598" s="13"/>
      <c r="M2598" s="13"/>
      <c r="N2598" s="13"/>
      <c r="O2598" s="13"/>
      <c r="P2598" s="13"/>
      <c r="Q2598" s="13"/>
      <c r="R2598" s="13"/>
    </row>
    <row r="2599">
      <c r="A2599" s="500"/>
      <c r="D2599" s="27"/>
      <c r="E2599" s="27"/>
      <c r="G2599" s="13"/>
      <c r="H2599" s="13"/>
      <c r="I2599" s="13"/>
      <c r="J2599" s="13"/>
      <c r="K2599" s="13"/>
      <c r="L2599" s="13"/>
      <c r="M2599" s="13"/>
      <c r="N2599" s="13"/>
      <c r="O2599" s="13"/>
      <c r="P2599" s="13"/>
      <c r="Q2599" s="13"/>
      <c r="R2599" s="13"/>
    </row>
    <row r="2600">
      <c r="A2600" s="500"/>
      <c r="D2600" s="27"/>
      <c r="E2600" s="27"/>
      <c r="G2600" s="13"/>
      <c r="H2600" s="13"/>
      <c r="I2600" s="13"/>
      <c r="J2600" s="13"/>
      <c r="K2600" s="13"/>
      <c r="L2600" s="13"/>
      <c r="M2600" s="13"/>
      <c r="N2600" s="13"/>
      <c r="O2600" s="13"/>
      <c r="P2600" s="13"/>
      <c r="Q2600" s="13"/>
      <c r="R2600" s="13"/>
    </row>
    <row r="2601">
      <c r="A2601" s="500"/>
      <c r="D2601" s="27"/>
      <c r="E2601" s="27"/>
      <c r="G2601" s="13"/>
      <c r="H2601" s="13"/>
      <c r="I2601" s="13"/>
      <c r="J2601" s="13"/>
      <c r="K2601" s="13"/>
      <c r="L2601" s="13"/>
      <c r="M2601" s="13"/>
      <c r="N2601" s="13"/>
      <c r="O2601" s="13"/>
      <c r="P2601" s="13"/>
      <c r="Q2601" s="13"/>
      <c r="R2601" s="13"/>
    </row>
    <row r="2602">
      <c r="A2602" s="500"/>
      <c r="D2602" s="27"/>
      <c r="E2602" s="27"/>
      <c r="G2602" s="13"/>
      <c r="H2602" s="13"/>
      <c r="I2602" s="13"/>
      <c r="J2602" s="13"/>
      <c r="K2602" s="13"/>
      <c r="L2602" s="13"/>
      <c r="M2602" s="13"/>
      <c r="N2602" s="13"/>
      <c r="O2602" s="13"/>
      <c r="P2602" s="13"/>
      <c r="Q2602" s="13"/>
      <c r="R2602" s="13"/>
    </row>
    <row r="2603">
      <c r="A2603" s="500"/>
      <c r="D2603" s="27"/>
      <c r="E2603" s="27"/>
      <c r="G2603" s="13"/>
      <c r="H2603" s="13"/>
      <c r="I2603" s="13"/>
      <c r="J2603" s="13"/>
      <c r="K2603" s="13"/>
      <c r="L2603" s="13"/>
      <c r="M2603" s="13"/>
      <c r="N2603" s="13"/>
      <c r="O2603" s="13"/>
      <c r="P2603" s="13"/>
      <c r="Q2603" s="13"/>
      <c r="R2603" s="13"/>
    </row>
    <row r="2604">
      <c r="A2604" s="500"/>
      <c r="D2604" s="27"/>
      <c r="E2604" s="27"/>
      <c r="G2604" s="13"/>
      <c r="H2604" s="13"/>
      <c r="I2604" s="13"/>
      <c r="J2604" s="13"/>
      <c r="K2604" s="13"/>
      <c r="L2604" s="13"/>
      <c r="M2604" s="13"/>
      <c r="N2604" s="13"/>
      <c r="O2604" s="13"/>
      <c r="P2604" s="13"/>
      <c r="Q2604" s="13"/>
      <c r="R2604" s="13"/>
    </row>
    <row r="2605">
      <c r="A2605" s="500"/>
      <c r="D2605" s="27"/>
      <c r="E2605" s="27"/>
      <c r="G2605" s="13"/>
      <c r="H2605" s="13"/>
      <c r="I2605" s="13"/>
      <c r="J2605" s="13"/>
      <c r="K2605" s="13"/>
      <c r="L2605" s="13"/>
      <c r="M2605" s="13"/>
      <c r="N2605" s="13"/>
      <c r="O2605" s="13"/>
      <c r="P2605" s="13"/>
      <c r="Q2605" s="13"/>
      <c r="R2605" s="13"/>
    </row>
    <row r="2606">
      <c r="A2606" s="500"/>
      <c r="D2606" s="27"/>
      <c r="E2606" s="27"/>
      <c r="G2606" s="13"/>
      <c r="H2606" s="13"/>
      <c r="I2606" s="13"/>
      <c r="J2606" s="13"/>
      <c r="K2606" s="13"/>
      <c r="L2606" s="13"/>
      <c r="M2606" s="13"/>
      <c r="N2606" s="13"/>
      <c r="O2606" s="13"/>
      <c r="P2606" s="13"/>
      <c r="Q2606" s="13"/>
      <c r="R2606" s="13"/>
    </row>
    <row r="2607">
      <c r="A2607" s="500"/>
      <c r="D2607" s="27"/>
      <c r="E2607" s="27"/>
      <c r="G2607" s="13"/>
      <c r="H2607" s="13"/>
      <c r="I2607" s="13"/>
      <c r="J2607" s="13"/>
      <c r="K2607" s="13"/>
      <c r="L2607" s="13"/>
      <c r="M2607" s="13"/>
      <c r="N2607" s="13"/>
      <c r="O2607" s="13"/>
      <c r="P2607" s="13"/>
      <c r="Q2607" s="13"/>
      <c r="R2607" s="13"/>
    </row>
    <row r="2608">
      <c r="A2608" s="500"/>
      <c r="D2608" s="27"/>
      <c r="E2608" s="27"/>
      <c r="G2608" s="13"/>
      <c r="H2608" s="13"/>
      <c r="I2608" s="13"/>
      <c r="J2608" s="13"/>
      <c r="K2608" s="13"/>
      <c r="L2608" s="13"/>
      <c r="M2608" s="13"/>
      <c r="N2608" s="13"/>
      <c r="O2608" s="13"/>
      <c r="P2608" s="13"/>
      <c r="Q2608" s="13"/>
      <c r="R2608" s="13"/>
    </row>
    <row r="2609">
      <c r="A2609" s="500"/>
      <c r="D2609" s="27"/>
      <c r="E2609" s="27"/>
      <c r="G2609" s="13"/>
      <c r="H2609" s="13"/>
      <c r="I2609" s="13"/>
      <c r="J2609" s="13"/>
      <c r="K2609" s="13"/>
      <c r="L2609" s="13"/>
      <c r="M2609" s="13"/>
      <c r="N2609" s="13"/>
      <c r="O2609" s="13"/>
      <c r="P2609" s="13"/>
      <c r="Q2609" s="13"/>
      <c r="R2609" s="13"/>
    </row>
    <row r="2610">
      <c r="A2610" s="500"/>
      <c r="D2610" s="27"/>
      <c r="E2610" s="27"/>
      <c r="G2610" s="13"/>
      <c r="H2610" s="13"/>
      <c r="I2610" s="13"/>
      <c r="J2610" s="13"/>
      <c r="K2610" s="13"/>
      <c r="L2610" s="13"/>
      <c r="M2610" s="13"/>
      <c r="N2610" s="13"/>
      <c r="O2610" s="13"/>
      <c r="P2610" s="13"/>
      <c r="Q2610" s="13"/>
      <c r="R2610" s="13"/>
    </row>
    <row r="2611">
      <c r="A2611" s="500"/>
      <c r="D2611" s="27"/>
      <c r="E2611" s="27"/>
      <c r="G2611" s="13"/>
      <c r="H2611" s="13"/>
      <c r="I2611" s="13"/>
      <c r="J2611" s="13"/>
      <c r="K2611" s="13"/>
      <c r="L2611" s="13"/>
      <c r="M2611" s="13"/>
      <c r="N2611" s="13"/>
      <c r="O2611" s="13"/>
      <c r="P2611" s="13"/>
      <c r="Q2611" s="13"/>
      <c r="R2611" s="13"/>
    </row>
    <row r="2612">
      <c r="A2612" s="500"/>
      <c r="D2612" s="27"/>
      <c r="E2612" s="27"/>
      <c r="G2612" s="13"/>
      <c r="H2612" s="13"/>
      <c r="I2612" s="13"/>
      <c r="J2612" s="13"/>
      <c r="K2612" s="13"/>
      <c r="L2612" s="13"/>
      <c r="M2612" s="13"/>
      <c r="N2612" s="13"/>
      <c r="O2612" s="13"/>
      <c r="P2612" s="13"/>
      <c r="Q2612" s="13"/>
      <c r="R2612" s="13"/>
    </row>
    <row r="2613">
      <c r="A2613" s="500"/>
      <c r="D2613" s="27"/>
      <c r="E2613" s="27"/>
      <c r="G2613" s="13"/>
      <c r="H2613" s="13"/>
      <c r="I2613" s="13"/>
      <c r="J2613" s="13"/>
      <c r="K2613" s="13"/>
      <c r="L2613" s="13"/>
      <c r="M2613" s="13"/>
      <c r="N2613" s="13"/>
      <c r="O2613" s="13"/>
      <c r="P2613" s="13"/>
      <c r="Q2613" s="13"/>
      <c r="R2613" s="13"/>
    </row>
    <row r="2614">
      <c r="A2614" s="500"/>
      <c r="D2614" s="27"/>
      <c r="E2614" s="27"/>
      <c r="G2614" s="13"/>
      <c r="H2614" s="13"/>
      <c r="I2614" s="13"/>
      <c r="J2614" s="13"/>
      <c r="K2614" s="13"/>
      <c r="L2614" s="13"/>
      <c r="M2614" s="13"/>
      <c r="N2614" s="13"/>
      <c r="O2614" s="13"/>
      <c r="P2614" s="13"/>
      <c r="Q2614" s="13"/>
      <c r="R2614" s="13"/>
    </row>
    <row r="2615">
      <c r="A2615" s="500"/>
      <c r="D2615" s="27"/>
      <c r="E2615" s="27"/>
      <c r="G2615" s="13"/>
      <c r="H2615" s="13"/>
      <c r="I2615" s="13"/>
      <c r="J2615" s="13"/>
      <c r="K2615" s="13"/>
      <c r="L2615" s="13"/>
      <c r="M2615" s="13"/>
      <c r="N2615" s="13"/>
      <c r="O2615" s="13"/>
      <c r="P2615" s="13"/>
      <c r="Q2615" s="13"/>
      <c r="R2615" s="13"/>
    </row>
    <row r="2616">
      <c r="A2616" s="500"/>
      <c r="D2616" s="27"/>
      <c r="E2616" s="27"/>
      <c r="G2616" s="13"/>
      <c r="H2616" s="13"/>
      <c r="I2616" s="13"/>
      <c r="J2616" s="13"/>
      <c r="K2616" s="13"/>
      <c r="L2616" s="13"/>
      <c r="M2616" s="13"/>
      <c r="N2616" s="13"/>
      <c r="O2616" s="13"/>
      <c r="P2616" s="13"/>
      <c r="Q2616" s="13"/>
      <c r="R2616" s="13"/>
    </row>
    <row r="2617">
      <c r="A2617" s="500"/>
      <c r="D2617" s="27"/>
      <c r="E2617" s="27"/>
      <c r="G2617" s="13"/>
      <c r="H2617" s="13"/>
      <c r="I2617" s="13"/>
      <c r="J2617" s="13"/>
      <c r="K2617" s="13"/>
      <c r="L2617" s="13"/>
      <c r="M2617" s="13"/>
      <c r="N2617" s="13"/>
      <c r="O2617" s="13"/>
      <c r="P2617" s="13"/>
      <c r="Q2617" s="13"/>
      <c r="R2617" s="13"/>
    </row>
    <row r="2618">
      <c r="A2618" s="500"/>
      <c r="D2618" s="27"/>
      <c r="E2618" s="27"/>
      <c r="G2618" s="13"/>
      <c r="H2618" s="13"/>
      <c r="I2618" s="13"/>
      <c r="J2618" s="13"/>
      <c r="K2618" s="13"/>
      <c r="L2618" s="13"/>
      <c r="M2618" s="13"/>
      <c r="N2618" s="13"/>
      <c r="O2618" s="13"/>
      <c r="P2618" s="13"/>
      <c r="Q2618" s="13"/>
      <c r="R2618" s="13"/>
    </row>
    <row r="2619">
      <c r="A2619" s="500"/>
      <c r="D2619" s="27"/>
      <c r="E2619" s="27"/>
      <c r="G2619" s="13"/>
      <c r="H2619" s="13"/>
      <c r="I2619" s="13"/>
      <c r="J2619" s="13"/>
      <c r="K2619" s="13"/>
      <c r="L2619" s="13"/>
      <c r="M2619" s="13"/>
      <c r="N2619" s="13"/>
      <c r="O2619" s="13"/>
      <c r="P2619" s="13"/>
      <c r="Q2619" s="13"/>
      <c r="R2619" s="13"/>
    </row>
    <row r="2620">
      <c r="A2620" s="500"/>
      <c r="D2620" s="27"/>
      <c r="E2620" s="27"/>
      <c r="G2620" s="13"/>
      <c r="H2620" s="13"/>
      <c r="I2620" s="13"/>
      <c r="J2620" s="13"/>
      <c r="K2620" s="13"/>
      <c r="L2620" s="13"/>
      <c r="M2620" s="13"/>
      <c r="N2620" s="13"/>
      <c r="O2620" s="13"/>
      <c r="P2620" s="13"/>
      <c r="Q2620" s="13"/>
      <c r="R2620" s="13"/>
    </row>
    <row r="2621">
      <c r="A2621" s="500"/>
      <c r="D2621" s="27"/>
      <c r="E2621" s="27"/>
      <c r="G2621" s="13"/>
      <c r="H2621" s="13"/>
      <c r="I2621" s="13"/>
      <c r="J2621" s="13"/>
      <c r="K2621" s="13"/>
      <c r="L2621" s="13"/>
      <c r="M2621" s="13"/>
      <c r="N2621" s="13"/>
      <c r="O2621" s="13"/>
      <c r="P2621" s="13"/>
      <c r="Q2621" s="13"/>
      <c r="R2621" s="13"/>
    </row>
    <row r="2622">
      <c r="A2622" s="500"/>
      <c r="D2622" s="27"/>
      <c r="E2622" s="27"/>
      <c r="G2622" s="13"/>
      <c r="H2622" s="13"/>
      <c r="I2622" s="13"/>
      <c r="J2622" s="13"/>
      <c r="K2622" s="13"/>
      <c r="L2622" s="13"/>
      <c r="M2622" s="13"/>
      <c r="N2622" s="13"/>
      <c r="O2622" s="13"/>
      <c r="P2622" s="13"/>
      <c r="Q2622" s="13"/>
      <c r="R2622" s="13"/>
    </row>
    <row r="2623">
      <c r="A2623" s="500"/>
      <c r="D2623" s="27"/>
      <c r="E2623" s="27"/>
      <c r="G2623" s="13"/>
      <c r="H2623" s="13"/>
      <c r="I2623" s="13"/>
      <c r="J2623" s="13"/>
      <c r="K2623" s="13"/>
      <c r="L2623" s="13"/>
      <c r="M2623" s="13"/>
      <c r="N2623" s="13"/>
      <c r="O2623" s="13"/>
      <c r="P2623" s="13"/>
      <c r="Q2623" s="13"/>
      <c r="R2623" s="13"/>
    </row>
    <row r="2624">
      <c r="A2624" s="500"/>
      <c r="D2624" s="27"/>
      <c r="E2624" s="27"/>
      <c r="G2624" s="13"/>
      <c r="H2624" s="13"/>
      <c r="I2624" s="13"/>
      <c r="J2624" s="13"/>
      <c r="K2624" s="13"/>
      <c r="L2624" s="13"/>
      <c r="M2624" s="13"/>
      <c r="N2624" s="13"/>
      <c r="O2624" s="13"/>
      <c r="P2624" s="13"/>
      <c r="Q2624" s="13"/>
      <c r="R2624" s="13"/>
    </row>
    <row r="2625">
      <c r="A2625" s="500"/>
      <c r="D2625" s="27"/>
      <c r="E2625" s="27"/>
      <c r="G2625" s="13"/>
      <c r="H2625" s="13"/>
      <c r="I2625" s="13"/>
      <c r="J2625" s="13"/>
      <c r="K2625" s="13"/>
      <c r="L2625" s="13"/>
      <c r="M2625" s="13"/>
      <c r="N2625" s="13"/>
      <c r="O2625" s="13"/>
      <c r="P2625" s="13"/>
      <c r="Q2625" s="13"/>
      <c r="R2625" s="13"/>
    </row>
    <row r="2626">
      <c r="A2626" s="500"/>
      <c r="D2626" s="27"/>
      <c r="E2626" s="27"/>
      <c r="G2626" s="13"/>
      <c r="H2626" s="13"/>
      <c r="I2626" s="13"/>
      <c r="J2626" s="13"/>
      <c r="K2626" s="13"/>
      <c r="L2626" s="13"/>
      <c r="M2626" s="13"/>
      <c r="N2626" s="13"/>
      <c r="O2626" s="13"/>
      <c r="P2626" s="13"/>
      <c r="Q2626" s="13"/>
      <c r="R2626" s="13"/>
    </row>
    <row r="2627">
      <c r="A2627" s="500"/>
      <c r="D2627" s="27"/>
      <c r="E2627" s="27"/>
      <c r="G2627" s="13"/>
      <c r="H2627" s="13"/>
      <c r="I2627" s="13"/>
      <c r="J2627" s="13"/>
      <c r="K2627" s="13"/>
      <c r="L2627" s="13"/>
      <c r="M2627" s="13"/>
      <c r="N2627" s="13"/>
      <c r="O2627" s="13"/>
      <c r="P2627" s="13"/>
      <c r="Q2627" s="13"/>
      <c r="R2627" s="13"/>
    </row>
    <row r="2628">
      <c r="A2628" s="500"/>
      <c r="D2628" s="27"/>
      <c r="E2628" s="27"/>
      <c r="G2628" s="13"/>
      <c r="H2628" s="13"/>
      <c r="I2628" s="13"/>
      <c r="J2628" s="13"/>
      <c r="K2628" s="13"/>
      <c r="L2628" s="13"/>
      <c r="M2628" s="13"/>
      <c r="N2628" s="13"/>
      <c r="O2628" s="13"/>
      <c r="P2628" s="13"/>
      <c r="Q2628" s="13"/>
      <c r="R2628" s="13"/>
    </row>
    <row r="2629">
      <c r="A2629" s="500"/>
      <c r="D2629" s="27"/>
      <c r="E2629" s="27"/>
      <c r="G2629" s="13"/>
      <c r="H2629" s="13"/>
      <c r="I2629" s="13"/>
      <c r="J2629" s="13"/>
      <c r="K2629" s="13"/>
      <c r="L2629" s="13"/>
      <c r="M2629" s="13"/>
      <c r="N2629" s="13"/>
      <c r="O2629" s="13"/>
      <c r="P2629" s="13"/>
      <c r="Q2629" s="13"/>
      <c r="R2629" s="13"/>
    </row>
    <row r="2630">
      <c r="A2630" s="500"/>
      <c r="D2630" s="27"/>
      <c r="E2630" s="27"/>
      <c r="G2630" s="13"/>
      <c r="H2630" s="13"/>
      <c r="I2630" s="13"/>
      <c r="J2630" s="13"/>
      <c r="K2630" s="13"/>
      <c r="L2630" s="13"/>
      <c r="M2630" s="13"/>
      <c r="N2630" s="13"/>
      <c r="O2630" s="13"/>
      <c r="P2630" s="13"/>
      <c r="Q2630" s="13"/>
      <c r="R2630" s="13"/>
    </row>
    <row r="2631">
      <c r="A2631" s="500"/>
      <c r="D2631" s="27"/>
      <c r="E2631" s="27"/>
      <c r="G2631" s="13"/>
      <c r="H2631" s="13"/>
      <c r="I2631" s="13"/>
      <c r="J2631" s="13"/>
      <c r="K2631" s="13"/>
      <c r="L2631" s="13"/>
      <c r="M2631" s="13"/>
      <c r="N2631" s="13"/>
      <c r="O2631" s="13"/>
      <c r="P2631" s="13"/>
      <c r="Q2631" s="13"/>
      <c r="R2631" s="13"/>
    </row>
    <row r="2632">
      <c r="A2632" s="500"/>
      <c r="D2632" s="27"/>
      <c r="E2632" s="27"/>
      <c r="G2632" s="13"/>
      <c r="H2632" s="13"/>
      <c r="I2632" s="13"/>
      <c r="J2632" s="13"/>
      <c r="K2632" s="13"/>
      <c r="L2632" s="13"/>
      <c r="M2632" s="13"/>
      <c r="N2632" s="13"/>
      <c r="O2632" s="13"/>
      <c r="P2632" s="13"/>
      <c r="Q2632" s="13"/>
      <c r="R2632" s="13"/>
    </row>
    <row r="2633">
      <c r="A2633" s="500"/>
      <c r="D2633" s="27"/>
      <c r="E2633" s="27"/>
      <c r="G2633" s="13"/>
      <c r="H2633" s="13"/>
      <c r="I2633" s="13"/>
      <c r="J2633" s="13"/>
      <c r="K2633" s="13"/>
      <c r="L2633" s="13"/>
      <c r="M2633" s="13"/>
      <c r="N2633" s="13"/>
      <c r="O2633" s="13"/>
      <c r="P2633" s="13"/>
      <c r="Q2633" s="13"/>
      <c r="R2633" s="13"/>
    </row>
    <row r="2634">
      <c r="A2634" s="500"/>
      <c r="D2634" s="27"/>
      <c r="E2634" s="27"/>
      <c r="G2634" s="13"/>
      <c r="H2634" s="13"/>
      <c r="I2634" s="13"/>
      <c r="J2634" s="13"/>
      <c r="K2634" s="13"/>
      <c r="L2634" s="13"/>
      <c r="M2634" s="13"/>
      <c r="N2634" s="13"/>
      <c r="O2634" s="13"/>
      <c r="P2634" s="13"/>
      <c r="Q2634" s="13"/>
      <c r="R2634" s="13"/>
    </row>
    <row r="2635">
      <c r="A2635" s="500"/>
      <c r="D2635" s="27"/>
      <c r="E2635" s="27"/>
      <c r="G2635" s="13"/>
      <c r="H2635" s="13"/>
      <c r="I2635" s="13"/>
      <c r="J2635" s="13"/>
      <c r="K2635" s="13"/>
      <c r="L2635" s="13"/>
      <c r="M2635" s="13"/>
      <c r="N2635" s="13"/>
      <c r="O2635" s="13"/>
      <c r="P2635" s="13"/>
      <c r="Q2635" s="13"/>
      <c r="R2635" s="13"/>
    </row>
    <row r="2636">
      <c r="A2636" s="500"/>
      <c r="D2636" s="27"/>
      <c r="E2636" s="27"/>
      <c r="G2636" s="13"/>
      <c r="H2636" s="13"/>
      <c r="I2636" s="13"/>
      <c r="J2636" s="13"/>
      <c r="K2636" s="13"/>
      <c r="L2636" s="13"/>
      <c r="M2636" s="13"/>
      <c r="N2636" s="13"/>
      <c r="O2636" s="13"/>
      <c r="P2636" s="13"/>
      <c r="Q2636" s="13"/>
      <c r="R2636" s="13"/>
    </row>
    <row r="2637">
      <c r="A2637" s="500"/>
      <c r="D2637" s="27"/>
      <c r="E2637" s="27"/>
      <c r="G2637" s="13"/>
      <c r="H2637" s="13"/>
      <c r="I2637" s="13"/>
      <c r="J2637" s="13"/>
      <c r="K2637" s="13"/>
      <c r="L2637" s="13"/>
      <c r="M2637" s="13"/>
      <c r="N2637" s="13"/>
      <c r="O2637" s="13"/>
      <c r="P2637" s="13"/>
      <c r="Q2637" s="13"/>
      <c r="R2637" s="13"/>
    </row>
    <row r="2638">
      <c r="A2638" s="500"/>
      <c r="D2638" s="27"/>
      <c r="E2638" s="27"/>
      <c r="G2638" s="13"/>
      <c r="H2638" s="13"/>
      <c r="I2638" s="13"/>
      <c r="J2638" s="13"/>
      <c r="K2638" s="13"/>
      <c r="L2638" s="13"/>
      <c r="M2638" s="13"/>
      <c r="N2638" s="13"/>
      <c r="O2638" s="13"/>
      <c r="P2638" s="13"/>
      <c r="Q2638" s="13"/>
      <c r="R2638" s="13"/>
    </row>
    <row r="2639">
      <c r="A2639" s="500"/>
      <c r="D2639" s="27"/>
      <c r="E2639" s="27"/>
      <c r="G2639" s="13"/>
      <c r="H2639" s="13"/>
      <c r="I2639" s="13"/>
      <c r="J2639" s="13"/>
      <c r="K2639" s="13"/>
      <c r="L2639" s="13"/>
      <c r="M2639" s="13"/>
      <c r="N2639" s="13"/>
      <c r="O2639" s="13"/>
      <c r="P2639" s="13"/>
      <c r="Q2639" s="13"/>
      <c r="R2639" s="13"/>
    </row>
    <row r="2640">
      <c r="A2640" s="500"/>
      <c r="D2640" s="27"/>
      <c r="E2640" s="27"/>
      <c r="G2640" s="13"/>
      <c r="H2640" s="13"/>
      <c r="I2640" s="13"/>
      <c r="J2640" s="13"/>
      <c r="K2640" s="13"/>
      <c r="L2640" s="13"/>
      <c r="M2640" s="13"/>
      <c r="N2640" s="13"/>
      <c r="O2640" s="13"/>
      <c r="P2640" s="13"/>
      <c r="Q2640" s="13"/>
      <c r="R2640" s="13"/>
    </row>
    <row r="2641">
      <c r="A2641" s="500"/>
      <c r="D2641" s="27"/>
      <c r="E2641" s="27"/>
      <c r="G2641" s="13"/>
      <c r="H2641" s="13"/>
      <c r="I2641" s="13"/>
      <c r="J2641" s="13"/>
      <c r="K2641" s="13"/>
      <c r="L2641" s="13"/>
      <c r="M2641" s="13"/>
      <c r="N2641" s="13"/>
      <c r="O2641" s="13"/>
      <c r="P2641" s="13"/>
      <c r="Q2641" s="13"/>
      <c r="R2641" s="13"/>
    </row>
    <row r="2642">
      <c r="A2642" s="500"/>
      <c r="D2642" s="27"/>
      <c r="E2642" s="27"/>
      <c r="G2642" s="13"/>
      <c r="H2642" s="13"/>
      <c r="I2642" s="13"/>
      <c r="J2642" s="13"/>
      <c r="K2642" s="13"/>
      <c r="L2642" s="13"/>
      <c r="M2642" s="13"/>
      <c r="N2642" s="13"/>
      <c r="O2642" s="13"/>
      <c r="P2642" s="13"/>
      <c r="Q2642" s="13"/>
      <c r="R2642" s="13"/>
    </row>
    <row r="2643">
      <c r="A2643" s="500"/>
      <c r="D2643" s="27"/>
      <c r="E2643" s="27"/>
      <c r="G2643" s="13"/>
      <c r="H2643" s="13"/>
      <c r="I2643" s="13"/>
      <c r="J2643" s="13"/>
      <c r="K2643" s="13"/>
      <c r="L2643" s="13"/>
      <c r="M2643" s="13"/>
      <c r="N2643" s="13"/>
      <c r="O2643" s="13"/>
      <c r="P2643" s="13"/>
      <c r="Q2643" s="13"/>
      <c r="R2643" s="13"/>
    </row>
    <row r="2644">
      <c r="A2644" s="500"/>
      <c r="D2644" s="27"/>
      <c r="E2644" s="27"/>
      <c r="G2644" s="13"/>
      <c r="H2644" s="13"/>
      <c r="I2644" s="13"/>
      <c r="J2644" s="13"/>
      <c r="K2644" s="13"/>
      <c r="L2644" s="13"/>
      <c r="M2644" s="13"/>
      <c r="N2644" s="13"/>
      <c r="O2644" s="13"/>
      <c r="P2644" s="13"/>
      <c r="Q2644" s="13"/>
      <c r="R2644" s="13"/>
    </row>
    <row r="2645">
      <c r="A2645" s="500"/>
      <c r="D2645" s="27"/>
      <c r="E2645" s="27"/>
      <c r="G2645" s="13"/>
      <c r="H2645" s="13"/>
      <c r="I2645" s="13"/>
      <c r="J2645" s="13"/>
      <c r="K2645" s="13"/>
      <c r="L2645" s="13"/>
      <c r="M2645" s="13"/>
      <c r="N2645" s="13"/>
      <c r="O2645" s="13"/>
      <c r="P2645" s="13"/>
      <c r="Q2645" s="13"/>
      <c r="R2645" s="13"/>
    </row>
    <row r="2646">
      <c r="A2646" s="500"/>
      <c r="D2646" s="27"/>
      <c r="E2646" s="27"/>
      <c r="G2646" s="13"/>
      <c r="H2646" s="13"/>
      <c r="I2646" s="13"/>
      <c r="J2646" s="13"/>
      <c r="K2646" s="13"/>
      <c r="L2646" s="13"/>
      <c r="M2646" s="13"/>
      <c r="N2646" s="13"/>
      <c r="O2646" s="13"/>
      <c r="P2646" s="13"/>
      <c r="Q2646" s="13"/>
      <c r="R2646" s="13"/>
    </row>
    <row r="2647">
      <c r="A2647" s="500"/>
      <c r="D2647" s="27"/>
      <c r="E2647" s="27"/>
      <c r="G2647" s="13"/>
      <c r="H2647" s="13"/>
      <c r="I2647" s="13"/>
      <c r="J2647" s="13"/>
      <c r="K2647" s="13"/>
      <c r="L2647" s="13"/>
      <c r="M2647" s="13"/>
      <c r="N2647" s="13"/>
      <c r="O2647" s="13"/>
      <c r="P2647" s="13"/>
      <c r="Q2647" s="13"/>
      <c r="R2647" s="13"/>
    </row>
    <row r="2648">
      <c r="A2648" s="500"/>
      <c r="D2648" s="27"/>
      <c r="E2648" s="27"/>
      <c r="G2648" s="13"/>
      <c r="H2648" s="13"/>
      <c r="I2648" s="13"/>
      <c r="J2648" s="13"/>
      <c r="K2648" s="13"/>
      <c r="L2648" s="13"/>
      <c r="M2648" s="13"/>
      <c r="N2648" s="13"/>
      <c r="O2648" s="13"/>
      <c r="P2648" s="13"/>
      <c r="Q2648" s="13"/>
      <c r="R2648" s="13"/>
    </row>
    <row r="2649">
      <c r="A2649" s="500"/>
      <c r="D2649" s="27"/>
      <c r="E2649" s="27"/>
      <c r="G2649" s="13"/>
      <c r="H2649" s="13"/>
      <c r="I2649" s="13"/>
      <c r="J2649" s="13"/>
      <c r="K2649" s="13"/>
      <c r="L2649" s="13"/>
      <c r="M2649" s="13"/>
      <c r="N2649" s="13"/>
      <c r="O2649" s="13"/>
      <c r="P2649" s="13"/>
      <c r="Q2649" s="13"/>
      <c r="R2649" s="13"/>
    </row>
    <row r="2650">
      <c r="A2650" s="500"/>
      <c r="D2650" s="27"/>
      <c r="E2650" s="27"/>
      <c r="G2650" s="13"/>
      <c r="H2650" s="13"/>
      <c r="I2650" s="13"/>
      <c r="J2650" s="13"/>
      <c r="K2650" s="13"/>
      <c r="L2650" s="13"/>
      <c r="M2650" s="13"/>
      <c r="N2650" s="13"/>
      <c r="O2650" s="13"/>
      <c r="P2650" s="13"/>
      <c r="Q2650" s="13"/>
      <c r="R2650" s="13"/>
    </row>
    <row r="2651">
      <c r="A2651" s="500"/>
      <c r="D2651" s="27"/>
      <c r="E2651" s="27"/>
      <c r="G2651" s="13"/>
      <c r="H2651" s="13"/>
      <c r="I2651" s="13"/>
      <c r="J2651" s="13"/>
      <c r="K2651" s="13"/>
      <c r="L2651" s="13"/>
      <c r="M2651" s="13"/>
      <c r="N2651" s="13"/>
      <c r="O2651" s="13"/>
      <c r="P2651" s="13"/>
      <c r="Q2651" s="13"/>
      <c r="R2651" s="13"/>
    </row>
    <row r="2652">
      <c r="A2652" s="500"/>
      <c r="D2652" s="27"/>
      <c r="E2652" s="27"/>
      <c r="G2652" s="13"/>
      <c r="H2652" s="13"/>
      <c r="I2652" s="13"/>
      <c r="J2652" s="13"/>
      <c r="K2652" s="13"/>
      <c r="L2652" s="13"/>
      <c r="M2652" s="13"/>
      <c r="N2652" s="13"/>
      <c r="O2652" s="13"/>
      <c r="P2652" s="13"/>
      <c r="Q2652" s="13"/>
      <c r="R2652" s="13"/>
    </row>
    <row r="2653">
      <c r="A2653" s="500"/>
      <c r="D2653" s="27"/>
      <c r="E2653" s="27"/>
      <c r="G2653" s="13"/>
      <c r="H2653" s="13"/>
      <c r="I2653" s="13"/>
      <c r="J2653" s="13"/>
      <c r="K2653" s="13"/>
      <c r="L2653" s="13"/>
      <c r="M2653" s="13"/>
      <c r="N2653" s="13"/>
      <c r="O2653" s="13"/>
      <c r="P2653" s="13"/>
      <c r="Q2653" s="13"/>
      <c r="R2653" s="13"/>
    </row>
    <row r="2654">
      <c r="A2654" s="500"/>
      <c r="D2654" s="27"/>
      <c r="E2654" s="27"/>
      <c r="G2654" s="13"/>
      <c r="H2654" s="13"/>
      <c r="I2654" s="13"/>
      <c r="J2654" s="13"/>
      <c r="K2654" s="13"/>
      <c r="L2654" s="13"/>
      <c r="M2654" s="13"/>
      <c r="N2654" s="13"/>
      <c r="O2654" s="13"/>
      <c r="P2654" s="13"/>
      <c r="Q2654" s="13"/>
      <c r="R2654" s="13"/>
    </row>
    <row r="2655">
      <c r="A2655" s="500"/>
      <c r="D2655" s="27"/>
      <c r="E2655" s="27"/>
      <c r="G2655" s="13"/>
      <c r="H2655" s="13"/>
      <c r="I2655" s="13"/>
      <c r="J2655" s="13"/>
      <c r="K2655" s="13"/>
      <c r="L2655" s="13"/>
      <c r="M2655" s="13"/>
      <c r="N2655" s="13"/>
      <c r="O2655" s="13"/>
      <c r="P2655" s="13"/>
      <c r="Q2655" s="13"/>
      <c r="R2655" s="13"/>
    </row>
    <row r="2656">
      <c r="A2656" s="500"/>
      <c r="D2656" s="27"/>
      <c r="E2656" s="27"/>
      <c r="G2656" s="13"/>
      <c r="H2656" s="13"/>
      <c r="I2656" s="13"/>
      <c r="J2656" s="13"/>
      <c r="K2656" s="13"/>
      <c r="L2656" s="13"/>
      <c r="M2656" s="13"/>
      <c r="N2656" s="13"/>
      <c r="O2656" s="13"/>
      <c r="P2656" s="13"/>
      <c r="Q2656" s="13"/>
      <c r="R2656" s="13"/>
    </row>
    <row r="2657">
      <c r="A2657" s="500"/>
      <c r="D2657" s="27"/>
      <c r="E2657" s="27"/>
      <c r="G2657" s="13"/>
      <c r="H2657" s="13"/>
      <c r="I2657" s="13"/>
      <c r="J2657" s="13"/>
      <c r="K2657" s="13"/>
      <c r="L2657" s="13"/>
      <c r="M2657" s="13"/>
      <c r="N2657" s="13"/>
      <c r="O2657" s="13"/>
      <c r="P2657" s="13"/>
      <c r="Q2657" s="13"/>
      <c r="R2657" s="13"/>
    </row>
    <row r="2658">
      <c r="A2658" s="500"/>
      <c r="D2658" s="27"/>
      <c r="E2658" s="27"/>
      <c r="G2658" s="13"/>
      <c r="H2658" s="13"/>
      <c r="I2658" s="13"/>
      <c r="J2658" s="13"/>
      <c r="K2658" s="13"/>
      <c r="L2658" s="13"/>
      <c r="M2658" s="13"/>
      <c r="N2658" s="13"/>
      <c r="O2658" s="13"/>
      <c r="P2658" s="13"/>
      <c r="Q2658" s="13"/>
      <c r="R2658" s="13"/>
    </row>
    <row r="2659">
      <c r="A2659" s="500"/>
      <c r="D2659" s="27"/>
      <c r="E2659" s="27"/>
      <c r="G2659" s="13"/>
      <c r="H2659" s="13"/>
      <c r="I2659" s="13"/>
      <c r="J2659" s="13"/>
      <c r="K2659" s="13"/>
      <c r="L2659" s="13"/>
      <c r="M2659" s="13"/>
      <c r="N2659" s="13"/>
      <c r="O2659" s="13"/>
      <c r="P2659" s="13"/>
      <c r="Q2659" s="13"/>
      <c r="R2659" s="13"/>
    </row>
    <row r="2660">
      <c r="A2660" s="500"/>
      <c r="D2660" s="27"/>
      <c r="E2660" s="27"/>
      <c r="G2660" s="13"/>
      <c r="H2660" s="13"/>
      <c r="I2660" s="13"/>
      <c r="J2660" s="13"/>
      <c r="K2660" s="13"/>
      <c r="L2660" s="13"/>
      <c r="M2660" s="13"/>
      <c r="N2660" s="13"/>
      <c r="O2660" s="13"/>
      <c r="P2660" s="13"/>
      <c r="Q2660" s="13"/>
      <c r="R2660" s="13"/>
    </row>
    <row r="2661">
      <c r="A2661" s="500"/>
      <c r="D2661" s="27"/>
      <c r="E2661" s="27"/>
      <c r="G2661" s="13"/>
      <c r="H2661" s="13"/>
      <c r="I2661" s="13"/>
      <c r="J2661" s="13"/>
      <c r="K2661" s="13"/>
      <c r="L2661" s="13"/>
      <c r="M2661" s="13"/>
      <c r="N2661" s="13"/>
      <c r="O2661" s="13"/>
      <c r="P2661" s="13"/>
      <c r="Q2661" s="13"/>
      <c r="R2661" s="13"/>
    </row>
    <row r="2662">
      <c r="A2662" s="500"/>
      <c r="D2662" s="27"/>
      <c r="E2662" s="27"/>
      <c r="G2662" s="13"/>
      <c r="H2662" s="13"/>
      <c r="I2662" s="13"/>
      <c r="J2662" s="13"/>
      <c r="K2662" s="13"/>
      <c r="L2662" s="13"/>
      <c r="M2662" s="13"/>
      <c r="N2662" s="13"/>
      <c r="O2662" s="13"/>
      <c r="P2662" s="13"/>
      <c r="Q2662" s="13"/>
      <c r="R2662" s="13"/>
    </row>
    <row r="2663">
      <c r="A2663" s="500"/>
      <c r="D2663" s="27"/>
      <c r="E2663" s="27"/>
      <c r="G2663" s="13"/>
      <c r="H2663" s="13"/>
      <c r="I2663" s="13"/>
      <c r="J2663" s="13"/>
      <c r="K2663" s="13"/>
      <c r="L2663" s="13"/>
      <c r="M2663" s="13"/>
      <c r="N2663" s="13"/>
      <c r="O2663" s="13"/>
      <c r="P2663" s="13"/>
      <c r="Q2663" s="13"/>
      <c r="R2663" s="13"/>
    </row>
    <row r="2664">
      <c r="A2664" s="500"/>
      <c r="D2664" s="27"/>
      <c r="E2664" s="27"/>
      <c r="G2664" s="13"/>
      <c r="H2664" s="13"/>
      <c r="I2664" s="13"/>
      <c r="J2664" s="13"/>
      <c r="K2664" s="13"/>
      <c r="L2664" s="13"/>
      <c r="M2664" s="13"/>
      <c r="N2664" s="13"/>
      <c r="O2664" s="13"/>
      <c r="P2664" s="13"/>
      <c r="Q2664" s="13"/>
      <c r="R2664" s="13"/>
    </row>
    <row r="2665">
      <c r="A2665" s="500"/>
      <c r="D2665" s="27"/>
      <c r="E2665" s="27"/>
      <c r="G2665" s="13"/>
      <c r="H2665" s="13"/>
      <c r="I2665" s="13"/>
      <c r="J2665" s="13"/>
      <c r="K2665" s="13"/>
      <c r="L2665" s="13"/>
      <c r="M2665" s="13"/>
      <c r="N2665" s="13"/>
      <c r="O2665" s="13"/>
      <c r="P2665" s="13"/>
      <c r="Q2665" s="13"/>
      <c r="R2665" s="13"/>
    </row>
    <row r="2666">
      <c r="A2666" s="500"/>
      <c r="D2666" s="27"/>
      <c r="E2666" s="27"/>
      <c r="G2666" s="13"/>
      <c r="H2666" s="13"/>
      <c r="I2666" s="13"/>
      <c r="J2666" s="13"/>
      <c r="K2666" s="13"/>
      <c r="L2666" s="13"/>
      <c r="M2666" s="13"/>
      <c r="N2666" s="13"/>
      <c r="O2666" s="13"/>
      <c r="P2666" s="13"/>
      <c r="Q2666" s="13"/>
      <c r="R2666" s="13"/>
    </row>
    <row r="2667">
      <c r="A2667" s="500"/>
      <c r="D2667" s="27"/>
      <c r="E2667" s="27"/>
      <c r="G2667" s="13"/>
      <c r="H2667" s="13"/>
      <c r="I2667" s="13"/>
      <c r="J2667" s="13"/>
      <c r="K2667" s="13"/>
      <c r="L2667" s="13"/>
      <c r="M2667" s="13"/>
      <c r="N2667" s="13"/>
      <c r="O2667" s="13"/>
      <c r="P2667" s="13"/>
      <c r="Q2667" s="13"/>
      <c r="R2667" s="13"/>
    </row>
    <row r="2668">
      <c r="A2668" s="500"/>
      <c r="D2668" s="27"/>
      <c r="E2668" s="27"/>
      <c r="G2668" s="13"/>
      <c r="H2668" s="13"/>
      <c r="I2668" s="13"/>
      <c r="J2668" s="13"/>
      <c r="K2668" s="13"/>
      <c r="L2668" s="13"/>
      <c r="M2668" s="13"/>
      <c r="N2668" s="13"/>
      <c r="O2668" s="13"/>
      <c r="P2668" s="13"/>
      <c r="Q2668" s="13"/>
      <c r="R2668" s="13"/>
    </row>
    <row r="2669">
      <c r="A2669" s="500"/>
      <c r="D2669" s="27"/>
      <c r="E2669" s="27"/>
      <c r="G2669" s="13"/>
      <c r="H2669" s="13"/>
      <c r="I2669" s="13"/>
      <c r="J2669" s="13"/>
      <c r="K2669" s="13"/>
      <c r="L2669" s="13"/>
      <c r="M2669" s="13"/>
      <c r="N2669" s="13"/>
      <c r="O2669" s="13"/>
      <c r="P2669" s="13"/>
      <c r="Q2669" s="13"/>
      <c r="R2669" s="13"/>
    </row>
    <row r="2670">
      <c r="A2670" s="500"/>
      <c r="D2670" s="27"/>
      <c r="E2670" s="27"/>
      <c r="G2670" s="13"/>
      <c r="H2670" s="13"/>
      <c r="I2670" s="13"/>
      <c r="J2670" s="13"/>
      <c r="K2670" s="13"/>
      <c r="L2670" s="13"/>
      <c r="M2670" s="13"/>
      <c r="N2670" s="13"/>
      <c r="O2670" s="13"/>
      <c r="P2670" s="13"/>
      <c r="Q2670" s="13"/>
      <c r="R2670" s="13"/>
    </row>
    <row r="2671">
      <c r="A2671" s="500"/>
      <c r="D2671" s="27"/>
      <c r="E2671" s="27"/>
      <c r="G2671" s="13"/>
      <c r="H2671" s="13"/>
      <c r="I2671" s="13"/>
      <c r="J2671" s="13"/>
      <c r="K2671" s="13"/>
      <c r="L2671" s="13"/>
      <c r="M2671" s="13"/>
      <c r="N2671" s="13"/>
      <c r="O2671" s="13"/>
      <c r="P2671" s="13"/>
      <c r="Q2671" s="13"/>
      <c r="R2671" s="13"/>
    </row>
    <row r="2672">
      <c r="A2672" s="500"/>
      <c r="D2672" s="27"/>
      <c r="E2672" s="27"/>
      <c r="G2672" s="13"/>
      <c r="H2672" s="13"/>
      <c r="I2672" s="13"/>
      <c r="J2672" s="13"/>
      <c r="K2672" s="13"/>
      <c r="L2672" s="13"/>
      <c r="M2672" s="13"/>
      <c r="N2672" s="13"/>
      <c r="O2672" s="13"/>
      <c r="P2672" s="13"/>
      <c r="Q2672" s="13"/>
      <c r="R2672" s="13"/>
    </row>
    <row r="2673">
      <c r="A2673" s="500"/>
      <c r="D2673" s="27"/>
      <c r="E2673" s="27"/>
      <c r="G2673" s="13"/>
      <c r="H2673" s="13"/>
      <c r="I2673" s="13"/>
      <c r="J2673" s="13"/>
      <c r="K2673" s="13"/>
      <c r="L2673" s="13"/>
      <c r="M2673" s="13"/>
      <c r="N2673" s="13"/>
      <c r="O2673" s="13"/>
      <c r="P2673" s="13"/>
      <c r="Q2673" s="13"/>
      <c r="R2673" s="13"/>
    </row>
    <row r="2674">
      <c r="A2674" s="500"/>
      <c r="D2674" s="27"/>
      <c r="E2674" s="27"/>
      <c r="G2674" s="13"/>
      <c r="H2674" s="13"/>
      <c r="I2674" s="13"/>
      <c r="J2674" s="13"/>
      <c r="K2674" s="13"/>
      <c r="L2674" s="13"/>
      <c r="M2674" s="13"/>
      <c r="N2674" s="13"/>
      <c r="O2674" s="13"/>
      <c r="P2674" s="13"/>
      <c r="Q2674" s="13"/>
      <c r="R2674" s="13"/>
    </row>
    <row r="2675">
      <c r="A2675" s="500"/>
      <c r="D2675" s="27"/>
      <c r="E2675" s="27"/>
      <c r="G2675" s="13"/>
      <c r="H2675" s="13"/>
      <c r="I2675" s="13"/>
      <c r="J2675" s="13"/>
      <c r="K2675" s="13"/>
      <c r="L2675" s="13"/>
      <c r="M2675" s="13"/>
      <c r="N2675" s="13"/>
      <c r="O2675" s="13"/>
      <c r="P2675" s="13"/>
      <c r="Q2675" s="13"/>
      <c r="R2675" s="13"/>
    </row>
    <row r="2676">
      <c r="A2676" s="500"/>
      <c r="D2676" s="27"/>
      <c r="E2676" s="27"/>
      <c r="G2676" s="13"/>
      <c r="H2676" s="13"/>
      <c r="I2676" s="13"/>
      <c r="J2676" s="13"/>
      <c r="K2676" s="13"/>
      <c r="L2676" s="13"/>
      <c r="M2676" s="13"/>
      <c r="N2676" s="13"/>
      <c r="O2676" s="13"/>
      <c r="P2676" s="13"/>
      <c r="Q2676" s="13"/>
      <c r="R2676" s="13"/>
    </row>
    <row r="2677">
      <c r="A2677" s="500"/>
      <c r="D2677" s="27"/>
      <c r="E2677" s="27"/>
      <c r="G2677" s="13"/>
      <c r="H2677" s="13"/>
      <c r="I2677" s="13"/>
      <c r="J2677" s="13"/>
      <c r="K2677" s="13"/>
      <c r="L2677" s="13"/>
      <c r="M2677" s="13"/>
      <c r="N2677" s="13"/>
      <c r="O2677" s="13"/>
      <c r="P2677" s="13"/>
      <c r="Q2677" s="13"/>
      <c r="R2677" s="13"/>
    </row>
    <row r="2678">
      <c r="A2678" s="500"/>
      <c r="D2678" s="27"/>
      <c r="E2678" s="27"/>
      <c r="G2678" s="13"/>
      <c r="H2678" s="13"/>
      <c r="I2678" s="13"/>
      <c r="J2678" s="13"/>
      <c r="K2678" s="13"/>
      <c r="L2678" s="13"/>
      <c r="M2678" s="13"/>
      <c r="N2678" s="13"/>
      <c r="O2678" s="13"/>
      <c r="P2678" s="13"/>
      <c r="Q2678" s="13"/>
      <c r="R2678" s="13"/>
    </row>
    <row r="2679">
      <c r="A2679" s="500"/>
      <c r="D2679" s="27"/>
      <c r="E2679" s="27"/>
      <c r="G2679" s="13"/>
      <c r="H2679" s="13"/>
      <c r="I2679" s="13"/>
      <c r="J2679" s="13"/>
      <c r="K2679" s="13"/>
      <c r="L2679" s="13"/>
      <c r="M2679" s="13"/>
      <c r="N2679" s="13"/>
      <c r="O2679" s="13"/>
      <c r="P2679" s="13"/>
      <c r="Q2679" s="13"/>
      <c r="R2679" s="13"/>
    </row>
    <row r="2680">
      <c r="A2680" s="500"/>
      <c r="D2680" s="27"/>
      <c r="E2680" s="27"/>
      <c r="G2680" s="13"/>
      <c r="H2680" s="13"/>
      <c r="I2680" s="13"/>
      <c r="J2680" s="13"/>
      <c r="K2680" s="13"/>
      <c r="L2680" s="13"/>
      <c r="M2680" s="13"/>
      <c r="N2680" s="13"/>
      <c r="O2680" s="13"/>
      <c r="P2680" s="13"/>
      <c r="Q2680" s="13"/>
      <c r="R2680" s="13"/>
    </row>
    <row r="2681">
      <c r="A2681" s="500"/>
      <c r="D2681" s="27"/>
      <c r="E2681" s="27"/>
      <c r="G2681" s="13"/>
      <c r="H2681" s="13"/>
      <c r="I2681" s="13"/>
      <c r="J2681" s="13"/>
      <c r="K2681" s="13"/>
      <c r="L2681" s="13"/>
      <c r="M2681" s="13"/>
      <c r="N2681" s="13"/>
      <c r="O2681" s="13"/>
      <c r="P2681" s="13"/>
      <c r="Q2681" s="13"/>
      <c r="R2681" s="13"/>
    </row>
    <row r="2682">
      <c r="A2682" s="500"/>
      <c r="D2682" s="27"/>
      <c r="E2682" s="27"/>
      <c r="G2682" s="13"/>
      <c r="H2682" s="13"/>
      <c r="I2682" s="13"/>
      <c r="J2682" s="13"/>
      <c r="K2682" s="13"/>
      <c r="L2682" s="13"/>
      <c r="M2682" s="13"/>
      <c r="N2682" s="13"/>
      <c r="O2682" s="13"/>
      <c r="P2682" s="13"/>
      <c r="Q2682" s="13"/>
      <c r="R2682" s="13"/>
    </row>
    <row r="2683">
      <c r="A2683" s="500"/>
      <c r="D2683" s="27"/>
      <c r="E2683" s="27"/>
      <c r="G2683" s="13"/>
      <c r="H2683" s="13"/>
      <c r="I2683" s="13"/>
      <c r="J2683" s="13"/>
      <c r="K2683" s="13"/>
      <c r="L2683" s="13"/>
      <c r="M2683" s="13"/>
      <c r="N2683" s="13"/>
      <c r="O2683" s="13"/>
      <c r="P2683" s="13"/>
      <c r="Q2683" s="13"/>
      <c r="R2683" s="13"/>
    </row>
    <row r="2684">
      <c r="A2684" s="500"/>
      <c r="D2684" s="27"/>
      <c r="E2684" s="27"/>
      <c r="G2684" s="13"/>
      <c r="H2684" s="13"/>
      <c r="I2684" s="13"/>
      <c r="J2684" s="13"/>
      <c r="K2684" s="13"/>
      <c r="L2684" s="13"/>
      <c r="M2684" s="13"/>
      <c r="N2684" s="13"/>
      <c r="O2684" s="13"/>
      <c r="P2684" s="13"/>
      <c r="Q2684" s="13"/>
      <c r="R2684" s="13"/>
    </row>
    <row r="2685">
      <c r="A2685" s="500"/>
      <c r="D2685" s="27"/>
      <c r="E2685" s="27"/>
      <c r="G2685" s="13"/>
      <c r="H2685" s="13"/>
      <c r="I2685" s="13"/>
      <c r="J2685" s="13"/>
      <c r="K2685" s="13"/>
      <c r="L2685" s="13"/>
      <c r="M2685" s="13"/>
      <c r="N2685" s="13"/>
      <c r="O2685" s="13"/>
      <c r="P2685" s="13"/>
      <c r="Q2685" s="13"/>
      <c r="R2685" s="13"/>
    </row>
    <row r="2686">
      <c r="A2686" s="500"/>
      <c r="D2686" s="27"/>
      <c r="E2686" s="27"/>
      <c r="G2686" s="13"/>
      <c r="H2686" s="13"/>
      <c r="I2686" s="13"/>
      <c r="J2686" s="13"/>
      <c r="K2686" s="13"/>
      <c r="L2686" s="13"/>
      <c r="M2686" s="13"/>
      <c r="N2686" s="13"/>
      <c r="O2686" s="13"/>
      <c r="P2686" s="13"/>
      <c r="Q2686" s="13"/>
      <c r="R2686" s="13"/>
    </row>
    <row r="2687">
      <c r="A2687" s="500"/>
      <c r="D2687" s="27"/>
      <c r="E2687" s="27"/>
      <c r="G2687" s="13"/>
      <c r="H2687" s="13"/>
      <c r="I2687" s="13"/>
      <c r="J2687" s="13"/>
      <c r="K2687" s="13"/>
      <c r="L2687" s="13"/>
      <c r="M2687" s="13"/>
      <c r="N2687" s="13"/>
      <c r="O2687" s="13"/>
      <c r="P2687" s="13"/>
      <c r="Q2687" s="13"/>
      <c r="R2687" s="13"/>
    </row>
    <row r="2688">
      <c r="A2688" s="500"/>
      <c r="D2688" s="27"/>
      <c r="E2688" s="27"/>
      <c r="G2688" s="13"/>
      <c r="H2688" s="13"/>
      <c r="I2688" s="13"/>
      <c r="J2688" s="13"/>
      <c r="K2688" s="13"/>
      <c r="L2688" s="13"/>
      <c r="M2688" s="13"/>
      <c r="N2688" s="13"/>
      <c r="O2688" s="13"/>
      <c r="P2688" s="13"/>
      <c r="Q2688" s="13"/>
      <c r="R2688" s="13"/>
    </row>
    <row r="2689">
      <c r="A2689" s="500"/>
      <c r="D2689" s="27"/>
      <c r="E2689" s="27"/>
      <c r="G2689" s="13"/>
      <c r="H2689" s="13"/>
      <c r="I2689" s="13"/>
      <c r="J2689" s="13"/>
      <c r="K2689" s="13"/>
      <c r="L2689" s="13"/>
      <c r="M2689" s="13"/>
      <c r="N2689" s="13"/>
      <c r="O2689" s="13"/>
      <c r="P2689" s="13"/>
      <c r="Q2689" s="13"/>
      <c r="R2689" s="13"/>
    </row>
    <row r="2690">
      <c r="A2690" s="500"/>
      <c r="D2690" s="27"/>
      <c r="E2690" s="27"/>
      <c r="G2690" s="13"/>
      <c r="H2690" s="13"/>
      <c r="I2690" s="13"/>
      <c r="J2690" s="13"/>
      <c r="K2690" s="13"/>
      <c r="L2690" s="13"/>
      <c r="M2690" s="13"/>
      <c r="N2690" s="13"/>
      <c r="O2690" s="13"/>
      <c r="P2690" s="13"/>
      <c r="Q2690" s="13"/>
      <c r="R2690" s="13"/>
    </row>
    <row r="2691">
      <c r="A2691" s="500"/>
      <c r="D2691" s="27"/>
      <c r="E2691" s="27"/>
      <c r="G2691" s="13"/>
      <c r="H2691" s="13"/>
      <c r="I2691" s="13"/>
      <c r="J2691" s="13"/>
      <c r="K2691" s="13"/>
      <c r="L2691" s="13"/>
      <c r="M2691" s="13"/>
      <c r="N2691" s="13"/>
      <c r="O2691" s="13"/>
      <c r="P2691" s="13"/>
      <c r="Q2691" s="13"/>
      <c r="R2691" s="13"/>
    </row>
    <row r="2692">
      <c r="A2692" s="500"/>
      <c r="D2692" s="27"/>
      <c r="E2692" s="27"/>
      <c r="G2692" s="13"/>
      <c r="H2692" s="13"/>
      <c r="I2692" s="13"/>
      <c r="J2692" s="13"/>
      <c r="K2692" s="13"/>
      <c r="L2692" s="13"/>
      <c r="M2692" s="13"/>
      <c r="N2692" s="13"/>
      <c r="O2692" s="13"/>
      <c r="P2692" s="13"/>
      <c r="Q2692" s="13"/>
      <c r="R2692" s="13"/>
    </row>
    <row r="2693">
      <c r="A2693" s="500"/>
      <c r="D2693" s="27"/>
      <c r="E2693" s="27"/>
      <c r="G2693" s="13"/>
      <c r="H2693" s="13"/>
      <c r="I2693" s="13"/>
      <c r="J2693" s="13"/>
      <c r="K2693" s="13"/>
      <c r="L2693" s="13"/>
      <c r="M2693" s="13"/>
      <c r="N2693" s="13"/>
      <c r="O2693" s="13"/>
      <c r="P2693" s="13"/>
      <c r="Q2693" s="13"/>
      <c r="R2693" s="13"/>
    </row>
    <row r="2694">
      <c r="A2694" s="500"/>
      <c r="D2694" s="27"/>
      <c r="E2694" s="27"/>
      <c r="G2694" s="13"/>
      <c r="H2694" s="13"/>
      <c r="I2694" s="13"/>
      <c r="J2694" s="13"/>
      <c r="K2694" s="13"/>
      <c r="L2694" s="13"/>
      <c r="M2694" s="13"/>
      <c r="N2694" s="13"/>
      <c r="O2694" s="13"/>
      <c r="P2694" s="13"/>
      <c r="Q2694" s="13"/>
      <c r="R2694" s="13"/>
    </row>
    <row r="2695">
      <c r="A2695" s="500"/>
      <c r="D2695" s="27"/>
      <c r="E2695" s="27"/>
      <c r="G2695" s="13"/>
      <c r="H2695" s="13"/>
      <c r="I2695" s="13"/>
      <c r="J2695" s="13"/>
      <c r="K2695" s="13"/>
      <c r="L2695" s="13"/>
      <c r="M2695" s="13"/>
      <c r="N2695" s="13"/>
      <c r="O2695" s="13"/>
      <c r="P2695" s="13"/>
      <c r="Q2695" s="13"/>
      <c r="R2695" s="13"/>
    </row>
    <row r="2696">
      <c r="A2696" s="500"/>
      <c r="D2696" s="27"/>
      <c r="E2696" s="27"/>
      <c r="G2696" s="13"/>
      <c r="H2696" s="13"/>
      <c r="I2696" s="13"/>
      <c r="J2696" s="13"/>
      <c r="K2696" s="13"/>
      <c r="L2696" s="13"/>
      <c r="M2696" s="13"/>
      <c r="N2696" s="13"/>
      <c r="O2696" s="13"/>
      <c r="P2696" s="13"/>
      <c r="Q2696" s="13"/>
      <c r="R2696" s="13"/>
    </row>
    <row r="2697">
      <c r="A2697" s="500"/>
      <c r="D2697" s="27"/>
      <c r="E2697" s="27"/>
      <c r="G2697" s="13"/>
      <c r="H2697" s="13"/>
      <c r="I2697" s="13"/>
      <c r="J2697" s="13"/>
      <c r="K2697" s="13"/>
      <c r="L2697" s="13"/>
      <c r="M2697" s="13"/>
      <c r="N2697" s="13"/>
      <c r="O2697" s="13"/>
      <c r="P2697" s="13"/>
      <c r="Q2697" s="13"/>
      <c r="R2697" s="13"/>
    </row>
    <row r="2698">
      <c r="A2698" s="500"/>
      <c r="D2698" s="27"/>
      <c r="E2698" s="27"/>
      <c r="G2698" s="13"/>
      <c r="H2698" s="13"/>
      <c r="I2698" s="13"/>
      <c r="J2698" s="13"/>
      <c r="K2698" s="13"/>
      <c r="L2698" s="13"/>
      <c r="M2698" s="13"/>
      <c r="N2698" s="13"/>
      <c r="O2698" s="13"/>
      <c r="P2698" s="13"/>
      <c r="Q2698" s="13"/>
      <c r="R2698" s="13"/>
    </row>
    <row r="2699">
      <c r="A2699" s="500"/>
      <c r="D2699" s="27"/>
      <c r="E2699" s="27"/>
      <c r="G2699" s="13"/>
      <c r="H2699" s="13"/>
      <c r="I2699" s="13"/>
      <c r="J2699" s="13"/>
      <c r="K2699" s="13"/>
      <c r="L2699" s="13"/>
      <c r="M2699" s="13"/>
      <c r="N2699" s="13"/>
      <c r="O2699" s="13"/>
      <c r="P2699" s="13"/>
      <c r="Q2699" s="13"/>
      <c r="R2699" s="13"/>
    </row>
    <row r="2700">
      <c r="A2700" s="500"/>
      <c r="D2700" s="27"/>
      <c r="E2700" s="27"/>
      <c r="G2700" s="13"/>
      <c r="H2700" s="13"/>
      <c r="I2700" s="13"/>
      <c r="J2700" s="13"/>
      <c r="K2700" s="13"/>
      <c r="L2700" s="13"/>
      <c r="M2700" s="13"/>
      <c r="N2700" s="13"/>
      <c r="O2700" s="13"/>
      <c r="P2700" s="13"/>
      <c r="Q2700" s="13"/>
      <c r="R2700" s="13"/>
    </row>
    <row r="2701">
      <c r="A2701" s="500"/>
      <c r="D2701" s="27"/>
      <c r="E2701" s="27"/>
      <c r="G2701" s="13"/>
      <c r="H2701" s="13"/>
      <c r="I2701" s="13"/>
      <c r="J2701" s="13"/>
      <c r="K2701" s="13"/>
      <c r="L2701" s="13"/>
      <c r="M2701" s="13"/>
      <c r="N2701" s="13"/>
      <c r="O2701" s="13"/>
      <c r="P2701" s="13"/>
      <c r="Q2701" s="13"/>
      <c r="R2701" s="13"/>
    </row>
    <row r="2702">
      <c r="A2702" s="500"/>
      <c r="D2702" s="27"/>
      <c r="E2702" s="27"/>
      <c r="G2702" s="13"/>
      <c r="H2702" s="13"/>
      <c r="I2702" s="13"/>
      <c r="J2702" s="13"/>
      <c r="K2702" s="13"/>
      <c r="L2702" s="13"/>
      <c r="M2702" s="13"/>
      <c r="N2702" s="13"/>
      <c r="O2702" s="13"/>
      <c r="P2702" s="13"/>
      <c r="Q2702" s="13"/>
      <c r="R2702" s="13"/>
    </row>
    <row r="2703">
      <c r="A2703" s="500"/>
      <c r="D2703" s="27"/>
      <c r="E2703" s="27"/>
      <c r="G2703" s="13"/>
      <c r="H2703" s="13"/>
      <c r="I2703" s="13"/>
      <c r="J2703" s="13"/>
      <c r="K2703" s="13"/>
      <c r="L2703" s="13"/>
      <c r="M2703" s="13"/>
      <c r="N2703" s="13"/>
      <c r="O2703" s="13"/>
      <c r="P2703" s="13"/>
      <c r="Q2703" s="13"/>
      <c r="R2703" s="13"/>
    </row>
    <row r="2704">
      <c r="A2704" s="500"/>
      <c r="D2704" s="27"/>
      <c r="E2704" s="27"/>
      <c r="G2704" s="13"/>
      <c r="H2704" s="13"/>
      <c r="I2704" s="13"/>
      <c r="J2704" s="13"/>
      <c r="K2704" s="13"/>
      <c r="L2704" s="13"/>
      <c r="M2704" s="13"/>
      <c r="N2704" s="13"/>
      <c r="O2704" s="13"/>
      <c r="P2704" s="13"/>
      <c r="Q2704" s="13"/>
      <c r="R2704" s="13"/>
    </row>
    <row r="2705">
      <c r="A2705" s="500"/>
      <c r="D2705" s="27"/>
      <c r="E2705" s="27"/>
      <c r="G2705" s="13"/>
      <c r="H2705" s="13"/>
      <c r="I2705" s="13"/>
      <c r="J2705" s="13"/>
      <c r="K2705" s="13"/>
      <c r="L2705" s="13"/>
      <c r="M2705" s="13"/>
      <c r="N2705" s="13"/>
      <c r="O2705" s="13"/>
      <c r="P2705" s="13"/>
      <c r="Q2705" s="13"/>
      <c r="R2705" s="13"/>
    </row>
    <row r="2706">
      <c r="A2706" s="500"/>
      <c r="D2706" s="27"/>
      <c r="E2706" s="27"/>
      <c r="G2706" s="13"/>
      <c r="H2706" s="13"/>
      <c r="I2706" s="13"/>
      <c r="J2706" s="13"/>
      <c r="K2706" s="13"/>
      <c r="L2706" s="13"/>
      <c r="M2706" s="13"/>
      <c r="N2706" s="13"/>
      <c r="O2706" s="13"/>
      <c r="P2706" s="13"/>
      <c r="Q2706" s="13"/>
      <c r="R2706" s="13"/>
    </row>
    <row r="2707">
      <c r="A2707" s="500"/>
      <c r="D2707" s="27"/>
      <c r="E2707" s="27"/>
      <c r="G2707" s="13"/>
      <c r="H2707" s="13"/>
      <c r="I2707" s="13"/>
      <c r="J2707" s="13"/>
      <c r="K2707" s="13"/>
      <c r="L2707" s="13"/>
      <c r="M2707" s="13"/>
      <c r="N2707" s="13"/>
      <c r="O2707" s="13"/>
      <c r="P2707" s="13"/>
      <c r="Q2707" s="13"/>
      <c r="R2707" s="13"/>
    </row>
    <row r="2708">
      <c r="A2708" s="500"/>
      <c r="D2708" s="27"/>
      <c r="E2708" s="27"/>
      <c r="G2708" s="13"/>
      <c r="H2708" s="13"/>
      <c r="I2708" s="13"/>
      <c r="J2708" s="13"/>
      <c r="K2708" s="13"/>
      <c r="L2708" s="13"/>
      <c r="M2708" s="13"/>
      <c r="N2708" s="13"/>
      <c r="O2708" s="13"/>
      <c r="P2708" s="13"/>
      <c r="Q2708" s="13"/>
      <c r="R2708" s="13"/>
    </row>
    <row r="2709">
      <c r="A2709" s="500"/>
      <c r="D2709" s="27"/>
      <c r="E2709" s="27"/>
      <c r="G2709" s="13"/>
      <c r="H2709" s="13"/>
      <c r="I2709" s="13"/>
      <c r="J2709" s="13"/>
      <c r="K2709" s="13"/>
      <c r="L2709" s="13"/>
      <c r="M2709" s="13"/>
      <c r="N2709" s="13"/>
      <c r="O2709" s="13"/>
      <c r="P2709" s="13"/>
      <c r="Q2709" s="13"/>
      <c r="R2709" s="13"/>
    </row>
    <row r="2710">
      <c r="A2710" s="500"/>
      <c r="D2710" s="27"/>
      <c r="E2710" s="27"/>
      <c r="G2710" s="13"/>
      <c r="H2710" s="13"/>
      <c r="I2710" s="13"/>
      <c r="J2710" s="13"/>
      <c r="K2710" s="13"/>
      <c r="L2710" s="13"/>
      <c r="M2710" s="13"/>
      <c r="N2710" s="13"/>
      <c r="O2710" s="13"/>
      <c r="P2710" s="13"/>
      <c r="Q2710" s="13"/>
      <c r="R2710" s="13"/>
    </row>
    <row r="2711">
      <c r="A2711" s="500"/>
      <c r="D2711" s="27"/>
      <c r="E2711" s="27"/>
      <c r="G2711" s="13"/>
      <c r="H2711" s="13"/>
      <c r="I2711" s="13"/>
      <c r="J2711" s="13"/>
      <c r="K2711" s="13"/>
      <c r="L2711" s="13"/>
      <c r="M2711" s="13"/>
      <c r="N2711" s="13"/>
      <c r="O2711" s="13"/>
      <c r="P2711" s="13"/>
      <c r="Q2711" s="13"/>
      <c r="R2711" s="13"/>
    </row>
    <row r="2712">
      <c r="A2712" s="500"/>
      <c r="D2712" s="27"/>
      <c r="E2712" s="27"/>
      <c r="G2712" s="13"/>
      <c r="H2712" s="13"/>
      <c r="I2712" s="13"/>
      <c r="J2712" s="13"/>
      <c r="K2712" s="13"/>
      <c r="L2712" s="13"/>
      <c r="M2712" s="13"/>
      <c r="N2712" s="13"/>
      <c r="O2712" s="13"/>
      <c r="P2712" s="13"/>
      <c r="Q2712" s="13"/>
      <c r="R2712" s="13"/>
    </row>
    <row r="2713">
      <c r="A2713" s="500"/>
      <c r="D2713" s="27"/>
      <c r="E2713" s="27"/>
      <c r="G2713" s="13"/>
      <c r="H2713" s="13"/>
      <c r="I2713" s="13"/>
      <c r="J2713" s="13"/>
      <c r="K2713" s="13"/>
      <c r="L2713" s="13"/>
      <c r="M2713" s="13"/>
      <c r="N2713" s="13"/>
      <c r="O2713" s="13"/>
      <c r="P2713" s="13"/>
      <c r="Q2713" s="13"/>
      <c r="R2713" s="13"/>
    </row>
    <row r="2714">
      <c r="A2714" s="500"/>
      <c r="D2714" s="27"/>
      <c r="E2714" s="27"/>
      <c r="G2714" s="13"/>
      <c r="H2714" s="13"/>
      <c r="I2714" s="13"/>
      <c r="J2714" s="13"/>
      <c r="K2714" s="13"/>
      <c r="L2714" s="13"/>
      <c r="M2714" s="13"/>
      <c r="N2714" s="13"/>
      <c r="O2714" s="13"/>
      <c r="P2714" s="13"/>
      <c r="Q2714" s="13"/>
      <c r="R2714" s="13"/>
    </row>
    <row r="2715">
      <c r="A2715" s="500"/>
      <c r="D2715" s="27"/>
      <c r="E2715" s="27"/>
      <c r="G2715" s="13"/>
      <c r="H2715" s="13"/>
      <c r="I2715" s="13"/>
      <c r="J2715" s="13"/>
      <c r="K2715" s="13"/>
      <c r="L2715" s="13"/>
      <c r="M2715" s="13"/>
      <c r="N2715" s="13"/>
      <c r="O2715" s="13"/>
      <c r="P2715" s="13"/>
      <c r="Q2715" s="13"/>
      <c r="R2715" s="13"/>
    </row>
    <row r="2716">
      <c r="A2716" s="500"/>
      <c r="D2716" s="27"/>
      <c r="E2716" s="27"/>
      <c r="G2716" s="13"/>
      <c r="H2716" s="13"/>
      <c r="I2716" s="13"/>
      <c r="J2716" s="13"/>
      <c r="K2716" s="13"/>
      <c r="L2716" s="13"/>
      <c r="M2716" s="13"/>
      <c r="N2716" s="13"/>
      <c r="O2716" s="13"/>
      <c r="P2716" s="13"/>
      <c r="Q2716" s="13"/>
      <c r="R2716" s="13"/>
    </row>
    <row r="2717">
      <c r="A2717" s="500"/>
      <c r="D2717" s="27"/>
      <c r="E2717" s="27"/>
      <c r="G2717" s="13"/>
      <c r="H2717" s="13"/>
      <c r="I2717" s="13"/>
      <c r="J2717" s="13"/>
      <c r="K2717" s="13"/>
      <c r="L2717" s="13"/>
      <c r="M2717" s="13"/>
      <c r="N2717" s="13"/>
      <c r="O2717" s="13"/>
      <c r="P2717" s="13"/>
      <c r="Q2717" s="13"/>
      <c r="R2717" s="13"/>
    </row>
    <row r="2718">
      <c r="A2718" s="500"/>
      <c r="D2718" s="27"/>
      <c r="E2718" s="27"/>
      <c r="G2718" s="13"/>
      <c r="H2718" s="13"/>
      <c r="I2718" s="13"/>
      <c r="J2718" s="13"/>
      <c r="K2718" s="13"/>
      <c r="L2718" s="13"/>
      <c r="M2718" s="13"/>
      <c r="N2718" s="13"/>
      <c r="O2718" s="13"/>
      <c r="P2718" s="13"/>
      <c r="Q2718" s="13"/>
      <c r="R2718" s="13"/>
    </row>
    <row r="2719">
      <c r="A2719" s="500"/>
      <c r="D2719" s="27"/>
      <c r="E2719" s="27"/>
      <c r="G2719" s="13"/>
      <c r="H2719" s="13"/>
      <c r="I2719" s="13"/>
      <c r="J2719" s="13"/>
      <c r="K2719" s="13"/>
      <c r="L2719" s="13"/>
      <c r="M2719" s="13"/>
      <c r="N2719" s="13"/>
      <c r="O2719" s="13"/>
      <c r="P2719" s="13"/>
      <c r="Q2719" s="13"/>
      <c r="R2719" s="13"/>
    </row>
    <row r="2720">
      <c r="A2720" s="500"/>
      <c r="D2720" s="27"/>
      <c r="E2720" s="27"/>
      <c r="G2720" s="13"/>
      <c r="H2720" s="13"/>
      <c r="I2720" s="13"/>
      <c r="J2720" s="13"/>
      <c r="K2720" s="13"/>
      <c r="L2720" s="13"/>
      <c r="M2720" s="13"/>
      <c r="N2720" s="13"/>
      <c r="O2720" s="13"/>
      <c r="P2720" s="13"/>
      <c r="Q2720" s="13"/>
      <c r="R2720" s="13"/>
    </row>
    <row r="2721">
      <c r="A2721" s="500"/>
      <c r="D2721" s="27"/>
      <c r="E2721" s="27"/>
      <c r="G2721" s="13"/>
      <c r="H2721" s="13"/>
      <c r="I2721" s="13"/>
      <c r="J2721" s="13"/>
      <c r="K2721" s="13"/>
      <c r="L2721" s="13"/>
      <c r="M2721" s="13"/>
      <c r="N2721" s="13"/>
      <c r="O2721" s="13"/>
      <c r="P2721" s="13"/>
      <c r="Q2721" s="13"/>
      <c r="R2721" s="13"/>
    </row>
    <row r="2722">
      <c r="A2722" s="500"/>
      <c r="D2722" s="27"/>
      <c r="E2722" s="27"/>
      <c r="G2722" s="13"/>
      <c r="H2722" s="13"/>
      <c r="I2722" s="13"/>
      <c r="J2722" s="13"/>
      <c r="K2722" s="13"/>
      <c r="L2722" s="13"/>
      <c r="M2722" s="13"/>
      <c r="N2722" s="13"/>
      <c r="O2722" s="13"/>
      <c r="P2722" s="13"/>
      <c r="Q2722" s="13"/>
      <c r="R2722" s="13"/>
    </row>
    <row r="2723">
      <c r="A2723" s="500"/>
      <c r="D2723" s="27"/>
      <c r="E2723" s="27"/>
      <c r="G2723" s="13"/>
      <c r="H2723" s="13"/>
      <c r="I2723" s="13"/>
      <c r="J2723" s="13"/>
      <c r="K2723" s="13"/>
      <c r="L2723" s="13"/>
      <c r="M2723" s="13"/>
      <c r="N2723" s="13"/>
      <c r="O2723" s="13"/>
      <c r="P2723" s="13"/>
      <c r="Q2723" s="13"/>
      <c r="R2723" s="13"/>
    </row>
    <row r="2724">
      <c r="A2724" s="500"/>
      <c r="D2724" s="27"/>
      <c r="E2724" s="27"/>
      <c r="G2724" s="13"/>
      <c r="H2724" s="13"/>
      <c r="I2724" s="13"/>
      <c r="J2724" s="13"/>
      <c r="K2724" s="13"/>
      <c r="L2724" s="13"/>
      <c r="M2724" s="13"/>
      <c r="N2724" s="13"/>
      <c r="O2724" s="13"/>
      <c r="P2724" s="13"/>
      <c r="Q2724" s="13"/>
      <c r="R2724" s="13"/>
    </row>
    <row r="2725">
      <c r="A2725" s="500"/>
      <c r="D2725" s="27"/>
      <c r="E2725" s="27"/>
      <c r="G2725" s="13"/>
      <c r="H2725" s="13"/>
      <c r="I2725" s="13"/>
      <c r="J2725" s="13"/>
      <c r="K2725" s="13"/>
      <c r="L2725" s="13"/>
      <c r="M2725" s="13"/>
      <c r="N2725" s="13"/>
      <c r="O2725" s="13"/>
      <c r="P2725" s="13"/>
      <c r="Q2725" s="13"/>
      <c r="R2725" s="13"/>
    </row>
    <row r="2726">
      <c r="A2726" s="500"/>
      <c r="D2726" s="27"/>
      <c r="E2726" s="27"/>
      <c r="G2726" s="13"/>
      <c r="H2726" s="13"/>
      <c r="I2726" s="13"/>
      <c r="J2726" s="13"/>
      <c r="K2726" s="13"/>
      <c r="L2726" s="13"/>
      <c r="M2726" s="13"/>
      <c r="N2726" s="13"/>
      <c r="O2726" s="13"/>
      <c r="P2726" s="13"/>
      <c r="Q2726" s="13"/>
      <c r="R2726" s="13"/>
    </row>
    <row r="2727">
      <c r="A2727" s="500"/>
      <c r="D2727" s="27"/>
      <c r="E2727" s="27"/>
      <c r="G2727" s="13"/>
      <c r="H2727" s="13"/>
      <c r="I2727" s="13"/>
      <c r="J2727" s="13"/>
      <c r="K2727" s="13"/>
      <c r="L2727" s="13"/>
      <c r="M2727" s="13"/>
      <c r="N2727" s="13"/>
      <c r="O2727" s="13"/>
      <c r="P2727" s="13"/>
      <c r="Q2727" s="13"/>
      <c r="R2727" s="13"/>
    </row>
    <row r="2728">
      <c r="A2728" s="500"/>
      <c r="D2728" s="27"/>
      <c r="E2728" s="27"/>
      <c r="G2728" s="13"/>
      <c r="H2728" s="13"/>
      <c r="I2728" s="13"/>
      <c r="J2728" s="13"/>
      <c r="K2728" s="13"/>
      <c r="L2728" s="13"/>
      <c r="M2728" s="13"/>
      <c r="N2728" s="13"/>
      <c r="O2728" s="13"/>
      <c r="P2728" s="13"/>
      <c r="Q2728" s="13"/>
      <c r="R2728" s="13"/>
    </row>
    <row r="2729">
      <c r="A2729" s="500"/>
      <c r="D2729" s="27"/>
      <c r="E2729" s="27"/>
      <c r="G2729" s="13"/>
      <c r="H2729" s="13"/>
      <c r="I2729" s="13"/>
      <c r="J2729" s="13"/>
      <c r="K2729" s="13"/>
      <c r="L2729" s="13"/>
      <c r="M2729" s="13"/>
      <c r="N2729" s="13"/>
      <c r="O2729" s="13"/>
      <c r="P2729" s="13"/>
      <c r="Q2729" s="13"/>
      <c r="R2729" s="13"/>
    </row>
    <row r="2730">
      <c r="A2730" s="500"/>
      <c r="D2730" s="27"/>
      <c r="E2730" s="27"/>
      <c r="G2730" s="13"/>
      <c r="H2730" s="13"/>
      <c r="I2730" s="13"/>
      <c r="J2730" s="13"/>
      <c r="K2730" s="13"/>
      <c r="L2730" s="13"/>
      <c r="M2730" s="13"/>
      <c r="N2730" s="13"/>
      <c r="O2730" s="13"/>
      <c r="P2730" s="13"/>
      <c r="Q2730" s="13"/>
      <c r="R2730" s="13"/>
    </row>
    <row r="2731">
      <c r="A2731" s="500"/>
      <c r="D2731" s="27"/>
      <c r="E2731" s="27"/>
      <c r="G2731" s="13"/>
      <c r="H2731" s="13"/>
      <c r="I2731" s="13"/>
      <c r="J2731" s="13"/>
      <c r="K2731" s="13"/>
      <c r="L2731" s="13"/>
      <c r="M2731" s="13"/>
      <c r="N2731" s="13"/>
      <c r="O2731" s="13"/>
      <c r="P2731" s="13"/>
      <c r="Q2731" s="13"/>
      <c r="R2731" s="13"/>
    </row>
    <row r="2732">
      <c r="A2732" s="500"/>
      <c r="D2732" s="27"/>
      <c r="E2732" s="27"/>
      <c r="G2732" s="13"/>
      <c r="H2732" s="13"/>
      <c r="I2732" s="13"/>
      <c r="J2732" s="13"/>
      <c r="K2732" s="13"/>
      <c r="L2732" s="13"/>
      <c r="M2732" s="13"/>
      <c r="N2732" s="13"/>
      <c r="O2732" s="13"/>
      <c r="P2732" s="13"/>
      <c r="Q2732" s="13"/>
      <c r="R2732" s="13"/>
    </row>
    <row r="2733">
      <c r="A2733" s="500"/>
      <c r="D2733" s="27"/>
      <c r="E2733" s="27"/>
      <c r="G2733" s="13"/>
      <c r="H2733" s="13"/>
      <c r="I2733" s="13"/>
      <c r="J2733" s="13"/>
      <c r="K2733" s="13"/>
      <c r="L2733" s="13"/>
      <c r="M2733" s="13"/>
      <c r="N2733" s="13"/>
      <c r="O2733" s="13"/>
      <c r="P2733" s="13"/>
      <c r="Q2733" s="13"/>
      <c r="R2733" s="13"/>
    </row>
    <row r="2734">
      <c r="A2734" s="500"/>
      <c r="D2734" s="27"/>
      <c r="E2734" s="27"/>
      <c r="G2734" s="13"/>
      <c r="H2734" s="13"/>
      <c r="I2734" s="13"/>
      <c r="J2734" s="13"/>
      <c r="K2734" s="13"/>
      <c r="L2734" s="13"/>
      <c r="M2734" s="13"/>
      <c r="N2734" s="13"/>
      <c r="O2734" s="13"/>
      <c r="P2734" s="13"/>
      <c r="Q2734" s="13"/>
      <c r="R2734" s="13"/>
    </row>
    <row r="2735">
      <c r="A2735" s="500"/>
      <c r="D2735" s="27"/>
      <c r="E2735" s="27"/>
      <c r="G2735" s="13"/>
      <c r="H2735" s="13"/>
      <c r="I2735" s="13"/>
      <c r="J2735" s="13"/>
      <c r="K2735" s="13"/>
      <c r="L2735" s="13"/>
      <c r="M2735" s="13"/>
      <c r="N2735" s="13"/>
      <c r="O2735" s="13"/>
      <c r="P2735" s="13"/>
      <c r="Q2735" s="13"/>
      <c r="R2735" s="13"/>
    </row>
    <row r="2736">
      <c r="A2736" s="500"/>
      <c r="D2736" s="27"/>
      <c r="E2736" s="27"/>
      <c r="G2736" s="13"/>
      <c r="H2736" s="13"/>
      <c r="I2736" s="13"/>
      <c r="J2736" s="13"/>
      <c r="K2736" s="13"/>
      <c r="L2736" s="13"/>
      <c r="M2736" s="13"/>
      <c r="N2736" s="13"/>
      <c r="O2736" s="13"/>
      <c r="P2736" s="13"/>
      <c r="Q2736" s="13"/>
      <c r="R2736" s="13"/>
    </row>
    <row r="2737">
      <c r="A2737" s="500"/>
      <c r="D2737" s="27"/>
      <c r="E2737" s="27"/>
      <c r="G2737" s="13"/>
      <c r="H2737" s="13"/>
      <c r="I2737" s="13"/>
      <c r="J2737" s="13"/>
      <c r="K2737" s="13"/>
      <c r="L2737" s="13"/>
      <c r="M2737" s="13"/>
      <c r="N2737" s="13"/>
      <c r="O2737" s="13"/>
      <c r="P2737" s="13"/>
      <c r="Q2737" s="13"/>
      <c r="R2737" s="13"/>
    </row>
    <row r="2738">
      <c r="A2738" s="500"/>
      <c r="D2738" s="27"/>
      <c r="E2738" s="27"/>
      <c r="G2738" s="13"/>
      <c r="H2738" s="13"/>
      <c r="I2738" s="13"/>
      <c r="J2738" s="13"/>
      <c r="K2738" s="13"/>
      <c r="L2738" s="13"/>
      <c r="M2738" s="13"/>
      <c r="N2738" s="13"/>
      <c r="O2738" s="13"/>
      <c r="P2738" s="13"/>
      <c r="Q2738" s="13"/>
      <c r="R2738" s="13"/>
    </row>
    <row r="2739">
      <c r="A2739" s="500"/>
      <c r="D2739" s="27"/>
      <c r="E2739" s="27"/>
      <c r="G2739" s="13"/>
      <c r="H2739" s="13"/>
      <c r="I2739" s="13"/>
      <c r="J2739" s="13"/>
      <c r="K2739" s="13"/>
      <c r="L2739" s="13"/>
      <c r="M2739" s="13"/>
      <c r="N2739" s="13"/>
      <c r="O2739" s="13"/>
      <c r="P2739" s="13"/>
      <c r="Q2739" s="13"/>
      <c r="R2739" s="13"/>
    </row>
    <row r="2740">
      <c r="A2740" s="500"/>
      <c r="D2740" s="27"/>
      <c r="E2740" s="27"/>
      <c r="G2740" s="13"/>
      <c r="H2740" s="13"/>
      <c r="I2740" s="13"/>
      <c r="J2740" s="13"/>
      <c r="K2740" s="13"/>
      <c r="L2740" s="13"/>
      <c r="M2740" s="13"/>
      <c r="N2740" s="13"/>
      <c r="O2740" s="13"/>
      <c r="P2740" s="13"/>
      <c r="Q2740" s="13"/>
      <c r="R2740" s="13"/>
    </row>
    <row r="2741">
      <c r="A2741" s="500"/>
      <c r="D2741" s="27"/>
      <c r="E2741" s="27"/>
      <c r="G2741" s="13"/>
      <c r="H2741" s="13"/>
      <c r="I2741" s="13"/>
      <c r="J2741" s="13"/>
      <c r="K2741" s="13"/>
      <c r="L2741" s="13"/>
      <c r="M2741" s="13"/>
      <c r="N2741" s="13"/>
      <c r="O2741" s="13"/>
      <c r="P2741" s="13"/>
      <c r="Q2741" s="13"/>
      <c r="R2741" s="13"/>
    </row>
    <row r="2742">
      <c r="A2742" s="500"/>
      <c r="D2742" s="27"/>
      <c r="E2742" s="27"/>
      <c r="G2742" s="13"/>
      <c r="H2742" s="13"/>
      <c r="I2742" s="13"/>
      <c r="J2742" s="13"/>
      <c r="K2742" s="13"/>
      <c r="L2742" s="13"/>
      <c r="M2742" s="13"/>
      <c r="N2742" s="13"/>
      <c r="O2742" s="13"/>
      <c r="P2742" s="13"/>
      <c r="Q2742" s="13"/>
      <c r="R2742" s="13"/>
    </row>
    <row r="2743">
      <c r="A2743" s="500"/>
      <c r="D2743" s="27"/>
      <c r="E2743" s="27"/>
      <c r="G2743" s="13"/>
      <c r="H2743" s="13"/>
      <c r="I2743" s="13"/>
      <c r="J2743" s="13"/>
      <c r="K2743" s="13"/>
      <c r="L2743" s="13"/>
      <c r="M2743" s="13"/>
      <c r="N2743" s="13"/>
      <c r="O2743" s="13"/>
      <c r="P2743" s="13"/>
      <c r="Q2743" s="13"/>
      <c r="R2743" s="13"/>
    </row>
    <row r="2744">
      <c r="A2744" s="500"/>
      <c r="D2744" s="27"/>
      <c r="E2744" s="27"/>
      <c r="G2744" s="13"/>
      <c r="H2744" s="13"/>
      <c r="I2744" s="13"/>
      <c r="J2744" s="13"/>
      <c r="K2744" s="13"/>
      <c r="L2744" s="13"/>
      <c r="M2744" s="13"/>
      <c r="N2744" s="13"/>
      <c r="O2744" s="13"/>
      <c r="P2744" s="13"/>
      <c r="Q2744" s="13"/>
      <c r="R2744" s="13"/>
    </row>
    <row r="2745">
      <c r="A2745" s="500"/>
      <c r="D2745" s="27"/>
      <c r="E2745" s="27"/>
      <c r="G2745" s="13"/>
      <c r="H2745" s="13"/>
      <c r="I2745" s="13"/>
      <c r="J2745" s="13"/>
      <c r="K2745" s="13"/>
      <c r="L2745" s="13"/>
      <c r="M2745" s="13"/>
      <c r="N2745" s="13"/>
      <c r="O2745" s="13"/>
      <c r="P2745" s="13"/>
      <c r="Q2745" s="13"/>
      <c r="R2745" s="13"/>
    </row>
    <row r="2746">
      <c r="A2746" s="500"/>
      <c r="D2746" s="27"/>
      <c r="E2746" s="27"/>
      <c r="G2746" s="13"/>
      <c r="H2746" s="13"/>
      <c r="I2746" s="13"/>
      <c r="J2746" s="13"/>
      <c r="K2746" s="13"/>
      <c r="L2746" s="13"/>
      <c r="M2746" s="13"/>
      <c r="N2746" s="13"/>
      <c r="O2746" s="13"/>
      <c r="P2746" s="13"/>
      <c r="Q2746" s="13"/>
      <c r="R2746" s="13"/>
    </row>
    <row r="2747">
      <c r="A2747" s="500"/>
      <c r="D2747" s="27"/>
      <c r="E2747" s="27"/>
      <c r="G2747" s="13"/>
      <c r="H2747" s="13"/>
      <c r="I2747" s="13"/>
      <c r="J2747" s="13"/>
      <c r="K2747" s="13"/>
      <c r="L2747" s="13"/>
      <c r="M2747" s="13"/>
      <c r="N2747" s="13"/>
      <c r="O2747" s="13"/>
      <c r="P2747" s="13"/>
      <c r="Q2747" s="13"/>
      <c r="R2747" s="13"/>
    </row>
    <row r="2748">
      <c r="A2748" s="500"/>
      <c r="D2748" s="27"/>
      <c r="E2748" s="27"/>
      <c r="G2748" s="13"/>
      <c r="H2748" s="13"/>
      <c r="I2748" s="13"/>
      <c r="J2748" s="13"/>
      <c r="K2748" s="13"/>
      <c r="L2748" s="13"/>
      <c r="M2748" s="13"/>
      <c r="N2748" s="13"/>
      <c r="O2748" s="13"/>
      <c r="P2748" s="13"/>
      <c r="Q2748" s="13"/>
      <c r="R2748" s="13"/>
    </row>
    <row r="2749">
      <c r="A2749" s="500"/>
      <c r="D2749" s="27"/>
      <c r="E2749" s="27"/>
      <c r="G2749" s="13"/>
      <c r="H2749" s="13"/>
      <c r="I2749" s="13"/>
      <c r="J2749" s="13"/>
      <c r="K2749" s="13"/>
      <c r="L2749" s="13"/>
      <c r="M2749" s="13"/>
      <c r="N2749" s="13"/>
      <c r="O2749" s="13"/>
      <c r="P2749" s="13"/>
      <c r="Q2749" s="13"/>
      <c r="R2749" s="13"/>
    </row>
    <row r="2750">
      <c r="A2750" s="500"/>
      <c r="D2750" s="27"/>
      <c r="E2750" s="27"/>
      <c r="G2750" s="13"/>
      <c r="H2750" s="13"/>
      <c r="I2750" s="13"/>
      <c r="J2750" s="13"/>
      <c r="K2750" s="13"/>
      <c r="L2750" s="13"/>
      <c r="M2750" s="13"/>
      <c r="N2750" s="13"/>
      <c r="O2750" s="13"/>
      <c r="P2750" s="13"/>
      <c r="Q2750" s="13"/>
      <c r="R2750" s="13"/>
    </row>
    <row r="2751">
      <c r="A2751" s="500"/>
      <c r="D2751" s="27"/>
      <c r="E2751" s="27"/>
      <c r="G2751" s="13"/>
      <c r="H2751" s="13"/>
      <c r="I2751" s="13"/>
      <c r="J2751" s="13"/>
      <c r="K2751" s="13"/>
      <c r="L2751" s="13"/>
      <c r="M2751" s="13"/>
      <c r="N2751" s="13"/>
      <c r="O2751" s="13"/>
      <c r="P2751" s="13"/>
      <c r="Q2751" s="13"/>
      <c r="R2751" s="13"/>
    </row>
    <row r="2752">
      <c r="A2752" s="500"/>
      <c r="D2752" s="27"/>
      <c r="E2752" s="27"/>
      <c r="G2752" s="13"/>
      <c r="H2752" s="13"/>
      <c r="I2752" s="13"/>
      <c r="J2752" s="13"/>
      <c r="K2752" s="13"/>
      <c r="L2752" s="13"/>
      <c r="M2752" s="13"/>
      <c r="N2752" s="13"/>
      <c r="O2752" s="13"/>
      <c r="P2752" s="13"/>
      <c r="Q2752" s="13"/>
      <c r="R2752" s="13"/>
    </row>
    <row r="2753">
      <c r="A2753" s="500"/>
      <c r="D2753" s="27"/>
      <c r="E2753" s="27"/>
      <c r="G2753" s="13"/>
      <c r="H2753" s="13"/>
      <c r="I2753" s="13"/>
      <c r="J2753" s="13"/>
      <c r="K2753" s="13"/>
      <c r="L2753" s="13"/>
      <c r="M2753" s="13"/>
      <c r="N2753" s="13"/>
      <c r="O2753" s="13"/>
      <c r="P2753" s="13"/>
      <c r="Q2753" s="13"/>
      <c r="R2753" s="13"/>
    </row>
    <row r="2754">
      <c r="A2754" s="500"/>
      <c r="D2754" s="27"/>
      <c r="E2754" s="27"/>
      <c r="G2754" s="13"/>
      <c r="H2754" s="13"/>
      <c r="I2754" s="13"/>
      <c r="J2754" s="13"/>
      <c r="K2754" s="13"/>
      <c r="L2754" s="13"/>
      <c r="M2754" s="13"/>
      <c r="N2754" s="13"/>
      <c r="O2754" s="13"/>
      <c r="P2754" s="13"/>
      <c r="Q2754" s="13"/>
      <c r="R2754" s="13"/>
    </row>
    <row r="2755">
      <c r="A2755" s="500"/>
      <c r="D2755" s="27"/>
      <c r="E2755" s="27"/>
      <c r="G2755" s="13"/>
      <c r="H2755" s="13"/>
      <c r="I2755" s="13"/>
      <c r="J2755" s="13"/>
      <c r="K2755" s="13"/>
      <c r="L2755" s="13"/>
      <c r="M2755" s="13"/>
      <c r="N2755" s="13"/>
      <c r="O2755" s="13"/>
      <c r="P2755" s="13"/>
      <c r="Q2755" s="13"/>
      <c r="R2755" s="13"/>
    </row>
    <row r="2756">
      <c r="A2756" s="500"/>
      <c r="D2756" s="27"/>
      <c r="E2756" s="27"/>
      <c r="G2756" s="13"/>
      <c r="H2756" s="13"/>
      <c r="I2756" s="13"/>
      <c r="J2756" s="13"/>
      <c r="K2756" s="13"/>
      <c r="L2756" s="13"/>
      <c r="M2756" s="13"/>
      <c r="N2756" s="13"/>
      <c r="O2756" s="13"/>
      <c r="P2756" s="13"/>
      <c r="Q2756" s="13"/>
      <c r="R2756" s="13"/>
    </row>
    <row r="2757">
      <c r="A2757" s="500"/>
      <c r="D2757" s="27"/>
      <c r="E2757" s="27"/>
      <c r="G2757" s="13"/>
      <c r="H2757" s="13"/>
      <c r="I2757" s="13"/>
      <c r="J2757" s="13"/>
      <c r="K2757" s="13"/>
      <c r="L2757" s="13"/>
      <c r="M2757" s="13"/>
      <c r="N2757" s="13"/>
      <c r="O2757" s="13"/>
      <c r="P2757" s="13"/>
      <c r="Q2757" s="13"/>
      <c r="R2757" s="13"/>
    </row>
    <row r="2758">
      <c r="A2758" s="500"/>
      <c r="D2758" s="27"/>
      <c r="E2758" s="27"/>
      <c r="G2758" s="13"/>
      <c r="H2758" s="13"/>
      <c r="I2758" s="13"/>
      <c r="J2758" s="13"/>
      <c r="K2758" s="13"/>
      <c r="L2758" s="13"/>
      <c r="M2758" s="13"/>
      <c r="N2758" s="13"/>
      <c r="O2758" s="13"/>
      <c r="P2758" s="13"/>
      <c r="Q2758" s="13"/>
      <c r="R2758" s="13"/>
    </row>
    <row r="2759">
      <c r="A2759" s="500"/>
      <c r="D2759" s="27"/>
      <c r="E2759" s="27"/>
      <c r="G2759" s="13"/>
      <c r="H2759" s="13"/>
      <c r="I2759" s="13"/>
      <c r="J2759" s="13"/>
      <c r="K2759" s="13"/>
      <c r="L2759" s="13"/>
      <c r="M2759" s="13"/>
      <c r="N2759" s="13"/>
      <c r="O2759" s="13"/>
      <c r="P2759" s="13"/>
      <c r="Q2759" s="13"/>
      <c r="R2759" s="13"/>
    </row>
    <row r="2760">
      <c r="A2760" s="500"/>
      <c r="D2760" s="27"/>
      <c r="E2760" s="27"/>
      <c r="G2760" s="13"/>
      <c r="H2760" s="13"/>
      <c r="I2760" s="13"/>
      <c r="J2760" s="13"/>
      <c r="K2760" s="13"/>
      <c r="L2760" s="13"/>
      <c r="M2760" s="13"/>
      <c r="N2760" s="13"/>
      <c r="O2760" s="13"/>
      <c r="P2760" s="13"/>
      <c r="Q2760" s="13"/>
      <c r="R2760" s="13"/>
    </row>
    <row r="2761">
      <c r="A2761" s="500"/>
      <c r="D2761" s="27"/>
      <c r="E2761" s="27"/>
      <c r="G2761" s="13"/>
      <c r="H2761" s="13"/>
      <c r="I2761" s="13"/>
      <c r="J2761" s="13"/>
      <c r="K2761" s="13"/>
      <c r="L2761" s="13"/>
      <c r="M2761" s="13"/>
      <c r="N2761" s="13"/>
      <c r="O2761" s="13"/>
      <c r="P2761" s="13"/>
      <c r="Q2761" s="13"/>
      <c r="R2761" s="13"/>
    </row>
    <row r="2762">
      <c r="A2762" s="500"/>
      <c r="D2762" s="27"/>
      <c r="E2762" s="27"/>
      <c r="G2762" s="13"/>
      <c r="H2762" s="13"/>
      <c r="I2762" s="13"/>
      <c r="J2762" s="13"/>
      <c r="K2762" s="13"/>
      <c r="L2762" s="13"/>
      <c r="M2762" s="13"/>
      <c r="N2762" s="13"/>
      <c r="O2762" s="13"/>
      <c r="P2762" s="13"/>
      <c r="Q2762" s="13"/>
      <c r="R2762" s="13"/>
    </row>
    <row r="2763">
      <c r="A2763" s="500"/>
      <c r="D2763" s="27"/>
      <c r="E2763" s="27"/>
      <c r="G2763" s="13"/>
      <c r="H2763" s="13"/>
      <c r="I2763" s="13"/>
      <c r="J2763" s="13"/>
      <c r="K2763" s="13"/>
      <c r="L2763" s="13"/>
      <c r="M2763" s="13"/>
      <c r="N2763" s="13"/>
      <c r="O2763" s="13"/>
      <c r="P2763" s="13"/>
      <c r="Q2763" s="13"/>
      <c r="R2763" s="13"/>
    </row>
    <row r="2764">
      <c r="A2764" s="500"/>
      <c r="D2764" s="27"/>
      <c r="E2764" s="27"/>
      <c r="G2764" s="13"/>
      <c r="H2764" s="13"/>
      <c r="I2764" s="13"/>
      <c r="J2764" s="13"/>
      <c r="K2764" s="13"/>
      <c r="L2764" s="13"/>
      <c r="M2764" s="13"/>
      <c r="N2764" s="13"/>
      <c r="O2764" s="13"/>
      <c r="P2764" s="13"/>
      <c r="Q2764" s="13"/>
      <c r="R2764" s="13"/>
    </row>
    <row r="2765">
      <c r="A2765" s="500"/>
      <c r="D2765" s="27"/>
      <c r="E2765" s="27"/>
      <c r="G2765" s="13"/>
      <c r="H2765" s="13"/>
      <c r="I2765" s="13"/>
      <c r="J2765" s="13"/>
      <c r="K2765" s="13"/>
      <c r="L2765" s="13"/>
      <c r="M2765" s="13"/>
      <c r="N2765" s="13"/>
      <c r="O2765" s="13"/>
      <c r="P2765" s="13"/>
      <c r="Q2765" s="13"/>
      <c r="R2765" s="13"/>
    </row>
    <row r="2766">
      <c r="A2766" s="500"/>
      <c r="D2766" s="27"/>
      <c r="E2766" s="27"/>
      <c r="G2766" s="13"/>
      <c r="H2766" s="13"/>
      <c r="I2766" s="13"/>
      <c r="J2766" s="13"/>
      <c r="K2766" s="13"/>
      <c r="L2766" s="13"/>
      <c r="M2766" s="13"/>
      <c r="N2766" s="13"/>
      <c r="O2766" s="13"/>
      <c r="P2766" s="13"/>
      <c r="Q2766" s="13"/>
      <c r="R2766" s="13"/>
    </row>
    <row r="2767">
      <c r="A2767" s="500"/>
      <c r="D2767" s="27"/>
      <c r="E2767" s="27"/>
      <c r="G2767" s="13"/>
      <c r="H2767" s="13"/>
      <c r="I2767" s="13"/>
      <c r="J2767" s="13"/>
      <c r="K2767" s="13"/>
      <c r="L2767" s="13"/>
      <c r="M2767" s="13"/>
      <c r="N2767" s="13"/>
      <c r="O2767" s="13"/>
      <c r="P2767" s="13"/>
      <c r="Q2767" s="13"/>
      <c r="R2767" s="13"/>
    </row>
    <row r="2768">
      <c r="A2768" s="500"/>
      <c r="D2768" s="27"/>
      <c r="E2768" s="27"/>
      <c r="G2768" s="13"/>
      <c r="H2768" s="13"/>
      <c r="I2768" s="13"/>
      <c r="J2768" s="13"/>
      <c r="K2768" s="13"/>
      <c r="L2768" s="13"/>
      <c r="M2768" s="13"/>
      <c r="N2768" s="13"/>
      <c r="O2768" s="13"/>
      <c r="P2768" s="13"/>
      <c r="Q2768" s="13"/>
      <c r="R2768" s="13"/>
    </row>
    <row r="2769">
      <c r="A2769" s="500"/>
      <c r="D2769" s="27"/>
      <c r="E2769" s="27"/>
      <c r="G2769" s="13"/>
      <c r="H2769" s="13"/>
      <c r="I2769" s="13"/>
      <c r="J2769" s="13"/>
      <c r="K2769" s="13"/>
      <c r="L2769" s="13"/>
      <c r="M2769" s="13"/>
      <c r="N2769" s="13"/>
      <c r="O2769" s="13"/>
      <c r="P2769" s="13"/>
      <c r="Q2769" s="13"/>
      <c r="R2769" s="13"/>
    </row>
    <row r="2770">
      <c r="A2770" s="500"/>
      <c r="D2770" s="27"/>
      <c r="E2770" s="27"/>
      <c r="G2770" s="13"/>
      <c r="H2770" s="13"/>
      <c r="I2770" s="13"/>
      <c r="J2770" s="13"/>
      <c r="K2770" s="13"/>
      <c r="L2770" s="13"/>
      <c r="M2770" s="13"/>
      <c r="N2770" s="13"/>
      <c r="O2770" s="13"/>
      <c r="P2770" s="13"/>
      <c r="Q2770" s="13"/>
      <c r="R2770" s="13"/>
    </row>
    <row r="2771">
      <c r="A2771" s="500"/>
      <c r="D2771" s="27"/>
      <c r="E2771" s="27"/>
      <c r="G2771" s="13"/>
      <c r="H2771" s="13"/>
      <c r="I2771" s="13"/>
      <c r="J2771" s="13"/>
      <c r="K2771" s="13"/>
      <c r="L2771" s="13"/>
      <c r="M2771" s="13"/>
      <c r="N2771" s="13"/>
      <c r="O2771" s="13"/>
      <c r="P2771" s="13"/>
      <c r="Q2771" s="13"/>
      <c r="R2771" s="13"/>
    </row>
    <row r="2772">
      <c r="A2772" s="500"/>
      <c r="D2772" s="27"/>
      <c r="E2772" s="27"/>
      <c r="G2772" s="13"/>
      <c r="H2772" s="13"/>
      <c r="I2772" s="13"/>
      <c r="J2772" s="13"/>
      <c r="K2772" s="13"/>
      <c r="L2772" s="13"/>
      <c r="M2772" s="13"/>
      <c r="N2772" s="13"/>
      <c r="O2772" s="13"/>
      <c r="P2772" s="13"/>
      <c r="Q2772" s="13"/>
      <c r="R2772" s="13"/>
    </row>
    <row r="2773">
      <c r="A2773" s="500"/>
      <c r="D2773" s="27"/>
      <c r="E2773" s="27"/>
      <c r="G2773" s="13"/>
      <c r="H2773" s="13"/>
      <c r="I2773" s="13"/>
      <c r="J2773" s="13"/>
      <c r="K2773" s="13"/>
      <c r="L2773" s="13"/>
      <c r="M2773" s="13"/>
      <c r="N2773" s="13"/>
      <c r="O2773" s="13"/>
      <c r="P2773" s="13"/>
      <c r="Q2773" s="13"/>
      <c r="R2773" s="13"/>
    </row>
    <row r="2774">
      <c r="A2774" s="500"/>
      <c r="D2774" s="27"/>
      <c r="E2774" s="27"/>
      <c r="G2774" s="13"/>
      <c r="H2774" s="13"/>
      <c r="I2774" s="13"/>
      <c r="J2774" s="13"/>
      <c r="K2774" s="13"/>
      <c r="L2774" s="13"/>
      <c r="M2774" s="13"/>
      <c r="N2774" s="13"/>
      <c r="O2774" s="13"/>
      <c r="P2774" s="13"/>
      <c r="Q2774" s="13"/>
      <c r="R2774" s="13"/>
    </row>
    <row r="2775">
      <c r="A2775" s="500"/>
      <c r="D2775" s="27"/>
      <c r="E2775" s="27"/>
      <c r="G2775" s="13"/>
      <c r="H2775" s="13"/>
      <c r="I2775" s="13"/>
      <c r="J2775" s="13"/>
      <c r="K2775" s="13"/>
      <c r="L2775" s="13"/>
      <c r="M2775" s="13"/>
      <c r="N2775" s="13"/>
      <c r="O2775" s="13"/>
      <c r="P2775" s="13"/>
      <c r="Q2775" s="13"/>
      <c r="R2775" s="13"/>
    </row>
    <row r="2776">
      <c r="A2776" s="500"/>
      <c r="D2776" s="27"/>
      <c r="E2776" s="27"/>
      <c r="G2776" s="13"/>
      <c r="H2776" s="13"/>
      <c r="I2776" s="13"/>
      <c r="J2776" s="13"/>
      <c r="K2776" s="13"/>
      <c r="L2776" s="13"/>
      <c r="M2776" s="13"/>
      <c r="N2776" s="13"/>
      <c r="O2776" s="13"/>
      <c r="P2776" s="13"/>
      <c r="Q2776" s="13"/>
      <c r="R2776" s="13"/>
    </row>
    <row r="2777">
      <c r="A2777" s="500"/>
      <c r="D2777" s="27"/>
      <c r="E2777" s="27"/>
      <c r="G2777" s="13"/>
      <c r="H2777" s="13"/>
      <c r="I2777" s="13"/>
      <c r="J2777" s="13"/>
      <c r="K2777" s="13"/>
      <c r="L2777" s="13"/>
      <c r="M2777" s="13"/>
      <c r="N2777" s="13"/>
      <c r="O2777" s="13"/>
      <c r="P2777" s="13"/>
      <c r="Q2777" s="13"/>
      <c r="R2777" s="13"/>
    </row>
    <row r="2778">
      <c r="A2778" s="500"/>
      <c r="D2778" s="27"/>
      <c r="E2778" s="27"/>
      <c r="G2778" s="13"/>
      <c r="H2778" s="13"/>
      <c r="I2778" s="13"/>
      <c r="J2778" s="13"/>
      <c r="K2778" s="13"/>
      <c r="L2778" s="13"/>
      <c r="M2778" s="13"/>
      <c r="N2778" s="13"/>
      <c r="O2778" s="13"/>
      <c r="P2778" s="13"/>
      <c r="Q2778" s="13"/>
      <c r="R2778" s="13"/>
    </row>
    <row r="2779">
      <c r="A2779" s="500"/>
      <c r="D2779" s="27"/>
      <c r="E2779" s="27"/>
      <c r="G2779" s="13"/>
      <c r="H2779" s="13"/>
      <c r="I2779" s="13"/>
      <c r="J2779" s="13"/>
      <c r="K2779" s="13"/>
      <c r="L2779" s="13"/>
      <c r="M2779" s="13"/>
      <c r="N2779" s="13"/>
      <c r="O2779" s="13"/>
      <c r="P2779" s="13"/>
      <c r="Q2779" s="13"/>
      <c r="R2779" s="13"/>
    </row>
    <row r="2780">
      <c r="A2780" s="500"/>
      <c r="D2780" s="27"/>
      <c r="E2780" s="27"/>
      <c r="G2780" s="13"/>
      <c r="H2780" s="13"/>
      <c r="I2780" s="13"/>
      <c r="J2780" s="13"/>
      <c r="K2780" s="13"/>
      <c r="L2780" s="13"/>
      <c r="M2780" s="13"/>
      <c r="N2780" s="13"/>
      <c r="O2780" s="13"/>
      <c r="P2780" s="13"/>
      <c r="Q2780" s="13"/>
      <c r="R2780" s="13"/>
    </row>
    <row r="2781">
      <c r="A2781" s="500"/>
      <c r="D2781" s="27"/>
      <c r="E2781" s="27"/>
      <c r="G2781" s="13"/>
      <c r="H2781" s="13"/>
      <c r="I2781" s="13"/>
      <c r="J2781" s="13"/>
      <c r="K2781" s="13"/>
      <c r="L2781" s="13"/>
      <c r="M2781" s="13"/>
      <c r="N2781" s="13"/>
      <c r="O2781" s="13"/>
      <c r="P2781" s="13"/>
      <c r="Q2781" s="13"/>
      <c r="R2781" s="13"/>
    </row>
    <row r="2782">
      <c r="A2782" s="500"/>
      <c r="D2782" s="27"/>
      <c r="E2782" s="27"/>
      <c r="G2782" s="13"/>
      <c r="H2782" s="13"/>
      <c r="I2782" s="13"/>
      <c r="J2782" s="13"/>
      <c r="K2782" s="13"/>
      <c r="L2782" s="13"/>
      <c r="M2782" s="13"/>
      <c r="N2782" s="13"/>
      <c r="O2782" s="13"/>
      <c r="P2782" s="13"/>
      <c r="Q2782" s="13"/>
      <c r="R2782" s="13"/>
    </row>
    <row r="2783">
      <c r="A2783" s="500"/>
      <c r="D2783" s="27"/>
      <c r="E2783" s="27"/>
      <c r="G2783" s="13"/>
      <c r="H2783" s="13"/>
      <c r="I2783" s="13"/>
      <c r="J2783" s="13"/>
      <c r="K2783" s="13"/>
      <c r="L2783" s="13"/>
      <c r="M2783" s="13"/>
      <c r="N2783" s="13"/>
      <c r="O2783" s="13"/>
      <c r="P2783" s="13"/>
      <c r="Q2783" s="13"/>
      <c r="R2783" s="13"/>
    </row>
    <row r="2784">
      <c r="A2784" s="500"/>
      <c r="D2784" s="27"/>
      <c r="E2784" s="27"/>
      <c r="G2784" s="13"/>
      <c r="H2784" s="13"/>
      <c r="I2784" s="13"/>
      <c r="J2784" s="13"/>
      <c r="K2784" s="13"/>
      <c r="L2784" s="13"/>
      <c r="M2784" s="13"/>
      <c r="N2784" s="13"/>
      <c r="O2784" s="13"/>
      <c r="P2784" s="13"/>
      <c r="Q2784" s="13"/>
      <c r="R2784" s="13"/>
    </row>
    <row r="2785">
      <c r="A2785" s="500"/>
      <c r="D2785" s="27"/>
      <c r="E2785" s="27"/>
      <c r="G2785" s="13"/>
      <c r="H2785" s="13"/>
      <c r="I2785" s="13"/>
      <c r="J2785" s="13"/>
      <c r="K2785" s="13"/>
      <c r="L2785" s="13"/>
      <c r="M2785" s="13"/>
      <c r="N2785" s="13"/>
      <c r="O2785" s="13"/>
      <c r="P2785" s="13"/>
      <c r="Q2785" s="13"/>
      <c r="R2785" s="13"/>
    </row>
    <row r="2786">
      <c r="A2786" s="500"/>
      <c r="D2786" s="27"/>
      <c r="E2786" s="27"/>
      <c r="G2786" s="13"/>
      <c r="H2786" s="13"/>
      <c r="I2786" s="13"/>
      <c r="J2786" s="13"/>
      <c r="K2786" s="13"/>
      <c r="L2786" s="13"/>
      <c r="M2786" s="13"/>
      <c r="N2786" s="13"/>
      <c r="O2786" s="13"/>
      <c r="P2786" s="13"/>
      <c r="Q2786" s="13"/>
      <c r="R2786" s="13"/>
    </row>
    <row r="2787">
      <c r="A2787" s="500"/>
      <c r="D2787" s="27"/>
      <c r="E2787" s="27"/>
      <c r="G2787" s="13"/>
      <c r="H2787" s="13"/>
      <c r="I2787" s="13"/>
      <c r="J2787" s="13"/>
      <c r="K2787" s="13"/>
      <c r="L2787" s="13"/>
      <c r="M2787" s="13"/>
      <c r="N2787" s="13"/>
      <c r="O2787" s="13"/>
      <c r="P2787" s="13"/>
      <c r="Q2787" s="13"/>
      <c r="R2787" s="13"/>
    </row>
    <row r="2788">
      <c r="A2788" s="500"/>
      <c r="D2788" s="27"/>
      <c r="E2788" s="27"/>
      <c r="G2788" s="13"/>
      <c r="H2788" s="13"/>
      <c r="I2788" s="13"/>
      <c r="J2788" s="13"/>
      <c r="K2788" s="13"/>
      <c r="L2788" s="13"/>
      <c r="M2788" s="13"/>
      <c r="N2788" s="13"/>
      <c r="O2788" s="13"/>
      <c r="P2788" s="13"/>
      <c r="Q2788" s="13"/>
      <c r="R2788" s="13"/>
    </row>
    <row r="2789">
      <c r="A2789" s="500"/>
      <c r="D2789" s="27"/>
      <c r="E2789" s="27"/>
      <c r="G2789" s="13"/>
      <c r="H2789" s="13"/>
      <c r="I2789" s="13"/>
      <c r="J2789" s="13"/>
      <c r="K2789" s="13"/>
      <c r="L2789" s="13"/>
      <c r="M2789" s="13"/>
      <c r="N2789" s="13"/>
      <c r="O2789" s="13"/>
      <c r="P2789" s="13"/>
      <c r="Q2789" s="13"/>
      <c r="R2789" s="13"/>
    </row>
    <row r="2790">
      <c r="A2790" s="500"/>
      <c r="D2790" s="27"/>
      <c r="E2790" s="27"/>
      <c r="G2790" s="13"/>
      <c r="H2790" s="13"/>
      <c r="I2790" s="13"/>
      <c r="J2790" s="13"/>
      <c r="K2790" s="13"/>
      <c r="L2790" s="13"/>
      <c r="M2790" s="13"/>
      <c r="N2790" s="13"/>
      <c r="O2790" s="13"/>
      <c r="P2790" s="13"/>
      <c r="Q2790" s="13"/>
      <c r="R2790" s="13"/>
    </row>
    <row r="2791">
      <c r="A2791" s="500"/>
      <c r="D2791" s="27"/>
      <c r="E2791" s="27"/>
      <c r="G2791" s="13"/>
      <c r="H2791" s="13"/>
      <c r="I2791" s="13"/>
      <c r="J2791" s="13"/>
      <c r="K2791" s="13"/>
      <c r="L2791" s="13"/>
      <c r="M2791" s="13"/>
      <c r="N2791" s="13"/>
      <c r="O2791" s="13"/>
      <c r="P2791" s="13"/>
      <c r="Q2791" s="13"/>
      <c r="R2791" s="13"/>
    </row>
    <row r="2792">
      <c r="A2792" s="500"/>
      <c r="D2792" s="27"/>
      <c r="E2792" s="27"/>
      <c r="G2792" s="13"/>
      <c r="H2792" s="13"/>
      <c r="I2792" s="13"/>
      <c r="J2792" s="13"/>
      <c r="K2792" s="13"/>
      <c r="L2792" s="13"/>
      <c r="M2792" s="13"/>
      <c r="N2792" s="13"/>
      <c r="O2792" s="13"/>
      <c r="P2792" s="13"/>
      <c r="Q2792" s="13"/>
      <c r="R2792" s="13"/>
    </row>
    <row r="2793">
      <c r="A2793" s="500"/>
      <c r="D2793" s="27"/>
      <c r="E2793" s="27"/>
      <c r="G2793" s="13"/>
      <c r="H2793" s="13"/>
      <c r="I2793" s="13"/>
      <c r="J2793" s="13"/>
      <c r="K2793" s="13"/>
      <c r="L2793" s="13"/>
      <c r="M2793" s="13"/>
      <c r="N2793" s="13"/>
      <c r="O2793" s="13"/>
      <c r="P2793" s="13"/>
      <c r="Q2793" s="13"/>
      <c r="R2793" s="13"/>
    </row>
    <row r="2794">
      <c r="A2794" s="500"/>
      <c r="D2794" s="27"/>
      <c r="E2794" s="27"/>
      <c r="G2794" s="13"/>
      <c r="H2794" s="13"/>
      <c r="I2794" s="13"/>
      <c r="J2794" s="13"/>
      <c r="K2794" s="13"/>
      <c r="L2794" s="13"/>
      <c r="M2794" s="13"/>
      <c r="N2794" s="13"/>
      <c r="O2794" s="13"/>
      <c r="P2794" s="13"/>
      <c r="Q2794" s="13"/>
      <c r="R2794" s="13"/>
    </row>
    <row r="2795">
      <c r="A2795" s="500"/>
      <c r="D2795" s="27"/>
      <c r="E2795" s="27"/>
      <c r="G2795" s="13"/>
      <c r="H2795" s="13"/>
      <c r="I2795" s="13"/>
      <c r="J2795" s="13"/>
      <c r="K2795" s="13"/>
      <c r="L2795" s="13"/>
      <c r="M2795" s="13"/>
      <c r="N2795" s="13"/>
      <c r="O2795" s="13"/>
      <c r="P2795" s="13"/>
      <c r="Q2795" s="13"/>
      <c r="R2795" s="13"/>
    </row>
    <row r="2796">
      <c r="A2796" s="500"/>
      <c r="D2796" s="27"/>
      <c r="E2796" s="27"/>
      <c r="G2796" s="13"/>
      <c r="H2796" s="13"/>
      <c r="I2796" s="13"/>
      <c r="J2796" s="13"/>
      <c r="K2796" s="13"/>
      <c r="L2796" s="13"/>
      <c r="M2796" s="13"/>
      <c r="N2796" s="13"/>
      <c r="O2796" s="13"/>
      <c r="P2796" s="13"/>
      <c r="Q2796" s="13"/>
      <c r="R2796" s="13"/>
    </row>
    <row r="2797">
      <c r="A2797" s="500"/>
      <c r="D2797" s="27"/>
      <c r="E2797" s="27"/>
      <c r="G2797" s="13"/>
      <c r="H2797" s="13"/>
      <c r="I2797" s="13"/>
      <c r="J2797" s="13"/>
      <c r="K2797" s="13"/>
      <c r="L2797" s="13"/>
      <c r="M2797" s="13"/>
      <c r="N2797" s="13"/>
      <c r="O2797" s="13"/>
      <c r="P2797" s="13"/>
      <c r="Q2797" s="13"/>
      <c r="R2797" s="13"/>
    </row>
    <row r="2798">
      <c r="A2798" s="500"/>
      <c r="D2798" s="27"/>
      <c r="E2798" s="27"/>
      <c r="G2798" s="13"/>
      <c r="H2798" s="13"/>
      <c r="I2798" s="13"/>
      <c r="J2798" s="13"/>
      <c r="K2798" s="13"/>
      <c r="L2798" s="13"/>
      <c r="M2798" s="13"/>
      <c r="N2798" s="13"/>
      <c r="O2798" s="13"/>
      <c r="P2798" s="13"/>
      <c r="Q2798" s="13"/>
      <c r="R2798" s="13"/>
    </row>
    <row r="2799">
      <c r="A2799" s="500"/>
      <c r="D2799" s="27"/>
      <c r="E2799" s="27"/>
      <c r="G2799" s="13"/>
      <c r="H2799" s="13"/>
      <c r="I2799" s="13"/>
      <c r="J2799" s="13"/>
      <c r="K2799" s="13"/>
      <c r="L2799" s="13"/>
      <c r="M2799" s="13"/>
      <c r="N2799" s="13"/>
      <c r="O2799" s="13"/>
      <c r="P2799" s="13"/>
      <c r="Q2799" s="13"/>
      <c r="R2799" s="13"/>
    </row>
    <row r="2800">
      <c r="A2800" s="500"/>
      <c r="D2800" s="27"/>
      <c r="E2800" s="27"/>
      <c r="G2800" s="13"/>
      <c r="H2800" s="13"/>
      <c r="I2800" s="13"/>
      <c r="J2800" s="13"/>
      <c r="K2800" s="13"/>
      <c r="L2800" s="13"/>
      <c r="M2800" s="13"/>
      <c r="N2800" s="13"/>
      <c r="O2800" s="13"/>
      <c r="P2800" s="13"/>
      <c r="Q2800" s="13"/>
      <c r="R2800" s="13"/>
    </row>
    <row r="2801">
      <c r="A2801" s="500"/>
      <c r="D2801" s="27"/>
      <c r="E2801" s="27"/>
      <c r="G2801" s="13"/>
      <c r="H2801" s="13"/>
      <c r="I2801" s="13"/>
      <c r="J2801" s="13"/>
      <c r="K2801" s="13"/>
      <c r="L2801" s="13"/>
      <c r="M2801" s="13"/>
      <c r="N2801" s="13"/>
      <c r="O2801" s="13"/>
      <c r="P2801" s="13"/>
      <c r="Q2801" s="13"/>
      <c r="R2801" s="13"/>
    </row>
    <row r="2802">
      <c r="A2802" s="500"/>
      <c r="D2802" s="27"/>
      <c r="E2802" s="27"/>
      <c r="G2802" s="13"/>
      <c r="H2802" s="13"/>
      <c r="I2802" s="13"/>
      <c r="J2802" s="13"/>
      <c r="K2802" s="13"/>
      <c r="L2802" s="13"/>
      <c r="M2802" s="13"/>
      <c r="N2802" s="13"/>
      <c r="O2802" s="13"/>
      <c r="P2802" s="13"/>
      <c r="Q2802" s="13"/>
      <c r="R2802" s="13"/>
    </row>
    <row r="2803">
      <c r="A2803" s="500"/>
      <c r="D2803" s="27"/>
      <c r="E2803" s="27"/>
      <c r="G2803" s="13"/>
      <c r="H2803" s="13"/>
      <c r="I2803" s="13"/>
      <c r="J2803" s="13"/>
      <c r="K2803" s="13"/>
      <c r="L2803" s="13"/>
      <c r="M2803" s="13"/>
      <c r="N2803" s="13"/>
      <c r="O2803" s="13"/>
      <c r="P2803" s="13"/>
      <c r="Q2803" s="13"/>
      <c r="R2803" s="13"/>
    </row>
    <row r="2804">
      <c r="A2804" s="500"/>
      <c r="D2804" s="27"/>
      <c r="E2804" s="27"/>
      <c r="G2804" s="13"/>
      <c r="H2804" s="13"/>
      <c r="I2804" s="13"/>
      <c r="J2804" s="13"/>
      <c r="K2804" s="13"/>
      <c r="L2804" s="13"/>
      <c r="M2804" s="13"/>
      <c r="N2804" s="13"/>
      <c r="O2804" s="13"/>
      <c r="P2804" s="13"/>
      <c r="Q2804" s="13"/>
      <c r="R2804" s="13"/>
    </row>
    <row r="2805">
      <c r="A2805" s="500"/>
      <c r="D2805" s="27"/>
      <c r="E2805" s="27"/>
      <c r="G2805" s="13"/>
      <c r="H2805" s="13"/>
      <c r="I2805" s="13"/>
      <c r="J2805" s="13"/>
      <c r="K2805" s="13"/>
      <c r="L2805" s="13"/>
      <c r="M2805" s="13"/>
      <c r="N2805" s="13"/>
      <c r="O2805" s="13"/>
      <c r="P2805" s="13"/>
      <c r="Q2805" s="13"/>
      <c r="R2805" s="13"/>
    </row>
    <row r="2806">
      <c r="A2806" s="500"/>
      <c r="D2806" s="27"/>
      <c r="E2806" s="27"/>
      <c r="G2806" s="13"/>
      <c r="H2806" s="13"/>
      <c r="I2806" s="13"/>
      <c r="J2806" s="13"/>
      <c r="K2806" s="13"/>
      <c r="L2806" s="13"/>
      <c r="M2806" s="13"/>
      <c r="N2806" s="13"/>
      <c r="O2806" s="13"/>
      <c r="P2806" s="13"/>
      <c r="Q2806" s="13"/>
      <c r="R2806" s="13"/>
    </row>
    <row r="2807">
      <c r="A2807" s="500"/>
      <c r="D2807" s="27"/>
      <c r="E2807" s="27"/>
      <c r="G2807" s="13"/>
      <c r="H2807" s="13"/>
      <c r="I2807" s="13"/>
      <c r="J2807" s="13"/>
      <c r="K2807" s="13"/>
      <c r="L2807" s="13"/>
      <c r="M2807" s="13"/>
      <c r="N2807" s="13"/>
      <c r="O2807" s="13"/>
      <c r="P2807" s="13"/>
      <c r="Q2807" s="13"/>
      <c r="R2807" s="13"/>
    </row>
    <row r="2808">
      <c r="A2808" s="500"/>
      <c r="D2808" s="27"/>
      <c r="E2808" s="27"/>
      <c r="G2808" s="13"/>
      <c r="H2808" s="13"/>
      <c r="I2808" s="13"/>
      <c r="J2808" s="13"/>
      <c r="K2808" s="13"/>
      <c r="L2808" s="13"/>
      <c r="M2808" s="13"/>
      <c r="N2808" s="13"/>
      <c r="O2808" s="13"/>
      <c r="P2808" s="13"/>
      <c r="Q2808" s="13"/>
      <c r="R2808" s="13"/>
    </row>
    <row r="2809">
      <c r="A2809" s="500"/>
      <c r="D2809" s="27"/>
      <c r="E2809" s="27"/>
      <c r="G2809" s="13"/>
      <c r="H2809" s="13"/>
      <c r="I2809" s="13"/>
      <c r="J2809" s="13"/>
      <c r="K2809" s="13"/>
      <c r="L2809" s="13"/>
      <c r="M2809" s="13"/>
      <c r="N2809" s="13"/>
      <c r="O2809" s="13"/>
      <c r="P2809" s="13"/>
      <c r="Q2809" s="13"/>
      <c r="R2809" s="13"/>
    </row>
    <row r="2810">
      <c r="A2810" s="500"/>
      <c r="D2810" s="27"/>
      <c r="E2810" s="27"/>
      <c r="G2810" s="13"/>
      <c r="H2810" s="13"/>
      <c r="I2810" s="13"/>
      <c r="J2810" s="13"/>
      <c r="K2810" s="13"/>
      <c r="L2810" s="13"/>
      <c r="M2810" s="13"/>
      <c r="N2810" s="13"/>
      <c r="O2810" s="13"/>
      <c r="P2810" s="13"/>
      <c r="Q2810" s="13"/>
      <c r="R2810" s="13"/>
    </row>
    <row r="2811">
      <c r="A2811" s="500"/>
      <c r="D2811" s="27"/>
      <c r="E2811" s="27"/>
      <c r="G2811" s="13"/>
      <c r="H2811" s="13"/>
      <c r="I2811" s="13"/>
      <c r="J2811" s="13"/>
      <c r="K2811" s="13"/>
      <c r="L2811" s="13"/>
      <c r="M2811" s="13"/>
      <c r="N2811" s="13"/>
      <c r="O2811" s="13"/>
      <c r="P2811" s="13"/>
      <c r="Q2811" s="13"/>
      <c r="R2811" s="13"/>
    </row>
    <row r="2812">
      <c r="A2812" s="500"/>
      <c r="D2812" s="27"/>
      <c r="E2812" s="27"/>
      <c r="G2812" s="13"/>
      <c r="H2812" s="13"/>
      <c r="I2812" s="13"/>
      <c r="J2812" s="13"/>
      <c r="K2812" s="13"/>
      <c r="L2812" s="13"/>
      <c r="M2812" s="13"/>
      <c r="N2812" s="13"/>
      <c r="O2812" s="13"/>
      <c r="P2812" s="13"/>
      <c r="Q2812" s="13"/>
      <c r="R2812" s="13"/>
    </row>
    <row r="2813">
      <c r="A2813" s="500"/>
      <c r="D2813" s="27"/>
      <c r="E2813" s="27"/>
      <c r="G2813" s="13"/>
      <c r="H2813" s="13"/>
      <c r="I2813" s="13"/>
      <c r="J2813" s="13"/>
      <c r="K2813" s="13"/>
      <c r="L2813" s="13"/>
      <c r="M2813" s="13"/>
      <c r="N2813" s="13"/>
      <c r="O2813" s="13"/>
      <c r="P2813" s="13"/>
      <c r="Q2813" s="13"/>
      <c r="R2813" s="13"/>
    </row>
    <row r="2814">
      <c r="A2814" s="500"/>
      <c r="D2814" s="27"/>
      <c r="E2814" s="27"/>
      <c r="G2814" s="13"/>
      <c r="H2814" s="13"/>
      <c r="I2814" s="13"/>
      <c r="J2814" s="13"/>
      <c r="K2814" s="13"/>
      <c r="L2814" s="13"/>
      <c r="M2814" s="13"/>
      <c r="N2814" s="13"/>
      <c r="O2814" s="13"/>
      <c r="P2814" s="13"/>
      <c r="Q2814" s="13"/>
      <c r="R2814" s="13"/>
    </row>
    <row r="2815">
      <c r="A2815" s="500"/>
      <c r="D2815" s="27"/>
      <c r="E2815" s="27"/>
      <c r="G2815" s="13"/>
      <c r="H2815" s="13"/>
      <c r="I2815" s="13"/>
      <c r="J2815" s="13"/>
      <c r="K2815" s="13"/>
      <c r="L2815" s="13"/>
      <c r="M2815" s="13"/>
      <c r="N2815" s="13"/>
      <c r="O2815" s="13"/>
      <c r="P2815" s="13"/>
      <c r="Q2815" s="13"/>
      <c r="R2815" s="13"/>
    </row>
    <row r="2816">
      <c r="A2816" s="500"/>
      <c r="D2816" s="27"/>
      <c r="E2816" s="27"/>
      <c r="G2816" s="13"/>
      <c r="H2816" s="13"/>
      <c r="I2816" s="13"/>
      <c r="J2816" s="13"/>
      <c r="K2816" s="13"/>
      <c r="L2816" s="13"/>
      <c r="M2816" s="13"/>
      <c r="N2816" s="13"/>
      <c r="O2816" s="13"/>
      <c r="P2816" s="13"/>
      <c r="Q2816" s="13"/>
      <c r="R2816" s="13"/>
    </row>
    <row r="2817">
      <c r="A2817" s="500"/>
      <c r="D2817" s="27"/>
      <c r="E2817" s="27"/>
      <c r="G2817" s="13"/>
      <c r="H2817" s="13"/>
      <c r="I2817" s="13"/>
      <c r="J2817" s="13"/>
      <c r="K2817" s="13"/>
      <c r="L2817" s="13"/>
      <c r="M2817" s="13"/>
      <c r="N2817" s="13"/>
      <c r="O2817" s="13"/>
      <c r="P2817" s="13"/>
      <c r="Q2817" s="13"/>
      <c r="R2817" s="13"/>
    </row>
    <row r="2818">
      <c r="A2818" s="500"/>
      <c r="D2818" s="27"/>
      <c r="E2818" s="27"/>
      <c r="G2818" s="13"/>
      <c r="H2818" s="13"/>
      <c r="I2818" s="13"/>
      <c r="J2818" s="13"/>
      <c r="K2818" s="13"/>
      <c r="L2818" s="13"/>
      <c r="M2818" s="13"/>
      <c r="N2818" s="13"/>
      <c r="O2818" s="13"/>
      <c r="P2818" s="13"/>
      <c r="Q2818" s="13"/>
      <c r="R2818" s="13"/>
    </row>
    <row r="2819">
      <c r="A2819" s="500"/>
      <c r="D2819" s="27"/>
      <c r="E2819" s="27"/>
      <c r="G2819" s="13"/>
      <c r="H2819" s="13"/>
      <c r="I2819" s="13"/>
      <c r="J2819" s="13"/>
      <c r="K2819" s="13"/>
      <c r="L2819" s="13"/>
      <c r="M2819" s="13"/>
      <c r="N2819" s="13"/>
      <c r="O2819" s="13"/>
      <c r="P2819" s="13"/>
      <c r="Q2819" s="13"/>
      <c r="R2819" s="13"/>
    </row>
    <row r="2820">
      <c r="A2820" s="500"/>
      <c r="D2820" s="27"/>
      <c r="E2820" s="27"/>
      <c r="G2820" s="13"/>
      <c r="H2820" s="13"/>
      <c r="I2820" s="13"/>
      <c r="J2820" s="13"/>
      <c r="K2820" s="13"/>
      <c r="L2820" s="13"/>
      <c r="M2820" s="13"/>
      <c r="N2820" s="13"/>
      <c r="O2820" s="13"/>
      <c r="P2820" s="13"/>
      <c r="Q2820" s="13"/>
      <c r="R2820" s="13"/>
    </row>
    <row r="2821">
      <c r="A2821" s="500"/>
      <c r="D2821" s="27"/>
      <c r="E2821" s="27"/>
      <c r="G2821" s="13"/>
      <c r="H2821" s="13"/>
      <c r="I2821" s="13"/>
      <c r="J2821" s="13"/>
      <c r="K2821" s="13"/>
      <c r="L2821" s="13"/>
      <c r="M2821" s="13"/>
      <c r="N2821" s="13"/>
      <c r="O2821" s="13"/>
      <c r="P2821" s="13"/>
      <c r="Q2821" s="13"/>
      <c r="R2821" s="13"/>
    </row>
    <row r="2822">
      <c r="A2822" s="500"/>
      <c r="D2822" s="27"/>
      <c r="E2822" s="27"/>
      <c r="G2822" s="13"/>
      <c r="H2822" s="13"/>
      <c r="I2822" s="13"/>
      <c r="J2822" s="13"/>
      <c r="K2822" s="13"/>
      <c r="L2822" s="13"/>
      <c r="M2822" s="13"/>
      <c r="N2822" s="13"/>
      <c r="O2822" s="13"/>
      <c r="P2822" s="13"/>
      <c r="Q2822" s="13"/>
      <c r="R2822" s="13"/>
    </row>
    <row r="2823">
      <c r="A2823" s="500"/>
      <c r="D2823" s="27"/>
      <c r="E2823" s="27"/>
      <c r="G2823" s="13"/>
      <c r="H2823" s="13"/>
      <c r="I2823" s="13"/>
      <c r="J2823" s="13"/>
      <c r="K2823" s="13"/>
      <c r="L2823" s="13"/>
      <c r="M2823" s="13"/>
      <c r="N2823" s="13"/>
      <c r="O2823" s="13"/>
      <c r="P2823" s="13"/>
      <c r="Q2823" s="13"/>
      <c r="R2823" s="13"/>
    </row>
    <row r="2824">
      <c r="A2824" s="500"/>
      <c r="D2824" s="27"/>
      <c r="E2824" s="27"/>
      <c r="G2824" s="13"/>
      <c r="H2824" s="13"/>
      <c r="I2824" s="13"/>
      <c r="J2824" s="13"/>
      <c r="K2824" s="13"/>
      <c r="L2824" s="13"/>
      <c r="M2824" s="13"/>
      <c r="N2824" s="13"/>
      <c r="O2824" s="13"/>
      <c r="P2824" s="13"/>
      <c r="Q2824" s="13"/>
      <c r="R2824" s="13"/>
    </row>
    <row r="2825">
      <c r="A2825" s="500"/>
      <c r="D2825" s="27"/>
      <c r="E2825" s="27"/>
      <c r="G2825" s="13"/>
      <c r="H2825" s="13"/>
      <c r="I2825" s="13"/>
      <c r="J2825" s="13"/>
      <c r="K2825" s="13"/>
      <c r="L2825" s="13"/>
      <c r="M2825" s="13"/>
      <c r="N2825" s="13"/>
      <c r="O2825" s="13"/>
      <c r="P2825" s="13"/>
      <c r="Q2825" s="13"/>
      <c r="R2825" s="13"/>
    </row>
    <row r="2826">
      <c r="A2826" s="500"/>
      <c r="D2826" s="27"/>
      <c r="E2826" s="27"/>
      <c r="G2826" s="13"/>
      <c r="H2826" s="13"/>
      <c r="I2826" s="13"/>
      <c r="J2826" s="13"/>
      <c r="K2826" s="13"/>
      <c r="L2826" s="13"/>
      <c r="M2826" s="13"/>
      <c r="N2826" s="13"/>
      <c r="O2826" s="13"/>
      <c r="P2826" s="13"/>
      <c r="Q2826" s="13"/>
      <c r="R2826" s="13"/>
    </row>
    <row r="2827">
      <c r="A2827" s="500"/>
      <c r="D2827" s="27"/>
      <c r="E2827" s="27"/>
      <c r="G2827" s="13"/>
      <c r="H2827" s="13"/>
      <c r="I2827" s="13"/>
      <c r="J2827" s="13"/>
      <c r="K2827" s="13"/>
      <c r="L2827" s="13"/>
      <c r="M2827" s="13"/>
      <c r="N2827" s="13"/>
      <c r="O2827" s="13"/>
      <c r="P2827" s="13"/>
      <c r="Q2827" s="13"/>
      <c r="R2827" s="13"/>
    </row>
    <row r="2828">
      <c r="A2828" s="500"/>
      <c r="D2828" s="27"/>
      <c r="E2828" s="27"/>
      <c r="G2828" s="13"/>
      <c r="H2828" s="13"/>
      <c r="I2828" s="13"/>
      <c r="J2828" s="13"/>
      <c r="K2828" s="13"/>
      <c r="L2828" s="13"/>
      <c r="M2828" s="13"/>
      <c r="N2828" s="13"/>
      <c r="O2828" s="13"/>
      <c r="P2828" s="13"/>
      <c r="Q2828" s="13"/>
      <c r="R2828" s="13"/>
    </row>
    <row r="2829">
      <c r="A2829" s="500"/>
      <c r="D2829" s="27"/>
      <c r="E2829" s="27"/>
      <c r="G2829" s="13"/>
      <c r="H2829" s="13"/>
      <c r="I2829" s="13"/>
      <c r="J2829" s="13"/>
      <c r="K2829" s="13"/>
      <c r="L2829" s="13"/>
      <c r="M2829" s="13"/>
      <c r="N2829" s="13"/>
      <c r="O2829" s="13"/>
      <c r="P2829" s="13"/>
      <c r="Q2829" s="13"/>
      <c r="R2829" s="13"/>
    </row>
    <row r="2830">
      <c r="A2830" s="500"/>
      <c r="D2830" s="27"/>
      <c r="E2830" s="27"/>
      <c r="G2830" s="13"/>
      <c r="H2830" s="13"/>
      <c r="I2830" s="13"/>
      <c r="J2830" s="13"/>
      <c r="K2830" s="13"/>
      <c r="L2830" s="13"/>
      <c r="M2830" s="13"/>
      <c r="N2830" s="13"/>
      <c r="O2830" s="13"/>
      <c r="P2830" s="13"/>
      <c r="Q2830" s="13"/>
      <c r="R2830" s="13"/>
    </row>
    <row r="2831">
      <c r="A2831" s="500"/>
      <c r="D2831" s="27"/>
      <c r="E2831" s="27"/>
      <c r="G2831" s="13"/>
      <c r="H2831" s="13"/>
      <c r="I2831" s="13"/>
      <c r="J2831" s="13"/>
      <c r="K2831" s="13"/>
      <c r="L2831" s="13"/>
      <c r="M2831" s="13"/>
      <c r="N2831" s="13"/>
      <c r="O2831" s="13"/>
      <c r="P2831" s="13"/>
      <c r="Q2831" s="13"/>
      <c r="R2831" s="13"/>
    </row>
    <row r="2832">
      <c r="A2832" s="500"/>
      <c r="D2832" s="27"/>
      <c r="E2832" s="27"/>
      <c r="G2832" s="13"/>
      <c r="H2832" s="13"/>
      <c r="I2832" s="13"/>
      <c r="J2832" s="13"/>
      <c r="K2832" s="13"/>
      <c r="L2832" s="13"/>
      <c r="M2832" s="13"/>
      <c r="N2832" s="13"/>
      <c r="O2832" s="13"/>
      <c r="P2832" s="13"/>
      <c r="Q2832" s="13"/>
      <c r="R2832" s="13"/>
    </row>
    <row r="2833">
      <c r="A2833" s="500"/>
      <c r="D2833" s="27"/>
      <c r="E2833" s="27"/>
      <c r="G2833" s="13"/>
      <c r="H2833" s="13"/>
      <c r="I2833" s="13"/>
      <c r="J2833" s="13"/>
      <c r="K2833" s="13"/>
      <c r="L2833" s="13"/>
      <c r="M2833" s="13"/>
      <c r="N2833" s="13"/>
      <c r="O2833" s="13"/>
      <c r="P2833" s="13"/>
      <c r="Q2833" s="13"/>
      <c r="R2833" s="13"/>
    </row>
    <row r="2834">
      <c r="A2834" s="500"/>
      <c r="D2834" s="27"/>
      <c r="E2834" s="27"/>
      <c r="G2834" s="13"/>
      <c r="H2834" s="13"/>
      <c r="I2834" s="13"/>
      <c r="J2834" s="13"/>
      <c r="K2834" s="13"/>
      <c r="L2834" s="13"/>
      <c r="M2834" s="13"/>
      <c r="N2834" s="13"/>
      <c r="O2834" s="13"/>
      <c r="P2834" s="13"/>
      <c r="Q2834" s="13"/>
      <c r="R2834" s="13"/>
    </row>
    <row r="2835">
      <c r="A2835" s="500"/>
      <c r="D2835" s="27"/>
      <c r="E2835" s="27"/>
      <c r="G2835" s="13"/>
      <c r="H2835" s="13"/>
      <c r="I2835" s="13"/>
      <c r="J2835" s="13"/>
      <c r="K2835" s="13"/>
      <c r="L2835" s="13"/>
      <c r="M2835" s="13"/>
      <c r="N2835" s="13"/>
      <c r="O2835" s="13"/>
      <c r="P2835" s="13"/>
      <c r="Q2835" s="13"/>
      <c r="R2835" s="13"/>
    </row>
    <row r="2836">
      <c r="A2836" s="500"/>
      <c r="D2836" s="27"/>
      <c r="E2836" s="27"/>
      <c r="G2836" s="13"/>
      <c r="H2836" s="13"/>
      <c r="I2836" s="13"/>
      <c r="J2836" s="13"/>
      <c r="K2836" s="13"/>
      <c r="L2836" s="13"/>
      <c r="M2836" s="13"/>
      <c r="N2836" s="13"/>
      <c r="O2836" s="13"/>
      <c r="P2836" s="13"/>
      <c r="Q2836" s="13"/>
      <c r="R2836" s="13"/>
    </row>
    <row r="2837">
      <c r="A2837" s="500"/>
      <c r="D2837" s="27"/>
      <c r="E2837" s="27"/>
      <c r="G2837" s="13"/>
      <c r="H2837" s="13"/>
      <c r="I2837" s="13"/>
      <c r="J2837" s="13"/>
      <c r="K2837" s="13"/>
      <c r="L2837" s="13"/>
      <c r="M2837" s="13"/>
      <c r="N2837" s="13"/>
      <c r="O2837" s="13"/>
      <c r="P2837" s="13"/>
      <c r="Q2837" s="13"/>
      <c r="R2837" s="13"/>
    </row>
    <row r="2838">
      <c r="A2838" s="500"/>
      <c r="D2838" s="27"/>
      <c r="E2838" s="27"/>
      <c r="G2838" s="13"/>
      <c r="H2838" s="13"/>
      <c r="I2838" s="13"/>
      <c r="J2838" s="13"/>
      <c r="K2838" s="13"/>
      <c r="L2838" s="13"/>
      <c r="M2838" s="13"/>
      <c r="N2838" s="13"/>
      <c r="O2838" s="13"/>
      <c r="P2838" s="13"/>
      <c r="Q2838" s="13"/>
      <c r="R2838" s="13"/>
    </row>
    <row r="2839">
      <c r="A2839" s="500"/>
      <c r="D2839" s="27"/>
      <c r="E2839" s="27"/>
      <c r="G2839" s="13"/>
      <c r="H2839" s="13"/>
      <c r="I2839" s="13"/>
      <c r="J2839" s="13"/>
      <c r="K2839" s="13"/>
      <c r="L2839" s="13"/>
      <c r="M2839" s="13"/>
      <c r="N2839" s="13"/>
      <c r="O2839" s="13"/>
      <c r="P2839" s="13"/>
      <c r="Q2839" s="13"/>
      <c r="R2839" s="13"/>
    </row>
    <row r="2840">
      <c r="A2840" s="500"/>
      <c r="D2840" s="27"/>
      <c r="E2840" s="27"/>
      <c r="G2840" s="13"/>
      <c r="H2840" s="13"/>
      <c r="I2840" s="13"/>
      <c r="J2840" s="13"/>
      <c r="K2840" s="13"/>
      <c r="L2840" s="13"/>
      <c r="M2840" s="13"/>
      <c r="N2840" s="13"/>
      <c r="O2840" s="13"/>
      <c r="P2840" s="13"/>
      <c r="Q2840" s="13"/>
      <c r="R2840" s="13"/>
    </row>
    <row r="2841">
      <c r="A2841" s="500"/>
      <c r="D2841" s="27"/>
      <c r="E2841" s="27"/>
      <c r="G2841" s="13"/>
      <c r="H2841" s="13"/>
      <c r="I2841" s="13"/>
      <c r="J2841" s="13"/>
      <c r="K2841" s="13"/>
      <c r="L2841" s="13"/>
      <c r="M2841" s="13"/>
      <c r="N2841" s="13"/>
      <c r="O2841" s="13"/>
      <c r="P2841" s="13"/>
      <c r="Q2841" s="13"/>
      <c r="R2841" s="13"/>
    </row>
    <row r="2842">
      <c r="A2842" s="500"/>
      <c r="D2842" s="27"/>
      <c r="E2842" s="27"/>
      <c r="G2842" s="13"/>
      <c r="H2842" s="13"/>
      <c r="I2842" s="13"/>
      <c r="J2842" s="13"/>
      <c r="K2842" s="13"/>
      <c r="L2842" s="13"/>
      <c r="M2842" s="13"/>
      <c r="N2842" s="13"/>
      <c r="O2842" s="13"/>
      <c r="P2842" s="13"/>
      <c r="Q2842" s="13"/>
      <c r="R2842" s="13"/>
    </row>
    <row r="2843">
      <c r="A2843" s="500"/>
      <c r="D2843" s="27"/>
      <c r="E2843" s="27"/>
      <c r="G2843" s="13"/>
      <c r="H2843" s="13"/>
      <c r="I2843" s="13"/>
      <c r="J2843" s="13"/>
      <c r="K2843" s="13"/>
      <c r="L2843" s="13"/>
      <c r="M2843" s="13"/>
      <c r="N2843" s="13"/>
      <c r="O2843" s="13"/>
      <c r="P2843" s="13"/>
      <c r="Q2843" s="13"/>
      <c r="R2843" s="13"/>
    </row>
    <row r="2844">
      <c r="A2844" s="500"/>
      <c r="D2844" s="27"/>
      <c r="E2844" s="27"/>
      <c r="G2844" s="13"/>
      <c r="H2844" s="13"/>
      <c r="I2844" s="13"/>
      <c r="J2844" s="13"/>
      <c r="K2844" s="13"/>
      <c r="L2844" s="13"/>
      <c r="M2844" s="13"/>
      <c r="N2844" s="13"/>
      <c r="O2844" s="13"/>
      <c r="P2844" s="13"/>
      <c r="Q2844" s="13"/>
      <c r="R2844" s="13"/>
    </row>
    <row r="2845">
      <c r="A2845" s="500"/>
      <c r="D2845" s="27"/>
      <c r="E2845" s="27"/>
      <c r="G2845" s="13"/>
      <c r="H2845" s="13"/>
      <c r="I2845" s="13"/>
      <c r="J2845" s="13"/>
      <c r="K2845" s="13"/>
      <c r="L2845" s="13"/>
      <c r="M2845" s="13"/>
      <c r="N2845" s="13"/>
      <c r="O2845" s="13"/>
      <c r="P2845" s="13"/>
      <c r="Q2845" s="13"/>
      <c r="R2845" s="13"/>
    </row>
    <row r="2846">
      <c r="A2846" s="500"/>
      <c r="D2846" s="27"/>
      <c r="E2846" s="27"/>
      <c r="G2846" s="13"/>
      <c r="H2846" s="13"/>
      <c r="I2846" s="13"/>
      <c r="J2846" s="13"/>
      <c r="K2846" s="13"/>
      <c r="L2846" s="13"/>
      <c r="M2846" s="13"/>
      <c r="N2846" s="13"/>
      <c r="O2846" s="13"/>
      <c r="P2846" s="13"/>
      <c r="Q2846" s="13"/>
      <c r="R2846" s="13"/>
    </row>
    <row r="2847">
      <c r="A2847" s="500"/>
      <c r="D2847" s="27"/>
      <c r="E2847" s="27"/>
      <c r="G2847" s="13"/>
      <c r="H2847" s="13"/>
      <c r="I2847" s="13"/>
      <c r="J2847" s="13"/>
      <c r="K2847" s="13"/>
      <c r="L2847" s="13"/>
      <c r="M2847" s="13"/>
      <c r="N2847" s="13"/>
      <c r="O2847" s="13"/>
      <c r="P2847" s="13"/>
      <c r="Q2847" s="13"/>
      <c r="R2847" s="13"/>
    </row>
    <row r="2848">
      <c r="A2848" s="500"/>
      <c r="D2848" s="27"/>
      <c r="E2848" s="27"/>
      <c r="G2848" s="13"/>
      <c r="H2848" s="13"/>
      <c r="I2848" s="13"/>
      <c r="J2848" s="13"/>
      <c r="K2848" s="13"/>
      <c r="L2848" s="13"/>
      <c r="M2848" s="13"/>
      <c r="N2848" s="13"/>
      <c r="O2848" s="13"/>
      <c r="P2848" s="13"/>
      <c r="Q2848" s="13"/>
      <c r="R2848" s="13"/>
    </row>
    <row r="2849">
      <c r="A2849" s="500"/>
      <c r="D2849" s="27"/>
      <c r="E2849" s="27"/>
      <c r="G2849" s="13"/>
      <c r="H2849" s="13"/>
      <c r="I2849" s="13"/>
      <c r="J2849" s="13"/>
      <c r="K2849" s="13"/>
      <c r="L2849" s="13"/>
      <c r="M2849" s="13"/>
      <c r="N2849" s="13"/>
      <c r="O2849" s="13"/>
      <c r="P2849" s="13"/>
      <c r="Q2849" s="13"/>
      <c r="R2849" s="13"/>
    </row>
    <row r="2850">
      <c r="A2850" s="500"/>
      <c r="D2850" s="27"/>
      <c r="E2850" s="27"/>
      <c r="G2850" s="13"/>
      <c r="H2850" s="13"/>
      <c r="I2850" s="13"/>
      <c r="J2850" s="13"/>
      <c r="K2850" s="13"/>
      <c r="L2850" s="13"/>
      <c r="M2850" s="13"/>
      <c r="N2850" s="13"/>
      <c r="O2850" s="13"/>
      <c r="P2850" s="13"/>
      <c r="Q2850" s="13"/>
      <c r="R2850" s="13"/>
    </row>
    <row r="2851">
      <c r="A2851" s="500"/>
      <c r="D2851" s="27"/>
      <c r="E2851" s="27"/>
      <c r="G2851" s="13"/>
      <c r="H2851" s="13"/>
      <c r="I2851" s="13"/>
      <c r="J2851" s="13"/>
      <c r="K2851" s="13"/>
      <c r="L2851" s="13"/>
      <c r="M2851" s="13"/>
      <c r="N2851" s="13"/>
      <c r="O2851" s="13"/>
      <c r="P2851" s="13"/>
      <c r="Q2851" s="13"/>
      <c r="R2851" s="13"/>
    </row>
    <row r="2852">
      <c r="A2852" s="500"/>
      <c r="D2852" s="27"/>
      <c r="E2852" s="27"/>
      <c r="G2852" s="13"/>
      <c r="H2852" s="13"/>
      <c r="I2852" s="13"/>
      <c r="J2852" s="13"/>
      <c r="K2852" s="13"/>
      <c r="L2852" s="13"/>
      <c r="M2852" s="13"/>
      <c r="N2852" s="13"/>
      <c r="O2852" s="13"/>
      <c r="P2852" s="13"/>
      <c r="Q2852" s="13"/>
      <c r="R2852" s="13"/>
    </row>
    <row r="2853">
      <c r="A2853" s="500"/>
      <c r="D2853" s="27"/>
      <c r="E2853" s="27"/>
      <c r="G2853" s="13"/>
      <c r="H2853" s="13"/>
      <c r="I2853" s="13"/>
      <c r="J2853" s="13"/>
      <c r="K2853" s="13"/>
      <c r="L2853" s="13"/>
      <c r="M2853" s="13"/>
      <c r="N2853" s="13"/>
      <c r="O2853" s="13"/>
      <c r="P2853" s="13"/>
      <c r="Q2853" s="13"/>
      <c r="R2853" s="13"/>
    </row>
    <row r="2854">
      <c r="A2854" s="500"/>
      <c r="D2854" s="27"/>
      <c r="E2854" s="27"/>
      <c r="G2854" s="13"/>
      <c r="H2854" s="13"/>
      <c r="I2854" s="13"/>
      <c r="J2854" s="13"/>
      <c r="K2854" s="13"/>
      <c r="L2854" s="13"/>
      <c r="M2854" s="13"/>
      <c r="N2854" s="13"/>
      <c r="O2854" s="13"/>
      <c r="P2854" s="13"/>
      <c r="Q2854" s="13"/>
      <c r="R2854" s="13"/>
    </row>
    <row r="2855">
      <c r="A2855" s="500"/>
      <c r="D2855" s="27"/>
      <c r="E2855" s="27"/>
      <c r="G2855" s="13"/>
      <c r="H2855" s="13"/>
      <c r="I2855" s="13"/>
      <c r="J2855" s="13"/>
      <c r="K2855" s="13"/>
      <c r="L2855" s="13"/>
      <c r="M2855" s="13"/>
      <c r="N2855" s="13"/>
      <c r="O2855" s="13"/>
      <c r="P2855" s="13"/>
      <c r="Q2855" s="13"/>
      <c r="R2855" s="13"/>
    </row>
    <row r="2856">
      <c r="A2856" s="500"/>
      <c r="D2856" s="27"/>
      <c r="E2856" s="27"/>
      <c r="G2856" s="13"/>
      <c r="H2856" s="13"/>
      <c r="I2856" s="13"/>
      <c r="J2856" s="13"/>
      <c r="K2856" s="13"/>
      <c r="L2856" s="13"/>
      <c r="M2856" s="13"/>
      <c r="N2856" s="13"/>
      <c r="O2856" s="13"/>
      <c r="P2856" s="13"/>
      <c r="Q2856" s="13"/>
      <c r="R2856" s="13"/>
    </row>
    <row r="2857">
      <c r="A2857" s="500"/>
      <c r="D2857" s="27"/>
      <c r="E2857" s="27"/>
      <c r="G2857" s="13"/>
      <c r="H2857" s="13"/>
      <c r="I2857" s="13"/>
      <c r="J2857" s="13"/>
      <c r="K2857" s="13"/>
      <c r="L2857" s="13"/>
      <c r="M2857" s="13"/>
      <c r="N2857" s="13"/>
      <c r="O2857" s="13"/>
      <c r="P2857" s="13"/>
      <c r="Q2857" s="13"/>
      <c r="R2857" s="13"/>
    </row>
    <row r="2858">
      <c r="A2858" s="500"/>
      <c r="D2858" s="27"/>
      <c r="E2858" s="27"/>
      <c r="G2858" s="13"/>
      <c r="H2858" s="13"/>
      <c r="I2858" s="13"/>
      <c r="J2858" s="13"/>
      <c r="K2858" s="13"/>
      <c r="L2858" s="13"/>
      <c r="M2858" s="13"/>
      <c r="N2858" s="13"/>
      <c r="O2858" s="13"/>
      <c r="P2858" s="13"/>
      <c r="Q2858" s="13"/>
      <c r="R2858" s="13"/>
    </row>
    <row r="2859">
      <c r="A2859" s="500"/>
      <c r="D2859" s="27"/>
      <c r="E2859" s="27"/>
      <c r="G2859" s="13"/>
      <c r="H2859" s="13"/>
      <c r="I2859" s="13"/>
      <c r="J2859" s="13"/>
      <c r="K2859" s="13"/>
      <c r="L2859" s="13"/>
      <c r="M2859" s="13"/>
      <c r="N2859" s="13"/>
      <c r="O2859" s="13"/>
      <c r="P2859" s="13"/>
      <c r="Q2859" s="13"/>
      <c r="R2859" s="13"/>
    </row>
    <row r="2860">
      <c r="A2860" s="500"/>
      <c r="D2860" s="27"/>
      <c r="E2860" s="27"/>
      <c r="G2860" s="13"/>
      <c r="H2860" s="13"/>
      <c r="I2860" s="13"/>
      <c r="J2860" s="13"/>
      <c r="K2860" s="13"/>
      <c r="L2860" s="13"/>
      <c r="M2860" s="13"/>
      <c r="N2860" s="13"/>
      <c r="O2860" s="13"/>
      <c r="P2860" s="13"/>
      <c r="Q2860" s="13"/>
      <c r="R2860" s="13"/>
    </row>
    <row r="2861">
      <c r="A2861" s="500"/>
      <c r="D2861" s="27"/>
      <c r="E2861" s="27"/>
      <c r="G2861" s="13"/>
      <c r="H2861" s="13"/>
      <c r="I2861" s="13"/>
      <c r="J2861" s="13"/>
      <c r="K2861" s="13"/>
      <c r="L2861" s="13"/>
      <c r="M2861" s="13"/>
      <c r="N2861" s="13"/>
      <c r="O2861" s="13"/>
      <c r="P2861" s="13"/>
      <c r="Q2861" s="13"/>
      <c r="R2861" s="13"/>
    </row>
    <row r="2862">
      <c r="A2862" s="500"/>
      <c r="D2862" s="27"/>
      <c r="E2862" s="27"/>
      <c r="G2862" s="13"/>
      <c r="H2862" s="13"/>
      <c r="I2862" s="13"/>
      <c r="J2862" s="13"/>
      <c r="K2862" s="13"/>
      <c r="L2862" s="13"/>
      <c r="M2862" s="13"/>
      <c r="N2862" s="13"/>
      <c r="O2862" s="13"/>
      <c r="P2862" s="13"/>
      <c r="Q2862" s="13"/>
      <c r="R2862" s="13"/>
    </row>
    <row r="2863">
      <c r="A2863" s="500"/>
      <c r="D2863" s="27"/>
      <c r="E2863" s="27"/>
      <c r="G2863" s="13"/>
      <c r="H2863" s="13"/>
      <c r="I2863" s="13"/>
      <c r="J2863" s="13"/>
      <c r="K2863" s="13"/>
      <c r="L2863" s="13"/>
      <c r="M2863" s="13"/>
      <c r="N2863" s="13"/>
      <c r="O2863" s="13"/>
      <c r="P2863" s="13"/>
      <c r="Q2863" s="13"/>
      <c r="R2863" s="13"/>
    </row>
    <row r="2864">
      <c r="A2864" s="500"/>
      <c r="D2864" s="27"/>
      <c r="E2864" s="27"/>
      <c r="G2864" s="13"/>
      <c r="H2864" s="13"/>
      <c r="I2864" s="13"/>
      <c r="J2864" s="13"/>
      <c r="K2864" s="13"/>
      <c r="L2864" s="13"/>
      <c r="M2864" s="13"/>
      <c r="N2864" s="13"/>
      <c r="O2864" s="13"/>
      <c r="P2864" s="13"/>
      <c r="Q2864" s="13"/>
      <c r="R2864" s="13"/>
    </row>
    <row r="2865">
      <c r="A2865" s="500"/>
      <c r="D2865" s="27"/>
      <c r="E2865" s="27"/>
      <c r="G2865" s="13"/>
      <c r="H2865" s="13"/>
      <c r="I2865" s="13"/>
      <c r="J2865" s="13"/>
      <c r="K2865" s="13"/>
      <c r="L2865" s="13"/>
      <c r="M2865" s="13"/>
      <c r="N2865" s="13"/>
      <c r="O2865" s="13"/>
      <c r="P2865" s="13"/>
      <c r="Q2865" s="13"/>
      <c r="R2865" s="13"/>
    </row>
    <row r="2866">
      <c r="A2866" s="500"/>
      <c r="D2866" s="27"/>
      <c r="E2866" s="27"/>
      <c r="G2866" s="13"/>
      <c r="H2866" s="13"/>
      <c r="I2866" s="13"/>
      <c r="J2866" s="13"/>
      <c r="K2866" s="13"/>
      <c r="L2866" s="13"/>
      <c r="M2866" s="13"/>
      <c r="N2866" s="13"/>
      <c r="O2866" s="13"/>
      <c r="P2866" s="13"/>
      <c r="Q2866" s="13"/>
      <c r="R2866" s="13"/>
    </row>
    <row r="2867">
      <c r="A2867" s="500"/>
      <c r="D2867" s="27"/>
      <c r="E2867" s="27"/>
      <c r="G2867" s="13"/>
      <c r="H2867" s="13"/>
      <c r="I2867" s="13"/>
      <c r="J2867" s="13"/>
      <c r="K2867" s="13"/>
      <c r="L2867" s="13"/>
      <c r="M2867" s="13"/>
      <c r="N2867" s="13"/>
      <c r="O2867" s="13"/>
      <c r="P2867" s="13"/>
      <c r="Q2867" s="13"/>
      <c r="R2867" s="13"/>
    </row>
    <row r="2868">
      <c r="A2868" s="500"/>
      <c r="D2868" s="27"/>
      <c r="E2868" s="27"/>
      <c r="G2868" s="13"/>
      <c r="H2868" s="13"/>
      <c r="I2868" s="13"/>
      <c r="J2868" s="13"/>
      <c r="K2868" s="13"/>
      <c r="L2868" s="13"/>
      <c r="M2868" s="13"/>
      <c r="N2868" s="13"/>
      <c r="O2868" s="13"/>
      <c r="P2868" s="13"/>
      <c r="Q2868" s="13"/>
      <c r="R2868" s="13"/>
    </row>
    <row r="2869">
      <c r="A2869" s="500"/>
      <c r="D2869" s="27"/>
      <c r="E2869" s="27"/>
      <c r="G2869" s="13"/>
      <c r="H2869" s="13"/>
      <c r="I2869" s="13"/>
      <c r="J2869" s="13"/>
      <c r="K2869" s="13"/>
      <c r="L2869" s="13"/>
      <c r="M2869" s="13"/>
      <c r="N2869" s="13"/>
      <c r="O2869" s="13"/>
      <c r="P2869" s="13"/>
      <c r="Q2869" s="13"/>
      <c r="R2869" s="13"/>
    </row>
    <row r="2870">
      <c r="A2870" s="500"/>
      <c r="D2870" s="27"/>
      <c r="E2870" s="27"/>
      <c r="G2870" s="13"/>
      <c r="H2870" s="13"/>
      <c r="I2870" s="13"/>
      <c r="J2870" s="13"/>
      <c r="K2870" s="13"/>
      <c r="L2870" s="13"/>
      <c r="M2870" s="13"/>
      <c r="N2870" s="13"/>
      <c r="O2870" s="13"/>
      <c r="P2870" s="13"/>
      <c r="Q2870" s="13"/>
      <c r="R2870" s="13"/>
    </row>
    <row r="2871">
      <c r="A2871" s="500"/>
      <c r="D2871" s="27"/>
      <c r="E2871" s="27"/>
      <c r="G2871" s="13"/>
      <c r="H2871" s="13"/>
      <c r="I2871" s="13"/>
      <c r="J2871" s="13"/>
      <c r="K2871" s="13"/>
      <c r="L2871" s="13"/>
      <c r="M2871" s="13"/>
      <c r="N2871" s="13"/>
      <c r="O2871" s="13"/>
      <c r="P2871" s="13"/>
      <c r="Q2871" s="13"/>
      <c r="R2871" s="13"/>
    </row>
    <row r="2872">
      <c r="A2872" s="500"/>
      <c r="D2872" s="27"/>
      <c r="E2872" s="27"/>
      <c r="G2872" s="13"/>
      <c r="H2872" s="13"/>
      <c r="I2872" s="13"/>
      <c r="J2872" s="13"/>
      <c r="K2872" s="13"/>
      <c r="L2872" s="13"/>
      <c r="M2872" s="13"/>
      <c r="N2872" s="13"/>
      <c r="O2872" s="13"/>
      <c r="P2872" s="13"/>
      <c r="Q2872" s="13"/>
      <c r="R2872" s="13"/>
    </row>
    <row r="2873">
      <c r="A2873" s="500"/>
      <c r="D2873" s="27"/>
      <c r="E2873" s="27"/>
      <c r="G2873" s="13"/>
      <c r="H2873" s="13"/>
      <c r="I2873" s="13"/>
      <c r="J2873" s="13"/>
      <c r="K2873" s="13"/>
      <c r="L2873" s="13"/>
      <c r="M2873" s="13"/>
      <c r="N2873" s="13"/>
      <c r="O2873" s="13"/>
      <c r="P2873" s="13"/>
      <c r="Q2873" s="13"/>
      <c r="R2873" s="13"/>
    </row>
    <row r="2874">
      <c r="A2874" s="500"/>
      <c r="D2874" s="27"/>
      <c r="E2874" s="27"/>
      <c r="G2874" s="13"/>
      <c r="H2874" s="13"/>
      <c r="I2874" s="13"/>
      <c r="J2874" s="13"/>
      <c r="K2874" s="13"/>
      <c r="L2874" s="13"/>
      <c r="M2874" s="13"/>
      <c r="N2874" s="13"/>
      <c r="O2874" s="13"/>
      <c r="P2874" s="13"/>
      <c r="Q2874" s="13"/>
      <c r="R2874" s="13"/>
    </row>
    <row r="2875">
      <c r="A2875" s="500"/>
      <c r="D2875" s="27"/>
      <c r="E2875" s="27"/>
      <c r="G2875" s="13"/>
      <c r="H2875" s="13"/>
      <c r="I2875" s="13"/>
      <c r="J2875" s="13"/>
      <c r="K2875" s="13"/>
      <c r="L2875" s="13"/>
      <c r="M2875" s="13"/>
      <c r="N2875" s="13"/>
      <c r="O2875" s="13"/>
      <c r="P2875" s="13"/>
      <c r="Q2875" s="13"/>
      <c r="R2875" s="13"/>
    </row>
    <row r="2876">
      <c r="A2876" s="500"/>
      <c r="D2876" s="27"/>
      <c r="E2876" s="27"/>
      <c r="G2876" s="13"/>
      <c r="H2876" s="13"/>
      <c r="I2876" s="13"/>
      <c r="J2876" s="13"/>
      <c r="K2876" s="13"/>
      <c r="L2876" s="13"/>
      <c r="M2876" s="13"/>
      <c r="N2876" s="13"/>
      <c r="O2876" s="13"/>
      <c r="P2876" s="13"/>
      <c r="Q2876" s="13"/>
      <c r="R2876" s="13"/>
    </row>
    <row r="2877">
      <c r="A2877" s="500"/>
      <c r="D2877" s="27"/>
      <c r="E2877" s="27"/>
      <c r="G2877" s="13"/>
      <c r="H2877" s="13"/>
      <c r="I2877" s="13"/>
      <c r="J2877" s="13"/>
      <c r="K2877" s="13"/>
      <c r="L2877" s="13"/>
      <c r="M2877" s="13"/>
      <c r="N2877" s="13"/>
      <c r="O2877" s="13"/>
      <c r="P2877" s="13"/>
      <c r="Q2877" s="13"/>
      <c r="R2877" s="13"/>
    </row>
    <row r="2878">
      <c r="A2878" s="500"/>
      <c r="D2878" s="27"/>
      <c r="E2878" s="27"/>
      <c r="G2878" s="13"/>
      <c r="H2878" s="13"/>
      <c r="I2878" s="13"/>
      <c r="J2878" s="13"/>
      <c r="K2878" s="13"/>
      <c r="L2878" s="13"/>
      <c r="M2878" s="13"/>
      <c r="N2878" s="13"/>
      <c r="O2878" s="13"/>
      <c r="P2878" s="13"/>
      <c r="Q2878" s="13"/>
      <c r="R2878" s="13"/>
    </row>
    <row r="2879">
      <c r="A2879" s="500"/>
      <c r="D2879" s="27"/>
      <c r="E2879" s="27"/>
      <c r="G2879" s="13"/>
      <c r="H2879" s="13"/>
      <c r="I2879" s="13"/>
      <c r="J2879" s="13"/>
      <c r="K2879" s="13"/>
      <c r="L2879" s="13"/>
      <c r="M2879" s="13"/>
      <c r="N2879" s="13"/>
      <c r="O2879" s="13"/>
      <c r="P2879" s="13"/>
      <c r="Q2879" s="13"/>
      <c r="R2879" s="13"/>
    </row>
    <row r="2880">
      <c r="A2880" s="500"/>
      <c r="D2880" s="27"/>
      <c r="E2880" s="27"/>
      <c r="G2880" s="13"/>
      <c r="H2880" s="13"/>
      <c r="I2880" s="13"/>
      <c r="J2880" s="13"/>
      <c r="K2880" s="13"/>
      <c r="L2880" s="13"/>
      <c r="M2880" s="13"/>
      <c r="N2880" s="13"/>
      <c r="O2880" s="13"/>
      <c r="P2880" s="13"/>
      <c r="Q2880" s="13"/>
      <c r="R2880" s="13"/>
    </row>
    <row r="2881">
      <c r="A2881" s="500"/>
      <c r="D2881" s="27"/>
      <c r="E2881" s="27"/>
      <c r="G2881" s="13"/>
      <c r="H2881" s="13"/>
      <c r="I2881" s="13"/>
      <c r="J2881" s="13"/>
      <c r="K2881" s="13"/>
      <c r="L2881" s="13"/>
      <c r="M2881" s="13"/>
      <c r="N2881" s="13"/>
      <c r="O2881" s="13"/>
      <c r="P2881" s="13"/>
      <c r="Q2881" s="13"/>
      <c r="R2881" s="13"/>
    </row>
    <row r="2882">
      <c r="A2882" s="500"/>
      <c r="D2882" s="27"/>
      <c r="E2882" s="27"/>
      <c r="G2882" s="13"/>
      <c r="H2882" s="13"/>
      <c r="I2882" s="13"/>
      <c r="J2882" s="13"/>
      <c r="K2882" s="13"/>
      <c r="L2882" s="13"/>
      <c r="M2882" s="13"/>
      <c r="N2882" s="13"/>
      <c r="O2882" s="13"/>
      <c r="P2882" s="13"/>
      <c r="Q2882" s="13"/>
      <c r="R2882" s="13"/>
    </row>
    <row r="2883">
      <c r="A2883" s="500"/>
      <c r="D2883" s="27"/>
      <c r="E2883" s="27"/>
      <c r="G2883" s="13"/>
      <c r="H2883" s="13"/>
      <c r="I2883" s="13"/>
      <c r="J2883" s="13"/>
      <c r="K2883" s="13"/>
      <c r="L2883" s="13"/>
      <c r="M2883" s="13"/>
      <c r="N2883" s="13"/>
      <c r="O2883" s="13"/>
      <c r="P2883" s="13"/>
      <c r="Q2883" s="13"/>
      <c r="R2883" s="13"/>
    </row>
    <row r="2884">
      <c r="A2884" s="500"/>
      <c r="D2884" s="27"/>
      <c r="E2884" s="27"/>
      <c r="G2884" s="13"/>
      <c r="H2884" s="13"/>
      <c r="I2884" s="13"/>
      <c r="J2884" s="13"/>
      <c r="K2884" s="13"/>
      <c r="L2884" s="13"/>
      <c r="M2884" s="13"/>
      <c r="N2884" s="13"/>
      <c r="O2884" s="13"/>
      <c r="P2884" s="13"/>
      <c r="Q2884" s="13"/>
      <c r="R2884" s="13"/>
    </row>
    <row r="2885">
      <c r="A2885" s="500"/>
      <c r="D2885" s="27"/>
      <c r="E2885" s="27"/>
      <c r="G2885" s="13"/>
      <c r="H2885" s="13"/>
      <c r="I2885" s="13"/>
      <c r="J2885" s="13"/>
      <c r="K2885" s="13"/>
      <c r="L2885" s="13"/>
      <c r="M2885" s="13"/>
      <c r="N2885" s="13"/>
      <c r="O2885" s="13"/>
      <c r="P2885" s="13"/>
      <c r="Q2885" s="13"/>
      <c r="R2885" s="13"/>
    </row>
    <row r="2886">
      <c r="A2886" s="500"/>
      <c r="D2886" s="27"/>
      <c r="E2886" s="27"/>
      <c r="G2886" s="13"/>
      <c r="H2886" s="13"/>
      <c r="I2886" s="13"/>
      <c r="J2886" s="13"/>
      <c r="K2886" s="13"/>
      <c r="L2886" s="13"/>
      <c r="M2886" s="13"/>
      <c r="N2886" s="13"/>
      <c r="O2886" s="13"/>
      <c r="P2886" s="13"/>
      <c r="Q2886" s="13"/>
      <c r="R2886" s="13"/>
    </row>
    <row r="2887">
      <c r="A2887" s="500"/>
      <c r="D2887" s="27"/>
      <c r="E2887" s="27"/>
      <c r="G2887" s="13"/>
      <c r="H2887" s="13"/>
      <c r="I2887" s="13"/>
      <c r="J2887" s="13"/>
      <c r="K2887" s="13"/>
      <c r="L2887" s="13"/>
      <c r="M2887" s="13"/>
      <c r="N2887" s="13"/>
      <c r="O2887" s="13"/>
      <c r="P2887" s="13"/>
      <c r="Q2887" s="13"/>
      <c r="R2887" s="13"/>
    </row>
    <row r="2888">
      <c r="A2888" s="500"/>
      <c r="D2888" s="27"/>
      <c r="E2888" s="27"/>
      <c r="G2888" s="13"/>
      <c r="H2888" s="13"/>
      <c r="I2888" s="13"/>
      <c r="J2888" s="13"/>
      <c r="K2888" s="13"/>
      <c r="L2888" s="13"/>
      <c r="M2888" s="13"/>
      <c r="N2888" s="13"/>
      <c r="O2888" s="13"/>
      <c r="P2888" s="13"/>
      <c r="Q2888" s="13"/>
      <c r="R2888" s="13"/>
    </row>
    <row r="2889">
      <c r="A2889" s="500"/>
      <c r="D2889" s="27"/>
      <c r="E2889" s="27"/>
      <c r="G2889" s="13"/>
      <c r="H2889" s="13"/>
      <c r="I2889" s="13"/>
      <c r="J2889" s="13"/>
      <c r="K2889" s="13"/>
      <c r="L2889" s="13"/>
      <c r="M2889" s="13"/>
      <c r="N2889" s="13"/>
      <c r="O2889" s="13"/>
      <c r="P2889" s="13"/>
      <c r="Q2889" s="13"/>
      <c r="R2889" s="13"/>
    </row>
    <row r="2890">
      <c r="A2890" s="500"/>
      <c r="D2890" s="27"/>
      <c r="E2890" s="27"/>
      <c r="G2890" s="13"/>
      <c r="H2890" s="13"/>
      <c r="I2890" s="13"/>
      <c r="J2890" s="13"/>
      <c r="K2890" s="13"/>
      <c r="L2890" s="13"/>
      <c r="M2890" s="13"/>
      <c r="N2890" s="13"/>
      <c r="O2890" s="13"/>
      <c r="P2890" s="13"/>
      <c r="Q2890" s="13"/>
      <c r="R2890" s="13"/>
    </row>
    <row r="2891">
      <c r="A2891" s="500"/>
      <c r="D2891" s="27"/>
      <c r="E2891" s="27"/>
      <c r="G2891" s="13"/>
      <c r="H2891" s="13"/>
      <c r="I2891" s="13"/>
      <c r="J2891" s="13"/>
      <c r="K2891" s="13"/>
      <c r="L2891" s="13"/>
      <c r="M2891" s="13"/>
      <c r="N2891" s="13"/>
      <c r="O2891" s="13"/>
      <c r="P2891" s="13"/>
      <c r="Q2891" s="13"/>
      <c r="R2891" s="13"/>
    </row>
    <row r="2892">
      <c r="A2892" s="500"/>
      <c r="D2892" s="27"/>
      <c r="E2892" s="27"/>
      <c r="G2892" s="13"/>
      <c r="H2892" s="13"/>
      <c r="I2892" s="13"/>
      <c r="J2892" s="13"/>
      <c r="K2892" s="13"/>
      <c r="L2892" s="13"/>
      <c r="M2892" s="13"/>
      <c r="N2892" s="13"/>
      <c r="O2892" s="13"/>
      <c r="P2892" s="13"/>
      <c r="Q2892" s="13"/>
      <c r="R2892" s="13"/>
    </row>
    <row r="2893">
      <c r="A2893" s="500"/>
      <c r="D2893" s="27"/>
      <c r="E2893" s="27"/>
      <c r="G2893" s="13"/>
      <c r="H2893" s="13"/>
      <c r="I2893" s="13"/>
      <c r="J2893" s="13"/>
      <c r="K2893" s="13"/>
      <c r="L2893" s="13"/>
      <c r="M2893" s="13"/>
      <c r="N2893" s="13"/>
      <c r="O2893" s="13"/>
      <c r="P2893" s="13"/>
      <c r="Q2893" s="13"/>
      <c r="R2893" s="13"/>
    </row>
    <row r="2894">
      <c r="A2894" s="500"/>
      <c r="D2894" s="27"/>
      <c r="E2894" s="27"/>
      <c r="G2894" s="13"/>
      <c r="H2894" s="13"/>
      <c r="I2894" s="13"/>
      <c r="J2894" s="13"/>
      <c r="K2894" s="13"/>
      <c r="L2894" s="13"/>
      <c r="M2894" s="13"/>
      <c r="N2894" s="13"/>
      <c r="O2894" s="13"/>
      <c r="P2894" s="13"/>
      <c r="Q2894" s="13"/>
      <c r="R2894" s="13"/>
    </row>
    <row r="2895">
      <c r="A2895" s="500"/>
      <c r="D2895" s="27"/>
      <c r="E2895" s="27"/>
      <c r="G2895" s="13"/>
      <c r="H2895" s="13"/>
      <c r="I2895" s="13"/>
      <c r="J2895" s="13"/>
      <c r="K2895" s="13"/>
      <c r="L2895" s="13"/>
      <c r="M2895" s="13"/>
      <c r="N2895" s="13"/>
      <c r="O2895" s="13"/>
      <c r="P2895" s="13"/>
      <c r="Q2895" s="13"/>
      <c r="R2895" s="13"/>
    </row>
    <row r="2896">
      <c r="A2896" s="500"/>
      <c r="D2896" s="27"/>
      <c r="E2896" s="27"/>
      <c r="G2896" s="13"/>
      <c r="H2896" s="13"/>
      <c r="I2896" s="13"/>
      <c r="J2896" s="13"/>
      <c r="K2896" s="13"/>
      <c r="L2896" s="13"/>
      <c r="M2896" s="13"/>
      <c r="N2896" s="13"/>
      <c r="O2896" s="13"/>
      <c r="P2896" s="13"/>
      <c r="Q2896" s="13"/>
      <c r="R2896" s="13"/>
    </row>
    <row r="2897">
      <c r="A2897" s="500"/>
      <c r="D2897" s="27"/>
      <c r="E2897" s="27"/>
      <c r="G2897" s="13"/>
      <c r="H2897" s="13"/>
      <c r="I2897" s="13"/>
      <c r="J2897" s="13"/>
      <c r="K2897" s="13"/>
      <c r="L2897" s="13"/>
      <c r="M2897" s="13"/>
      <c r="N2897" s="13"/>
      <c r="O2897" s="13"/>
      <c r="P2897" s="13"/>
      <c r="Q2897" s="13"/>
      <c r="R2897" s="13"/>
    </row>
    <row r="2898">
      <c r="A2898" s="500"/>
      <c r="D2898" s="27"/>
      <c r="E2898" s="27"/>
      <c r="G2898" s="13"/>
      <c r="H2898" s="13"/>
      <c r="I2898" s="13"/>
      <c r="J2898" s="13"/>
      <c r="K2898" s="13"/>
      <c r="L2898" s="13"/>
      <c r="M2898" s="13"/>
      <c r="N2898" s="13"/>
      <c r="O2898" s="13"/>
      <c r="P2898" s="13"/>
      <c r="Q2898" s="13"/>
      <c r="R2898" s="13"/>
    </row>
    <row r="2899">
      <c r="A2899" s="500"/>
      <c r="D2899" s="27"/>
      <c r="E2899" s="27"/>
      <c r="G2899" s="13"/>
      <c r="H2899" s="13"/>
      <c r="I2899" s="13"/>
      <c r="J2899" s="13"/>
      <c r="K2899" s="13"/>
      <c r="L2899" s="13"/>
      <c r="M2899" s="13"/>
      <c r="N2899" s="13"/>
      <c r="O2899" s="13"/>
      <c r="P2899" s="13"/>
      <c r="Q2899" s="13"/>
      <c r="R2899" s="13"/>
    </row>
    <row r="2900">
      <c r="A2900" s="500"/>
      <c r="D2900" s="27"/>
      <c r="E2900" s="27"/>
      <c r="G2900" s="13"/>
      <c r="H2900" s="13"/>
      <c r="I2900" s="13"/>
      <c r="J2900" s="13"/>
      <c r="K2900" s="13"/>
      <c r="L2900" s="13"/>
      <c r="M2900" s="13"/>
      <c r="N2900" s="13"/>
      <c r="O2900" s="13"/>
      <c r="P2900" s="13"/>
      <c r="Q2900" s="13"/>
      <c r="R2900" s="13"/>
    </row>
    <row r="2901">
      <c r="A2901" s="500"/>
      <c r="D2901" s="27"/>
      <c r="E2901" s="27"/>
      <c r="G2901" s="13"/>
      <c r="H2901" s="13"/>
      <c r="I2901" s="13"/>
      <c r="J2901" s="13"/>
      <c r="K2901" s="13"/>
      <c r="L2901" s="13"/>
      <c r="M2901" s="13"/>
      <c r="N2901" s="13"/>
      <c r="O2901" s="13"/>
      <c r="P2901" s="13"/>
      <c r="Q2901" s="13"/>
      <c r="R2901" s="13"/>
    </row>
    <row r="2902">
      <c r="A2902" s="500"/>
      <c r="D2902" s="27"/>
      <c r="E2902" s="27"/>
      <c r="G2902" s="13"/>
      <c r="H2902" s="13"/>
      <c r="I2902" s="13"/>
      <c r="J2902" s="13"/>
      <c r="K2902" s="13"/>
      <c r="L2902" s="13"/>
      <c r="M2902" s="13"/>
      <c r="N2902" s="13"/>
      <c r="O2902" s="13"/>
      <c r="P2902" s="13"/>
      <c r="Q2902" s="13"/>
      <c r="R2902" s="13"/>
    </row>
    <row r="2903">
      <c r="A2903" s="500"/>
      <c r="D2903" s="27"/>
      <c r="E2903" s="27"/>
      <c r="G2903" s="13"/>
      <c r="H2903" s="13"/>
      <c r="I2903" s="13"/>
      <c r="J2903" s="13"/>
      <c r="K2903" s="13"/>
      <c r="L2903" s="13"/>
      <c r="M2903" s="13"/>
      <c r="N2903" s="13"/>
      <c r="O2903" s="13"/>
      <c r="P2903" s="13"/>
      <c r="Q2903" s="13"/>
      <c r="R2903" s="13"/>
    </row>
    <row r="2904">
      <c r="A2904" s="500"/>
      <c r="D2904" s="27"/>
      <c r="E2904" s="27"/>
      <c r="G2904" s="13"/>
      <c r="H2904" s="13"/>
      <c r="I2904" s="13"/>
      <c r="J2904" s="13"/>
      <c r="K2904" s="13"/>
      <c r="L2904" s="13"/>
      <c r="M2904" s="13"/>
      <c r="N2904" s="13"/>
      <c r="O2904" s="13"/>
      <c r="P2904" s="13"/>
      <c r="Q2904" s="13"/>
      <c r="R2904" s="13"/>
    </row>
    <row r="2905">
      <c r="A2905" s="500"/>
      <c r="D2905" s="27"/>
      <c r="E2905" s="27"/>
      <c r="G2905" s="13"/>
      <c r="H2905" s="13"/>
      <c r="I2905" s="13"/>
      <c r="J2905" s="13"/>
      <c r="K2905" s="13"/>
      <c r="L2905" s="13"/>
      <c r="M2905" s="13"/>
      <c r="N2905" s="13"/>
      <c r="O2905" s="13"/>
      <c r="P2905" s="13"/>
      <c r="Q2905" s="13"/>
      <c r="R2905" s="13"/>
    </row>
    <row r="2906">
      <c r="A2906" s="500"/>
      <c r="D2906" s="27"/>
      <c r="E2906" s="27"/>
      <c r="G2906" s="13"/>
      <c r="H2906" s="13"/>
      <c r="I2906" s="13"/>
      <c r="J2906" s="13"/>
      <c r="K2906" s="13"/>
      <c r="L2906" s="13"/>
      <c r="M2906" s="13"/>
      <c r="N2906" s="13"/>
      <c r="O2906" s="13"/>
      <c r="P2906" s="13"/>
      <c r="Q2906" s="13"/>
      <c r="R2906" s="13"/>
    </row>
    <row r="2907">
      <c r="A2907" s="500"/>
      <c r="D2907" s="27"/>
      <c r="E2907" s="27"/>
      <c r="G2907" s="13"/>
      <c r="H2907" s="13"/>
      <c r="I2907" s="13"/>
      <c r="J2907" s="13"/>
      <c r="K2907" s="13"/>
      <c r="L2907" s="13"/>
      <c r="M2907" s="13"/>
      <c r="N2907" s="13"/>
      <c r="O2907" s="13"/>
      <c r="P2907" s="13"/>
      <c r="Q2907" s="13"/>
      <c r="R2907" s="13"/>
    </row>
    <row r="2908">
      <c r="A2908" s="500"/>
      <c r="D2908" s="27"/>
      <c r="E2908" s="27"/>
      <c r="G2908" s="13"/>
      <c r="H2908" s="13"/>
      <c r="I2908" s="13"/>
      <c r="J2908" s="13"/>
      <c r="K2908" s="13"/>
      <c r="L2908" s="13"/>
      <c r="M2908" s="13"/>
      <c r="N2908" s="13"/>
      <c r="O2908" s="13"/>
      <c r="P2908" s="13"/>
      <c r="Q2908" s="13"/>
      <c r="R2908" s="13"/>
    </row>
    <row r="2909">
      <c r="A2909" s="500"/>
      <c r="D2909" s="27"/>
      <c r="E2909" s="27"/>
      <c r="G2909" s="13"/>
      <c r="H2909" s="13"/>
      <c r="I2909" s="13"/>
      <c r="J2909" s="13"/>
      <c r="K2909" s="13"/>
      <c r="L2909" s="13"/>
      <c r="M2909" s="13"/>
      <c r="N2909" s="13"/>
      <c r="O2909" s="13"/>
      <c r="P2909" s="13"/>
      <c r="Q2909" s="13"/>
      <c r="R2909" s="13"/>
    </row>
    <row r="2910">
      <c r="A2910" s="500"/>
      <c r="D2910" s="27"/>
      <c r="E2910" s="27"/>
      <c r="G2910" s="13"/>
      <c r="H2910" s="13"/>
      <c r="I2910" s="13"/>
      <c r="J2910" s="13"/>
      <c r="K2910" s="13"/>
      <c r="L2910" s="13"/>
      <c r="M2910" s="13"/>
      <c r="N2910" s="13"/>
      <c r="O2910" s="13"/>
      <c r="P2910" s="13"/>
      <c r="Q2910" s="13"/>
      <c r="R2910" s="13"/>
    </row>
    <row r="2911">
      <c r="A2911" s="500"/>
      <c r="D2911" s="27"/>
      <c r="E2911" s="27"/>
      <c r="G2911" s="13"/>
      <c r="H2911" s="13"/>
      <c r="I2911" s="13"/>
      <c r="J2911" s="13"/>
      <c r="K2911" s="13"/>
      <c r="L2911" s="13"/>
      <c r="M2911" s="13"/>
      <c r="N2911" s="13"/>
      <c r="O2911" s="13"/>
      <c r="P2911" s="13"/>
      <c r="Q2911" s="13"/>
      <c r="R2911" s="13"/>
    </row>
    <row r="2912">
      <c r="A2912" s="500"/>
      <c r="D2912" s="27"/>
      <c r="E2912" s="27"/>
      <c r="G2912" s="13"/>
      <c r="H2912" s="13"/>
      <c r="I2912" s="13"/>
      <c r="J2912" s="13"/>
      <c r="K2912" s="13"/>
      <c r="L2912" s="13"/>
      <c r="M2912" s="13"/>
      <c r="N2912" s="13"/>
      <c r="O2912" s="13"/>
      <c r="P2912" s="13"/>
      <c r="Q2912" s="13"/>
      <c r="R2912" s="13"/>
    </row>
    <row r="2913">
      <c r="A2913" s="500"/>
      <c r="D2913" s="27"/>
      <c r="E2913" s="27"/>
      <c r="G2913" s="13"/>
      <c r="H2913" s="13"/>
      <c r="I2913" s="13"/>
      <c r="J2913" s="13"/>
      <c r="K2913" s="13"/>
      <c r="L2913" s="13"/>
      <c r="M2913" s="13"/>
      <c r="N2913" s="13"/>
      <c r="O2913" s="13"/>
      <c r="P2913" s="13"/>
      <c r="Q2913" s="13"/>
      <c r="R2913" s="13"/>
    </row>
    <row r="2914">
      <c r="A2914" s="500"/>
      <c r="D2914" s="27"/>
      <c r="E2914" s="27"/>
      <c r="G2914" s="13"/>
      <c r="H2914" s="13"/>
      <c r="I2914" s="13"/>
      <c r="J2914" s="13"/>
      <c r="K2914" s="13"/>
      <c r="L2914" s="13"/>
      <c r="M2914" s="13"/>
      <c r="N2914" s="13"/>
      <c r="O2914" s="13"/>
      <c r="P2914" s="13"/>
      <c r="Q2914" s="13"/>
      <c r="R2914" s="13"/>
    </row>
    <row r="2915">
      <c r="A2915" s="500"/>
      <c r="D2915" s="27"/>
      <c r="E2915" s="27"/>
      <c r="G2915" s="13"/>
      <c r="H2915" s="13"/>
      <c r="I2915" s="13"/>
      <c r="J2915" s="13"/>
      <c r="K2915" s="13"/>
      <c r="L2915" s="13"/>
      <c r="M2915" s="13"/>
      <c r="N2915" s="13"/>
      <c r="O2915" s="13"/>
      <c r="P2915" s="13"/>
      <c r="Q2915" s="13"/>
      <c r="R2915" s="13"/>
    </row>
    <row r="2916">
      <c r="A2916" s="500"/>
      <c r="D2916" s="27"/>
      <c r="E2916" s="27"/>
      <c r="G2916" s="13"/>
      <c r="H2916" s="13"/>
      <c r="I2916" s="13"/>
      <c r="J2916" s="13"/>
      <c r="K2916" s="13"/>
      <c r="L2916" s="13"/>
      <c r="M2916" s="13"/>
      <c r="N2916" s="13"/>
      <c r="O2916" s="13"/>
      <c r="P2916" s="13"/>
      <c r="Q2916" s="13"/>
      <c r="R2916" s="13"/>
    </row>
    <row r="2917">
      <c r="A2917" s="500"/>
      <c r="D2917" s="27"/>
      <c r="E2917" s="27"/>
      <c r="G2917" s="13"/>
      <c r="H2917" s="13"/>
      <c r="I2917" s="13"/>
      <c r="J2917" s="13"/>
      <c r="K2917" s="13"/>
      <c r="L2917" s="13"/>
      <c r="M2917" s="13"/>
      <c r="N2917" s="13"/>
      <c r="O2917" s="13"/>
      <c r="P2917" s="13"/>
      <c r="Q2917" s="13"/>
      <c r="R2917" s="13"/>
    </row>
    <row r="2918">
      <c r="A2918" s="500"/>
      <c r="D2918" s="27"/>
      <c r="E2918" s="27"/>
      <c r="G2918" s="13"/>
      <c r="H2918" s="13"/>
      <c r="I2918" s="13"/>
      <c r="J2918" s="13"/>
      <c r="K2918" s="13"/>
      <c r="L2918" s="13"/>
      <c r="M2918" s="13"/>
      <c r="N2918" s="13"/>
      <c r="O2918" s="13"/>
      <c r="P2918" s="13"/>
      <c r="Q2918" s="13"/>
      <c r="R2918" s="13"/>
    </row>
    <row r="2919">
      <c r="A2919" s="500"/>
      <c r="D2919" s="27"/>
      <c r="E2919" s="27"/>
      <c r="G2919" s="13"/>
      <c r="H2919" s="13"/>
      <c r="I2919" s="13"/>
      <c r="J2919" s="13"/>
      <c r="K2919" s="13"/>
      <c r="L2919" s="13"/>
      <c r="M2919" s="13"/>
      <c r="N2919" s="13"/>
      <c r="O2919" s="13"/>
      <c r="P2919" s="13"/>
      <c r="Q2919" s="13"/>
      <c r="R2919" s="13"/>
    </row>
    <row r="2920">
      <c r="A2920" s="500"/>
      <c r="D2920" s="27"/>
      <c r="E2920" s="27"/>
      <c r="G2920" s="13"/>
      <c r="H2920" s="13"/>
      <c r="I2920" s="13"/>
      <c r="J2920" s="13"/>
      <c r="K2920" s="13"/>
      <c r="L2920" s="13"/>
      <c r="M2920" s="13"/>
      <c r="N2920" s="13"/>
      <c r="O2920" s="13"/>
      <c r="P2920" s="13"/>
      <c r="Q2920" s="13"/>
      <c r="R2920" s="13"/>
    </row>
    <row r="2921">
      <c r="A2921" s="500"/>
      <c r="D2921" s="27"/>
      <c r="E2921" s="27"/>
      <c r="G2921" s="13"/>
      <c r="H2921" s="13"/>
      <c r="I2921" s="13"/>
      <c r="J2921" s="13"/>
      <c r="K2921" s="13"/>
      <c r="L2921" s="13"/>
      <c r="M2921" s="13"/>
      <c r="N2921" s="13"/>
      <c r="O2921" s="13"/>
      <c r="P2921" s="13"/>
      <c r="Q2921" s="13"/>
      <c r="R2921" s="13"/>
    </row>
    <row r="2922">
      <c r="A2922" s="500"/>
      <c r="D2922" s="27"/>
      <c r="E2922" s="27"/>
      <c r="G2922" s="13"/>
      <c r="H2922" s="13"/>
      <c r="I2922" s="13"/>
      <c r="J2922" s="13"/>
      <c r="K2922" s="13"/>
      <c r="L2922" s="13"/>
      <c r="M2922" s="13"/>
      <c r="N2922" s="13"/>
      <c r="O2922" s="13"/>
      <c r="P2922" s="13"/>
      <c r="Q2922" s="13"/>
      <c r="R2922" s="13"/>
    </row>
    <row r="2923">
      <c r="A2923" s="500"/>
      <c r="D2923" s="27"/>
      <c r="E2923" s="27"/>
      <c r="G2923" s="13"/>
      <c r="H2923" s="13"/>
      <c r="I2923" s="13"/>
      <c r="J2923" s="13"/>
      <c r="K2923" s="13"/>
      <c r="L2923" s="13"/>
      <c r="M2923" s="13"/>
      <c r="N2923" s="13"/>
      <c r="O2923" s="13"/>
      <c r="P2923" s="13"/>
      <c r="Q2923" s="13"/>
      <c r="R2923" s="13"/>
    </row>
    <row r="2924">
      <c r="A2924" s="500"/>
      <c r="D2924" s="27"/>
      <c r="E2924" s="27"/>
      <c r="G2924" s="13"/>
      <c r="H2924" s="13"/>
      <c r="I2924" s="13"/>
      <c r="J2924" s="13"/>
      <c r="K2924" s="13"/>
      <c r="L2924" s="13"/>
      <c r="M2924" s="13"/>
      <c r="N2924" s="13"/>
      <c r="O2924" s="13"/>
      <c r="P2924" s="13"/>
      <c r="Q2924" s="13"/>
      <c r="R2924" s="13"/>
    </row>
    <row r="2925">
      <c r="A2925" s="500"/>
      <c r="D2925" s="27"/>
      <c r="E2925" s="27"/>
      <c r="G2925" s="13"/>
      <c r="H2925" s="13"/>
      <c r="I2925" s="13"/>
      <c r="J2925" s="13"/>
      <c r="K2925" s="13"/>
      <c r="L2925" s="13"/>
      <c r="M2925" s="13"/>
      <c r="N2925" s="13"/>
      <c r="O2925" s="13"/>
      <c r="P2925" s="13"/>
      <c r="Q2925" s="13"/>
      <c r="R2925" s="13"/>
    </row>
    <row r="2926">
      <c r="A2926" s="500"/>
      <c r="D2926" s="27"/>
      <c r="E2926" s="27"/>
      <c r="G2926" s="13"/>
      <c r="H2926" s="13"/>
      <c r="I2926" s="13"/>
      <c r="J2926" s="13"/>
      <c r="K2926" s="13"/>
      <c r="L2926" s="13"/>
      <c r="M2926" s="13"/>
      <c r="N2926" s="13"/>
      <c r="O2926" s="13"/>
      <c r="P2926" s="13"/>
      <c r="Q2926" s="13"/>
      <c r="R2926" s="13"/>
    </row>
    <row r="2927">
      <c r="A2927" s="500"/>
      <c r="D2927" s="27"/>
      <c r="E2927" s="27"/>
      <c r="G2927" s="13"/>
      <c r="H2927" s="13"/>
      <c r="I2927" s="13"/>
      <c r="J2927" s="13"/>
      <c r="K2927" s="13"/>
      <c r="L2927" s="13"/>
      <c r="M2927" s="13"/>
      <c r="N2927" s="13"/>
      <c r="O2927" s="13"/>
      <c r="P2927" s="13"/>
      <c r="Q2927" s="13"/>
      <c r="R2927" s="13"/>
    </row>
    <row r="2928">
      <c r="A2928" s="500"/>
      <c r="D2928" s="27"/>
      <c r="E2928" s="27"/>
      <c r="G2928" s="13"/>
      <c r="H2928" s="13"/>
      <c r="I2928" s="13"/>
      <c r="J2928" s="13"/>
      <c r="K2928" s="13"/>
      <c r="L2928" s="13"/>
      <c r="M2928" s="13"/>
      <c r="N2928" s="13"/>
      <c r="O2928" s="13"/>
      <c r="P2928" s="13"/>
      <c r="Q2928" s="13"/>
      <c r="R2928" s="13"/>
    </row>
    <row r="2929">
      <c r="A2929" s="500"/>
      <c r="D2929" s="27"/>
      <c r="E2929" s="27"/>
      <c r="G2929" s="13"/>
      <c r="H2929" s="13"/>
      <c r="I2929" s="13"/>
      <c r="J2929" s="13"/>
      <c r="K2929" s="13"/>
      <c r="L2929" s="13"/>
      <c r="M2929" s="13"/>
      <c r="N2929" s="13"/>
      <c r="O2929" s="13"/>
      <c r="P2929" s="13"/>
      <c r="Q2929" s="13"/>
      <c r="R2929" s="13"/>
    </row>
    <row r="2930">
      <c r="A2930" s="500"/>
      <c r="D2930" s="27"/>
      <c r="E2930" s="27"/>
      <c r="G2930" s="13"/>
      <c r="H2930" s="13"/>
      <c r="I2930" s="13"/>
      <c r="J2930" s="13"/>
      <c r="K2930" s="13"/>
      <c r="L2930" s="13"/>
      <c r="M2930" s="13"/>
      <c r="N2930" s="13"/>
      <c r="O2930" s="13"/>
      <c r="P2930" s="13"/>
      <c r="Q2930" s="13"/>
      <c r="R2930" s="13"/>
    </row>
    <row r="2931">
      <c r="A2931" s="500"/>
      <c r="D2931" s="27"/>
      <c r="E2931" s="27"/>
      <c r="G2931" s="13"/>
      <c r="H2931" s="13"/>
      <c r="I2931" s="13"/>
      <c r="J2931" s="13"/>
      <c r="K2931" s="13"/>
      <c r="L2931" s="13"/>
      <c r="M2931" s="13"/>
      <c r="N2931" s="13"/>
      <c r="O2931" s="13"/>
      <c r="P2931" s="13"/>
      <c r="Q2931" s="13"/>
      <c r="R2931" s="13"/>
    </row>
    <row r="2932">
      <c r="A2932" s="500"/>
      <c r="D2932" s="27"/>
      <c r="E2932" s="27"/>
      <c r="G2932" s="13"/>
      <c r="H2932" s="13"/>
      <c r="I2932" s="13"/>
      <c r="J2932" s="13"/>
      <c r="K2932" s="13"/>
      <c r="L2932" s="13"/>
      <c r="M2932" s="13"/>
      <c r="N2932" s="13"/>
      <c r="O2932" s="13"/>
      <c r="P2932" s="13"/>
      <c r="Q2932" s="13"/>
      <c r="R2932" s="13"/>
    </row>
    <row r="2933">
      <c r="A2933" s="500"/>
      <c r="D2933" s="27"/>
      <c r="E2933" s="27"/>
      <c r="G2933" s="13"/>
      <c r="H2933" s="13"/>
      <c r="I2933" s="13"/>
      <c r="J2933" s="13"/>
      <c r="K2933" s="13"/>
      <c r="L2933" s="13"/>
      <c r="M2933" s="13"/>
      <c r="N2933" s="13"/>
      <c r="O2933" s="13"/>
      <c r="P2933" s="13"/>
      <c r="Q2933" s="13"/>
      <c r="R2933" s="13"/>
    </row>
    <row r="2934">
      <c r="A2934" s="500"/>
      <c r="D2934" s="27"/>
      <c r="E2934" s="27"/>
      <c r="G2934" s="13"/>
      <c r="H2934" s="13"/>
      <c r="I2934" s="13"/>
      <c r="J2934" s="13"/>
      <c r="K2934" s="13"/>
      <c r="L2934" s="13"/>
      <c r="M2934" s="13"/>
      <c r="N2934" s="13"/>
      <c r="O2934" s="13"/>
      <c r="P2934" s="13"/>
      <c r="Q2934" s="13"/>
      <c r="R2934" s="13"/>
    </row>
    <row r="2935">
      <c r="A2935" s="500"/>
      <c r="D2935" s="27"/>
      <c r="E2935" s="27"/>
      <c r="G2935" s="13"/>
      <c r="H2935" s="13"/>
      <c r="I2935" s="13"/>
      <c r="J2935" s="13"/>
      <c r="K2935" s="13"/>
      <c r="L2935" s="13"/>
      <c r="M2935" s="13"/>
      <c r="N2935" s="13"/>
      <c r="O2935" s="13"/>
      <c r="P2935" s="13"/>
      <c r="Q2935" s="13"/>
      <c r="R2935" s="13"/>
    </row>
    <row r="2936">
      <c r="A2936" s="500"/>
      <c r="D2936" s="27"/>
      <c r="E2936" s="27"/>
      <c r="G2936" s="13"/>
      <c r="H2936" s="13"/>
      <c r="I2936" s="13"/>
      <c r="J2936" s="13"/>
      <c r="K2936" s="13"/>
      <c r="L2936" s="13"/>
      <c r="M2936" s="13"/>
      <c r="N2936" s="13"/>
      <c r="O2936" s="13"/>
      <c r="P2936" s="13"/>
      <c r="Q2936" s="13"/>
      <c r="R2936" s="13"/>
    </row>
    <row r="2937">
      <c r="A2937" s="500"/>
      <c r="D2937" s="27"/>
      <c r="E2937" s="27"/>
      <c r="G2937" s="13"/>
      <c r="H2937" s="13"/>
      <c r="I2937" s="13"/>
      <c r="J2937" s="13"/>
      <c r="K2937" s="13"/>
      <c r="L2937" s="13"/>
      <c r="M2937" s="13"/>
      <c r="N2937" s="13"/>
      <c r="O2937" s="13"/>
      <c r="P2937" s="13"/>
      <c r="Q2937" s="13"/>
      <c r="R2937" s="13"/>
    </row>
    <row r="2938">
      <c r="A2938" s="500"/>
      <c r="D2938" s="27"/>
      <c r="E2938" s="27"/>
      <c r="G2938" s="13"/>
      <c r="H2938" s="13"/>
      <c r="I2938" s="13"/>
      <c r="J2938" s="13"/>
      <c r="K2938" s="13"/>
      <c r="L2938" s="13"/>
      <c r="M2938" s="13"/>
      <c r="N2938" s="13"/>
      <c r="O2938" s="13"/>
      <c r="P2938" s="13"/>
      <c r="Q2938" s="13"/>
      <c r="R2938" s="13"/>
    </row>
    <row r="2939">
      <c r="A2939" s="500"/>
      <c r="D2939" s="27"/>
      <c r="E2939" s="27"/>
      <c r="G2939" s="13"/>
      <c r="H2939" s="13"/>
      <c r="I2939" s="13"/>
      <c r="J2939" s="13"/>
      <c r="K2939" s="13"/>
      <c r="L2939" s="13"/>
      <c r="M2939" s="13"/>
      <c r="N2939" s="13"/>
      <c r="O2939" s="13"/>
      <c r="P2939" s="13"/>
      <c r="Q2939" s="13"/>
      <c r="R2939" s="13"/>
    </row>
    <row r="2940">
      <c r="A2940" s="500"/>
      <c r="D2940" s="27"/>
      <c r="E2940" s="27"/>
      <c r="G2940" s="13"/>
      <c r="H2940" s="13"/>
      <c r="I2940" s="13"/>
      <c r="J2940" s="13"/>
      <c r="K2940" s="13"/>
      <c r="L2940" s="13"/>
      <c r="M2940" s="13"/>
      <c r="N2940" s="13"/>
      <c r="O2940" s="13"/>
      <c r="P2940" s="13"/>
      <c r="Q2940" s="13"/>
      <c r="R2940" s="13"/>
    </row>
    <row r="2941">
      <c r="A2941" s="500"/>
      <c r="D2941" s="27"/>
      <c r="E2941" s="27"/>
      <c r="G2941" s="13"/>
      <c r="H2941" s="13"/>
      <c r="I2941" s="13"/>
      <c r="J2941" s="13"/>
      <c r="K2941" s="13"/>
      <c r="L2941" s="13"/>
      <c r="M2941" s="13"/>
      <c r="N2941" s="13"/>
      <c r="O2941" s="13"/>
      <c r="P2941" s="13"/>
      <c r="Q2941" s="13"/>
      <c r="R2941" s="13"/>
    </row>
    <row r="2942">
      <c r="A2942" s="500"/>
      <c r="D2942" s="27"/>
      <c r="E2942" s="27"/>
      <c r="G2942" s="13"/>
      <c r="H2942" s="13"/>
      <c r="I2942" s="13"/>
      <c r="J2942" s="13"/>
      <c r="K2942" s="13"/>
      <c r="L2942" s="13"/>
      <c r="M2942" s="13"/>
      <c r="N2942" s="13"/>
      <c r="O2942" s="13"/>
      <c r="P2942" s="13"/>
      <c r="Q2942" s="13"/>
      <c r="R2942" s="13"/>
    </row>
    <row r="2943">
      <c r="A2943" s="500"/>
      <c r="D2943" s="27"/>
      <c r="E2943" s="27"/>
      <c r="G2943" s="13"/>
      <c r="H2943" s="13"/>
      <c r="I2943" s="13"/>
      <c r="J2943" s="13"/>
      <c r="K2943" s="13"/>
      <c r="L2943" s="13"/>
      <c r="M2943" s="13"/>
      <c r="N2943" s="13"/>
      <c r="O2943" s="13"/>
      <c r="P2943" s="13"/>
      <c r="Q2943" s="13"/>
      <c r="R2943" s="13"/>
    </row>
    <row r="2944">
      <c r="A2944" s="500"/>
      <c r="D2944" s="27"/>
      <c r="E2944" s="27"/>
      <c r="G2944" s="13"/>
      <c r="H2944" s="13"/>
      <c r="I2944" s="13"/>
      <c r="J2944" s="13"/>
      <c r="K2944" s="13"/>
      <c r="L2944" s="13"/>
      <c r="M2944" s="13"/>
      <c r="N2944" s="13"/>
      <c r="O2944" s="13"/>
      <c r="P2944" s="13"/>
      <c r="Q2944" s="13"/>
      <c r="R2944" s="13"/>
    </row>
    <row r="2945">
      <c r="A2945" s="500"/>
      <c r="D2945" s="27"/>
      <c r="E2945" s="27"/>
      <c r="G2945" s="13"/>
      <c r="H2945" s="13"/>
      <c r="I2945" s="13"/>
      <c r="J2945" s="13"/>
      <c r="K2945" s="13"/>
      <c r="L2945" s="13"/>
      <c r="M2945" s="13"/>
      <c r="N2945" s="13"/>
      <c r="O2945" s="13"/>
      <c r="P2945" s="13"/>
      <c r="Q2945" s="13"/>
      <c r="R2945" s="13"/>
    </row>
    <row r="2946">
      <c r="A2946" s="500"/>
      <c r="D2946" s="27"/>
      <c r="E2946" s="27"/>
      <c r="G2946" s="13"/>
      <c r="H2946" s="13"/>
      <c r="I2946" s="13"/>
      <c r="J2946" s="13"/>
      <c r="K2946" s="13"/>
      <c r="L2946" s="13"/>
      <c r="M2946" s="13"/>
      <c r="N2946" s="13"/>
      <c r="O2946" s="13"/>
      <c r="P2946" s="13"/>
      <c r="Q2946" s="13"/>
      <c r="R2946" s="13"/>
    </row>
    <row r="2947">
      <c r="A2947" s="500"/>
      <c r="D2947" s="27"/>
      <c r="E2947" s="27"/>
      <c r="G2947" s="13"/>
      <c r="H2947" s="13"/>
      <c r="I2947" s="13"/>
      <c r="J2947" s="13"/>
      <c r="K2947" s="13"/>
      <c r="L2947" s="13"/>
      <c r="M2947" s="13"/>
      <c r="N2947" s="13"/>
      <c r="O2947" s="13"/>
      <c r="P2947" s="13"/>
      <c r="Q2947" s="13"/>
      <c r="R2947" s="13"/>
    </row>
    <row r="2948">
      <c r="A2948" s="500"/>
      <c r="D2948" s="27"/>
      <c r="E2948" s="27"/>
      <c r="G2948" s="13"/>
      <c r="H2948" s="13"/>
      <c r="I2948" s="13"/>
      <c r="J2948" s="13"/>
      <c r="K2948" s="13"/>
      <c r="L2948" s="13"/>
      <c r="M2948" s="13"/>
      <c r="N2948" s="13"/>
      <c r="O2948" s="13"/>
      <c r="P2948" s="13"/>
      <c r="Q2948" s="13"/>
      <c r="R2948" s="13"/>
    </row>
    <row r="2949">
      <c r="A2949" s="500"/>
      <c r="D2949" s="27"/>
      <c r="E2949" s="27"/>
      <c r="G2949" s="13"/>
      <c r="H2949" s="13"/>
      <c r="I2949" s="13"/>
      <c r="J2949" s="13"/>
      <c r="K2949" s="13"/>
      <c r="L2949" s="13"/>
      <c r="M2949" s="13"/>
      <c r="N2949" s="13"/>
      <c r="O2949" s="13"/>
      <c r="P2949" s="13"/>
      <c r="Q2949" s="13"/>
      <c r="R2949" s="13"/>
    </row>
    <row r="2950">
      <c r="A2950" s="500"/>
      <c r="D2950" s="27"/>
      <c r="E2950" s="27"/>
      <c r="G2950" s="13"/>
      <c r="H2950" s="13"/>
      <c r="I2950" s="13"/>
      <c r="J2950" s="13"/>
      <c r="K2950" s="13"/>
      <c r="L2950" s="13"/>
      <c r="M2950" s="13"/>
      <c r="N2950" s="13"/>
      <c r="O2950" s="13"/>
      <c r="P2950" s="13"/>
      <c r="Q2950" s="13"/>
      <c r="R2950" s="13"/>
    </row>
    <row r="2951">
      <c r="A2951" s="500"/>
      <c r="D2951" s="27"/>
      <c r="E2951" s="27"/>
      <c r="G2951" s="13"/>
      <c r="H2951" s="13"/>
      <c r="I2951" s="13"/>
      <c r="J2951" s="13"/>
      <c r="K2951" s="13"/>
      <c r="L2951" s="13"/>
      <c r="M2951" s="13"/>
      <c r="N2951" s="13"/>
      <c r="O2951" s="13"/>
      <c r="P2951" s="13"/>
      <c r="Q2951" s="13"/>
      <c r="R2951" s="13"/>
    </row>
    <row r="2952">
      <c r="A2952" s="500"/>
      <c r="D2952" s="27"/>
      <c r="E2952" s="27"/>
      <c r="G2952" s="13"/>
      <c r="H2952" s="13"/>
      <c r="I2952" s="13"/>
      <c r="J2952" s="13"/>
      <c r="K2952" s="13"/>
      <c r="L2952" s="13"/>
      <c r="M2952" s="13"/>
      <c r="N2952" s="13"/>
      <c r="O2952" s="13"/>
      <c r="P2952" s="13"/>
      <c r="Q2952" s="13"/>
      <c r="R2952" s="13"/>
    </row>
    <row r="2953">
      <c r="A2953" s="500"/>
      <c r="D2953" s="27"/>
      <c r="E2953" s="27"/>
      <c r="G2953" s="13"/>
      <c r="H2953" s="13"/>
      <c r="I2953" s="13"/>
      <c r="J2953" s="13"/>
      <c r="K2953" s="13"/>
      <c r="L2953" s="13"/>
      <c r="M2953" s="13"/>
      <c r="N2953" s="13"/>
      <c r="O2953" s="13"/>
      <c r="P2953" s="13"/>
      <c r="Q2953" s="13"/>
      <c r="R2953" s="13"/>
    </row>
    <row r="2954">
      <c r="A2954" s="500"/>
      <c r="D2954" s="27"/>
      <c r="E2954" s="27"/>
      <c r="G2954" s="13"/>
      <c r="H2954" s="13"/>
      <c r="I2954" s="13"/>
      <c r="J2954" s="13"/>
      <c r="K2954" s="13"/>
      <c r="L2954" s="13"/>
      <c r="M2954" s="13"/>
      <c r="N2954" s="13"/>
      <c r="O2954" s="13"/>
      <c r="P2954" s="13"/>
      <c r="Q2954" s="13"/>
      <c r="R2954" s="13"/>
    </row>
    <row r="2955">
      <c r="A2955" s="500"/>
      <c r="D2955" s="27"/>
      <c r="E2955" s="27"/>
      <c r="G2955" s="13"/>
      <c r="H2955" s="13"/>
      <c r="I2955" s="13"/>
      <c r="J2955" s="13"/>
      <c r="K2955" s="13"/>
      <c r="L2955" s="13"/>
      <c r="M2955" s="13"/>
      <c r="N2955" s="13"/>
      <c r="O2955" s="13"/>
      <c r="P2955" s="13"/>
      <c r="Q2955" s="13"/>
      <c r="R2955" s="13"/>
    </row>
    <row r="2956">
      <c r="A2956" s="500"/>
      <c r="D2956" s="27"/>
      <c r="E2956" s="27"/>
      <c r="G2956" s="13"/>
      <c r="H2956" s="13"/>
      <c r="I2956" s="13"/>
      <c r="J2956" s="13"/>
      <c r="K2956" s="13"/>
      <c r="L2956" s="13"/>
      <c r="M2956" s="13"/>
      <c r="N2956" s="13"/>
      <c r="O2956" s="13"/>
      <c r="P2956" s="13"/>
      <c r="Q2956" s="13"/>
      <c r="R2956" s="13"/>
    </row>
    <row r="2957">
      <c r="A2957" s="500"/>
      <c r="D2957" s="27"/>
      <c r="E2957" s="27"/>
      <c r="G2957" s="13"/>
      <c r="H2957" s="13"/>
      <c r="I2957" s="13"/>
      <c r="J2957" s="13"/>
      <c r="K2957" s="13"/>
      <c r="L2957" s="13"/>
      <c r="M2957" s="13"/>
      <c r="N2957" s="13"/>
      <c r="O2957" s="13"/>
      <c r="P2957" s="13"/>
      <c r="Q2957" s="13"/>
      <c r="R2957" s="13"/>
    </row>
    <row r="2958">
      <c r="A2958" s="500"/>
      <c r="D2958" s="27"/>
      <c r="E2958" s="27"/>
      <c r="G2958" s="13"/>
      <c r="H2958" s="13"/>
      <c r="I2958" s="13"/>
      <c r="J2958" s="13"/>
      <c r="K2958" s="13"/>
      <c r="L2958" s="13"/>
      <c r="M2958" s="13"/>
      <c r="N2958" s="13"/>
      <c r="O2958" s="13"/>
      <c r="P2958" s="13"/>
      <c r="Q2958" s="13"/>
      <c r="R2958" s="13"/>
    </row>
    <row r="2959">
      <c r="A2959" s="500"/>
      <c r="D2959" s="27"/>
      <c r="E2959" s="27"/>
      <c r="G2959" s="13"/>
      <c r="H2959" s="13"/>
      <c r="I2959" s="13"/>
      <c r="J2959" s="13"/>
      <c r="K2959" s="13"/>
      <c r="L2959" s="13"/>
      <c r="M2959" s="13"/>
      <c r="N2959" s="13"/>
      <c r="O2959" s="13"/>
      <c r="P2959" s="13"/>
      <c r="Q2959" s="13"/>
      <c r="R2959" s="13"/>
    </row>
    <row r="2960">
      <c r="A2960" s="500"/>
      <c r="D2960" s="27"/>
      <c r="E2960" s="27"/>
      <c r="G2960" s="13"/>
      <c r="H2960" s="13"/>
      <c r="I2960" s="13"/>
      <c r="J2960" s="13"/>
      <c r="K2960" s="13"/>
      <c r="L2960" s="13"/>
      <c r="M2960" s="13"/>
      <c r="N2960" s="13"/>
      <c r="O2960" s="13"/>
      <c r="P2960" s="13"/>
      <c r="Q2960" s="13"/>
      <c r="R2960" s="13"/>
    </row>
    <row r="2961">
      <c r="A2961" s="500"/>
      <c r="D2961" s="27"/>
      <c r="E2961" s="27"/>
      <c r="G2961" s="13"/>
      <c r="H2961" s="13"/>
      <c r="I2961" s="13"/>
      <c r="J2961" s="13"/>
      <c r="K2961" s="13"/>
      <c r="L2961" s="13"/>
      <c r="M2961" s="13"/>
      <c r="N2961" s="13"/>
      <c r="O2961" s="13"/>
      <c r="P2961" s="13"/>
      <c r="Q2961" s="13"/>
      <c r="R2961" s="13"/>
    </row>
    <row r="2962">
      <c r="A2962" s="500"/>
      <c r="D2962" s="27"/>
      <c r="E2962" s="27"/>
      <c r="G2962" s="13"/>
      <c r="H2962" s="13"/>
      <c r="I2962" s="13"/>
      <c r="J2962" s="13"/>
      <c r="K2962" s="13"/>
      <c r="L2962" s="13"/>
      <c r="M2962" s="13"/>
      <c r="N2962" s="13"/>
      <c r="O2962" s="13"/>
      <c r="P2962" s="13"/>
      <c r="Q2962" s="13"/>
      <c r="R2962" s="13"/>
    </row>
    <row r="2963">
      <c r="A2963" s="500"/>
      <c r="D2963" s="27"/>
      <c r="E2963" s="27"/>
      <c r="G2963" s="13"/>
      <c r="H2963" s="13"/>
      <c r="I2963" s="13"/>
      <c r="J2963" s="13"/>
      <c r="K2963" s="13"/>
      <c r="L2963" s="13"/>
      <c r="M2963" s="13"/>
      <c r="N2963" s="13"/>
      <c r="O2963" s="13"/>
      <c r="P2963" s="13"/>
      <c r="Q2963" s="13"/>
      <c r="R2963" s="13"/>
    </row>
    <row r="2964">
      <c r="A2964" s="500"/>
      <c r="D2964" s="27"/>
      <c r="E2964" s="27"/>
      <c r="G2964" s="13"/>
      <c r="H2964" s="13"/>
      <c r="I2964" s="13"/>
      <c r="J2964" s="13"/>
      <c r="K2964" s="13"/>
      <c r="L2964" s="13"/>
      <c r="M2964" s="13"/>
      <c r="N2964" s="13"/>
      <c r="O2964" s="13"/>
      <c r="P2964" s="13"/>
      <c r="Q2964" s="13"/>
      <c r="R2964" s="13"/>
    </row>
    <row r="2965">
      <c r="A2965" s="500"/>
      <c r="D2965" s="27"/>
      <c r="E2965" s="27"/>
      <c r="G2965" s="13"/>
      <c r="H2965" s="13"/>
      <c r="I2965" s="13"/>
      <c r="J2965" s="13"/>
      <c r="K2965" s="13"/>
      <c r="L2965" s="13"/>
      <c r="M2965" s="13"/>
      <c r="N2965" s="13"/>
      <c r="O2965" s="13"/>
      <c r="P2965" s="13"/>
      <c r="Q2965" s="13"/>
      <c r="R2965" s="13"/>
    </row>
    <row r="2966">
      <c r="A2966" s="500"/>
      <c r="D2966" s="27"/>
      <c r="E2966" s="27"/>
      <c r="G2966" s="13"/>
      <c r="H2966" s="13"/>
      <c r="I2966" s="13"/>
      <c r="J2966" s="13"/>
      <c r="K2966" s="13"/>
      <c r="L2966" s="13"/>
      <c r="M2966" s="13"/>
      <c r="N2966" s="13"/>
      <c r="O2966" s="13"/>
      <c r="P2966" s="13"/>
      <c r="Q2966" s="13"/>
      <c r="R2966" s="13"/>
    </row>
    <row r="2967">
      <c r="A2967" s="500"/>
      <c r="D2967" s="27"/>
      <c r="E2967" s="27"/>
      <c r="G2967" s="13"/>
      <c r="H2967" s="13"/>
      <c r="I2967" s="13"/>
      <c r="J2967" s="13"/>
      <c r="K2967" s="13"/>
      <c r="L2967" s="13"/>
      <c r="M2967" s="13"/>
      <c r="N2967" s="13"/>
      <c r="O2967" s="13"/>
      <c r="P2967" s="13"/>
      <c r="Q2967" s="13"/>
      <c r="R2967" s="13"/>
    </row>
    <row r="2968">
      <c r="A2968" s="500"/>
      <c r="D2968" s="27"/>
      <c r="E2968" s="27"/>
      <c r="G2968" s="13"/>
      <c r="H2968" s="13"/>
      <c r="I2968" s="13"/>
      <c r="J2968" s="13"/>
      <c r="K2968" s="13"/>
      <c r="L2968" s="13"/>
      <c r="M2968" s="13"/>
      <c r="N2968" s="13"/>
      <c r="O2968" s="13"/>
      <c r="P2968" s="13"/>
      <c r="Q2968" s="13"/>
      <c r="R2968" s="13"/>
    </row>
    <row r="2969">
      <c r="A2969" s="500"/>
      <c r="D2969" s="27"/>
      <c r="E2969" s="27"/>
      <c r="G2969" s="13"/>
      <c r="H2969" s="13"/>
      <c r="I2969" s="13"/>
      <c r="J2969" s="13"/>
      <c r="K2969" s="13"/>
      <c r="L2969" s="13"/>
      <c r="M2969" s="13"/>
      <c r="N2969" s="13"/>
      <c r="O2969" s="13"/>
      <c r="P2969" s="13"/>
      <c r="Q2969" s="13"/>
      <c r="R2969" s="13"/>
    </row>
    <row r="2970">
      <c r="A2970" s="500"/>
      <c r="D2970" s="27"/>
      <c r="E2970" s="27"/>
      <c r="G2970" s="13"/>
      <c r="H2970" s="13"/>
      <c r="I2970" s="13"/>
      <c r="J2970" s="13"/>
      <c r="K2970" s="13"/>
      <c r="L2970" s="13"/>
      <c r="M2970" s="13"/>
      <c r="N2970" s="13"/>
      <c r="O2970" s="13"/>
      <c r="P2970" s="13"/>
      <c r="Q2970" s="13"/>
      <c r="R2970" s="13"/>
    </row>
    <row r="2971">
      <c r="A2971" s="500"/>
      <c r="D2971" s="27"/>
      <c r="E2971" s="27"/>
      <c r="G2971" s="13"/>
      <c r="H2971" s="13"/>
      <c r="I2971" s="13"/>
      <c r="J2971" s="13"/>
      <c r="K2971" s="13"/>
      <c r="L2971" s="13"/>
      <c r="M2971" s="13"/>
      <c r="N2971" s="13"/>
      <c r="O2971" s="13"/>
      <c r="P2971" s="13"/>
      <c r="Q2971" s="13"/>
      <c r="R2971" s="13"/>
    </row>
    <row r="2972">
      <c r="A2972" s="500"/>
      <c r="D2972" s="27"/>
      <c r="E2972" s="27"/>
      <c r="G2972" s="13"/>
      <c r="H2972" s="13"/>
      <c r="I2972" s="13"/>
      <c r="J2972" s="13"/>
      <c r="K2972" s="13"/>
      <c r="L2972" s="13"/>
      <c r="M2972" s="13"/>
      <c r="N2972" s="13"/>
      <c r="O2972" s="13"/>
      <c r="P2972" s="13"/>
      <c r="Q2972" s="13"/>
      <c r="R2972" s="13"/>
    </row>
    <row r="2973">
      <c r="A2973" s="500"/>
      <c r="D2973" s="27"/>
      <c r="E2973" s="27"/>
      <c r="G2973" s="13"/>
      <c r="H2973" s="13"/>
      <c r="I2973" s="13"/>
      <c r="J2973" s="13"/>
      <c r="K2973" s="13"/>
      <c r="L2973" s="13"/>
      <c r="M2973" s="13"/>
      <c r="N2973" s="13"/>
      <c r="O2973" s="13"/>
      <c r="P2973" s="13"/>
      <c r="Q2973" s="13"/>
      <c r="R2973" s="13"/>
    </row>
    <row r="2974">
      <c r="A2974" s="500"/>
      <c r="D2974" s="27"/>
      <c r="E2974" s="27"/>
      <c r="G2974" s="13"/>
      <c r="H2974" s="13"/>
      <c r="I2974" s="13"/>
      <c r="J2974" s="13"/>
      <c r="K2974" s="13"/>
      <c r="L2974" s="13"/>
      <c r="M2974" s="13"/>
      <c r="N2974" s="13"/>
      <c r="O2974" s="13"/>
      <c r="P2974" s="13"/>
      <c r="Q2974" s="13"/>
      <c r="R2974" s="13"/>
    </row>
    <row r="2975">
      <c r="A2975" s="500"/>
      <c r="D2975" s="27"/>
      <c r="E2975" s="27"/>
      <c r="G2975" s="13"/>
      <c r="H2975" s="13"/>
      <c r="I2975" s="13"/>
      <c r="J2975" s="13"/>
      <c r="K2975" s="13"/>
      <c r="L2975" s="13"/>
      <c r="M2975" s="13"/>
      <c r="N2975" s="13"/>
      <c r="O2975" s="13"/>
      <c r="P2975" s="13"/>
      <c r="Q2975" s="13"/>
      <c r="R2975" s="13"/>
    </row>
    <row r="2976">
      <c r="A2976" s="500"/>
      <c r="D2976" s="27"/>
      <c r="E2976" s="27"/>
      <c r="G2976" s="13"/>
      <c r="H2976" s="13"/>
      <c r="I2976" s="13"/>
      <c r="J2976" s="13"/>
      <c r="K2976" s="13"/>
      <c r="L2976" s="13"/>
      <c r="M2976" s="13"/>
      <c r="N2976" s="13"/>
      <c r="O2976" s="13"/>
      <c r="P2976" s="13"/>
      <c r="Q2976" s="13"/>
      <c r="R2976" s="13"/>
    </row>
    <row r="2977">
      <c r="A2977" s="500"/>
      <c r="D2977" s="27"/>
      <c r="E2977" s="27"/>
      <c r="G2977" s="13"/>
      <c r="H2977" s="13"/>
      <c r="I2977" s="13"/>
      <c r="J2977" s="13"/>
      <c r="K2977" s="13"/>
      <c r="L2977" s="13"/>
      <c r="M2977" s="13"/>
      <c r="N2977" s="13"/>
      <c r="O2977" s="13"/>
      <c r="P2977" s="13"/>
      <c r="Q2977" s="13"/>
      <c r="R2977" s="13"/>
    </row>
    <row r="2978">
      <c r="A2978" s="500"/>
      <c r="D2978" s="27"/>
      <c r="E2978" s="27"/>
      <c r="G2978" s="13"/>
      <c r="H2978" s="13"/>
      <c r="I2978" s="13"/>
      <c r="J2978" s="13"/>
      <c r="K2978" s="13"/>
      <c r="L2978" s="13"/>
      <c r="M2978" s="13"/>
      <c r="N2978" s="13"/>
      <c r="O2978" s="13"/>
      <c r="P2978" s="13"/>
      <c r="Q2978" s="13"/>
      <c r="R2978" s="13"/>
    </row>
    <row r="2979">
      <c r="A2979" s="500"/>
      <c r="D2979" s="27"/>
      <c r="E2979" s="27"/>
      <c r="G2979" s="13"/>
      <c r="H2979" s="13"/>
      <c r="I2979" s="13"/>
      <c r="J2979" s="13"/>
      <c r="K2979" s="13"/>
      <c r="L2979" s="13"/>
      <c r="M2979" s="13"/>
      <c r="N2979" s="13"/>
      <c r="O2979" s="13"/>
      <c r="P2979" s="13"/>
      <c r="Q2979" s="13"/>
      <c r="R2979" s="13"/>
    </row>
    <row r="2980">
      <c r="A2980" s="500"/>
      <c r="D2980" s="27"/>
      <c r="E2980" s="27"/>
      <c r="G2980" s="13"/>
      <c r="H2980" s="13"/>
      <c r="I2980" s="13"/>
      <c r="J2980" s="13"/>
      <c r="K2980" s="13"/>
      <c r="L2980" s="13"/>
      <c r="M2980" s="13"/>
      <c r="N2980" s="13"/>
      <c r="O2980" s="13"/>
      <c r="P2980" s="13"/>
      <c r="Q2980" s="13"/>
      <c r="R2980" s="13"/>
    </row>
    <row r="2981">
      <c r="A2981" s="500"/>
      <c r="D2981" s="27"/>
      <c r="E2981" s="27"/>
      <c r="G2981" s="13"/>
      <c r="H2981" s="13"/>
      <c r="I2981" s="13"/>
      <c r="J2981" s="13"/>
      <c r="K2981" s="13"/>
      <c r="L2981" s="13"/>
      <c r="M2981" s="13"/>
      <c r="N2981" s="13"/>
      <c r="O2981" s="13"/>
      <c r="P2981" s="13"/>
      <c r="Q2981" s="13"/>
      <c r="R2981" s="13"/>
    </row>
    <row r="2982">
      <c r="A2982" s="500"/>
      <c r="D2982" s="27"/>
      <c r="E2982" s="27"/>
      <c r="G2982" s="13"/>
      <c r="H2982" s="13"/>
      <c r="I2982" s="13"/>
      <c r="J2982" s="13"/>
      <c r="K2982" s="13"/>
      <c r="L2982" s="13"/>
      <c r="M2982" s="13"/>
      <c r="N2982" s="13"/>
      <c r="O2982" s="13"/>
      <c r="P2982" s="13"/>
      <c r="Q2982" s="13"/>
      <c r="R2982" s="13"/>
    </row>
    <row r="2983">
      <c r="A2983" s="500"/>
      <c r="D2983" s="27"/>
      <c r="E2983" s="27"/>
      <c r="G2983" s="13"/>
      <c r="H2983" s="13"/>
      <c r="I2983" s="13"/>
      <c r="J2983" s="13"/>
      <c r="K2983" s="13"/>
      <c r="L2983" s="13"/>
      <c r="M2983" s="13"/>
      <c r="N2983" s="13"/>
      <c r="O2983" s="13"/>
      <c r="P2983" s="13"/>
      <c r="Q2983" s="13"/>
      <c r="R2983" s="13"/>
    </row>
    <row r="2984">
      <c r="A2984" s="500"/>
      <c r="D2984" s="27"/>
      <c r="E2984" s="27"/>
      <c r="G2984" s="13"/>
      <c r="H2984" s="13"/>
      <c r="I2984" s="13"/>
      <c r="J2984" s="13"/>
      <c r="K2984" s="13"/>
      <c r="L2984" s="13"/>
      <c r="M2984" s="13"/>
      <c r="N2984" s="13"/>
      <c r="O2984" s="13"/>
      <c r="P2984" s="13"/>
      <c r="Q2984" s="13"/>
      <c r="R2984" s="13"/>
    </row>
    <row r="2985">
      <c r="A2985" s="500"/>
      <c r="D2985" s="27"/>
      <c r="E2985" s="27"/>
      <c r="G2985" s="13"/>
      <c r="H2985" s="13"/>
      <c r="I2985" s="13"/>
      <c r="J2985" s="13"/>
      <c r="K2985" s="13"/>
      <c r="L2985" s="13"/>
      <c r="M2985" s="13"/>
      <c r="N2985" s="13"/>
      <c r="O2985" s="13"/>
      <c r="P2985" s="13"/>
      <c r="Q2985" s="13"/>
      <c r="R2985" s="13"/>
    </row>
    <row r="2986">
      <c r="A2986" s="500"/>
      <c r="D2986" s="27"/>
      <c r="E2986" s="27"/>
      <c r="G2986" s="13"/>
      <c r="H2986" s="13"/>
      <c r="I2986" s="13"/>
      <c r="J2986" s="13"/>
      <c r="K2986" s="13"/>
      <c r="L2986" s="13"/>
      <c r="M2986" s="13"/>
      <c r="N2986" s="13"/>
      <c r="O2986" s="13"/>
      <c r="P2986" s="13"/>
      <c r="Q2986" s="13"/>
      <c r="R2986" s="13"/>
    </row>
    <row r="2987">
      <c r="A2987" s="500"/>
      <c r="D2987" s="27"/>
      <c r="E2987" s="27"/>
      <c r="G2987" s="13"/>
      <c r="H2987" s="13"/>
      <c r="I2987" s="13"/>
      <c r="J2987" s="13"/>
      <c r="K2987" s="13"/>
      <c r="L2987" s="13"/>
      <c r="M2987" s="13"/>
      <c r="N2987" s="13"/>
      <c r="O2987" s="13"/>
      <c r="P2987" s="13"/>
      <c r="Q2987" s="13"/>
      <c r="R2987" s="13"/>
    </row>
    <row r="2988">
      <c r="A2988" s="500"/>
      <c r="D2988" s="27"/>
      <c r="E2988" s="27"/>
      <c r="G2988" s="13"/>
      <c r="H2988" s="13"/>
      <c r="I2988" s="13"/>
      <c r="J2988" s="13"/>
      <c r="K2988" s="13"/>
      <c r="L2988" s="13"/>
      <c r="M2988" s="13"/>
      <c r="N2988" s="13"/>
      <c r="O2988" s="13"/>
      <c r="P2988" s="13"/>
      <c r="Q2988" s="13"/>
      <c r="R2988" s="13"/>
    </row>
    <row r="2989">
      <c r="A2989" s="500"/>
      <c r="D2989" s="27"/>
      <c r="E2989" s="27"/>
      <c r="G2989" s="13"/>
      <c r="H2989" s="13"/>
      <c r="I2989" s="13"/>
      <c r="J2989" s="13"/>
      <c r="K2989" s="13"/>
      <c r="L2989" s="13"/>
      <c r="M2989" s="13"/>
      <c r="N2989" s="13"/>
      <c r="O2989" s="13"/>
      <c r="P2989" s="13"/>
      <c r="Q2989" s="13"/>
      <c r="R2989" s="13"/>
    </row>
    <row r="2990">
      <c r="A2990" s="500"/>
      <c r="D2990" s="27"/>
      <c r="E2990" s="27"/>
      <c r="G2990" s="13"/>
      <c r="H2990" s="13"/>
      <c r="I2990" s="13"/>
      <c r="J2990" s="13"/>
      <c r="K2990" s="13"/>
      <c r="L2990" s="13"/>
      <c r="M2990" s="13"/>
      <c r="N2990" s="13"/>
      <c r="O2990" s="13"/>
      <c r="P2990" s="13"/>
      <c r="Q2990" s="13"/>
      <c r="R2990" s="13"/>
    </row>
    <row r="2991">
      <c r="A2991" s="500"/>
      <c r="D2991" s="27"/>
      <c r="E2991" s="27"/>
      <c r="G2991" s="13"/>
      <c r="H2991" s="13"/>
      <c r="I2991" s="13"/>
      <c r="J2991" s="13"/>
      <c r="K2991" s="13"/>
      <c r="L2991" s="13"/>
      <c r="M2991" s="13"/>
      <c r="N2991" s="13"/>
      <c r="O2991" s="13"/>
      <c r="P2991" s="13"/>
      <c r="Q2991" s="13"/>
      <c r="R2991" s="13"/>
    </row>
    <row r="2992">
      <c r="A2992" s="500"/>
      <c r="D2992" s="27"/>
      <c r="E2992" s="27"/>
      <c r="G2992" s="13"/>
      <c r="H2992" s="13"/>
      <c r="I2992" s="13"/>
      <c r="J2992" s="13"/>
      <c r="K2992" s="13"/>
      <c r="L2992" s="13"/>
      <c r="M2992" s="13"/>
      <c r="N2992" s="13"/>
      <c r="O2992" s="13"/>
      <c r="P2992" s="13"/>
      <c r="Q2992" s="13"/>
      <c r="R2992" s="13"/>
    </row>
    <row r="2993">
      <c r="A2993" s="500"/>
      <c r="D2993" s="27"/>
      <c r="E2993" s="27"/>
      <c r="G2993" s="13"/>
      <c r="H2993" s="13"/>
      <c r="I2993" s="13"/>
      <c r="J2993" s="13"/>
      <c r="K2993" s="13"/>
      <c r="L2993" s="13"/>
      <c r="M2993" s="13"/>
      <c r="N2993" s="13"/>
      <c r="O2993" s="13"/>
      <c r="P2993" s="13"/>
      <c r="Q2993" s="13"/>
      <c r="R2993" s="13"/>
    </row>
    <row r="2994">
      <c r="A2994" s="500"/>
      <c r="D2994" s="27"/>
      <c r="E2994" s="27"/>
      <c r="G2994" s="13"/>
      <c r="H2994" s="13"/>
      <c r="I2994" s="13"/>
      <c r="J2994" s="13"/>
      <c r="K2994" s="13"/>
      <c r="L2994" s="13"/>
      <c r="M2994" s="13"/>
      <c r="N2994" s="13"/>
      <c r="O2994" s="13"/>
      <c r="P2994" s="13"/>
      <c r="Q2994" s="13"/>
      <c r="R2994" s="13"/>
    </row>
    <row r="2995">
      <c r="A2995" s="500"/>
      <c r="D2995" s="27"/>
      <c r="E2995" s="27"/>
      <c r="G2995" s="13"/>
      <c r="H2995" s="13"/>
      <c r="I2995" s="13"/>
      <c r="J2995" s="13"/>
      <c r="K2995" s="13"/>
      <c r="L2995" s="13"/>
      <c r="M2995" s="13"/>
      <c r="N2995" s="13"/>
      <c r="O2995" s="13"/>
      <c r="P2995" s="13"/>
      <c r="Q2995" s="13"/>
      <c r="R2995" s="13"/>
    </row>
    <row r="2996">
      <c r="A2996" s="500"/>
      <c r="D2996" s="27"/>
      <c r="E2996" s="27"/>
      <c r="G2996" s="13"/>
      <c r="H2996" s="13"/>
      <c r="I2996" s="13"/>
      <c r="J2996" s="13"/>
      <c r="K2996" s="13"/>
      <c r="L2996" s="13"/>
      <c r="M2996" s="13"/>
      <c r="N2996" s="13"/>
      <c r="O2996" s="13"/>
      <c r="P2996" s="13"/>
      <c r="Q2996" s="13"/>
      <c r="R2996" s="13"/>
    </row>
    <row r="2997">
      <c r="A2997" s="500"/>
      <c r="D2997" s="27"/>
      <c r="E2997" s="27"/>
      <c r="G2997" s="13"/>
      <c r="H2997" s="13"/>
      <c r="I2997" s="13"/>
      <c r="J2997" s="13"/>
      <c r="K2997" s="13"/>
      <c r="L2997" s="13"/>
      <c r="M2997" s="13"/>
      <c r="N2997" s="13"/>
      <c r="O2997" s="13"/>
      <c r="P2997" s="13"/>
      <c r="Q2997" s="13"/>
      <c r="R2997" s="13"/>
    </row>
    <row r="2998">
      <c r="A2998" s="500"/>
      <c r="D2998" s="27"/>
      <c r="E2998" s="27"/>
      <c r="G2998" s="13"/>
      <c r="H2998" s="13"/>
      <c r="I2998" s="13"/>
      <c r="J2998" s="13"/>
      <c r="K2998" s="13"/>
      <c r="L2998" s="13"/>
      <c r="M2998" s="13"/>
      <c r="N2998" s="13"/>
      <c r="O2998" s="13"/>
      <c r="P2998" s="13"/>
      <c r="Q2998" s="13"/>
      <c r="R2998" s="13"/>
    </row>
    <row r="2999">
      <c r="A2999" s="500"/>
      <c r="D2999" s="27"/>
      <c r="E2999" s="27"/>
      <c r="G2999" s="13"/>
      <c r="H2999" s="13"/>
      <c r="I2999" s="13"/>
      <c r="J2999" s="13"/>
      <c r="K2999" s="13"/>
      <c r="L2999" s="13"/>
      <c r="M2999" s="13"/>
      <c r="N2999" s="13"/>
      <c r="O2999" s="13"/>
      <c r="P2999" s="13"/>
      <c r="Q2999" s="13"/>
      <c r="R2999" s="13"/>
    </row>
    <row r="3000">
      <c r="A3000" s="500"/>
      <c r="D3000" s="27"/>
      <c r="E3000" s="27"/>
      <c r="G3000" s="13"/>
      <c r="H3000" s="13"/>
      <c r="I3000" s="13"/>
      <c r="J3000" s="13"/>
      <c r="K3000" s="13"/>
      <c r="L3000" s="13"/>
      <c r="M3000" s="13"/>
      <c r="N3000" s="13"/>
      <c r="O3000" s="13"/>
      <c r="P3000" s="13"/>
      <c r="Q3000" s="13"/>
      <c r="R3000" s="13"/>
    </row>
    <row r="3001">
      <c r="A3001" s="500"/>
      <c r="D3001" s="27"/>
      <c r="E3001" s="27"/>
      <c r="G3001" s="13"/>
      <c r="H3001" s="13"/>
      <c r="I3001" s="13"/>
      <c r="J3001" s="13"/>
      <c r="K3001" s="13"/>
      <c r="L3001" s="13"/>
      <c r="M3001" s="13"/>
      <c r="N3001" s="13"/>
      <c r="O3001" s="13"/>
      <c r="P3001" s="13"/>
      <c r="Q3001" s="13"/>
      <c r="R3001" s="13"/>
    </row>
    <row r="3002">
      <c r="A3002" s="500"/>
      <c r="D3002" s="27"/>
      <c r="E3002" s="27"/>
      <c r="G3002" s="13"/>
      <c r="H3002" s="13"/>
      <c r="I3002" s="13"/>
      <c r="J3002" s="13"/>
      <c r="K3002" s="13"/>
      <c r="L3002" s="13"/>
      <c r="M3002" s="13"/>
      <c r="N3002" s="13"/>
      <c r="O3002" s="13"/>
      <c r="P3002" s="13"/>
      <c r="Q3002" s="13"/>
      <c r="R3002" s="13"/>
    </row>
    <row r="3003">
      <c r="A3003" s="500"/>
      <c r="D3003" s="27"/>
      <c r="E3003" s="27"/>
      <c r="G3003" s="13"/>
      <c r="H3003" s="13"/>
      <c r="I3003" s="13"/>
      <c r="J3003" s="13"/>
      <c r="K3003" s="13"/>
      <c r="L3003" s="13"/>
      <c r="M3003" s="13"/>
      <c r="N3003" s="13"/>
      <c r="O3003" s="13"/>
      <c r="P3003" s="13"/>
      <c r="Q3003" s="13"/>
      <c r="R3003" s="13"/>
    </row>
    <row r="3004">
      <c r="A3004" s="500"/>
      <c r="D3004" s="27"/>
      <c r="E3004" s="27"/>
      <c r="G3004" s="13"/>
      <c r="H3004" s="13"/>
      <c r="I3004" s="13"/>
      <c r="J3004" s="13"/>
      <c r="K3004" s="13"/>
      <c r="L3004" s="13"/>
      <c r="M3004" s="13"/>
      <c r="N3004" s="13"/>
      <c r="O3004" s="13"/>
      <c r="P3004" s="13"/>
      <c r="Q3004" s="13"/>
      <c r="R3004" s="13"/>
    </row>
    <row r="3005">
      <c r="A3005" s="500"/>
      <c r="D3005" s="27"/>
      <c r="E3005" s="27"/>
      <c r="G3005" s="13"/>
      <c r="H3005" s="13"/>
      <c r="I3005" s="13"/>
      <c r="J3005" s="13"/>
      <c r="K3005" s="13"/>
      <c r="L3005" s="13"/>
      <c r="M3005" s="13"/>
      <c r="N3005" s="13"/>
      <c r="O3005" s="13"/>
      <c r="P3005" s="13"/>
      <c r="Q3005" s="13"/>
      <c r="R3005" s="13"/>
    </row>
    <row r="3006">
      <c r="A3006" s="500"/>
      <c r="D3006" s="27"/>
      <c r="E3006" s="27"/>
      <c r="G3006" s="13"/>
      <c r="H3006" s="13"/>
      <c r="I3006" s="13"/>
      <c r="J3006" s="13"/>
      <c r="K3006" s="13"/>
      <c r="L3006" s="13"/>
      <c r="M3006" s="13"/>
      <c r="N3006" s="13"/>
      <c r="O3006" s="13"/>
      <c r="P3006" s="13"/>
      <c r="Q3006" s="13"/>
      <c r="R3006" s="13"/>
    </row>
    <row r="3007">
      <c r="A3007" s="500"/>
      <c r="D3007" s="27"/>
      <c r="E3007" s="27"/>
      <c r="G3007" s="13"/>
      <c r="H3007" s="13"/>
      <c r="I3007" s="13"/>
      <c r="J3007" s="13"/>
      <c r="K3007" s="13"/>
      <c r="L3007" s="13"/>
      <c r="M3007" s="13"/>
      <c r="N3007" s="13"/>
      <c r="O3007" s="13"/>
      <c r="P3007" s="13"/>
      <c r="Q3007" s="13"/>
      <c r="R3007" s="13"/>
    </row>
    <row r="3008">
      <c r="A3008" s="500"/>
      <c r="D3008" s="27"/>
      <c r="E3008" s="27"/>
      <c r="G3008" s="13"/>
      <c r="H3008" s="13"/>
      <c r="I3008" s="13"/>
      <c r="J3008" s="13"/>
      <c r="K3008" s="13"/>
      <c r="L3008" s="13"/>
      <c r="M3008" s="13"/>
      <c r="N3008" s="13"/>
      <c r="O3008" s="13"/>
      <c r="P3008" s="13"/>
      <c r="Q3008" s="13"/>
      <c r="R3008" s="13"/>
    </row>
    <row r="3009">
      <c r="A3009" s="500"/>
      <c r="D3009" s="27"/>
      <c r="E3009" s="27"/>
      <c r="G3009" s="13"/>
      <c r="H3009" s="13"/>
      <c r="I3009" s="13"/>
      <c r="J3009" s="13"/>
      <c r="K3009" s="13"/>
      <c r="L3009" s="13"/>
      <c r="M3009" s="13"/>
      <c r="N3009" s="13"/>
      <c r="O3009" s="13"/>
      <c r="P3009" s="13"/>
      <c r="Q3009" s="13"/>
      <c r="R3009" s="13"/>
    </row>
    <row r="3010">
      <c r="A3010" s="500"/>
      <c r="D3010" s="27"/>
      <c r="E3010" s="27"/>
      <c r="G3010" s="13"/>
      <c r="H3010" s="13"/>
      <c r="I3010" s="13"/>
      <c r="J3010" s="13"/>
      <c r="K3010" s="13"/>
      <c r="L3010" s="13"/>
      <c r="M3010" s="13"/>
      <c r="N3010" s="13"/>
      <c r="O3010" s="13"/>
      <c r="P3010" s="13"/>
      <c r="Q3010" s="13"/>
      <c r="R3010" s="13"/>
    </row>
    <row r="3011">
      <c r="A3011" s="500"/>
      <c r="D3011" s="27"/>
      <c r="E3011" s="27"/>
      <c r="G3011" s="13"/>
      <c r="H3011" s="13"/>
      <c r="I3011" s="13"/>
      <c r="J3011" s="13"/>
      <c r="K3011" s="13"/>
      <c r="L3011" s="13"/>
      <c r="M3011" s="13"/>
      <c r="N3011" s="13"/>
      <c r="O3011" s="13"/>
      <c r="P3011" s="13"/>
      <c r="Q3011" s="13"/>
      <c r="R3011" s="13"/>
    </row>
    <row r="3012">
      <c r="A3012" s="500"/>
      <c r="D3012" s="27"/>
      <c r="E3012" s="27"/>
      <c r="G3012" s="13"/>
      <c r="H3012" s="13"/>
      <c r="I3012" s="13"/>
      <c r="J3012" s="13"/>
      <c r="K3012" s="13"/>
      <c r="L3012" s="13"/>
      <c r="M3012" s="13"/>
      <c r="N3012" s="13"/>
      <c r="O3012" s="13"/>
      <c r="P3012" s="13"/>
      <c r="Q3012" s="13"/>
      <c r="R3012" s="13"/>
    </row>
    <row r="3013">
      <c r="A3013" s="500"/>
      <c r="D3013" s="27"/>
      <c r="E3013" s="27"/>
      <c r="G3013" s="13"/>
      <c r="H3013" s="13"/>
      <c r="I3013" s="13"/>
      <c r="J3013" s="13"/>
      <c r="K3013" s="13"/>
      <c r="L3013" s="13"/>
      <c r="M3013" s="13"/>
      <c r="N3013" s="13"/>
      <c r="O3013" s="13"/>
      <c r="P3013" s="13"/>
      <c r="Q3013" s="13"/>
      <c r="R3013" s="13"/>
    </row>
    <row r="3014">
      <c r="A3014" s="500"/>
      <c r="D3014" s="27"/>
      <c r="E3014" s="27"/>
      <c r="G3014" s="13"/>
      <c r="H3014" s="13"/>
      <c r="I3014" s="13"/>
      <c r="J3014" s="13"/>
      <c r="K3014" s="13"/>
      <c r="L3014" s="13"/>
      <c r="M3014" s="13"/>
      <c r="N3014" s="13"/>
      <c r="O3014" s="13"/>
      <c r="P3014" s="13"/>
      <c r="Q3014" s="13"/>
      <c r="R3014" s="13"/>
    </row>
    <row r="3015">
      <c r="A3015" s="500"/>
      <c r="D3015" s="27"/>
      <c r="E3015" s="27"/>
      <c r="G3015" s="13"/>
      <c r="H3015" s="13"/>
      <c r="I3015" s="13"/>
      <c r="J3015" s="13"/>
      <c r="K3015" s="13"/>
      <c r="L3015" s="13"/>
      <c r="M3015" s="13"/>
      <c r="N3015" s="13"/>
      <c r="O3015" s="13"/>
      <c r="P3015" s="13"/>
      <c r="Q3015" s="13"/>
      <c r="R3015" s="13"/>
    </row>
    <row r="3016">
      <c r="A3016" s="500"/>
      <c r="D3016" s="27"/>
      <c r="E3016" s="27"/>
      <c r="G3016" s="13"/>
      <c r="H3016" s="13"/>
      <c r="I3016" s="13"/>
      <c r="J3016" s="13"/>
      <c r="K3016" s="13"/>
      <c r="L3016" s="13"/>
      <c r="M3016" s="13"/>
      <c r="N3016" s="13"/>
      <c r="O3016" s="13"/>
      <c r="P3016" s="13"/>
      <c r="Q3016" s="13"/>
      <c r="R3016" s="13"/>
    </row>
    <row r="3017">
      <c r="A3017" s="500"/>
      <c r="D3017" s="27"/>
      <c r="E3017" s="27"/>
      <c r="G3017" s="13"/>
      <c r="H3017" s="13"/>
      <c r="I3017" s="13"/>
      <c r="J3017" s="13"/>
      <c r="K3017" s="13"/>
      <c r="L3017" s="13"/>
      <c r="M3017" s="13"/>
      <c r="N3017" s="13"/>
      <c r="O3017" s="13"/>
      <c r="P3017" s="13"/>
      <c r="Q3017" s="13"/>
      <c r="R3017" s="13"/>
    </row>
    <row r="3018">
      <c r="A3018" s="500"/>
      <c r="D3018" s="27"/>
      <c r="E3018" s="27"/>
      <c r="G3018" s="13"/>
      <c r="H3018" s="13"/>
      <c r="I3018" s="13"/>
      <c r="J3018" s="13"/>
      <c r="K3018" s="13"/>
      <c r="L3018" s="13"/>
      <c r="M3018" s="13"/>
      <c r="N3018" s="13"/>
      <c r="O3018" s="13"/>
      <c r="P3018" s="13"/>
      <c r="Q3018" s="13"/>
      <c r="R3018" s="13"/>
    </row>
    <row r="3019">
      <c r="A3019" s="500"/>
      <c r="D3019" s="27"/>
      <c r="E3019" s="27"/>
      <c r="G3019" s="13"/>
      <c r="H3019" s="13"/>
      <c r="I3019" s="13"/>
      <c r="J3019" s="13"/>
      <c r="K3019" s="13"/>
      <c r="L3019" s="13"/>
      <c r="M3019" s="13"/>
      <c r="N3019" s="13"/>
      <c r="O3019" s="13"/>
      <c r="P3019" s="13"/>
      <c r="Q3019" s="13"/>
      <c r="R3019" s="13"/>
    </row>
    <row r="3020">
      <c r="A3020" s="500"/>
      <c r="D3020" s="27"/>
      <c r="E3020" s="27"/>
      <c r="G3020" s="13"/>
      <c r="H3020" s="13"/>
      <c r="I3020" s="13"/>
      <c r="J3020" s="13"/>
      <c r="K3020" s="13"/>
      <c r="L3020" s="13"/>
      <c r="M3020" s="13"/>
      <c r="N3020" s="13"/>
      <c r="O3020" s="13"/>
      <c r="P3020" s="13"/>
      <c r="Q3020" s="13"/>
      <c r="R3020" s="13"/>
    </row>
    <row r="3021">
      <c r="A3021" s="500"/>
      <c r="D3021" s="27"/>
      <c r="E3021" s="27"/>
      <c r="G3021" s="13"/>
      <c r="H3021" s="13"/>
      <c r="I3021" s="13"/>
      <c r="J3021" s="13"/>
      <c r="K3021" s="13"/>
      <c r="L3021" s="13"/>
      <c r="M3021" s="13"/>
      <c r="N3021" s="13"/>
      <c r="O3021" s="13"/>
      <c r="P3021" s="13"/>
      <c r="Q3021" s="13"/>
      <c r="R3021" s="13"/>
    </row>
    <row r="3022">
      <c r="A3022" s="500"/>
      <c r="D3022" s="27"/>
      <c r="E3022" s="27"/>
      <c r="G3022" s="13"/>
      <c r="H3022" s="13"/>
      <c r="I3022" s="13"/>
      <c r="J3022" s="13"/>
      <c r="K3022" s="13"/>
      <c r="L3022" s="13"/>
      <c r="M3022" s="13"/>
      <c r="N3022" s="13"/>
      <c r="O3022" s="13"/>
      <c r="P3022" s="13"/>
      <c r="Q3022" s="13"/>
      <c r="R3022" s="13"/>
    </row>
    <row r="3023">
      <c r="A3023" s="500"/>
      <c r="D3023" s="27"/>
      <c r="E3023" s="27"/>
      <c r="G3023" s="13"/>
      <c r="H3023" s="13"/>
      <c r="I3023" s="13"/>
      <c r="J3023" s="13"/>
      <c r="K3023" s="13"/>
      <c r="L3023" s="13"/>
      <c r="M3023" s="13"/>
      <c r="N3023" s="13"/>
      <c r="O3023" s="13"/>
      <c r="P3023" s="13"/>
      <c r="Q3023" s="13"/>
      <c r="R3023" s="13"/>
    </row>
    <row r="3024">
      <c r="A3024" s="500"/>
      <c r="D3024" s="27"/>
      <c r="E3024" s="27"/>
      <c r="G3024" s="13"/>
      <c r="H3024" s="13"/>
      <c r="I3024" s="13"/>
      <c r="J3024" s="13"/>
      <c r="K3024" s="13"/>
      <c r="L3024" s="13"/>
      <c r="M3024" s="13"/>
      <c r="N3024" s="13"/>
      <c r="O3024" s="13"/>
      <c r="P3024" s="13"/>
      <c r="Q3024" s="13"/>
      <c r="R3024" s="13"/>
    </row>
    <row r="3025">
      <c r="A3025" s="500"/>
      <c r="D3025" s="27"/>
      <c r="E3025" s="27"/>
      <c r="G3025" s="13"/>
      <c r="H3025" s="13"/>
      <c r="I3025" s="13"/>
      <c r="J3025" s="13"/>
      <c r="K3025" s="13"/>
      <c r="L3025" s="13"/>
      <c r="M3025" s="13"/>
      <c r="N3025" s="13"/>
      <c r="O3025" s="13"/>
      <c r="P3025" s="13"/>
      <c r="Q3025" s="13"/>
      <c r="R3025" s="13"/>
    </row>
    <row r="3026">
      <c r="A3026" s="500"/>
      <c r="D3026" s="27"/>
      <c r="E3026" s="27"/>
      <c r="G3026" s="13"/>
      <c r="H3026" s="13"/>
      <c r="I3026" s="13"/>
      <c r="J3026" s="13"/>
      <c r="K3026" s="13"/>
      <c r="L3026" s="13"/>
      <c r="M3026" s="13"/>
      <c r="N3026" s="13"/>
      <c r="O3026" s="13"/>
      <c r="P3026" s="13"/>
      <c r="Q3026" s="13"/>
      <c r="R3026" s="13"/>
    </row>
    <row r="3027">
      <c r="A3027" s="500"/>
      <c r="D3027" s="27"/>
      <c r="E3027" s="27"/>
      <c r="G3027" s="13"/>
      <c r="H3027" s="13"/>
      <c r="I3027" s="13"/>
      <c r="J3027" s="13"/>
      <c r="K3027" s="13"/>
      <c r="L3027" s="13"/>
      <c r="M3027" s="13"/>
      <c r="N3027" s="13"/>
      <c r="O3027" s="13"/>
      <c r="P3027" s="13"/>
      <c r="Q3027" s="13"/>
      <c r="R3027" s="13"/>
    </row>
    <row r="3028">
      <c r="A3028" s="500"/>
      <c r="D3028" s="27"/>
      <c r="E3028" s="27"/>
      <c r="G3028" s="13"/>
      <c r="H3028" s="13"/>
      <c r="I3028" s="13"/>
      <c r="J3028" s="13"/>
      <c r="K3028" s="13"/>
      <c r="L3028" s="13"/>
      <c r="M3028" s="13"/>
      <c r="N3028" s="13"/>
      <c r="O3028" s="13"/>
      <c r="P3028" s="13"/>
      <c r="Q3028" s="13"/>
      <c r="R3028" s="13"/>
    </row>
    <row r="3029">
      <c r="A3029" s="500"/>
      <c r="D3029" s="27"/>
      <c r="E3029" s="27"/>
      <c r="G3029" s="13"/>
      <c r="H3029" s="13"/>
      <c r="I3029" s="13"/>
      <c r="J3029" s="13"/>
      <c r="K3029" s="13"/>
      <c r="L3029" s="13"/>
      <c r="M3029" s="13"/>
      <c r="N3029" s="13"/>
      <c r="O3029" s="13"/>
      <c r="P3029" s="13"/>
      <c r="Q3029" s="13"/>
      <c r="R3029" s="13"/>
    </row>
    <row r="3030">
      <c r="A3030" s="500"/>
      <c r="D3030" s="27"/>
      <c r="E3030" s="27"/>
      <c r="G3030" s="13"/>
      <c r="H3030" s="13"/>
      <c r="I3030" s="13"/>
      <c r="J3030" s="13"/>
      <c r="K3030" s="13"/>
      <c r="L3030" s="13"/>
      <c r="M3030" s="13"/>
      <c r="N3030" s="13"/>
      <c r="O3030" s="13"/>
      <c r="P3030" s="13"/>
      <c r="Q3030" s="13"/>
      <c r="R3030" s="13"/>
    </row>
    <row r="3031">
      <c r="A3031" s="500"/>
      <c r="D3031" s="27"/>
      <c r="E3031" s="27"/>
      <c r="G3031" s="13"/>
      <c r="H3031" s="13"/>
      <c r="I3031" s="13"/>
      <c r="J3031" s="13"/>
      <c r="K3031" s="13"/>
      <c r="L3031" s="13"/>
      <c r="M3031" s="13"/>
      <c r="N3031" s="13"/>
      <c r="O3031" s="13"/>
      <c r="P3031" s="13"/>
      <c r="Q3031" s="13"/>
      <c r="R3031" s="13"/>
    </row>
    <row r="3032">
      <c r="A3032" s="500"/>
      <c r="D3032" s="27"/>
      <c r="E3032" s="27"/>
      <c r="G3032" s="13"/>
      <c r="H3032" s="13"/>
      <c r="I3032" s="13"/>
      <c r="J3032" s="13"/>
      <c r="K3032" s="13"/>
      <c r="L3032" s="13"/>
      <c r="M3032" s="13"/>
      <c r="N3032" s="13"/>
      <c r="O3032" s="13"/>
      <c r="P3032" s="13"/>
      <c r="Q3032" s="13"/>
      <c r="R3032" s="13"/>
    </row>
    <row r="3033">
      <c r="A3033" s="500"/>
      <c r="D3033" s="27"/>
      <c r="E3033" s="27"/>
      <c r="G3033" s="13"/>
      <c r="H3033" s="13"/>
      <c r="I3033" s="13"/>
      <c r="J3033" s="13"/>
      <c r="K3033" s="13"/>
      <c r="L3033" s="13"/>
      <c r="M3033" s="13"/>
      <c r="N3033" s="13"/>
      <c r="O3033" s="13"/>
      <c r="P3033" s="13"/>
      <c r="Q3033" s="13"/>
      <c r="R3033" s="13"/>
    </row>
    <row r="3034">
      <c r="A3034" s="500"/>
      <c r="D3034" s="27"/>
      <c r="E3034" s="27"/>
      <c r="G3034" s="13"/>
      <c r="H3034" s="13"/>
      <c r="I3034" s="13"/>
      <c r="J3034" s="13"/>
      <c r="K3034" s="13"/>
      <c r="L3034" s="13"/>
      <c r="M3034" s="13"/>
      <c r="N3034" s="13"/>
      <c r="O3034" s="13"/>
      <c r="P3034" s="13"/>
      <c r="Q3034" s="13"/>
      <c r="R3034" s="13"/>
    </row>
    <row r="3035">
      <c r="A3035" s="500"/>
      <c r="D3035" s="27"/>
      <c r="E3035" s="27"/>
      <c r="G3035" s="13"/>
      <c r="H3035" s="13"/>
      <c r="I3035" s="13"/>
      <c r="J3035" s="13"/>
      <c r="K3035" s="13"/>
      <c r="L3035" s="13"/>
      <c r="M3035" s="13"/>
      <c r="N3035" s="13"/>
      <c r="O3035" s="13"/>
      <c r="P3035" s="13"/>
      <c r="Q3035" s="13"/>
      <c r="R3035" s="13"/>
    </row>
    <row r="3036">
      <c r="A3036" s="500"/>
      <c r="D3036" s="27"/>
      <c r="E3036" s="27"/>
      <c r="G3036" s="13"/>
      <c r="H3036" s="13"/>
      <c r="I3036" s="13"/>
      <c r="J3036" s="13"/>
      <c r="K3036" s="13"/>
      <c r="L3036" s="13"/>
      <c r="M3036" s="13"/>
      <c r="N3036" s="13"/>
      <c r="O3036" s="13"/>
      <c r="P3036" s="13"/>
      <c r="Q3036" s="13"/>
      <c r="R3036" s="13"/>
    </row>
    <row r="3037">
      <c r="A3037" s="500"/>
      <c r="D3037" s="27"/>
      <c r="E3037" s="27"/>
      <c r="G3037" s="13"/>
      <c r="H3037" s="13"/>
      <c r="I3037" s="13"/>
      <c r="J3037" s="13"/>
      <c r="K3037" s="13"/>
      <c r="L3037" s="13"/>
      <c r="M3037" s="13"/>
      <c r="N3037" s="13"/>
      <c r="O3037" s="13"/>
      <c r="P3037" s="13"/>
      <c r="Q3037" s="13"/>
      <c r="R3037" s="13"/>
    </row>
    <row r="3038">
      <c r="A3038" s="500"/>
      <c r="D3038" s="27"/>
      <c r="E3038" s="27"/>
      <c r="G3038" s="13"/>
      <c r="H3038" s="13"/>
      <c r="I3038" s="13"/>
      <c r="J3038" s="13"/>
      <c r="K3038" s="13"/>
      <c r="L3038" s="13"/>
      <c r="M3038" s="13"/>
      <c r="N3038" s="13"/>
      <c r="O3038" s="13"/>
      <c r="P3038" s="13"/>
      <c r="Q3038" s="13"/>
      <c r="R3038" s="13"/>
    </row>
    <row r="3039">
      <c r="A3039" s="500"/>
      <c r="D3039" s="27"/>
      <c r="E3039" s="27"/>
      <c r="G3039" s="13"/>
      <c r="H3039" s="13"/>
      <c r="I3039" s="13"/>
      <c r="J3039" s="13"/>
      <c r="K3039" s="13"/>
      <c r="L3039" s="13"/>
      <c r="M3039" s="13"/>
      <c r="N3039" s="13"/>
      <c r="O3039" s="13"/>
      <c r="P3039" s="13"/>
      <c r="Q3039" s="13"/>
      <c r="R3039" s="13"/>
    </row>
    <row r="3040">
      <c r="A3040" s="500"/>
      <c r="D3040" s="27"/>
      <c r="E3040" s="27"/>
      <c r="G3040" s="13"/>
      <c r="H3040" s="13"/>
      <c r="I3040" s="13"/>
      <c r="J3040" s="13"/>
      <c r="K3040" s="13"/>
      <c r="L3040" s="13"/>
      <c r="M3040" s="13"/>
      <c r="N3040" s="13"/>
      <c r="O3040" s="13"/>
      <c r="P3040" s="13"/>
      <c r="Q3040" s="13"/>
      <c r="R3040" s="13"/>
    </row>
    <row r="3041">
      <c r="A3041" s="500"/>
      <c r="D3041" s="27"/>
      <c r="E3041" s="27"/>
      <c r="G3041" s="13"/>
      <c r="H3041" s="13"/>
      <c r="I3041" s="13"/>
      <c r="J3041" s="13"/>
      <c r="K3041" s="13"/>
      <c r="L3041" s="13"/>
      <c r="M3041" s="13"/>
      <c r="N3041" s="13"/>
      <c r="O3041" s="13"/>
      <c r="P3041" s="13"/>
      <c r="Q3041" s="13"/>
      <c r="R3041" s="13"/>
    </row>
    <row r="3042">
      <c r="A3042" s="500"/>
      <c r="D3042" s="27"/>
      <c r="E3042" s="27"/>
      <c r="G3042" s="13"/>
      <c r="H3042" s="13"/>
      <c r="I3042" s="13"/>
      <c r="J3042" s="13"/>
      <c r="K3042" s="13"/>
      <c r="L3042" s="13"/>
      <c r="M3042" s="13"/>
      <c r="N3042" s="13"/>
      <c r="O3042" s="13"/>
      <c r="P3042" s="13"/>
      <c r="Q3042" s="13"/>
      <c r="R3042" s="13"/>
    </row>
    <row r="3043">
      <c r="A3043" s="500"/>
      <c r="D3043" s="27"/>
      <c r="E3043" s="27"/>
      <c r="G3043" s="13"/>
      <c r="H3043" s="13"/>
      <c r="I3043" s="13"/>
      <c r="J3043" s="13"/>
      <c r="K3043" s="13"/>
      <c r="L3043" s="13"/>
      <c r="M3043" s="13"/>
      <c r="N3043" s="13"/>
      <c r="O3043" s="13"/>
      <c r="P3043" s="13"/>
      <c r="Q3043" s="13"/>
      <c r="R3043" s="13"/>
    </row>
    <row r="3044">
      <c r="A3044" s="500"/>
      <c r="D3044" s="27"/>
      <c r="E3044" s="27"/>
      <c r="G3044" s="13"/>
      <c r="H3044" s="13"/>
      <c r="I3044" s="13"/>
      <c r="J3044" s="13"/>
      <c r="K3044" s="13"/>
      <c r="L3044" s="13"/>
      <c r="M3044" s="13"/>
      <c r="N3044" s="13"/>
      <c r="O3044" s="13"/>
      <c r="P3044" s="13"/>
      <c r="Q3044" s="13"/>
      <c r="R3044" s="13"/>
    </row>
  </sheetData>
  <mergeCells count="1282">
    <mergeCell ref="C71:C73"/>
    <mergeCell ref="D71:D73"/>
    <mergeCell ref="E71:E73"/>
    <mergeCell ref="A76:A78"/>
    <mergeCell ref="B76:B78"/>
    <mergeCell ref="E81:E82"/>
    <mergeCell ref="H81:H82"/>
    <mergeCell ref="D81:D82"/>
    <mergeCell ref="D83:D84"/>
    <mergeCell ref="E83:E84"/>
    <mergeCell ref="H83:H84"/>
    <mergeCell ref="D85:D86"/>
    <mergeCell ref="E85:E86"/>
    <mergeCell ref="H85:H86"/>
    <mergeCell ref="C94:C95"/>
    <mergeCell ref="D94:D95"/>
    <mergeCell ref="E94:E95"/>
    <mergeCell ref="C85:C86"/>
    <mergeCell ref="C90:C91"/>
    <mergeCell ref="D90:D91"/>
    <mergeCell ref="E90:E91"/>
    <mergeCell ref="C92:C93"/>
    <mergeCell ref="D92:D93"/>
    <mergeCell ref="E92:E93"/>
    <mergeCell ref="B5:B9"/>
    <mergeCell ref="C5:C9"/>
    <mergeCell ref="D5:D9"/>
    <mergeCell ref="E5:E9"/>
    <mergeCell ref="H5:H9"/>
    <mergeCell ref="B12:B16"/>
    <mergeCell ref="C12:C16"/>
    <mergeCell ref="H12:H16"/>
    <mergeCell ref="D12:D16"/>
    <mergeCell ref="E12:E16"/>
    <mergeCell ref="B24:B26"/>
    <mergeCell ref="C24:C26"/>
    <mergeCell ref="D24:D26"/>
    <mergeCell ref="E24:E26"/>
    <mergeCell ref="C33:C35"/>
    <mergeCell ref="D33:D35"/>
    <mergeCell ref="E33:E35"/>
    <mergeCell ref="C37:C40"/>
    <mergeCell ref="D39:D40"/>
    <mergeCell ref="E39:E40"/>
    <mergeCell ref="F39:F40"/>
    <mergeCell ref="H39:H40"/>
    <mergeCell ref="D57:D58"/>
    <mergeCell ref="E57:E58"/>
    <mergeCell ref="H57:H58"/>
    <mergeCell ref="D60:D62"/>
    <mergeCell ref="E60:E62"/>
    <mergeCell ref="H60:H62"/>
    <mergeCell ref="H63:H64"/>
    <mergeCell ref="H66:H68"/>
    <mergeCell ref="A42:A43"/>
    <mergeCell ref="B42:B43"/>
    <mergeCell ref="C42:C43"/>
    <mergeCell ref="A44:A47"/>
    <mergeCell ref="B44:B47"/>
    <mergeCell ref="C44:C47"/>
    <mergeCell ref="C57:C58"/>
    <mergeCell ref="C60:C62"/>
    <mergeCell ref="C63:C64"/>
    <mergeCell ref="D63:D65"/>
    <mergeCell ref="E63:E64"/>
    <mergeCell ref="C66:C68"/>
    <mergeCell ref="D66:D68"/>
    <mergeCell ref="E66:E68"/>
    <mergeCell ref="H90:H91"/>
    <mergeCell ref="H92:H93"/>
    <mergeCell ref="H94:H95"/>
    <mergeCell ref="A100:A101"/>
    <mergeCell ref="B100:B101"/>
    <mergeCell ref="C100:C101"/>
    <mergeCell ref="D100:D101"/>
    <mergeCell ref="A104:A105"/>
    <mergeCell ref="B104:B105"/>
    <mergeCell ref="C104:C105"/>
    <mergeCell ref="D104:D105"/>
    <mergeCell ref="A107:A108"/>
    <mergeCell ref="B107:B108"/>
    <mergeCell ref="C107:C108"/>
    <mergeCell ref="B114:B115"/>
    <mergeCell ref="C114:C115"/>
    <mergeCell ref="D114:D115"/>
    <mergeCell ref="A109:A110"/>
    <mergeCell ref="B109:B110"/>
    <mergeCell ref="C109:C110"/>
    <mergeCell ref="A112:A113"/>
    <mergeCell ref="B112:B113"/>
    <mergeCell ref="C112:C113"/>
    <mergeCell ref="A114:A115"/>
    <mergeCell ref="A116:A120"/>
    <mergeCell ref="B116:B120"/>
    <mergeCell ref="C116:C120"/>
    <mergeCell ref="C121:C122"/>
    <mergeCell ref="D121:D122"/>
    <mergeCell ref="E121:E122"/>
    <mergeCell ref="H121:H122"/>
    <mergeCell ref="H125:H126"/>
    <mergeCell ref="H128:H131"/>
    <mergeCell ref="H142:H143"/>
    <mergeCell ref="H144:H145"/>
    <mergeCell ref="H146:H147"/>
    <mergeCell ref="H148:H149"/>
    <mergeCell ref="C125:C126"/>
    <mergeCell ref="D125:D126"/>
    <mergeCell ref="E125:E126"/>
    <mergeCell ref="B128:B131"/>
    <mergeCell ref="C128:C131"/>
    <mergeCell ref="D128:D131"/>
    <mergeCell ref="E128:E131"/>
    <mergeCell ref="D146:D147"/>
    <mergeCell ref="E146:E147"/>
    <mergeCell ref="C175:C176"/>
    <mergeCell ref="D175:D176"/>
    <mergeCell ref="E175:E176"/>
    <mergeCell ref="H175:H176"/>
    <mergeCell ref="D177:D178"/>
    <mergeCell ref="E177:E178"/>
    <mergeCell ref="H177:H178"/>
    <mergeCell ref="H179:H180"/>
    <mergeCell ref="C177:C178"/>
    <mergeCell ref="C179:C180"/>
    <mergeCell ref="D179:D180"/>
    <mergeCell ref="E179:E180"/>
    <mergeCell ref="A186:A187"/>
    <mergeCell ref="B186:B187"/>
    <mergeCell ref="C186:C187"/>
    <mergeCell ref="A132:A134"/>
    <mergeCell ref="B132:B134"/>
    <mergeCell ref="B139:B140"/>
    <mergeCell ref="C139:C140"/>
    <mergeCell ref="C142:C143"/>
    <mergeCell ref="D142:D143"/>
    <mergeCell ref="E142:E143"/>
    <mergeCell ref="A139:A140"/>
    <mergeCell ref="A144:A147"/>
    <mergeCell ref="B144:B147"/>
    <mergeCell ref="D144:D145"/>
    <mergeCell ref="E144:E145"/>
    <mergeCell ref="F144:F145"/>
    <mergeCell ref="F146:F147"/>
    <mergeCell ref="C144:C147"/>
    <mergeCell ref="C148:C149"/>
    <mergeCell ref="D148:D149"/>
    <mergeCell ref="E148:E149"/>
    <mergeCell ref="A150:A153"/>
    <mergeCell ref="B150:B153"/>
    <mergeCell ref="C150:C153"/>
    <mergeCell ref="E167:E168"/>
    <mergeCell ref="H167:H168"/>
    <mergeCell ref="C169:C170"/>
    <mergeCell ref="D169:D170"/>
    <mergeCell ref="E169:E170"/>
    <mergeCell ref="H169:H170"/>
    <mergeCell ref="A155:A157"/>
    <mergeCell ref="B155:B157"/>
    <mergeCell ref="C155:C157"/>
    <mergeCell ref="A161:A163"/>
    <mergeCell ref="B161:B163"/>
    <mergeCell ref="C167:C168"/>
    <mergeCell ref="D167:D168"/>
    <mergeCell ref="A198:A199"/>
    <mergeCell ref="B198:B199"/>
    <mergeCell ref="C198:C199"/>
    <mergeCell ref="B322:B325"/>
    <mergeCell ref="C322:C325"/>
    <mergeCell ref="A310:A312"/>
    <mergeCell ref="B310:B312"/>
    <mergeCell ref="C310:C312"/>
    <mergeCell ref="A317:A318"/>
    <mergeCell ref="B317:B318"/>
    <mergeCell ref="C317:C318"/>
    <mergeCell ref="A322:A325"/>
    <mergeCell ref="B195:B196"/>
    <mergeCell ref="C195:C196"/>
    <mergeCell ref="A190:A191"/>
    <mergeCell ref="B190:B191"/>
    <mergeCell ref="C190:C191"/>
    <mergeCell ref="A193:A194"/>
    <mergeCell ref="B193:B194"/>
    <mergeCell ref="C193:C194"/>
    <mergeCell ref="A195:A196"/>
    <mergeCell ref="E207:E208"/>
    <mergeCell ref="H207:H208"/>
    <mergeCell ref="A200:A201"/>
    <mergeCell ref="B200:B201"/>
    <mergeCell ref="C200:C201"/>
    <mergeCell ref="A202:A206"/>
    <mergeCell ref="B202:B206"/>
    <mergeCell ref="C202:C206"/>
    <mergeCell ref="C207:C208"/>
    <mergeCell ref="H218:H219"/>
    <mergeCell ref="H220:H221"/>
    <mergeCell ref="H223:H224"/>
    <mergeCell ref="C211:C212"/>
    <mergeCell ref="D211:D212"/>
    <mergeCell ref="E211:E212"/>
    <mergeCell ref="E216:E217"/>
    <mergeCell ref="H216:H217"/>
    <mergeCell ref="E218:E219"/>
    <mergeCell ref="E220:E221"/>
    <mergeCell ref="D241:D242"/>
    <mergeCell ref="E241:E242"/>
    <mergeCell ref="H241:H242"/>
    <mergeCell ref="C223:C224"/>
    <mergeCell ref="D223:D224"/>
    <mergeCell ref="E223:E224"/>
    <mergeCell ref="A234:A235"/>
    <mergeCell ref="B234:B235"/>
    <mergeCell ref="C234:C235"/>
    <mergeCell ref="C241:C242"/>
    <mergeCell ref="A247:A250"/>
    <mergeCell ref="B247:B250"/>
    <mergeCell ref="C247:C250"/>
    <mergeCell ref="I247:I252"/>
    <mergeCell ref="C259:C260"/>
    <mergeCell ref="D259:D260"/>
    <mergeCell ref="E259:E260"/>
    <mergeCell ref="C261:C262"/>
    <mergeCell ref="D261:D262"/>
    <mergeCell ref="E261:E262"/>
    <mergeCell ref="B270:B271"/>
    <mergeCell ref="C270:C271"/>
    <mergeCell ref="E277:E278"/>
    <mergeCell ref="H277:H278"/>
    <mergeCell ref="H279:H281"/>
    <mergeCell ref="A270:A271"/>
    <mergeCell ref="A279:A281"/>
    <mergeCell ref="B279:B281"/>
    <mergeCell ref="C279:C281"/>
    <mergeCell ref="D279:D281"/>
    <mergeCell ref="E279:E281"/>
    <mergeCell ref="F279:F281"/>
    <mergeCell ref="D307:D308"/>
    <mergeCell ref="E307:E308"/>
    <mergeCell ref="H307:H308"/>
    <mergeCell ref="A285:A288"/>
    <mergeCell ref="B285:B288"/>
    <mergeCell ref="C285:C288"/>
    <mergeCell ref="D285:D288"/>
    <mergeCell ref="A294:A297"/>
    <mergeCell ref="B294:B297"/>
    <mergeCell ref="C307:C308"/>
    <mergeCell ref="B331:B333"/>
    <mergeCell ref="C331:C333"/>
    <mergeCell ref="A326:A327"/>
    <mergeCell ref="B326:B327"/>
    <mergeCell ref="C326:C327"/>
    <mergeCell ref="C329:C330"/>
    <mergeCell ref="E329:E330"/>
    <mergeCell ref="H329:H330"/>
    <mergeCell ref="A331:A333"/>
    <mergeCell ref="H331:H333"/>
    <mergeCell ref="E331:E333"/>
    <mergeCell ref="F331:F333"/>
    <mergeCell ref="A337:A340"/>
    <mergeCell ref="B337:B340"/>
    <mergeCell ref="C337:C340"/>
    <mergeCell ref="B346:B348"/>
    <mergeCell ref="C346:C348"/>
    <mergeCell ref="E366:E367"/>
    <mergeCell ref="H366:H367"/>
    <mergeCell ref="A368:A370"/>
    <mergeCell ref="B368:B370"/>
    <mergeCell ref="C368:C370"/>
    <mergeCell ref="D368:D370"/>
    <mergeCell ref="E368:E370"/>
    <mergeCell ref="F368:F370"/>
    <mergeCell ref="A346:A348"/>
    <mergeCell ref="A359:A360"/>
    <mergeCell ref="B359:B360"/>
    <mergeCell ref="C359:C360"/>
    <mergeCell ref="D359:D360"/>
    <mergeCell ref="C366:C367"/>
    <mergeCell ref="D366:D367"/>
    <mergeCell ref="D400:D401"/>
    <mergeCell ref="E400:E401"/>
    <mergeCell ref="H400:H401"/>
    <mergeCell ref="A374:A377"/>
    <mergeCell ref="B374:B377"/>
    <mergeCell ref="C374:C377"/>
    <mergeCell ref="C398:C399"/>
    <mergeCell ref="D398:D399"/>
    <mergeCell ref="E398:E399"/>
    <mergeCell ref="C400:C401"/>
    <mergeCell ref="B461:B464"/>
    <mergeCell ref="C461:C464"/>
    <mergeCell ref="C468:C469"/>
    <mergeCell ref="E468:E469"/>
    <mergeCell ref="H468:H469"/>
    <mergeCell ref="A465:A466"/>
    <mergeCell ref="B465:B466"/>
    <mergeCell ref="A470:A472"/>
    <mergeCell ref="B470:B472"/>
    <mergeCell ref="C470:C472"/>
    <mergeCell ref="D470:D472"/>
    <mergeCell ref="E470:E472"/>
    <mergeCell ref="A571:A572"/>
    <mergeCell ref="B571:B572"/>
    <mergeCell ref="B576:B579"/>
    <mergeCell ref="B580:B581"/>
    <mergeCell ref="C583:C584"/>
    <mergeCell ref="E583:E584"/>
    <mergeCell ref="H583:H584"/>
    <mergeCell ref="H585:H587"/>
    <mergeCell ref="A591:A594"/>
    <mergeCell ref="B591:B594"/>
    <mergeCell ref="B600:B603"/>
    <mergeCell ref="C600:C603"/>
    <mergeCell ref="D600:D603"/>
    <mergeCell ref="E600:E603"/>
    <mergeCell ref="H600:H603"/>
    <mergeCell ref="H606:H610"/>
    <mergeCell ref="H612:H613"/>
    <mergeCell ref="B606:B610"/>
    <mergeCell ref="C606:C610"/>
    <mergeCell ref="D606:D610"/>
    <mergeCell ref="E606:E610"/>
    <mergeCell ref="C612:C613"/>
    <mergeCell ref="D612:D613"/>
    <mergeCell ref="E612:E613"/>
    <mergeCell ref="C621:C622"/>
    <mergeCell ref="D621:D622"/>
    <mergeCell ref="E621:E622"/>
    <mergeCell ref="H621:H622"/>
    <mergeCell ref="D625:D626"/>
    <mergeCell ref="E625:E626"/>
    <mergeCell ref="H625:H626"/>
    <mergeCell ref="C625:C626"/>
    <mergeCell ref="B630:B633"/>
    <mergeCell ref="C630:C633"/>
    <mergeCell ref="D630:D633"/>
    <mergeCell ref="E630:E633"/>
    <mergeCell ref="H630:H633"/>
    <mergeCell ref="C636:C638"/>
    <mergeCell ref="A409:A410"/>
    <mergeCell ref="B409:B410"/>
    <mergeCell ref="C409:C410"/>
    <mergeCell ref="C416:C417"/>
    <mergeCell ref="D416:D417"/>
    <mergeCell ref="E416:E417"/>
    <mergeCell ref="H416:H417"/>
    <mergeCell ref="A418:A420"/>
    <mergeCell ref="B418:B420"/>
    <mergeCell ref="C418:C420"/>
    <mergeCell ref="D418:D420"/>
    <mergeCell ref="E418:E420"/>
    <mergeCell ref="F418:F420"/>
    <mergeCell ref="A424:A427"/>
    <mergeCell ref="E446:E447"/>
    <mergeCell ref="H446:H447"/>
    <mergeCell ref="B424:B427"/>
    <mergeCell ref="C424:C427"/>
    <mergeCell ref="A433:A436"/>
    <mergeCell ref="B433:B436"/>
    <mergeCell ref="C433:C436"/>
    <mergeCell ref="C446:C447"/>
    <mergeCell ref="D446:D447"/>
    <mergeCell ref="A449:A451"/>
    <mergeCell ref="B449:B451"/>
    <mergeCell ref="C449:C451"/>
    <mergeCell ref="A456:A457"/>
    <mergeCell ref="B456:B457"/>
    <mergeCell ref="C456:C457"/>
    <mergeCell ref="A461:A464"/>
    <mergeCell ref="F470:F472"/>
    <mergeCell ref="H470:H472"/>
    <mergeCell ref="F473:F475"/>
    <mergeCell ref="H535:H536"/>
    <mergeCell ref="H537:H539"/>
    <mergeCell ref="E500:E501"/>
    <mergeCell ref="H500:H501"/>
    <mergeCell ref="E502:E504"/>
    <mergeCell ref="F502:F504"/>
    <mergeCell ref="H502:H504"/>
    <mergeCell ref="H519:H520"/>
    <mergeCell ref="F537:F539"/>
    <mergeCell ref="A476:A479"/>
    <mergeCell ref="B476:B479"/>
    <mergeCell ref="C476:C479"/>
    <mergeCell ref="A493:A494"/>
    <mergeCell ref="B493:B494"/>
    <mergeCell ref="C493:C494"/>
    <mergeCell ref="D500:D501"/>
    <mergeCell ref="A502:A504"/>
    <mergeCell ref="B502:B504"/>
    <mergeCell ref="C502:C504"/>
    <mergeCell ref="D502:D504"/>
    <mergeCell ref="A508:A511"/>
    <mergeCell ref="B508:B511"/>
    <mergeCell ref="C508:C511"/>
    <mergeCell ref="D535:D536"/>
    <mergeCell ref="D537:D539"/>
    <mergeCell ref="D561:D562"/>
    <mergeCell ref="E561:E562"/>
    <mergeCell ref="G561:G562"/>
    <mergeCell ref="H561:H562"/>
    <mergeCell ref="C519:C520"/>
    <mergeCell ref="D519:D520"/>
    <mergeCell ref="E519:E520"/>
    <mergeCell ref="C535:C536"/>
    <mergeCell ref="E535:E536"/>
    <mergeCell ref="A537:A539"/>
    <mergeCell ref="E537:E539"/>
    <mergeCell ref="B537:B539"/>
    <mergeCell ref="C538:C539"/>
    <mergeCell ref="A543:A546"/>
    <mergeCell ref="B543:B546"/>
    <mergeCell ref="C561:C562"/>
    <mergeCell ref="A564:A566"/>
    <mergeCell ref="B564:B566"/>
    <mergeCell ref="A576:A579"/>
    <mergeCell ref="A585:A587"/>
    <mergeCell ref="B585:B587"/>
    <mergeCell ref="C585:C587"/>
    <mergeCell ref="D585:D587"/>
    <mergeCell ref="E585:E587"/>
    <mergeCell ref="F585:F587"/>
    <mergeCell ref="H650:H658"/>
    <mergeCell ref="H660:H661"/>
    <mergeCell ref="D636:D638"/>
    <mergeCell ref="E636:E638"/>
    <mergeCell ref="H637:H638"/>
    <mergeCell ref="B643:B648"/>
    <mergeCell ref="D643:D648"/>
    <mergeCell ref="E643:E648"/>
    <mergeCell ref="H643:H648"/>
    <mergeCell ref="C666:C667"/>
    <mergeCell ref="D666:D667"/>
    <mergeCell ref="E666:E667"/>
    <mergeCell ref="H666:H667"/>
    <mergeCell ref="C643:C648"/>
    <mergeCell ref="C649:C658"/>
    <mergeCell ref="D649:D658"/>
    <mergeCell ref="E649:E658"/>
    <mergeCell ref="B650:B658"/>
    <mergeCell ref="D660:D661"/>
    <mergeCell ref="E660:E661"/>
    <mergeCell ref="B673:B675"/>
    <mergeCell ref="C673:C677"/>
    <mergeCell ref="D673:D677"/>
    <mergeCell ref="E673:E677"/>
    <mergeCell ref="C679:C680"/>
    <mergeCell ref="D679:D680"/>
    <mergeCell ref="E679:E680"/>
    <mergeCell ref="C685:C686"/>
    <mergeCell ref="D685:D686"/>
    <mergeCell ref="E685:E686"/>
    <mergeCell ref="H685:H686"/>
    <mergeCell ref="D687:D688"/>
    <mergeCell ref="E687:E688"/>
    <mergeCell ref="H687:H688"/>
    <mergeCell ref="D704:D705"/>
    <mergeCell ref="E704:E705"/>
    <mergeCell ref="C780:C781"/>
    <mergeCell ref="D780:D781"/>
    <mergeCell ref="H724:H727"/>
    <mergeCell ref="H728:H732"/>
    <mergeCell ref="H755:H758"/>
    <mergeCell ref="H763:H764"/>
    <mergeCell ref="H767:H769"/>
    <mergeCell ref="H771:H778"/>
    <mergeCell ref="J779:J785"/>
    <mergeCell ref="H788:H795"/>
    <mergeCell ref="H673:H677"/>
    <mergeCell ref="H679:H680"/>
    <mergeCell ref="H689:H690"/>
    <mergeCell ref="H696:H703"/>
    <mergeCell ref="H704:H705"/>
    <mergeCell ref="H707:H717"/>
    <mergeCell ref="H719:H720"/>
    <mergeCell ref="C687:C688"/>
    <mergeCell ref="C689:C690"/>
    <mergeCell ref="D689:D690"/>
    <mergeCell ref="E689:E690"/>
    <mergeCell ref="B696:B703"/>
    <mergeCell ref="D696:D703"/>
    <mergeCell ref="E696:E703"/>
    <mergeCell ref="D719:D720"/>
    <mergeCell ref="E719:E720"/>
    <mergeCell ref="C696:C703"/>
    <mergeCell ref="C704:C705"/>
    <mergeCell ref="C707:C717"/>
    <mergeCell ref="D707:D717"/>
    <mergeCell ref="E707:E717"/>
    <mergeCell ref="B708:B717"/>
    <mergeCell ref="C719:C720"/>
    <mergeCell ref="B724:B727"/>
    <mergeCell ref="C724:C727"/>
    <mergeCell ref="D724:D727"/>
    <mergeCell ref="E724:E727"/>
    <mergeCell ref="C728:C732"/>
    <mergeCell ref="D728:D732"/>
    <mergeCell ref="E728:E732"/>
    <mergeCell ref="B728:B732"/>
    <mergeCell ref="A733:A739"/>
    <mergeCell ref="B733:B739"/>
    <mergeCell ref="C733:C739"/>
    <mergeCell ref="A744:A745"/>
    <mergeCell ref="B744:B745"/>
    <mergeCell ref="B749:B751"/>
    <mergeCell ref="A749:A751"/>
    <mergeCell ref="A752:A753"/>
    <mergeCell ref="B752:B753"/>
    <mergeCell ref="B755:B757"/>
    <mergeCell ref="C755:C758"/>
    <mergeCell ref="D755:D758"/>
    <mergeCell ref="E755:E758"/>
    <mergeCell ref="D788:D795"/>
    <mergeCell ref="E788:E795"/>
    <mergeCell ref="B759:B761"/>
    <mergeCell ref="C763:C764"/>
    <mergeCell ref="D763:D764"/>
    <mergeCell ref="E763:E764"/>
    <mergeCell ref="C767:C769"/>
    <mergeCell ref="D767:D769"/>
    <mergeCell ref="E767:E769"/>
    <mergeCell ref="B763:B768"/>
    <mergeCell ref="B770:B778"/>
    <mergeCell ref="C771:C778"/>
    <mergeCell ref="D771:D778"/>
    <mergeCell ref="E771:E778"/>
    <mergeCell ref="B788:B795"/>
    <mergeCell ref="C788:C795"/>
    <mergeCell ref="B811:B818"/>
    <mergeCell ref="C811:C818"/>
    <mergeCell ref="D811:D818"/>
    <mergeCell ref="E811:E818"/>
    <mergeCell ref="H811:H818"/>
    <mergeCell ref="D831:D832"/>
    <mergeCell ref="E831:E832"/>
    <mergeCell ref="H837:H838"/>
    <mergeCell ref="H839:H840"/>
    <mergeCell ref="H841:H842"/>
    <mergeCell ref="H844:H845"/>
    <mergeCell ref="H849:H852"/>
    <mergeCell ref="H858:H860"/>
    <mergeCell ref="H865:H869"/>
    <mergeCell ref="C831:C832"/>
    <mergeCell ref="C837:C838"/>
    <mergeCell ref="D837:D838"/>
    <mergeCell ref="E837:E838"/>
    <mergeCell ref="C839:C840"/>
    <mergeCell ref="D839:D840"/>
    <mergeCell ref="E839:E840"/>
    <mergeCell ref="D849:D852"/>
    <mergeCell ref="E849:E852"/>
    <mergeCell ref="C841:C842"/>
    <mergeCell ref="D841:D842"/>
    <mergeCell ref="E841:E842"/>
    <mergeCell ref="D843:D844"/>
    <mergeCell ref="E844:E845"/>
    <mergeCell ref="B849:B852"/>
    <mergeCell ref="C849:C852"/>
    <mergeCell ref="B969:B974"/>
    <mergeCell ref="B978:B984"/>
    <mergeCell ref="C978:C984"/>
    <mergeCell ref="D978:D984"/>
    <mergeCell ref="E978:E984"/>
    <mergeCell ref="B920:B936"/>
    <mergeCell ref="B938:B945"/>
    <mergeCell ref="A943:A944"/>
    <mergeCell ref="B949:B955"/>
    <mergeCell ref="A953:A954"/>
    <mergeCell ref="B957:B964"/>
    <mergeCell ref="A973:A974"/>
    <mergeCell ref="B858:B860"/>
    <mergeCell ref="C858:C860"/>
    <mergeCell ref="D858:D860"/>
    <mergeCell ref="E858:E860"/>
    <mergeCell ref="C865:C869"/>
    <mergeCell ref="D865:D869"/>
    <mergeCell ref="E865:E869"/>
    <mergeCell ref="B865:B869"/>
    <mergeCell ref="B870:B873"/>
    <mergeCell ref="C870:C873"/>
    <mergeCell ref="A874:A877"/>
    <mergeCell ref="B874:B876"/>
    <mergeCell ref="C874:C876"/>
    <mergeCell ref="E875:E878"/>
    <mergeCell ref="B880:B882"/>
    <mergeCell ref="C880:C882"/>
    <mergeCell ref="D880:D882"/>
    <mergeCell ref="E880:E882"/>
    <mergeCell ref="D885:D886"/>
    <mergeCell ref="B893:B898"/>
    <mergeCell ref="E893:E898"/>
    <mergeCell ref="C893:C898"/>
    <mergeCell ref="D893:D898"/>
    <mergeCell ref="B899:B916"/>
    <mergeCell ref="C899:C916"/>
    <mergeCell ref="D899:D916"/>
    <mergeCell ref="E899:E916"/>
    <mergeCell ref="E920:E936"/>
    <mergeCell ref="C951:C952"/>
    <mergeCell ref="C957:C964"/>
    <mergeCell ref="D957:D964"/>
    <mergeCell ref="E957:E964"/>
    <mergeCell ref="C920:C936"/>
    <mergeCell ref="D920:D936"/>
    <mergeCell ref="C941:C942"/>
    <mergeCell ref="D941:D942"/>
    <mergeCell ref="E941:E942"/>
    <mergeCell ref="D951:D952"/>
    <mergeCell ref="E951:E952"/>
    <mergeCell ref="H880:H882"/>
    <mergeCell ref="H893:H898"/>
    <mergeCell ref="H899:H916"/>
    <mergeCell ref="H920:H936"/>
    <mergeCell ref="H938:H945"/>
    <mergeCell ref="H948:H955"/>
    <mergeCell ref="H957:H964"/>
    <mergeCell ref="H1221:H1249"/>
    <mergeCell ref="H1251:H1252"/>
    <mergeCell ref="H1255:H1260"/>
    <mergeCell ref="H1261:H1262"/>
    <mergeCell ref="H1266:H1270"/>
    <mergeCell ref="H1271:H1272"/>
    <mergeCell ref="B1221:B1249"/>
    <mergeCell ref="C1221:C1249"/>
    <mergeCell ref="D1221:D1249"/>
    <mergeCell ref="E1221:E1249"/>
    <mergeCell ref="C1251:C1252"/>
    <mergeCell ref="D1251:D1252"/>
    <mergeCell ref="E1251:E1252"/>
    <mergeCell ref="B1255:B1260"/>
    <mergeCell ref="C1255:C1260"/>
    <mergeCell ref="D1255:D1260"/>
    <mergeCell ref="E1255:E1260"/>
    <mergeCell ref="C1261:C1262"/>
    <mergeCell ref="D1261:D1262"/>
    <mergeCell ref="E1261:E1262"/>
    <mergeCell ref="B1266:B1270"/>
    <mergeCell ref="C1266:C1270"/>
    <mergeCell ref="D1266:D1270"/>
    <mergeCell ref="E1266:E1270"/>
    <mergeCell ref="C1271:C1272"/>
    <mergeCell ref="D1271:D1272"/>
    <mergeCell ref="E1271:E1272"/>
    <mergeCell ref="D1287:D1288"/>
    <mergeCell ref="E1287:E1288"/>
    <mergeCell ref="H1287:H1288"/>
    <mergeCell ref="B1291:B1296"/>
    <mergeCell ref="C1291:C1296"/>
    <mergeCell ref="A1295:A1296"/>
    <mergeCell ref="C1304:C1305"/>
    <mergeCell ref="G1311:G1312"/>
    <mergeCell ref="H1311:H1312"/>
    <mergeCell ref="D1304:D1305"/>
    <mergeCell ref="E1304:E1305"/>
    <mergeCell ref="C1306:C1307"/>
    <mergeCell ref="D1306:D1307"/>
    <mergeCell ref="E1306:E1307"/>
    <mergeCell ref="H1306:H1307"/>
    <mergeCell ref="C1308:C1312"/>
    <mergeCell ref="D1308:D1312"/>
    <mergeCell ref="E1311:E1312"/>
    <mergeCell ref="A1314:A1315"/>
    <mergeCell ref="B1314:B1315"/>
    <mergeCell ref="C1314:C1315"/>
    <mergeCell ref="A1316:A1319"/>
    <mergeCell ref="B1316:B1319"/>
    <mergeCell ref="C1316:C1319"/>
    <mergeCell ref="D1316:D1320"/>
    <mergeCell ref="C1321:C1322"/>
    <mergeCell ref="D1321:D1322"/>
    <mergeCell ref="D1333:D1334"/>
    <mergeCell ref="E1333:E1334"/>
    <mergeCell ref="H1333:H1334"/>
    <mergeCell ref="B1338:B1341"/>
    <mergeCell ref="C1338:C1341"/>
    <mergeCell ref="D1338:D1341"/>
    <mergeCell ref="E1338:E1341"/>
    <mergeCell ref="H1338:H1341"/>
    <mergeCell ref="B1348:B1350"/>
    <mergeCell ref="C1348:C1350"/>
    <mergeCell ref="H1348:H1350"/>
    <mergeCell ref="B1364:B1368"/>
    <mergeCell ref="C1364:C1368"/>
    <mergeCell ref="B1378:B1382"/>
    <mergeCell ref="C1378:C1382"/>
    <mergeCell ref="D1378:D1382"/>
    <mergeCell ref="E1378:E1382"/>
    <mergeCell ref="D1348:D1350"/>
    <mergeCell ref="E1348:E1350"/>
    <mergeCell ref="A1357:A1358"/>
    <mergeCell ref="B1357:B1358"/>
    <mergeCell ref="C1357:C1358"/>
    <mergeCell ref="E1357:E1358"/>
    <mergeCell ref="A1364:A1368"/>
    <mergeCell ref="A1369:A1370"/>
    <mergeCell ref="B1369:B1370"/>
    <mergeCell ref="C1369:C1370"/>
    <mergeCell ref="E1369:E1370"/>
    <mergeCell ref="E1375:E1376"/>
    <mergeCell ref="H1375:H1376"/>
    <mergeCell ref="H1378:H1382"/>
    <mergeCell ref="A1385:A1387"/>
    <mergeCell ref="B1385:B1387"/>
    <mergeCell ref="C1390:C1391"/>
    <mergeCell ref="D1390:D1391"/>
    <mergeCell ref="E1390:E1391"/>
    <mergeCell ref="H1390:H1391"/>
    <mergeCell ref="C1392:C1393"/>
    <mergeCell ref="H1392:H1393"/>
    <mergeCell ref="H1402:H1403"/>
    <mergeCell ref="H1404:H1405"/>
    <mergeCell ref="H1441:H1451"/>
    <mergeCell ref="H1456:H1466"/>
    <mergeCell ref="D1392:D1393"/>
    <mergeCell ref="E1392:E1393"/>
    <mergeCell ref="C1394:C1395"/>
    <mergeCell ref="D1394:D1395"/>
    <mergeCell ref="E1394:E1395"/>
    <mergeCell ref="H1394:H1395"/>
    <mergeCell ref="C1400:C1401"/>
    <mergeCell ref="D1400:D1401"/>
    <mergeCell ref="E1400:E1401"/>
    <mergeCell ref="C1402:C1403"/>
    <mergeCell ref="D1402:D1403"/>
    <mergeCell ref="E1402:E1403"/>
    <mergeCell ref="D1404:D1405"/>
    <mergeCell ref="E1404:E1405"/>
    <mergeCell ref="C1404:C1405"/>
    <mergeCell ref="A1411:A1412"/>
    <mergeCell ref="B1411:B1412"/>
    <mergeCell ref="C1411:C1412"/>
    <mergeCell ref="A1415:A1416"/>
    <mergeCell ref="B1415:B1416"/>
    <mergeCell ref="C1415:C1416"/>
    <mergeCell ref="B1423:B1424"/>
    <mergeCell ref="C1423:C1424"/>
    <mergeCell ref="D1433:D1434"/>
    <mergeCell ref="E1433:E1434"/>
    <mergeCell ref="B1438:B1440"/>
    <mergeCell ref="C1438:C1440"/>
    <mergeCell ref="D1438:D1440"/>
    <mergeCell ref="E1438:E1440"/>
    <mergeCell ref="H1438:H1440"/>
    <mergeCell ref="A1418:A1419"/>
    <mergeCell ref="B1418:B1419"/>
    <mergeCell ref="C1418:C1419"/>
    <mergeCell ref="A1420:A1421"/>
    <mergeCell ref="B1420:B1421"/>
    <mergeCell ref="C1420:C1421"/>
    <mergeCell ref="A1423:A1424"/>
    <mergeCell ref="A1425:A1426"/>
    <mergeCell ref="B1425:B1426"/>
    <mergeCell ref="C1425:C1426"/>
    <mergeCell ref="A1427:A1432"/>
    <mergeCell ref="B1427:B1432"/>
    <mergeCell ref="C1427:C1432"/>
    <mergeCell ref="C1433:C1434"/>
    <mergeCell ref="B1441:B1451"/>
    <mergeCell ref="C1441:C1451"/>
    <mergeCell ref="D1441:D1451"/>
    <mergeCell ref="E1441:E1451"/>
    <mergeCell ref="C1456:C1466"/>
    <mergeCell ref="D1456:D1466"/>
    <mergeCell ref="E1456:E1466"/>
    <mergeCell ref="D1488:D1491"/>
    <mergeCell ref="E1488:E1491"/>
    <mergeCell ref="H1484:H1487"/>
    <mergeCell ref="H1488:H1491"/>
    <mergeCell ref="H1507:H1509"/>
    <mergeCell ref="C1467:C1469"/>
    <mergeCell ref="C1472:C1473"/>
    <mergeCell ref="C1484:C1491"/>
    <mergeCell ref="D1484:D1487"/>
    <mergeCell ref="E1484:E1487"/>
    <mergeCell ref="F1484:F1487"/>
    <mergeCell ref="F1488:F1491"/>
    <mergeCell ref="B1456:B1466"/>
    <mergeCell ref="A1467:A1469"/>
    <mergeCell ref="B1467:B1469"/>
    <mergeCell ref="A1472:A1473"/>
    <mergeCell ref="B1472:B1473"/>
    <mergeCell ref="A1484:A1491"/>
    <mergeCell ref="B1484:B1491"/>
    <mergeCell ref="D1045:D1046"/>
    <mergeCell ref="E1045:E1046"/>
    <mergeCell ref="H1045:H1046"/>
    <mergeCell ref="C1047:C1048"/>
    <mergeCell ref="D1047:D1048"/>
    <mergeCell ref="E1047:E1048"/>
    <mergeCell ref="H1047:H1048"/>
    <mergeCell ref="C1056:C1057"/>
    <mergeCell ref="D1056:D1057"/>
    <mergeCell ref="E1056:E1057"/>
    <mergeCell ref="H978:H984"/>
    <mergeCell ref="H985:H991"/>
    <mergeCell ref="B986:B991"/>
    <mergeCell ref="C986:C987"/>
    <mergeCell ref="D986:D987"/>
    <mergeCell ref="A990:A991"/>
    <mergeCell ref="D990:D991"/>
    <mergeCell ref="C1006:C1007"/>
    <mergeCell ref="D1006:D1007"/>
    <mergeCell ref="C990:C991"/>
    <mergeCell ref="C995:C1002"/>
    <mergeCell ref="D995:D1002"/>
    <mergeCell ref="E995:E1002"/>
    <mergeCell ref="H995:H1002"/>
    <mergeCell ref="B997:B1002"/>
    <mergeCell ref="B1006:B1011"/>
    <mergeCell ref="C1009:C1010"/>
    <mergeCell ref="D1009:D1010"/>
    <mergeCell ref="A1010:A1011"/>
    <mergeCell ref="B1016:B1021"/>
    <mergeCell ref="C1016:C1021"/>
    <mergeCell ref="E1016:E1021"/>
    <mergeCell ref="H1016:H1021"/>
    <mergeCell ref="H1023:H1024"/>
    <mergeCell ref="D1016:D1021"/>
    <mergeCell ref="D1023:D1024"/>
    <mergeCell ref="E1023:E1024"/>
    <mergeCell ref="D1034:D1035"/>
    <mergeCell ref="E1034:E1035"/>
    <mergeCell ref="H1034:H1035"/>
    <mergeCell ref="H1037:H1040"/>
    <mergeCell ref="H1043:H1044"/>
    <mergeCell ref="C1034:C1035"/>
    <mergeCell ref="A1038:A1040"/>
    <mergeCell ref="B1038:B1040"/>
    <mergeCell ref="C1043:C1044"/>
    <mergeCell ref="D1043:D1044"/>
    <mergeCell ref="E1043:E1044"/>
    <mergeCell ref="C1045:C1046"/>
    <mergeCell ref="B1059:B1064"/>
    <mergeCell ref="C1059:C1064"/>
    <mergeCell ref="D1059:D1064"/>
    <mergeCell ref="E1059:E1064"/>
    <mergeCell ref="H1059:H1064"/>
    <mergeCell ref="C1067:C1068"/>
    <mergeCell ref="E1067:E1068"/>
    <mergeCell ref="D1146:D1147"/>
    <mergeCell ref="E1146:E1147"/>
    <mergeCell ref="C1150:C1152"/>
    <mergeCell ref="D1150:D1152"/>
    <mergeCell ref="C1155:C1157"/>
    <mergeCell ref="D1155:D1157"/>
    <mergeCell ref="B1099:B1100"/>
    <mergeCell ref="C1099:C1100"/>
    <mergeCell ref="B1137:B1141"/>
    <mergeCell ref="C1137:C1141"/>
    <mergeCell ref="D1137:D1141"/>
    <mergeCell ref="E1137:E1141"/>
    <mergeCell ref="C1146:C1147"/>
    <mergeCell ref="A1160:A1162"/>
    <mergeCell ref="B1160:B1162"/>
    <mergeCell ref="C1165:C1166"/>
    <mergeCell ref="D1165:D1166"/>
    <mergeCell ref="E1165:E1166"/>
    <mergeCell ref="D1167:D1168"/>
    <mergeCell ref="E1167:E1168"/>
    <mergeCell ref="I1175:I1176"/>
    <mergeCell ref="I1177:I1178"/>
    <mergeCell ref="C1167:C1168"/>
    <mergeCell ref="C1169:C1170"/>
    <mergeCell ref="D1169:D1170"/>
    <mergeCell ref="E1169:E1170"/>
    <mergeCell ref="C1175:C1176"/>
    <mergeCell ref="D1175:D1176"/>
    <mergeCell ref="E1175:E1176"/>
    <mergeCell ref="D1067:D1068"/>
    <mergeCell ref="D1070:D1071"/>
    <mergeCell ref="C1079:C1080"/>
    <mergeCell ref="D1079:D1080"/>
    <mergeCell ref="E1079:E1080"/>
    <mergeCell ref="H1079:H1080"/>
    <mergeCell ref="C1081:C1082"/>
    <mergeCell ref="D1081:D1082"/>
    <mergeCell ref="E1081:E1082"/>
    <mergeCell ref="C1083:C1084"/>
    <mergeCell ref="D1083:D1084"/>
    <mergeCell ref="E1083:E1084"/>
    <mergeCell ref="B1090:B1091"/>
    <mergeCell ref="C1090:C1091"/>
    <mergeCell ref="A1090:A1091"/>
    <mergeCell ref="A1094:A1095"/>
    <mergeCell ref="B1094:B1095"/>
    <mergeCell ref="A1097:A1098"/>
    <mergeCell ref="B1097:B1098"/>
    <mergeCell ref="C1097:C1098"/>
    <mergeCell ref="A1099:A1100"/>
    <mergeCell ref="B1106:B1110"/>
    <mergeCell ref="C1106:C1110"/>
    <mergeCell ref="C1111:C1112"/>
    <mergeCell ref="D1111:D1112"/>
    <mergeCell ref="E1111:E1112"/>
    <mergeCell ref="H1111:H1112"/>
    <mergeCell ref="B1116:B1126"/>
    <mergeCell ref="C1116:C1126"/>
    <mergeCell ref="D1116:D1126"/>
    <mergeCell ref="E1116:E1126"/>
    <mergeCell ref="H1116:H1126"/>
    <mergeCell ref="A1102:A1103"/>
    <mergeCell ref="B1102:B1103"/>
    <mergeCell ref="C1102:C1103"/>
    <mergeCell ref="A1104:A1105"/>
    <mergeCell ref="B1104:B1105"/>
    <mergeCell ref="C1104:C1105"/>
    <mergeCell ref="A1106:A1110"/>
    <mergeCell ref="H1081:H1082"/>
    <mergeCell ref="H1083:H1084"/>
    <mergeCell ref="H1137:H1141"/>
    <mergeCell ref="H1146:H1147"/>
    <mergeCell ref="H1150:H1152"/>
    <mergeCell ref="H1159:H1160"/>
    <mergeCell ref="H1165:H1166"/>
    <mergeCell ref="H1167:H1168"/>
    <mergeCell ref="H1169:H1170"/>
    <mergeCell ref="H1175:H1176"/>
    <mergeCell ref="C1177:C1178"/>
    <mergeCell ref="D1177:D1178"/>
    <mergeCell ref="E1177:E1178"/>
    <mergeCell ref="H1177:H1178"/>
    <mergeCell ref="C1179:C1180"/>
    <mergeCell ref="D1179:D1180"/>
    <mergeCell ref="E1179:E1180"/>
    <mergeCell ref="H1179:H1181"/>
    <mergeCell ref="B1186:B1187"/>
    <mergeCell ref="C1186:C1187"/>
    <mergeCell ref="D1186:D1187"/>
    <mergeCell ref="A1186:A1187"/>
    <mergeCell ref="A1188:A1189"/>
    <mergeCell ref="B1188:B1189"/>
    <mergeCell ref="A1190:A1191"/>
    <mergeCell ref="B1190:B1191"/>
    <mergeCell ref="B1193:B1194"/>
    <mergeCell ref="C1193:C1194"/>
    <mergeCell ref="C1205:C1206"/>
    <mergeCell ref="D1205:D1206"/>
    <mergeCell ref="E1205:E1206"/>
    <mergeCell ref="H1205:H1206"/>
    <mergeCell ref="B1210:B1213"/>
    <mergeCell ref="C1210:C1213"/>
    <mergeCell ref="D1210:D1213"/>
    <mergeCell ref="E1210:E1213"/>
    <mergeCell ref="H1210:H1213"/>
    <mergeCell ref="B1216:B1220"/>
    <mergeCell ref="C1216:C1220"/>
    <mergeCell ref="D1216:D1220"/>
    <mergeCell ref="E1216:E1220"/>
    <mergeCell ref="H1216:H1220"/>
    <mergeCell ref="A1193:A1194"/>
    <mergeCell ref="A1195:A1196"/>
    <mergeCell ref="B1195:B1196"/>
    <mergeCell ref="C1195:C1196"/>
    <mergeCell ref="A1200:A1204"/>
    <mergeCell ref="B1200:B1204"/>
    <mergeCell ref="C1200:C1204"/>
    <mergeCell ref="H1579:H1581"/>
    <mergeCell ref="H1588:H1597"/>
    <mergeCell ref="H1511:H1514"/>
    <mergeCell ref="H1517:H1519"/>
    <mergeCell ref="H1524:H1526"/>
    <mergeCell ref="H1527:H1538"/>
    <mergeCell ref="H1539:H1565"/>
    <mergeCell ref="H1569:H1571"/>
    <mergeCell ref="H1573:H1576"/>
    <mergeCell ref="D2028:D2035"/>
    <mergeCell ref="E2028:E2035"/>
    <mergeCell ref="B2017:B2024"/>
    <mergeCell ref="C2017:C2024"/>
    <mergeCell ref="D2017:D2024"/>
    <mergeCell ref="E2017:E2024"/>
    <mergeCell ref="H2017:H2024"/>
    <mergeCell ref="C2028:C2035"/>
    <mergeCell ref="H2028:H2035"/>
    <mergeCell ref="A1927:A1928"/>
    <mergeCell ref="A1931:A1932"/>
    <mergeCell ref="B1931:B1932"/>
    <mergeCell ref="C1931:C1932"/>
    <mergeCell ref="A1935:A1940"/>
    <mergeCell ref="B1935:B1940"/>
    <mergeCell ref="C1935:C1940"/>
    <mergeCell ref="A1947:A1948"/>
    <mergeCell ref="B1947:B1948"/>
    <mergeCell ref="C1947:C1948"/>
    <mergeCell ref="C1951:C1952"/>
    <mergeCell ref="D1951:D1952"/>
    <mergeCell ref="E1951:E1952"/>
    <mergeCell ref="H1951:H1952"/>
    <mergeCell ref="B1954:B1956"/>
    <mergeCell ref="C1954:C1956"/>
    <mergeCell ref="D1954:D1956"/>
    <mergeCell ref="E1954:E1956"/>
    <mergeCell ref="H1954:H1956"/>
    <mergeCell ref="B1960:B1962"/>
    <mergeCell ref="C1960:C1962"/>
    <mergeCell ref="H1960:H1962"/>
    <mergeCell ref="D1960:D1962"/>
    <mergeCell ref="E1960:E1962"/>
    <mergeCell ref="B1966:B1968"/>
    <mergeCell ref="C1966:C1968"/>
    <mergeCell ref="D1966:D1968"/>
    <mergeCell ref="E1966:E1968"/>
    <mergeCell ref="H1966:H1968"/>
    <mergeCell ref="B1972:B1974"/>
    <mergeCell ref="C1972:C1974"/>
    <mergeCell ref="D1972:D1974"/>
    <mergeCell ref="E1972:E1974"/>
    <mergeCell ref="H1972:H1974"/>
    <mergeCell ref="B1978:B1980"/>
    <mergeCell ref="C1978:C1980"/>
    <mergeCell ref="H1978:H1980"/>
    <mergeCell ref="D1978:D1980"/>
    <mergeCell ref="E1978:E1980"/>
    <mergeCell ref="B1984:B1991"/>
    <mergeCell ref="C1984:C1991"/>
    <mergeCell ref="D1984:D1991"/>
    <mergeCell ref="E1984:E1991"/>
    <mergeCell ref="H1984:H1991"/>
    <mergeCell ref="H2036:H2039"/>
    <mergeCell ref="H2040:H2043"/>
    <mergeCell ref="A1494:A1500"/>
    <mergeCell ref="B1494:B1500"/>
    <mergeCell ref="C1494:C1500"/>
    <mergeCell ref="B1507:B1509"/>
    <mergeCell ref="C1507:C1509"/>
    <mergeCell ref="D1507:D1509"/>
    <mergeCell ref="E1507:E1509"/>
    <mergeCell ref="B1511:B1514"/>
    <mergeCell ref="C1511:C1514"/>
    <mergeCell ref="D1511:D1514"/>
    <mergeCell ref="E1511:E1514"/>
    <mergeCell ref="C1517:C1519"/>
    <mergeCell ref="D1517:D1519"/>
    <mergeCell ref="E1517:E1519"/>
    <mergeCell ref="B1524:B1526"/>
    <mergeCell ref="C1524:C1526"/>
    <mergeCell ref="D1524:D1526"/>
    <mergeCell ref="E1524:E1526"/>
    <mergeCell ref="C1527:C1538"/>
    <mergeCell ref="D1527:D1538"/>
    <mergeCell ref="E1527:E1538"/>
    <mergeCell ref="D1569:D1571"/>
    <mergeCell ref="E1569:E1571"/>
    <mergeCell ref="B1527:B1538"/>
    <mergeCell ref="B1539:B1565"/>
    <mergeCell ref="C1539:C1565"/>
    <mergeCell ref="D1539:D1565"/>
    <mergeCell ref="E1539:E1565"/>
    <mergeCell ref="B1569:B1571"/>
    <mergeCell ref="C1569:C1571"/>
    <mergeCell ref="B1573:B1576"/>
    <mergeCell ref="C1573:C1576"/>
    <mergeCell ref="D1573:D1576"/>
    <mergeCell ref="E1573:E1576"/>
    <mergeCell ref="C1579:C1581"/>
    <mergeCell ref="D1579:D1581"/>
    <mergeCell ref="E1579:E1581"/>
    <mergeCell ref="B1588:B1597"/>
    <mergeCell ref="C1588:C1597"/>
    <mergeCell ref="D1588:D1597"/>
    <mergeCell ref="E1588:E1597"/>
    <mergeCell ref="A1598:A1600"/>
    <mergeCell ref="B1598:B1600"/>
    <mergeCell ref="C1598:C1600"/>
    <mergeCell ref="C1664:C1667"/>
    <mergeCell ref="D1664:D1667"/>
    <mergeCell ref="C1673:C1674"/>
    <mergeCell ref="D1673:D1674"/>
    <mergeCell ref="E1673:E1674"/>
    <mergeCell ref="B1675:B1678"/>
    <mergeCell ref="C1675:C1678"/>
    <mergeCell ref="C1681:C1683"/>
    <mergeCell ref="C1694:C1696"/>
    <mergeCell ref="D1694:D1696"/>
    <mergeCell ref="E1694:E1696"/>
    <mergeCell ref="D1675:D1678"/>
    <mergeCell ref="E1675:E1678"/>
    <mergeCell ref="D1681:D1683"/>
    <mergeCell ref="E1681:E1683"/>
    <mergeCell ref="D1686:D1687"/>
    <mergeCell ref="B1688:B1691"/>
    <mergeCell ref="E1688:E1691"/>
    <mergeCell ref="E1615:E1618"/>
    <mergeCell ref="F1615:F1618"/>
    <mergeCell ref="C1619:C1622"/>
    <mergeCell ref="D1619:D1622"/>
    <mergeCell ref="E1619:E1622"/>
    <mergeCell ref="F1619:F1622"/>
    <mergeCell ref="A1609:A1610"/>
    <mergeCell ref="B1609:B1610"/>
    <mergeCell ref="C1609:C1610"/>
    <mergeCell ref="A1615:A1622"/>
    <mergeCell ref="B1615:B1622"/>
    <mergeCell ref="C1615:C1618"/>
    <mergeCell ref="D1615:D1618"/>
    <mergeCell ref="A1626:A1633"/>
    <mergeCell ref="B1626:B1633"/>
    <mergeCell ref="C1626:C1633"/>
    <mergeCell ref="D1636:D1637"/>
    <mergeCell ref="E1636:E1637"/>
    <mergeCell ref="B1641:B1649"/>
    <mergeCell ref="E1641:E1649"/>
    <mergeCell ref="C1641:C1649"/>
    <mergeCell ref="D1641:D1649"/>
    <mergeCell ref="B1652:B1655"/>
    <mergeCell ref="C1652:C1655"/>
    <mergeCell ref="D1652:D1655"/>
    <mergeCell ref="E1652:E1655"/>
    <mergeCell ref="B1664:B1667"/>
    <mergeCell ref="E1664:E1667"/>
    <mergeCell ref="H1686:H1687"/>
    <mergeCell ref="H1688:H1691"/>
    <mergeCell ref="H1694:H1696"/>
    <mergeCell ref="H1707:H1708"/>
    <mergeCell ref="H1709:H1710"/>
    <mergeCell ref="H1711:H1712"/>
    <mergeCell ref="H1636:H1637"/>
    <mergeCell ref="H1641:H1649"/>
    <mergeCell ref="H1652:H1655"/>
    <mergeCell ref="H1664:H1667"/>
    <mergeCell ref="H1673:H1674"/>
    <mergeCell ref="H1675:H1678"/>
    <mergeCell ref="H1681:H1683"/>
    <mergeCell ref="C1688:C1691"/>
    <mergeCell ref="D1688:D1691"/>
    <mergeCell ref="A1702:A1704"/>
    <mergeCell ref="C1707:C1708"/>
    <mergeCell ref="D1707:D1708"/>
    <mergeCell ref="C1709:C1710"/>
    <mergeCell ref="D1709:D1710"/>
    <mergeCell ref="C1711:C1712"/>
    <mergeCell ref="D1711:D1712"/>
    <mergeCell ref="B1718:B1736"/>
    <mergeCell ref="C1718:C1736"/>
    <mergeCell ref="D1718:D1736"/>
    <mergeCell ref="E1718:E1736"/>
    <mergeCell ref="H1718:H1736"/>
    <mergeCell ref="B1740:B1744"/>
    <mergeCell ref="C1740:C1744"/>
    <mergeCell ref="D1740:D1744"/>
    <mergeCell ref="E1740:E1744"/>
    <mergeCell ref="H1740:H1744"/>
    <mergeCell ref="B1753:B1768"/>
    <mergeCell ref="C1753:C1768"/>
    <mergeCell ref="H1753:H1768"/>
    <mergeCell ref="D1753:D1768"/>
    <mergeCell ref="E1753:E1768"/>
    <mergeCell ref="A1769:A1781"/>
    <mergeCell ref="B1769:B1781"/>
    <mergeCell ref="C1769:C1781"/>
    <mergeCell ref="H1769:H1781"/>
    <mergeCell ref="A1782:A1783"/>
    <mergeCell ref="B1782:B1783"/>
    <mergeCell ref="C1782:C1783"/>
    <mergeCell ref="C1784:C1786"/>
    <mergeCell ref="D1784:D1786"/>
    <mergeCell ref="E1784:E1786"/>
    <mergeCell ref="H1784:H1786"/>
    <mergeCell ref="A1792:A1793"/>
    <mergeCell ref="C1819:C1826"/>
    <mergeCell ref="D1819:D1822"/>
    <mergeCell ref="E1819:E1826"/>
    <mergeCell ref="F1819:F1822"/>
    <mergeCell ref="D1823:D1826"/>
    <mergeCell ref="F1823:F1826"/>
    <mergeCell ref="D1834:D1835"/>
    <mergeCell ref="E1834:E1835"/>
    <mergeCell ref="B1792:B1793"/>
    <mergeCell ref="C1792:C1793"/>
    <mergeCell ref="A1796:A1799"/>
    <mergeCell ref="B1796:B1799"/>
    <mergeCell ref="C1796:C1799"/>
    <mergeCell ref="A1819:A1826"/>
    <mergeCell ref="B1819:B1826"/>
    <mergeCell ref="B1859:B1863"/>
    <mergeCell ref="C1859:C1863"/>
    <mergeCell ref="D1868:D1869"/>
    <mergeCell ref="E1868:E1869"/>
    <mergeCell ref="H1868:H1869"/>
    <mergeCell ref="A1837:A1838"/>
    <mergeCell ref="B1837:B1838"/>
    <mergeCell ref="C1837:C1838"/>
    <mergeCell ref="A1857:A1858"/>
    <mergeCell ref="B1857:B1858"/>
    <mergeCell ref="C1857:C1858"/>
    <mergeCell ref="A1859:A1863"/>
    <mergeCell ref="B1873:B1881"/>
    <mergeCell ref="C1873:C1881"/>
    <mergeCell ref="D1873:D1881"/>
    <mergeCell ref="E1873:E1881"/>
    <mergeCell ref="H1873:H1881"/>
    <mergeCell ref="B1884:B1890"/>
    <mergeCell ref="C1884:C1890"/>
    <mergeCell ref="H1884:H1890"/>
    <mergeCell ref="D1884:D1890"/>
    <mergeCell ref="E1884:E1890"/>
    <mergeCell ref="A1891:A1892"/>
    <mergeCell ref="B1891:B1892"/>
    <mergeCell ref="C1891:C1892"/>
    <mergeCell ref="B1895:B1896"/>
    <mergeCell ref="C1895:C1896"/>
    <mergeCell ref="D1915:D1916"/>
    <mergeCell ref="E1915:E1916"/>
    <mergeCell ref="H1915:H1916"/>
    <mergeCell ref="A1895:A1896"/>
    <mergeCell ref="A1899:A1904"/>
    <mergeCell ref="B1899:B1904"/>
    <mergeCell ref="C1899:C1904"/>
    <mergeCell ref="A1911:A1912"/>
    <mergeCell ref="B1911:B1912"/>
    <mergeCell ref="C1911:C1912"/>
    <mergeCell ref="B1920:B1926"/>
    <mergeCell ref="C1920:C1926"/>
    <mergeCell ref="D1920:D1926"/>
    <mergeCell ref="E1920:E1926"/>
    <mergeCell ref="H1920:H1926"/>
    <mergeCell ref="B1927:B1928"/>
    <mergeCell ref="C1927:C1928"/>
    <mergeCell ref="B1994:B2001"/>
    <mergeCell ref="C1994:C2001"/>
    <mergeCell ref="D1994:D2001"/>
    <mergeCell ref="E1994:E2001"/>
    <mergeCell ref="H1994:H2001"/>
    <mergeCell ref="B2003:B2006"/>
    <mergeCell ref="C2003:C2006"/>
    <mergeCell ref="H2003:H2006"/>
    <mergeCell ref="D2003:D2006"/>
    <mergeCell ref="E2003:E2006"/>
    <mergeCell ref="B2007:B2010"/>
    <mergeCell ref="C2007:C2010"/>
    <mergeCell ref="D2007:D2010"/>
    <mergeCell ref="E2007:E2010"/>
    <mergeCell ref="H2007:H2010"/>
    <mergeCell ref="B2028:B2035"/>
    <mergeCell ref="B2036:B2039"/>
    <mergeCell ref="C2036:C2039"/>
    <mergeCell ref="D2036:D2039"/>
    <mergeCell ref="E2036:E2039"/>
    <mergeCell ref="B2040:B2043"/>
    <mergeCell ref="E2040:E2043"/>
    <mergeCell ref="C2040:C2043"/>
    <mergeCell ref="D2040:D2043"/>
    <mergeCell ref="B2054:B2061"/>
    <mergeCell ref="C2054:C2061"/>
    <mergeCell ref="D2054:D2061"/>
    <mergeCell ref="E2054:E2061"/>
    <mergeCell ref="H2054:H2061"/>
    <mergeCell ref="B2062:B2065"/>
    <mergeCell ref="C2062:C2065"/>
    <mergeCell ref="D2062:D2065"/>
    <mergeCell ref="E2062:E2065"/>
    <mergeCell ref="H2062:H2065"/>
    <mergeCell ref="B2066:B2069"/>
    <mergeCell ref="C2066:C2069"/>
    <mergeCell ref="H2066:H2069"/>
    <mergeCell ref="D2066:D2069"/>
    <mergeCell ref="E2066:E2069"/>
    <mergeCell ref="H2088:H2091"/>
    <mergeCell ref="A2093:A2094"/>
    <mergeCell ref="H2093:H2094"/>
    <mergeCell ref="A2096:A2097"/>
    <mergeCell ref="H2096:H2097"/>
    <mergeCell ref="B2088:B2091"/>
    <mergeCell ref="B2115:B2123"/>
    <mergeCell ref="C2115:C2123"/>
    <mergeCell ref="D2115:D2123"/>
    <mergeCell ref="E2115:E2123"/>
    <mergeCell ref="B2125:B2126"/>
    <mergeCell ref="C2125:C2126"/>
    <mergeCell ref="B2135:B2136"/>
    <mergeCell ref="B2137:B2138"/>
    <mergeCell ref="B2139:B2140"/>
    <mergeCell ref="A2141:A2144"/>
    <mergeCell ref="B2141:B2144"/>
    <mergeCell ref="C2141:C2144"/>
    <mergeCell ref="E2141:E2144"/>
    <mergeCell ref="A2125:A2126"/>
    <mergeCell ref="A2132:A2133"/>
    <mergeCell ref="B2132:B2133"/>
    <mergeCell ref="C2132:C2133"/>
    <mergeCell ref="A2135:A2136"/>
    <mergeCell ref="C2135:C2136"/>
    <mergeCell ref="A2137:A2139"/>
    <mergeCell ref="C2137:C2139"/>
  </mergeCells>
  <conditionalFormatting sqref="I229">
    <cfRule type="notContainsBlanks" dxfId="0" priority="1">
      <formula>LEN(TRIM(I229))&gt;0</formula>
    </cfRule>
  </conditionalFormatting>
  <conditionalFormatting sqref="F233">
    <cfRule type="notContainsBlanks" dxfId="0" priority="2">
      <formula>LEN(TRIM(F233))&gt;0</formula>
    </cfRule>
  </conditionalFormatting>
  <conditionalFormatting sqref="F228">
    <cfRule type="notContainsBlanks" dxfId="0" priority="3">
      <formula>LEN(TRIM(F228))&gt;0</formula>
    </cfRule>
  </conditionalFormatting>
  <conditionalFormatting sqref="F227">
    <cfRule type="notContainsBlanks" dxfId="0" priority="4">
      <formula>LEN(TRIM(F227))&gt;0</formula>
    </cfRule>
  </conditionalFormatting>
  <conditionalFormatting sqref="E422:E432 F100:F101 F186 F422:F423 F1483 F1793 G3:G99 G102:G315 G317:G420 G422:G486 G507 G517:G518 G553:G563 G598:G769 G771:G778 G786:G1185 G1205:G1308 G1321:G1356 G1359:G1417 G1433:G1478 G1480:G1597 G1601:G1602 G1607 G1614 G1623:G1625 G1634:G1773 G1782:G1791 G1793:G1858 G1864:G2063 H3:H120 H123:H504 H506:H587 H589:H2063 H2066 H2070:H2076 H2078:H2079 H2081:H2082 H2084:H2085 H2087:H2088 H2093 H2096 H2099 H2101:H2103 H2105 H2107 H2109 H2111 I137:I141">
    <cfRule type="cellIs" dxfId="0" priority="5" operator="equal">
      <formula>"Passed"</formula>
    </cfRule>
  </conditionalFormatting>
  <conditionalFormatting sqref="G2050:H2050">
    <cfRule type="cellIs" dxfId="1" priority="6" operator="equal">
      <formula>"Failed"</formula>
    </cfRule>
  </conditionalFormatting>
  <conditionalFormatting sqref="E422:E432 F100:F101 F186 F422:F423 F1483 F1793 G3:G99 G102:G315 G317:G420 G422:G486 G507 G517:G518 G553:G563 G598:G769 G771:G778 G786:G1185 G1205:G1308 G1321:G1356 G1359:G1417 G1433:G1478 G1480:G1597 G1601:G1602 G1607 G1614 G1623:G1625 G1634:G1773 G1782:G1791 G1793:G1858 G1864:G2050 H3:H120 H123:H504 H506:H587 H589:H2050 H2052 H2054 H2062 H2066 H2070:H2076 H2078:H2079 H2081:H2082 H2084:H2085 H2087:H2088 H2093 H2096 H2099 H2101:H2103 H2105 H2107 H2109 H2111 I137:I141">
    <cfRule type="cellIs" dxfId="1" priority="7" operator="equal">
      <formula>"Failed"</formula>
    </cfRule>
  </conditionalFormatting>
  <conditionalFormatting sqref="F2053">
    <cfRule type="notContainsBlanks" dxfId="0" priority="8">
      <formula>LEN(TRIM(F2053))&gt;0</formula>
    </cfRule>
  </conditionalFormatting>
  <conditionalFormatting sqref="F2050">
    <cfRule type="expression" dxfId="0" priority="9">
      <formula>AND(NOT(ISBLANK(F1)), COUNTIF($F$1:$F3044, "=" &amp; F1) &gt; 1)</formula>
    </cfRule>
  </conditionalFormatting>
  <conditionalFormatting sqref="B1304 B1308 F3:F667 F670:F721 F723:F769 F771:F778 F786:F1185 F1205:F1308 F1324:F1356 F1359:F1417 F1433:F1478 F1480:F1597 F1601:F1602 F1607 F1614 F1623:F1625 F1634:F1792 F1794:F1858 F1864:F2129 F2133:F2140 F2145:F2164 G1090:G1110 G1411:G1417 G1495 G1624:G1625 G1634 G1850 G1859:G1863 J668:J669 J722 J770 J779:J785">
    <cfRule type="expression" dxfId="2" priority="10">
      <formula>COUNTIF($F$3:$F$2154,F3)&gt;1</formula>
    </cfRule>
  </conditionalFormatting>
  <conditionalFormatting sqref="B1114:C1114 C1406 D3:D1504 D1506:D1614 D1620:D2155 E535:E536">
    <cfRule type="expression" dxfId="3" priority="11">
      <formula>COUNTIF($D$3:$D$2154,D3)&gt;1</formula>
    </cfRule>
  </conditionalFormatting>
  <conditionalFormatting sqref="A1484:A1491 B1:B786 B788:B1030 B1032:B1035 B1037:B1192 B1196:B1320 B1322:B1356 B1359:B1478 B1484:B1614 B1623:B1625 B1634:B1685 B1688:B1751 B1753:B1768 B1784:B1816 B1818 B1828:B1836 B1839:B1842 B1844:B1856 B1864:B1890 B1893:B1894 B1897:B1898 B1905:B1910 B1913:B1926 B1929:B1930 B1933:B1934 B1953:B2084 C1417:G1417 C1472:C1473 C1484:C1491 C1494:C1500 C1598:C1600 C1610 C1620:D1622">
    <cfRule type="expression" dxfId="4" priority="12">
      <formula>COUNTIF($B$3:$B$2154,B3)&gt;1</formula>
    </cfRule>
  </conditionalFormatting>
  <dataValidations>
    <dataValidation type="list" allowBlank="1" showErrorMessage="1" sqref="C5 C10:C12 C17:C19 C21 C23:C24 C27:C30 C32:C33 C37 C42 C44 C48 C50:C52 C54:C55 C57 C60 C63 C66 C69 C71 C74 C76:C85 C88:C90 C92 C94 C97 C99:C100 C102:C104 C106:C107 C109 C111:C112 C114 C116 C121 C123 C125 C128 C132:C134 C136:C139 C141:C142 C144 C148 C150 C154:C155 C158 C161:C167 C169 C173:C175 C177 C179 C183 C185:C186 C188:C190 C192:C193 C195 C197:C198 C200 C202 C207 C209 C211 C214:C221 C223 C226:C228 C230:C234 C237:C241 C243:C247 C251:C255 C257:C259 C261 C263:C264 C266:C270 C273:C279 C283:C285 C289:C297 C299:C304 C306:C307 C309:C310 C314:C317 C319 C321:C322 C326 C328:C329 C331 C335:C337 C341:C346 C351:C353 C355:C359 C362:C366 C368 C372:C374 C378:C382 C384:C385 C388:C393 C395:C398 C400 C402:C403 C405:C409 C412:C416 C418 C422:C424 C428:C433 C438:C443 C445:C446 C448:C449 C453:C456 C458 C460:C461 C465:C468 C470 C474:C476 C480:C482 C484:C487 C489:C493 C496:C502 C506:C508 C512:C516 C518:C519 C521:C522 C524:C529 C531:C535 C538 C541:C552 C554:C558 C561 C563:C566 C568:C573 C575:C583 C585 C589:C597 C599:C600 C604:C606 C612 C615:C616 C618 C620:C621 C624:C625 C628 C630 C634:C636 C639 C641 C643 C649 C659:C666 C668:C671 C673 C678:C679 C683:C685 C687 C689 C692 C694:C696 C704 C707 C718:C719 C721:C722 C724 C728 C733 C740:C746 C748:C753 C755 C759:C763 C765:C767 C770:C771 C779:C780 C782:C788 C796:C803 C805:C809 C811 C819:C820 C822 C824:C825 C827:C828 C830:C831 C835:C837 C839 C841 C844 C849 C854:C856 C858 C861:C863 C865 C870 C874 C877:C878 C880 C883:C886 C889:C890 C893 C899 C918 C920 C938:C941 C943:C945 C947 C949:C951 C953:C955 C957 C965:C969 C971:C972 C974:C976 C978 C985:C986 C988:C990 C992:C993 C995 C1003:C1006 C1008:C1009 C1011:C1014 C1016 C1022:C1030 C1032:C1034 C1038:C1043 C1045 C1047 C1050:C1052 C1054:C1056 C1059 C1065:C1067 C1069:C1074 C1077:C1079 C1081 C1083 C1087 C1089:C1090 C1092:C1097 C1099 C1101:C1102 C1104 C1113 C1115:C1116 C1127 C1129:C1131 C1133:C1135 C1137 C1142:C1146 C1149:C1150 C1154:C1155 C1161:C1165 C1167 C1169 C1173:C1175 C1177 C1179 C1183 C1185:C1186 C1188:C1193 C1195 C1197:C1200 C1205 C1207 C1209:C1210 C1215:C1216 C1221 C1251 C1254:C1255 C1261 C1263 C1265:C1266 C1271 C1274 C1276 C1278:C1280 C1282 C1284:C1288 C1290:C1291 C1297:C1298 C1300 C1302:C1304 C1306 C1308 C1314 C1316 C1320:C1321 C1323 C1325 C1327 C1329 C1331 C1333:C1334 C1336 C1338 C1342:C1343 C1345:C1348 C1351:C1352 C1354:C1355 C1357 C1360:C1364 C1369 C1371:C1376 C1378 C1385:C1390 C1392 C1394 C1398:C1400 C1402 C1404 C1408 C1410:C1411 C1413:C1415 C1418 C1420 C1422:C1423 C1425 C1427 C1433 C1435 C1437:C1438 C1441 C1453 C1455:C1456 C1467 C1471:C1472 C1474:C1477 C1479:C1484 C1492:C1494 C1501:C1504 C1506:C1507 C1511 C1515:C1517 C1520:C1521 C1523:C1524 C1539 C1568:C1569 C1572:C1573 C1577:C1579 C1582:C1583 C1585 C1587:C1588 C1598 C1602:C1606 C1608:C1609 C1611:C1615 C1619 C1623:C1626 C1634:C1637 C1639:C1641 C1651:C1652 C1656:C1661 C1663:C1664 C1668 C1670:C1671 C1675 C1679:C1681 C1684 C1686 C1688 C1692:C1694 C1697 C1699 C1702:C1707 C1709 C1711 C1715:C1716 C1718 C1738:C1740 C1745:C1746 C1748:C1751 C1753 C1769 C1782 C1784 C1787:C1789 C1791:C1792 C1794:C1796 C1800 C1802:C1812 C1814:C1816 C1818:C1819 C1827:C1835 C1837 C1839 C1841:C1842 C1845:C1850 C1852 C1854:C1857 C1859 C1865:C1866 C1868:C1869 C1871 C1873 C1883:C1884 C1891 C1894:C1895 C1897:C1899 C1906:C1911 C1913:C1916 C1918 C1920 C1927 C1930:C1931 C1933:C1935 C1942:C1947 C1949:C1951 C1954 C1959:C1960 C1963 C1966 C1969 C1972 C1975 C1978 C1981 C1983:C1984 C1993:C1994 C2003 C2007 C2011:C2017 C2026:C2028 C2036 C2040 C2044:C2050 C2052:C2054 C2062 C2066 C2070:C2076 C2078:C2079 C2081:C2082 C2084:C2085 C2087:C2091 C2093:C2094 C2096:C2097 C2099 C2101:C2103 C2105 C2107 C2109 C2111:C2115 C2124:C2125 C2127 C2129:C2132 C2134:C2135 C2137 C2140:C2141 C2145:C2146">
      <formula1>"Смоук,Смоук,санити,регрессионное,Регрессионное,санити"</formula1>
    </dataValidation>
    <dataValidation type="list" allowBlank="1" showErrorMessage="1" sqref="H5 H10:H12 H17:H19 H21 H23:H30 H32:H35 H37:H39 H42:H48 H50:H52 H54:H55 H57 H60 H63 H66 H69 H72 H74 H76:H81 H83 H85 H88:H90 H92 H94 H97 H99:H121 H123 H125 H128 H132:H134 H136:H142 H144 H146 H150:H158 H161:H167 H169 H173:H175 H177 H179 H183 H185:H207 H209 H212 H214:H216 H218 H220 H223 H226:H228 H230:H235 H237:H241 H243 H245:H255 H257:H258 H260:H261 H263:H264 H266:H271 H273:H277 H279 H283:H297 H299:H304 H306:H307 H309:H312 H314:H319 H321:H329 H331 H335:H348 H351:H353 H355:H360 H362:H366 H368:H370 H372:H382 H384:H385 H388:H393 H395:H397 H399:H400 H402:H403 H405:H410 H412:H416 H418:H420 H422:H436 H438:H443 H445:H446 H448:H451 H453:H458 H460:H468 H470 H474:H482 H485:H487 H489:H494 H496:H500 H502 H506:H516 H518:H519 H521:H522 H524:H529 H531:H535 H537 H541:H552 H554:H558 H561 H563:H566 H568:H573 H575:H583 H585 H589:H597 H599:H600 H604:H606 H612 H615:H616 H618 H620:H621 H624:H625 H628 H630 H634:H635 H637 H639 H641 H643 H650 H659:H660 H662:H666 H668:H671 H673 H678:H679 H683:H685 H687 H689 H692 H694:H696 H704 H707 H718:H719 H721:H722 H724 H728 H733:H739 H741:H746 H748:H753 H755 H759:H763 H765:H767 H770:H771 H779:H788 H796:H803 H805:H809 H811 H819:H820 H822 H824:H825 H827:H828 H830:H832 H836:H837 H839 H841 H844 H849 H854:H856 H858 H861:H863 H865 H871:H873 H875:H878 H880 H883:H886 H889:H890 H893 H899 H918:H920 H938 H947:H948 H957 H965:H968 H971:H972 H974:H976 H978 H985 H992:H993 H995 H1003:H1005 H1007:H1009 H1011:H1014 H1016 H1022:H1023 H1025:H1030 H1032:H1034 H1037 H1041:H1043 H1045 H1047 H1050:H1052 H1054:H1057 H1059 H1065:H1074 H1077:H1079 H1081 H1083 H1087 H1089:H1111 H1113 H1115:H1116 H1127 H1129:H1131 H1133:H1135 H1137 H1142:H1146 H1149:H1150 H1154:H1157 H1161:H1165 H1167 H1169 H1173:H1175 H1177 H1179 H1183:H1205 H1207 H1209:H1210 H1215:H1216 H1221 H1251 H1254:H1255 H1261 H1263 H1265:H1266 H1271 H1274 H1276 H1278:H1280 H1282 H1284:H1287 H1290:H1291 H1293:H1294 H1296:H1298 H1300 H1302:H1303 H1305:H1306 H1309:H1311 H1314:H1320 H1322:H1323 H1325 H1327 H1329 H1331 H1333 H1336 H1338 H1342:H1343 H1345:H1348 H1351:H1352 H1354:H1358 H1360:H1375 H1378 H1385:H1390 H1392 H1394 H1398:H1402 H1404 H1408 H1410:H1432 H1434:H1435 H1437:H1438 H1441 H1453 H1455:H1456 H1467:H1469 H1471:H1477 H1479:H1484 H1488 H1492:H1504 H1506:H1507 H1511 H1515:H1517 H1520:H1521 H1523:H1524 H1539 H1568:H1569 H1572:H1573 H1577:H1579 H1582:H1583 H1585 H1587:H1588 H1598:H1600 H1602:H1606 H1608:H1636 H1639:H1641 H1651:H1652 H1656:H1661 H1663:H1664 H1668 H1670:H1671 H1673 H1675 H1679:H1681 H1684 H1686 H1688 H1692:H1694 H1697 H1699 H1702:H1707 H1709 H1711 H1715:H1716 H1718 H1738:H1740 H1745:H1746 H1748:H1751 H1753 H1769 H1782:H1784 H1787:H1789 H1791:H1800 H1802:H1812 H1814:H1816 H1818:H1835 H1837:H1839 H1841:H1842 H1844:H1850 H1852:H1863 H1865:H1866 H1868 H1871 H1873 H1883:H1884 H1891:H1892 H1894:H1904 H1906:H1915 H1918:H1920 H1927:H1928 H1930:H1940 H1942:H1951 H1954 H1957 H1959:H1960 H1963 H1965:H1966 H1969 H1971:H1972 H1975 H1977:H1978 H1981 H1983:H1984 H1993:H1994 H2003 H2007 H2011:H2017 H2026:H2028 H2036 H2040 H2044:H2050 H2052 H2054 H2062 H2066 H2070:H2076 H2078:H2079 H2081:H2082 H2084:H2085 H2087:H2088 H2093 H2096 H2099 H2101:H2103 H2105 H2107 H2109 H2111">
      <formula1>"Passed,Failed,статус не выбран"</formula1>
    </dataValidation>
    <dataValidation type="list" allowBlank="1" showErrorMessage="1" sqref="C1111">
      <formula1>"Смоук,санити,регресионное"</formula1>
    </dataValidation>
  </dataValidations>
  <hyperlinks>
    <hyperlink display="Поле с плейсхолдером &quot;Поиск&quot; и кнопкой со значком &quot;лупа&quot; соответствует(ID2.2.2)" location="Google_Sheet_Link_579969036" ref="A10"/>
    <hyperlink display="Кнопку &quot;Корзина&quot; соответствует (ID1.6)" location="Google_Sheet_Link_362646550" ref="A11"/>
    <hyperlink display="При нажатии на кнопку &quot;Посмотреть&quot; должен произойти переход на страницу &quot;Каталог товаров&quot;- ID3" location="Google_Sheet_Link_1104523139" ref="A63"/>
    <hyperlink display="ID1.2.5.2" location="Google_Sheet_Link_58321453" ref="B79"/>
    <hyperlink display="Ссылка mailto полностью соответствует требованиям (ID1.2.5.6)" location="Google_Sheet_Link_390495162" ref="A81"/>
    <hyperlink display="ID1.2.5.6" location="Google_Sheet_Link_2071282336" ref="B82"/>
    <hyperlink display="ID1.2.5.8" location="Google_Sheet_Link_2071282336" ref="B84"/>
    <hyperlink display="Ссылка mailto полностью соответствует требованиям (ID1.2.5.6)" location="Google_Sheet_Link_390495162" ref="A90"/>
    <hyperlink display="ID1.2.7.2" location="Google_Sheet_Link_1895320262" ref="B98"/>
    <hyperlink display="ID1.2.7.2.1" location="Google_Sheet_Link_1895320262" ref="B99"/>
    <hyperlink display="ID1.2.7.2.2" location="Google_Sheet_Link_1895320262" ref="B100"/>
    <hyperlink display="Условия для отправки письма (подтверждение подписки) на рассылку пользователем:&#10;- указан валидный емейл (ID1.2.7.2)&#10;- пользователь поставил отметку в чек-боксе &quot;Я даю согласие на обработку персональных данных&quot;&#10;" location="Google_Sheet_Link_1895320262" ref="A107"/>
    <hyperlink display="ID1.2.7.3" location="Google_Sheet_Link_2113618663" ref="B107"/>
    <hyperlink display="При успешной отправке письма-подтверждения (выполнения требования ID1.2.7.4), пользователь видит текстовое сообщение на месте строки ввода с содержимым &quot;Подтверждение подписки На указанный вами электронный адрес test@test.com было выслано письмо со ссылкой для подтверждения подписки.&quot;" location="Google_Sheet_Link_2113618663" ref="A109"/>
    <hyperlink display="При нажатие на кнопку в поле ввода с указанным в ней не валидным email (не соответствующим формату из ID1.2.7.2 пользователь получает сообщение: &quot;Подтверждение подписки.Вы ввели некорректный email. Вернитесь в форму и проверьте введенный email адреса&quot;" location="Google_Sheet_Link_108193547" ref="A112"/>
    <hyperlink display="ID1.3.1-1" location="Google_Sheet_Link_2071282336" ref="B128"/>
    <hyperlink display="ID1.3.1.1" location="Google_Sheet_Link_50143592" ref="B135"/>
    <hyperlink display="После заполнения обязательных полей (ID1.3.1-1) и нажатия на кнопку &quot;Отправить&quot; система выводит на экране сообщение : &quot;Все получилось. Мы скоро перезвоним Вам.&quot;" location="Google_Sheet_Link_2071282336" ref="A144"/>
    <hyperlink display="Блок &quot;iSpot&quot; полностью соответсвует требования ID1.2.5" location="Google_Sheet_Link_1915353380" ref="A160"/>
    <hyperlink display="1.3.2.1.1" location="Google_Sheet_Link_2042518426" ref="D161"/>
    <hyperlink display="1.3.2.1.2" location="Google_Sheet_Link_291528881" ref="D162"/>
    <hyperlink display="1.3.2.1.3" location="Google_Sheet_Link_1006434779" ref="D163"/>
    <hyperlink display="ID1.2.5.2" location="Google_Sheet_Link_58321453" ref="B164"/>
    <hyperlink display="1.3.2.1.4" location="Google_Sheet_Link_1287131346" ref="D164"/>
    <hyperlink display="1.3.2.1.5" location="Google_Sheet_Link_1828267718" ref="D165"/>
    <hyperlink display="Ссылка mailto полностью соответствует требованиям (ID1.2.5.6)" location="Google_Sheet_Link_390495162" ref="A166"/>
    <hyperlink display="1.3.2.1.6" location="Google_Sheet_Link_2087046792" ref="D166"/>
    <hyperlink display="ID1.2.5.6" location="Google_Sheet_Link_2071282336" ref="B167"/>
    <hyperlink display="1.3.2.1.7" location="Google_Sheet_Link_1478120796" ref="D167"/>
    <hyperlink display="ID1.2.5.8" location="Google_Sheet_Link_2071282336" ref="B169"/>
    <hyperlink display="1.3.2.1.8" location="Google_Sheet_Link_1721969582" ref="D169"/>
    <hyperlink display="Блок &quot;Нужна помощь&quot; полностью соответствует требованиям ID1.2.6" location="Google_Sheet_Link_721100492" ref="A172"/>
    <hyperlink display="1.3.3.1.1" location="Google_Sheet_Link_1953610891" ref="D173"/>
    <hyperlink display="1.3.3.1.2" location="Google_Sheet_Link_2029241689" ref="D174"/>
    <hyperlink display="Ссылка mailto полностью соответствует требованиям (ID1.2.5.6)" location="Google_Sheet_Link_390495162" ref="A175"/>
    <hyperlink display="1.3.3.1.3" location="Google_Sheet_Link_2120636839" ref="D175"/>
    <hyperlink display="1.3.3.1.4" location="Google_Sheet_Link_836724752" ref="D177"/>
    <hyperlink display="1.3.3.1.5" location="Google_Sheet_Link_1398803320" ref="D179"/>
    <hyperlink display="Блок &quot;Подпишитесь на рассылку&quot; полностью соответствует требованиям ID1.2.7" location="Google_Sheet_Link_1741358019" ref="A182"/>
    <hyperlink display="ID1.2.7.2.1" location="Google_Sheet_Link_1895320262" ref="B185"/>
    <hyperlink display="ID1.2.7.2.2" location="Google_Sheet_Link_1895320262" ref="B186"/>
    <hyperlink display="Условия для отправки письма (подтверждение подписки) на рассылку пользователем:&#10;- указан валидный емейл (ID1.2.7.2)&#10;- пользователь поставил отметку в чек-боксе &quot;Я даю согласие на обработку персональных данных&quot;&#10;" location="Google_Sheet_Link_1895320262" ref="A193"/>
    <hyperlink display="ID1.2.7.3" location="Google_Sheet_Link_2113618663" ref="B193"/>
    <hyperlink display="При успешной отправке письма-подтверждения (выполнения требования ID1.2.7.4), пользователь видит текстовое сообщение на месте строки ввода с содержимым &quot;Подтверждение подписки На указанный вами электронный адрес test@test.com было выслано письмо со ссылкой для подтверждения подписки.&quot;" location="Google_Sheet_Link_2113618663" ref="A195"/>
    <hyperlink display="При нажатие на кнопку в поле ввода с указанным в ней не валидным email (не соответствующим формату из ID1.2.7.2 пользователь получает сообщение: &quot;Подтверждение подписки.Вы ввели некорректный email. Вернитесь в форму и проверьте введенный email адреса&quot;" location="Google_Sheet_Link_108193547" ref="A198"/>
    <hyperlink display="Блок &quot;Нужна помощь&quot; полностью соответствует требованиям (ID1.2.6)" location="Google_Sheet_Link_721100492" ref="A213"/>
    <hyperlink display="1.4.1.1" location="Google_Sheet_Link_132659991" ref="D214"/>
    <hyperlink display="1.4.1.2" location="Google_Sheet_Link_692560705" ref="D215"/>
    <hyperlink display="Ссылка mailto полностью соответствует требованиям (ID1.2.5.6)" location="Google_Sheet_Link_390495162" ref="A216"/>
    <hyperlink display="1.4.1.3" location="Google_Sheet_Link_902250750" ref="D216"/>
    <hyperlink display="1.4.1.4" location="Google_Sheet_Link_1139216745" ref="D217"/>
    <hyperlink display="1.4.1.5" location="Google_Sheet_Link_751347852" ref="D218"/>
    <hyperlink display="1.4.1.6" location="Google_Sheet_Link_1367694480" ref="D219"/>
    <hyperlink display="1.4.1.8" location="Google_Sheet_Link_83930621" ref="D221"/>
    <hyperlink display="ID1.5.1.1" location="Google_Sheet_Link_823480677" ref="B226"/>
    <hyperlink display="Поле ввода tel полностью соответствует требованиям (ID1.3.1.1)" location="Google_Sheet_Link_50143592" ref="A229"/>
    <hyperlink display="Поле ввода Email полностью соответствует требованиям (ID.1.2.7.2)" location="Google_Sheet_Link_108193547" ref="A236"/>
    <hyperlink display="ID1.2.7.2.1" location="Google_Sheet_Link_1895320262" ref="B237"/>
    <hyperlink display="ID1.2.7.2.2" location="Google_Sheet_Link_1895320262" ref="B238"/>
    <hyperlink display="После заполнения обязательных полей (ID1.5.1.1) и нажатия на кнопку &quot;Отправить&quot; система выводит на экране сообщение : &quot;Спасибо за ваше обращение.Мы скоро перезвоним вам.&quot;" location="Google_Sheet_Link_823480677" ref="A243"/>
    <hyperlink display="ID1.5.1.1" location="Google_Sheet_Link_823480677" ref="B261"/>
    <hyperlink display="1.5.2.2.1" location="Google_Sheet_Link_1701959447" ref="D261"/>
    <hyperlink display="1.5.2.2.2" location="Google_Sheet_Link_85219761" ref="D263"/>
    <hyperlink display="1.5.2.2.3" location="Google_Sheet_Link_1936597549" ref="D264"/>
    <hyperlink display="Поле ввода tel полностью соответствует требованиям (ID1.3.1.1)" location="Google_Sheet_Link_50143592" ref="A265"/>
    <hyperlink display="1.5.2.2.4" location="Google_Sheet_Link_78363993" ref="D266"/>
    <hyperlink display="1.5.2.2.5" location="Google_Sheet_Link_1669132037" ref="D267"/>
    <hyperlink display="1.5.2.2.6" location="Google_Sheet_Link_1433066419" ref="D268"/>
    <hyperlink display="1.5.2.2.7" location="Google_Sheet_Link_1203755936" ref="D269"/>
    <hyperlink display="1.5.2.2.8.1" location="Google_Sheet_Link_919117347" ref="D270"/>
    <hyperlink display="Поле ввода Email полностью соответствует требованиям (ID.1.2.7.2)" location="Google_Sheet_Link_108193547" ref="A272"/>
    <hyperlink display="ID1.2.7.2.1" location="Google_Sheet_Link_1895320262" ref="B273"/>
    <hyperlink display="1.5.2.2.9" location="Google_Sheet_Link_1536683128" ref="D273"/>
    <hyperlink display="ID1.2.7.2.2" location="Google_Sheet_Link_1895320262" ref="B274"/>
    <hyperlink display="1.5.2.2.10" location="Google_Sheet_Link_416013006" ref="D274"/>
    <hyperlink display="1.5.2.2.11" location="Google_Sheet_Link_44116356" ref="D275"/>
    <hyperlink display="1.5.2.2.14" location="Google_Sheet_Link_294718773" ref="D276"/>
    <hyperlink display="1.5.2.2.15" location="Google_Sheet_Link_1293665383" ref="D277"/>
    <hyperlink display="1.5.2.2.16" location="Google_Sheet_Link_1887325833" ref="D278"/>
    <hyperlink display="После заполнения обязательных полей (ID1.5.1.1) и нажатия на кнопку &quot;Отправить&quot; система выводит на экране сообщение : &quot;Спасибо за ваше обращение.Мы скоро перезвоним вам.&quot;" location="Google_Sheet_Link_823480677" ref="A279"/>
    <hyperlink display="1.5.2.2.17" location="Google_Sheet_Link_1896048595" ref="D279"/>
    <hyperlink display="1.5.2.2.18" location="Google_Sheet_Link_1833802701" ref="D283"/>
    <hyperlink display="1.5.2.2.19" location="Google_Sheet_Link_439825597" ref="D284"/>
    <hyperlink display="1.5.2.2.20" location="Google_Sheet_Link_1745932766" ref="D285"/>
    <hyperlink display="Динамическое поле Комментарий соответствует требованиям ID1.5.1.3" location="Google_Sheet_Link_1701831977" ref="A294"/>
    <hyperlink display="Блок содержит:&#10;1.Ссылка tel &#10;2.Ссылка mailto &#10;3. Ссылку WhatsApp с иконкой мессенджера&#10;4. Ссылку Telegram с иконкой мессенджера (ID1.2.5.10)" location="Google_Sheet_Link_1380371103" ref="A299"/>
    <hyperlink display="Ссылка tel полностью соответствует требованиям (ID1.3.1.1)" location="Google_Sheet_Link_50143592" ref="A301"/>
    <hyperlink display="1.5.2.1.3" location="Google_Sheet_Link_2029241689" ref="D301"/>
    <hyperlink display="Ссылка mailto полностью соответствует требованиям (ID1.2.5.6)" location="Google_Sheet_Link_390495162" ref="A302"/>
    <hyperlink display="1.5.2.1.4" location="Google_Sheet_Link_746139289" ref="D302"/>
    <hyperlink display="Ссылку WhatsApp с иконкой мессенджера полностью соответствует требованиям  (ID1.2.5.8)" location="Google_Sheet_Link_812417424" ref="A303"/>
    <hyperlink display="1.5.2.1.5" location="Google_Sheet_Link_1978065294" ref="D303"/>
    <hyperlink display="Ссылку Telegram с иконкой мессенджера полностью соответствует требованиям (ID1.2.5.10)" location="Google_Sheet_Link_1380371103" ref="A304"/>
    <hyperlink display="1.5.2.1.6" location="Google_Sheet_Link_2036045325" ref="D304"/>
    <hyperlink display="Содержимое блока &quot;Запросите прайс-лист&quot; полностью соответствует ID1.5.2.2" location="Google_Sheet_Link_513715841" ref="A306"/>
    <hyperlink display="ID1.5.1.1" location="Google_Sheet_Link_823480677" ref="B307"/>
    <hyperlink display="1.5.2.2.1.1" location="Google_Sheet_Link_1701959447" ref="D307"/>
    <hyperlink display="1.5.2.2.1.2" location="Google_Sheet_Link_866556802" ref="D309"/>
    <hyperlink display="1.5.2.2.1.3" location="Google_Sheet_Link_85219761" ref="D310"/>
    <hyperlink display="Поле ввода tel полностью соответствует требованиям (ID1.3.1.1)" location="Google_Sheet_Link_50143592" ref="A313"/>
    <hyperlink display="Поле ввода Email полностью соответствует требованиям (ID.1.2.7.2)" location="Google_Sheet_Link_108193547" ref="A320"/>
    <hyperlink display="ID1.2.7.2.1" location="Google_Sheet_Link_1895320262" ref="B321"/>
    <hyperlink display="ID1.2.7.2.2" location="Google_Sheet_Link_1895320262" ref="B322"/>
    <hyperlink display="После заполнения обязательных полей (ID1.5.1.1) и нажатия на кнопку &quot;Отправить&quot; система выводит на экране сообщение : &quot;Спасибо за ваше обращение.Мы скоро перезвоним вам.&quot;" location="Google_Sheet_Link_823480677" ref="A331"/>
    <hyperlink display="Динамическое поле Комментарий соответствует требованиям ID1.5.1.3" location="Google_Sheet_Link_1701831977" ref="A346"/>
    <hyperlink display="Блок &quot;Запросить условия&quot; полностью соответствует требованиям (ID1.5.1)" location="Google_Sheet_Link_143038973" ref="A350"/>
    <hyperlink display="ID1.5.1.1" location="Google_Sheet_Link_823480677" ref="B351"/>
    <hyperlink display="1.5.2.3.1.1" location="Google_Sheet_Link_1701959447" ref="D351"/>
    <hyperlink display="1.5.2.3.1.2" location="Google_Sheet_Link_866556802" ref="D352"/>
    <hyperlink display="1.5.2.3.1.3" location="Google_Sheet_Link_85219761" ref="D353"/>
    <hyperlink display="Поле ввода tel полностью соответствует требованиям (ID1.3.1.1)" location="Google_Sheet_Link_50143592" ref="A354"/>
    <hyperlink display="1.5.2.3.1.4" location="Google_Sheet_Link_78363993" ref="D355"/>
    <hyperlink display="1.5.2.3.1.5" location="Google_Sheet_Link_1669132037" ref="D356"/>
    <hyperlink display="1.5.2.3.1.6" location="Google_Sheet_Link_1433066419" ref="D357"/>
    <hyperlink display="1.5.2.3.1.7" location="Google_Sheet_Link_1203755936" ref="D358"/>
    <hyperlink display="1.5.2.3.1.8" location="Google_Sheet_Link_919117347" ref="D359"/>
    <hyperlink display="Поле ввода Email полностью соответствует требованиям (ID.1.2.7.2)" location="Google_Sheet_Link_108193547" ref="A361"/>
    <hyperlink display="ID1.2.7.2.1" location="Google_Sheet_Link_1895320262" ref="B362"/>
    <hyperlink display="1.5.2.3.1.9" location="Google_Sheet_Link_1536683128" ref="D362"/>
    <hyperlink display="ID1.2.7.2.2" location="Google_Sheet_Link_1895320262" ref="B363"/>
    <hyperlink display="1.5.2.3.1.10" location="Google_Sheet_Link_416013006" ref="D363"/>
    <hyperlink display="1.5.2.3.1.12" location="Google_Sheet_Link_1293665383" ref="D366"/>
    <hyperlink display="После заполнения обязательных полей (ID1.5.1.1) и нажатия на кнопку &quot;Отправить&quot; система выводит на экране сообщение : &quot;Спасибо за ваше обращение.Мы скоро перезвоним вам.&quot;" location="Google_Sheet_Link_823480677" ref="A368"/>
    <hyperlink display="1.5.2.3.1.13" location="Google_Sheet_Link_1896048595" ref="D368"/>
    <hyperlink display="1.5.2.3.1.14" location="Google_Sheet_Link_1833802701" ref="D372"/>
    <hyperlink display="1.5.2.3.1.15" location="Google_Sheet_Link_439825597" ref="D373"/>
    <hyperlink display="1.5.2.3.1.16" location="Google_Sheet_Link_1745932766" ref="D374"/>
    <hyperlink display="Кнопка &quot;iSpot&quot; полностью соответствует требованиям (ID1.2.5.2)" location="Google_Sheet_Link_1915353380" ref="A384"/>
    <hyperlink display="1.5.2.4.1" location="Google_Sheet_Link_1287131346" ref="D385"/>
    <hyperlink display="Блок «Задайте вопросы» полностью соответствует требованиям (ID1.5.2.1)" location="Google_Sheet_Link_1718498402" ref="A387"/>
    <hyperlink display="Блок содержит:&#10;1.Ссылка tel &#10;2.Ссылка mailto &#10;3. Ссылку WhatsApp с иконкой мессенджера&#10;4. Ссылку Telegram с иконкой мессенджера (ID1.2.5.10)" location="Google_Sheet_Link_1380371103" ref="A388"/>
    <hyperlink display="1.5.2.5.1.1" location="Google_Sheet_Link_1920619136" ref="D388"/>
    <hyperlink display="1.5.2.5.1.2" location="Google_Sheet_Link_975418611" ref="D389"/>
    <hyperlink display="Ссылка tel полностью соответствует требованиям (ID1.3.1.1)" location="Google_Sheet_Link_50143592" ref="A390"/>
    <hyperlink display="1.5.2.5.1.3" location="Google_Sheet_Link_310027244" ref="D390"/>
    <hyperlink display="Ссылка mailto полностью соответствует требованиям (ID1.2.5.6)" location="Google_Sheet_Link_390495162" ref="A391"/>
    <hyperlink display="1.5.2.5.1.4" location="Google_Sheet_Link_408604589" ref="D391"/>
    <hyperlink display="Ссылку WhatsApp с иконкой мессенджера полностью соответствует требованиям  (ID1.2.5.8)" location="Google_Sheet_Link_812417424" ref="A392"/>
    <hyperlink display="1.5.2.5.1.5" location="Google_Sheet_Link_9970998" ref="D392"/>
    <hyperlink display="Ссылку Telegram с иконкой мессенджера полностью соответствует требованиям (ID1.2.5.10)" location="Google_Sheet_Link_1380371103" ref="A393"/>
    <hyperlink display="1.5.2.5.1.6" location="Google_Sheet_Link_12726629" ref="D393"/>
    <hyperlink display="Данная страница соответствует ID1.5.2-2 - ID1.5.2.4 (за исключением контента)" location="Google_Sheet_Link_1260682176" ref="A396"/>
    <hyperlink display="1.5.3.2.1" location="Google_Sheet_Link_1671046392" ref="D397"/>
    <hyperlink display="1.5.3.2.2" location="Google_Sheet_Link_1067908394" ref="D398"/>
    <hyperlink display="ID1.5.1.1" location="Google_Sheet_Link_823480677" ref="B400"/>
    <hyperlink display="1.5.3.2.3" location="Google_Sheet_Link_1951193467" ref="D400"/>
    <hyperlink display="1.5.3.2.4" location="Google_Sheet_Link_120071614" ref="D402"/>
    <hyperlink display="1.5.3.2.5" location="Google_Sheet_Link_1458631442" ref="D403"/>
    <hyperlink display="Поле ввода tel полностью соответствует требованиям (ID1.3.1.1)" location="Google_Sheet_Link_50143592" ref="A404"/>
    <hyperlink display="1.5.3.2.6" location="Google_Sheet_Link_278803716" ref="D405"/>
    <hyperlink display="1.5.3.2.7" location="Google_Sheet_Link_2070212605" ref="D406"/>
    <hyperlink display="1.5.3.2.8" location="Google_Sheet_Link_1455851542" ref="D407"/>
    <hyperlink display="1.5.3.2.9" location="Google_Sheet_Link_1615032925" ref="D408"/>
    <hyperlink display="1.5.3.2.10.1" location="Google_Sheet_Link_1739540061" ref="D409"/>
    <hyperlink display="Поле ввода Email полностью соответствует требованиям (ID.1.2.7.2)" location="Google_Sheet_Link_108193547" ref="A411"/>
    <hyperlink display="ID1.2.7.2.1" location="Google_Sheet_Link_1895320262" ref="B412"/>
    <hyperlink display="1.5.3.2.11" location="Google_Sheet_Link_563777367" ref="D412"/>
    <hyperlink display="ID1.2.7.2.2" location="Google_Sheet_Link_1895320262" ref="B413"/>
    <hyperlink display="1.5.3.2.12" location="Google_Sheet_Link_231255736" ref="D413"/>
    <hyperlink display="1.5.3.2.13" location="Google_Sheet_Link_1302829787" ref="D414"/>
    <hyperlink display="1.5.3.2.14" location="Google_Sheet_Link_1950202974" ref="D415"/>
    <hyperlink display="1.5.3.2.15" location="Google_Sheet_Link_1891147214" ref="D416"/>
    <hyperlink display="После заполнения обязательных полей (ID1.5.1.1) и нажатия на кнопку &quot;Отправить&quot; система выводит на экране сообщение : &quot;Спасибо за ваше обращение.Мы скоро перезвоним вам.&quot;" location="Google_Sheet_Link_823480677" ref="A418"/>
    <hyperlink display="1.5.3.2.16" location="Google_Sheet_Link_2096224469" ref="D418"/>
    <hyperlink display="1.5.3.2.17" location="Google_Sheet_Link_488435591" ref="D422"/>
    <hyperlink display="1.5.3.2.18" location="Google_Sheet_Link_2061204842" ref="D423"/>
    <hyperlink display="1.5.3.2.19.1" location="Google_Sheet_Link_1404301558" ref="D424"/>
    <hyperlink display="Динамическое поле Комментарий соответствует требованиям ID1.5.1.3" location="Google_Sheet_Link_1701831977" ref="A433"/>
    <hyperlink display="1.5.3.2.25.1" location="Google_Sheet_Link_1111618257" ref="D433"/>
    <hyperlink display="Блок содержит:&#10;1.Ссылка tel &#10;2.Ссылка mailto &#10;3. Ссылку WhatsApp с иконкой мессенджера&#10;4. Ссылку Telegram с иконкой мессенджера (ID1.2.5.10)" location="Google_Sheet_Link_1380371103" ref="A438"/>
    <hyperlink display="1.5.3.2.26" location="Google_Sheet_Link_1920619136" ref="D438"/>
    <hyperlink display="1.5.3.2.27" location="Google_Sheet_Link_975418611" ref="D439"/>
    <hyperlink display="Ссылка tel полностью соответствует требованиям (ID1.3.1.1)" location="Google_Sheet_Link_50143592" ref="A440"/>
    <hyperlink display="1.5.3.2.28" location="Google_Sheet_Link_310027244" ref="D440"/>
    <hyperlink display="Ссылка mailto полностью соответствует требованиям (ID1.2.5.6)" location="Google_Sheet_Link_390495162" ref="A441"/>
    <hyperlink display="1.5.3.2.29" location="Google_Sheet_Link_408604589" ref="D441"/>
    <hyperlink display="Ссылку WhatsApp с иконкой мессенджера полностью соответствует требованиям  (ID1.2.5.8)" location="Google_Sheet_Link_812417424" ref="A442"/>
    <hyperlink display="1.5.3.2.30" location="Google_Sheet_Link_9970998" ref="D442"/>
    <hyperlink display="Ссылку Telegram с иконкой мессенджера полностью соответствует требованиям (ID1.2.5.10)" location="Google_Sheet_Link_1380371103" ref="A443"/>
    <hyperlink display="1.5.3.2.31" location="Google_Sheet_Link_12726629" ref="D443"/>
    <hyperlink display="Содержимое блока &quot;Запросите прайс-лист&quot; полностью соответствует ID1.5.2.2" location="Google_Sheet_Link_513715841" ref="A445"/>
    <hyperlink display="1.5.3.2.32" location="Google_Sheet_Link_53193095" ref="D445"/>
    <hyperlink display="ID1.5.1.1" location="Google_Sheet_Link_823480677" ref="B446"/>
    <hyperlink display="1.5.3.2.33" location="Google_Sheet_Link_1409832358" ref="D446"/>
    <hyperlink display="1.5.3.2.34" location="Google_Sheet_Link_775914515" ref="D448"/>
    <hyperlink display="1.5.3.2.35" location="Google_Sheet_Link_1032020784" ref="D449"/>
    <hyperlink display="Поле ввода tel полностью соответствует требованиям (ID1.3.1.1)" location="Google_Sheet_Link_50143592" ref="A452"/>
    <hyperlink display="1.5.3.2.38" location="Google_Sheet_Link_66105873" ref="D453"/>
    <hyperlink display="1.5.3.2.39" location="Google_Sheet_Link_1195911262" ref="D454"/>
    <hyperlink display="1.5.3.2.40" location="Google_Sheet_Link_594054687" ref="D455"/>
    <hyperlink display="Поле ввода Email полностью соответствует требованиям (ID.1.2.7.2)" location="Google_Sheet_Link_108193547" ref="A459"/>
    <hyperlink display="ID1.2.7.2.1" location="Google_Sheet_Link_1895320262" ref="B460"/>
    <hyperlink display="ID1.2.7.2.2" location="Google_Sheet_Link_1895320262" ref="B461"/>
    <hyperlink display="После заполнения обязательных полей (ID1.5.1.1) и нажатия на кнопку &quot;Отправить&quot; система выводит на экране сообщение : &quot;Спасибо за ваше обращение.Мы скоро перезвоним вам.&quot;" location="Google_Sheet_Link_823480677" ref="A470"/>
    <hyperlink display="1.5.3.2.55" location="Google_Sheet_Link_1768818888" ref="D474"/>
    <hyperlink display="1.5.3.2.56" location="Google_Sheet_Link_22795274" ref="D475"/>
    <hyperlink display="1.5.3.2.57" location="Google_Sheet_Link_1033594749" ref="D476"/>
    <hyperlink display="Динамическое поле Комментарий соответствует требованиям ID1.5.1.3" location="Google_Sheet_Link_1701831977" ref="A482"/>
    <hyperlink display="Блок &quot;Запросить условия&quot; полностью соответствует требованиям (ID1.5.1)" location="Google_Sheet_Link_143038973" ref="A484"/>
    <hyperlink display="1.5.3.2.64" location="Google_Sheet_Link_1525894991" ref="D484"/>
    <hyperlink display="ID1.5.1.1" location="Google_Sheet_Link_823480677" ref="B485"/>
    <hyperlink display="1.5.3.2.65" location="Google_Sheet_Link_1679540145" ref="D485"/>
    <hyperlink display="1.5.3.2.66" location="Google_Sheet_Link_253776216" ref="D486"/>
    <hyperlink display="1.5.3.2.67" location="Google_Sheet_Link_1655801918" ref="D487"/>
    <hyperlink display="Поле ввода tel полностью соответствует требованиям (ID1.3.1.1)" location="Google_Sheet_Link_50143592" ref="A488"/>
    <hyperlink display="1.5.3.2.68" location="Google_Sheet_Link_1603572058" ref="D489"/>
    <hyperlink display="1.5.3.2.69" location="Google_Sheet_Link_2003611902" ref="D490"/>
    <hyperlink display="1.5.3.2.70" location="Google_Sheet_Link_1564466327" ref="D491"/>
    <hyperlink display="1.5.3.2.71" location="Google_Sheet_Link_541775830" ref="D492"/>
    <hyperlink display="Поле ввода Email полностью соответствует требованиям (ID.1.2.7.2)" location="Google_Sheet_Link_108193547" ref="A495"/>
    <hyperlink display="ID1.2.7.2.1" location="Google_Sheet_Link_1895320262" ref="B496"/>
    <hyperlink display="1.5.3.2.74" location="Google_Sheet_Link_127468561" ref="D496"/>
    <hyperlink display="ID1.2.7.2.2" location="Google_Sheet_Link_1895320262" ref="B497"/>
    <hyperlink display="После заполнения обязательных полей (ID1.5.1.1) и нажатия на кнопку &quot;Отправить&quot; система выводит на экране сообщение : &quot;Спасибо за ваше обращение.Мы скоро перезвоним вам.&quot;" location="Google_Sheet_Link_823480677" ref="A502"/>
    <hyperlink display="ID1.5.1.1" location="Google_Sheet_Link_823480677" ref="B519"/>
    <hyperlink display="Поле ввода tel полностью соответствует требованиям (ID1.3.1.1)" location="Google_Sheet_Link_50143592" ref="A523"/>
    <hyperlink display="Поле ввода Email полностью соответствует требованиям (ID.1.2.7.2)" location="Google_Sheet_Link_108193547" ref="A530"/>
    <hyperlink display="ID1.2.7.2.1" location="Google_Sheet_Link_1895320262" ref="B531"/>
    <hyperlink display="ID1.2.7.2.2" location="Google_Sheet_Link_1895320262" ref="B532"/>
    <hyperlink display="После заполнения обязательных полей (ID1.5.1.1) и нажатия на кнопку &quot;Отправить&quot; система выводит на экране сообщение : &quot;Спасибо за ваше обращение.Мы скоро перезвоним вам.&quot;" location="Google_Sheet_Link_823480677" ref="A537"/>
    <hyperlink display="Динамическое поле Комментарий соответствует требованиям ID1.5.1.3" location="Google_Sheet_Link_1701831977" ref="A552"/>
    <hyperlink display="Ссылку WhatsApp с иконкой мессенджера полностью соответствует требованиям  (ID1.2.5.8)" location="Google_Sheet_Link_812417424" ref="A557"/>
    <hyperlink display="Ссылку Telegram с иконкой мессенджера полностью соответствует требованиям (ID1.2.5.10)" location="Google_Sheet_Link_1380371103" ref="A558"/>
    <hyperlink display="ID1.5.1.1" location="Google_Sheet_Link_823480677" ref="B561"/>
    <hyperlink display="Поле ввода tel полностью соответствует требованиям (ID1.3.1.1)" location="Google_Sheet_Link_50143592" ref="A567"/>
    <hyperlink display="Поле ввода Email полностью соответствует требованиям (ID.1.2.7.2)" location="Google_Sheet_Link_108193547" ref="A574"/>
    <hyperlink display="ID1.2.7.2.1" location="Google_Sheet_Link_1895320262" ref="B575"/>
    <hyperlink display="ID1.2.7.2.2" location="Google_Sheet_Link_1895320262" ref="B576"/>
    <hyperlink display="После заполнения обязательных полей (ID1.5.1.1) и нажатия на кнопку &quot;Отправить&quot; система выводит на экране сообщение : &quot;Спасибо за ваше обращение.Мы скоро перезвоним вам.&quot;" location="Google_Sheet_Link_823480677" ref="A585"/>
    <hyperlink display="Динамическое поле Комментарий соответствует требованиям ID1.5.1.3" location="Google_Sheet_Link_1701831977" ref="A597"/>
    <hyperlink display="Нажатие на заголовок товара в слайдере товаров переводит в Карточку товара ID5" location="Google_Sheet_Link_885509489" ref="A635"/>
    <hyperlink display="Нажатие на фото или название товара открывает страницу &quot;Карточка товара&quot; (ID5)" location="Google_Sheet_Link_127240891" ref="A659"/>
    <hyperlink display="Блок &quot;Нужна помощь&quot; полностью соответствует требованиям ID1.2.6" location="Google_Sheet_Link_721100492" ref="A682"/>
    <hyperlink display="1.6.2.3.1.1" location="Google_Sheet_Link_1953610891" ref="D683"/>
    <hyperlink display="1.6.2.3.1.2" location="Google_Sheet_Link_2029241689" ref="D684"/>
    <hyperlink display="Ссылка mailto полностью соответствует требованиям (ID1.2.5.6)" location="Google_Sheet_Link_390495162" ref="A685"/>
    <hyperlink display="1.6.2.3.1.3" location="Google_Sheet_Link_2120636839" ref="D685"/>
    <hyperlink display="1.6.2.3.1.5" location="Google_Sheet_Link_836724752" ref="D687"/>
    <hyperlink display="1.6.2.3.1.7" location="Google_Sheet_Link_1398803320" ref="D689"/>
    <hyperlink display="При нажатии на кнопку &quot;Оформление заказа&quot; открывается страница &quot;Оформление заказа&quot; (ID1.6.3)" location="Google_Sheet_Link_1869986902" ref="A692"/>
    <hyperlink display="Поле ввода имени с плейсхолдером &quot;Представьтесь, пожалуйста&quot; полностью соответствует требованиям (ID1.5.1.3) " location="Google_Sheet_Link_1701831977" ref="A733"/>
    <hyperlink display="Поле ввода tel полностью соответствует требованиям (ID1.3.1.1)" location="Google_Sheet_Link_50143592" ref="A740"/>
    <hyperlink display="Поле ввода с плейсхолдером &quot;Ваш email&quot; полностью соответствует требованиям (ID1.2.7.2)" location="Google_Sheet_Link_108193547" ref="A747"/>
    <hyperlink display="ID1.2.7.2.1" location="Google_Sheet_Link_1895320262" ref="B748"/>
    <hyperlink display="ID1.2.7.2.2" location="Google_Sheet_Link_1895320262" ref="B749"/>
    <hyperlink display="&quot;Экспресс-доставка&quot;: аналогично &quot;Доставке курьером&quot;, только меняется срок доставки в контенте (с дней на часы) (ID1.6.3.2.6) " location="Google_Sheet_Link_129930373" ref="A787"/>
    <hyperlink display="1.6.3.2.15.1" location="Google_Sheet_Link_417209602" ref="D788"/>
    <hyperlink display="1.6.3.2.15.2" location="Google_Sheet_Link_1305360756" ref="D796"/>
    <hyperlink display="1.6.3.2.15.3" location="Google_Sheet_Link_1900858164" ref="D797"/>
    <hyperlink display="1.6.3.2.15.4" location="Google_Sheet_Link_1790506194" ref="D798"/>
    <hyperlink display="1.6.3.2.15.5" location="Google_Sheet_Link_444306516" ref="D799"/>
    <hyperlink display="1.6.3.2.15.6" location="Google_Sheet_Link_671965631" ref="D800"/>
    <hyperlink display="1.6.3.2.15.7" location="Google_Sheet_Link_1879656071" ref="D801"/>
    <hyperlink display="1.6.3.2.15.8" location="Google_Sheet_Link_1048235570" ref="D802"/>
    <hyperlink display="1.6.3.2.15.9" location="Google_Sheet_Link_1420624708" ref="D803"/>
    <hyperlink display="При нажатии на ссылку с названием товара открывается Карточка товара (ID5)" location="Google_Sheet_Link_1253876474" ref="A819"/>
    <hyperlink display="Блок &quot;Нужна помощь&quot; полностью соответствует требованиям ID1.2.6" location="Google_Sheet_Link_721100492" ref="A834"/>
    <hyperlink display="1.6.3.9.1.1" location="Google_Sheet_Link_1953610891" ref="D835"/>
    <hyperlink display="1.6.3.9.1.2" location="Google_Sheet_Link_2029241689" ref="D836"/>
    <hyperlink display="Ссылка mailto полностью соответствует требованиям (ID1.2.5.6)" location="Google_Sheet_Link_390495162" ref="A837"/>
    <hyperlink display="1.6.3.9.1.3" location="Google_Sheet_Link_2120636839" ref="D837"/>
    <hyperlink display="1.6.3.9.1.4" location="Google_Sheet_Link_836724752" ref="D839"/>
    <hyperlink display="1.6.3.9.1.5" location="Google_Sheet_Link_1398803320" ref="D841"/>
    <hyperlink display="При нажатии на кнопку с видами товаров открывается окно &quot;Каталог&quot; по данному виду товара ID3" location="Google_Sheet_Link_1104523139" ref="A855"/>
    <hyperlink display="Каталог находится в футере и соответствует (ID3)" location="Google_Sheet_Link_1104523139" ref="A889"/>
    <hyperlink display="Подкаталог имеет требования идентичные ID3-1, за исключением отсутствия слайдера" location="Google_Sheet_Link_613786961" ref="A919"/>
    <hyperlink display="3.1.1.2.1" location="Google_Sheet_Link_1282994799" ref="D920"/>
    <hyperlink display="Кнопка &quot;по цене&quot; имеет идентичные требования ID3.1.2" location="Google_Sheet_Link_1399498996" ref="A947"/>
    <hyperlink display="3.1.3.1.1" location="Google_Sheet_Link_336096108" ref="D949"/>
    <hyperlink display="3.1.3.1.2" location="Google_Sheet_Link_1058595727" ref="D950"/>
    <hyperlink display="3.1.3.1.3" location="Google_Sheet_Link_1862765480" ref="D951"/>
    <hyperlink display="3.1.3.1.4" location="Google_Sheet_Link_1401398410" ref="D953"/>
    <hyperlink display="3.1.3.1.5" location="Google_Sheet_Link_1788926748" ref="D954"/>
    <hyperlink display="3.1.3.1.6" location="Google_Sheet_Link_1821764775" ref="D955"/>
    <hyperlink display="- повторное нажатие на кнопку &quot;Сравнить&quot; приводит к открытию окна &quot;Сравнение&quot; (ID4)" location="Google_Sheet_Link_1527776727" ref="A973"/>
    <hyperlink display="После однократного нажатия на кнопку &quot;Сравнить&quot; она перестает меняться на прозрачный цвет и становится голубой ID3.4.3" location="Google_Sheet_Link_651520890" ref="A976"/>
    <hyperlink display="3.1.5.1.2" location="Google_Sheet_Link_14369351" ref="D985"/>
    <hyperlink display="3.1.5.1.3" location="Google_Sheet_Link_690077944" ref="D986"/>
    <hyperlink display="3.1.5.1.4" location="Google_Sheet_Link_203910164" ref="D988"/>
    <hyperlink display="3.1.5.1.5" location="Google_Sheet_Link_1521237689" ref="D989"/>
    <hyperlink display="- повторное нажатие на кнопку &quot;Сравнить&quot; приводит к открытию окна &quot;Сравнение&quot; (ID4)" location="Google_Sheet_Link_1527776727" ref="A990"/>
    <hyperlink display="  3.1.5.1.6" location="Google_Sheet_Link_2051653931" ref="D990"/>
    <hyperlink display="3.1.5.1.7" location="Google_Sheet_Link_1217932953" ref="D992"/>
    <hyperlink display="После однократного нажатия на кнопку &quot;Сравнить&quot; она перестает меняться на прозрачный цвет и становится голубой ID3.4.3" location="Google_Sheet_Link_651520890" ref="A993"/>
    <hyperlink display="3.1.5.1.8" location="Google_Sheet_Link_901184239" ref="D993"/>
    <hyperlink display="5.1.3.1.4" location="Google_Sheet_Link_14369351" ref="D1005"/>
    <hyperlink display="5.1.3.1.5" location="Google_Sheet_Link_690077944" ref="D1006"/>
    <hyperlink display="5.1.3.1.6" location="Google_Sheet_Link_203910164" ref="D1008"/>
    <hyperlink display="5.1.3.1.7" location="Google_Sheet_Link_1521237689" ref="D1009"/>
    <hyperlink display="- повторное нажатие на кнопку &quot;Сравнить&quot; приводит к открытию окна &quot;Сравнение&quot; (ID4)" location="Google_Sheet_Link_1527776727" ref="A1010"/>
    <hyperlink display="5.1.3.1.8" location="Google_Sheet_Link_368132438" ref="D1011"/>
    <hyperlink display="5.1.3.1.9" location="Google_Sheet_Link_1217932953" ref="D1012"/>
    <hyperlink display="После однократного нажатия на кнопку &quot;Сравнить&quot; она перестает меняться на прозрачный цвет и становится голубой ID3.4.3" location="Google_Sheet_Link_651520890" ref="A1013"/>
    <hyperlink display="5.1.3.1.10" location="Google_Sheet_Link_901184239" ref="D1013"/>
    <hyperlink display="При нажатии на кнопку &quot;Предзаказ&quot; открывается поп-ап окно &quot;Предварительный заказ&quot; ID5.1.3.1.3" location="Google_Sheet_Link_1433866690" ref="A1014"/>
    <hyperlink display="Блок &quot;iSpot&quot; полностью соответствует требованиям ID1.2.5" location="Google_Sheet_Link_1915353380" ref="A1037"/>
    <hyperlink display="3.1.9.1.1" location="Google_Sheet_Link_2042518426" ref="D1038"/>
    <hyperlink display="3.1.9.1.2" location="Google_Sheet_Link_291528881" ref="D1039"/>
    <hyperlink display="3.1.9.1.3" location="Google_Sheet_Link_1006434779" ref="D1040"/>
    <hyperlink display="ID1.2.5.2" location="Google_Sheet_Link_58321453" ref="B1041"/>
    <hyperlink display="3.1.9.1.4" location="Google_Sheet_Link_1287131346" ref="D1041"/>
    <hyperlink display="3.1.9.1.5" location="Google_Sheet_Link_1828267718" ref="D1042"/>
    <hyperlink display="Ссылка mailto полностью соответствует требованиям (ID1.2.5.6)" location="Google_Sheet_Link_390495162" ref="A1043"/>
    <hyperlink display="3.1.9.1.6" location="Google_Sheet_Link_2087046792" ref="D1043"/>
    <hyperlink display="ID1.2.5.6" location="Google_Sheet_Link_2071282336" ref="B1044"/>
    <hyperlink display="3.1.9.1.7" location="Google_Sheet_Link_1478120796" ref="D1045"/>
    <hyperlink display="ID1.2.5.8" location="Google_Sheet_Link_2071282336" ref="B1046"/>
    <hyperlink display="3.1.9.1.8" location="Google_Sheet_Link_1721969582" ref="D1047"/>
    <hyperlink display="Боковая панель сортировки полностью соответствует требованиям ID3.1.7" location="Google_Sheet_Link_249907956" ref="A1058"/>
    <hyperlink display="3.1.11.5.2" location="Google_Sheet_Link_1850922618" ref="D1066"/>
    <hyperlink display="3.1.11.5.3" location="Google_Sheet_Link_240490282" ref="D1067"/>
    <hyperlink display="3.1.11.5.4" location="Google_Sheet_Link_585658221" ref="D1069"/>
    <hyperlink display="3.1.11.5.5" location="Google_Sheet_Link_279930690" ref="D1070"/>
    <hyperlink display="3.1.11.5.6" location="Google_Sheet_Link_790367125" ref="D1072"/>
    <hyperlink display="3.1.11.5.7" location="Google_Sheet_Link_51742566" ref="D1073"/>
    <hyperlink display="3.1.11.5.8" location="Google_Sheet_Link_549595787" ref="D1074"/>
    <hyperlink display="Блок &quot;Нужна помощь&quot; полностью соответствует требованиям ID1.2.6" location="Google_Sheet_Link_721100492" ref="A1076"/>
    <hyperlink display="3.1.12.1.1" location="Google_Sheet_Link_1953610891" ref="D1077"/>
    <hyperlink display="3.1.12.1.2" location="Google_Sheet_Link_2029241689" ref="D1078"/>
    <hyperlink display="Ссылка mailto полностью соответствует требованиям (ID1.2.5.6)" location="Google_Sheet_Link_390495162" ref="A1079"/>
    <hyperlink display="3.1.12.1.3" location="Google_Sheet_Link_2120636839" ref="D1079"/>
    <hyperlink display="3.1.12.1.4" location="Google_Sheet_Link_836724752" ref="D1081"/>
    <hyperlink display="3.1.12.1.5" location="Google_Sheet_Link_1398803320" ref="D1083"/>
    <hyperlink display="Блок &quot;Подпишитесь на рассылку&quot; полностью соответствует требованиям ID1.2.7" location="Google_Sheet_Link_1741358019" ref="A1086"/>
    <hyperlink display="3.1.13.1.1" location="Google_Sheet_Link_132659991" ref="D1087"/>
    <hyperlink display="ID1.2.7.2" location="Google_Sheet_Link_1895320262" ref="B1088"/>
    <hyperlink display="ID1.2.7.2.1" location="Google_Sheet_Link_1895320262" ref="B1089"/>
    <hyperlink display="3.1.13.1.2" location="Google_Sheet_Link_902250750" ref="D1089"/>
    <hyperlink display="ID1.2.7.2.2" location="Google_Sheet_Link_1895320262" ref="B1090"/>
    <hyperlink display="3.1.13.1.3" location="Google_Sheet_Link_1139216745" ref="D1090"/>
    <hyperlink display="Условия для отправки письма (подтверждение подписки) на рассылку пользователем:&#10;- указан валидный емейл (ID1.2.7.2)&#10;- пользователь поставил отметку в чек-боксе &quot;Я даю согласие на обработку персональных данных&quot;&#10;" location="Google_Sheet_Link_1895320262" ref="A1097"/>
    <hyperlink display="ID1.2.7.3" location="Google_Sheet_Link_2113618663" ref="B1097"/>
    <hyperlink display="При успешной отправке письма-подтверждения (выполнения требования ID1.2.7.4), пользователь видит текстовое сообщение на месте строки ввода с содержимым &quot;Подтверждение подписки На указанный вами электронный адрес test@test.com было выслано письмо со ссылкой для подтверждения подписки.&quot;" location="Google_Sheet_Link_2113618663" ref="A1099"/>
    <hyperlink display="При нажатие на кнопку в поле ввода с указанным в ней не валидным email (не соответствующим формату из ID1.2.7.2 пользователь получает сообщение: &quot;Подтверждение подписки.Вы ввели некорректный email. Вернитесь в форму и проверьте введенный email адреса&quot;" location="Google_Sheet_Link_108193547" ref="A1102"/>
    <hyperlink display="3.1.13.1.25" location="Google_Sheet_Link_1617188002" ref="D1113"/>
    <hyperlink display="Нажатие на заголовок товара с превью товара переводит в Карточку товара ID5" location="Google_Sheet_Link_668193774" ref="A1142"/>
    <hyperlink display="При нажатии на кнопку &quot;Купить&quot; появится окно добавления товаров в Корзину (ID1.6.1) (с ID1.6.1.6.1 по ID1.6.1.6.1)" location="Google_Sheet_Link_259791332" ref="A1143"/>
    <hyperlink display="Блок &quot;iSpot&quot; полностью соответствует требованиям ID1.2.5" location="Google_Sheet_Link_1915353380" ref="A1159"/>
    <hyperlink display="4.1.7.1.1" location="Google_Sheet_Link_2042518426" ref="D1161"/>
    <hyperlink display="4.1.7.1.2" location="Google_Sheet_Link_291528881" ref="D1162"/>
    <hyperlink display="ID1.2.5.2" location="Google_Sheet_Link_58321453" ref="B1163"/>
    <hyperlink display="4.1.7.1.3" location="Google_Sheet_Link_1287131346" ref="D1163"/>
    <hyperlink display="4.1.7.1.4" location="Google_Sheet_Link_1828267718" ref="D1164"/>
    <hyperlink display="Ссылка mailto полностью соответствует требованиям (ID1.2.5.6)" location="Google_Sheet_Link_390495162" ref="A1165"/>
    <hyperlink display="4.1.7.1.5" location="Google_Sheet_Link_2087046792" ref="D1165"/>
    <hyperlink display="ID1.2.5.6" location="Google_Sheet_Link_2071282336" ref="B1166"/>
    <hyperlink display="4.1.7.1.6" location="Google_Sheet_Link_1478120796" ref="D1167"/>
    <hyperlink display="ID1.2.5.8" location="Google_Sheet_Link_2071282336" ref="B1168"/>
    <hyperlink display="4.1.7.1.7" location="Google_Sheet_Link_1721969582" ref="D1169"/>
    <hyperlink display="Блок &quot;Нужна помощь&quot; полностью соответствует требованиям ID1.2.6" location="Google_Sheet_Link_721100492" ref="A1172"/>
    <hyperlink display="4.1.8.1.1" location="Google_Sheet_Link_1953610891" ref="D1173"/>
    <hyperlink display="4.1.8.1.2" location="Google_Sheet_Link_2029241689" ref="D1174"/>
    <hyperlink display="Ссылка mailto полностью соответствует требованиям (ID1.2.5.6)" location="Google_Sheet_Link_390495162" ref="A1175"/>
    <hyperlink display="4.1.8.1.3" location="Google_Sheet_Link_2120636839" ref="D1175"/>
    <hyperlink display="4.1.8.1.4" location="Google_Sheet_Link_836724752" ref="D1177"/>
    <hyperlink display="4.1.8.1.5" location="Google_Sheet_Link_1398803320" ref="D1179"/>
    <hyperlink display="Блок &quot;Подпишитесь на рассылку&quot; полностью соответствует требованиям ID1.2.7" location="Google_Sheet_Link_1741358019" ref="A1182"/>
    <hyperlink display="4.1.9.1.1" location="Google_Sheet_Link_132659991" ref="D1183"/>
    <hyperlink display="ID1.2.7.2" location="Google_Sheet_Link_1895320262" ref="B1184"/>
    <hyperlink display="ID1.2.7.2.1" location="Google_Sheet_Link_1895320262" ref="B1185"/>
    <hyperlink display="4.1.9.1.2" location="Google_Sheet_Link_902250750" ref="D1185"/>
    <hyperlink display="ID1.2.7.2.2" location="Google_Sheet_Link_1895320262" ref="B1186"/>
    <hyperlink display="4.1.9.1.3" location="Google_Sheet_Link_1139216745" ref="D1186"/>
    <hyperlink display="4.1.9.1.4" location="Google_Sheet_Link_751347852" ref="D1188"/>
    <hyperlink display="4.1.9.1.5" location="Google_Sheet_Link_1367694480" ref="D1189"/>
    <hyperlink display="4.1.9.1.6" location="Google_Sheet_Link_1557844046" ref="D1190"/>
    <hyperlink display="Условия для отправки письма (подтверждение подписки) на рассылку пользователем:&#10;- указан валидный емейл (ID1.2.7.2)&#10;- пользователь поставил отметку в чек-боксе &quot;Я даю согласие на обработку персональных данных&quot;&#10;" location="Google_Sheet_Link_1895320262" ref="A1193"/>
    <hyperlink display="ID1.2.7.3" location="Google_Sheet_Link_2113618663" ref="B1193"/>
    <hyperlink display="При успешной отправке письма-подтверждения (выполнения требования ID1.2.7.4), пользователь видит текстовое сообщение на месте строки ввода с содержимым &quot;Подтверждение подписки На указанный вами электронный адрес test@test.com было выслано письмо со ссылкой для подтверждения подписки.&quot;" location="Google_Sheet_Link_2113618663" ref="A1195"/>
    <hyperlink display="При нажатие на кнопку в поле ввода с указанным в ней не валидным email (не соответствующим формату из ID1.2.7.2 пользователь получает сообщение: &quot;Подтверждение подписки.Вы ввели некорректный email. Вернитесь в форму и проверьте введенный email адреса&quot;" location="Google_Sheet_Link_108193547" ref="A1198"/>
    <hyperlink display="При нажатии на кнопку &quot;Купить&quot; открывается окно добавления товаров в Корзину (ID1.6.1)" location="Google_Sheet_Link_259791332" ref="A1284"/>
    <hyperlink display="Требования к кнопке &quot;Сравнить&quot;  ID3.1.4.4" location="Google_Sheet_Link_956358480" ref="A1290"/>
    <hyperlink display="- повторное нажатие на кнопку &quot;Сравнить&quot; приводит к открытию окна &quot;Сравнение&quot; (ID4)" location="Google_Sheet_Link_1527776727" ref="A1295"/>
    <hyperlink display="После однократного нажатия на кнопку &quot;Сравнить&quot; она перестает меняться на прозрачный цвет и становится голубой ID3.4.3" location="Google_Sheet_Link_651520890" ref="A1298"/>
    <hyperlink display="При нажатии на ссылку &quot;Подробнее&quot; происходит переход на страницу программы лояльности iSpot club ID7.1.2" location="Google_Sheet_Link_911507534" ref="A1300"/>
    <hyperlink display="При нажатии на ссылку открывается окно выбора города (ID1.1, за исключением  ID1.1-1)" location="Google_Sheet_Link_597846181" ref="A1302"/>
    <hyperlink display="5.1.1.11.1.1" location="Google_Sheet_Link_1316073018" ref="D1303"/>
    <hyperlink display="5.1.1.11.2" location="Google_Sheet_Link_1970756164" ref="D1304"/>
    <hyperlink display="5.1.1.11.3" location="Google_Sheet_Link_43034081" ref="D1306"/>
    <hyperlink display="5.1.1.11.4" location="Google_Sheet_Link_2060490700" ref="D1308"/>
    <hyperlink display="5.1.1.11.5.1" location="Google_Sheet_Link_1839589207" ref="D1314"/>
    <hyperlink display="5.1.1.11.5.2" location="Google_Sheet_Link_1839589207" ref="D1315"/>
    <hyperlink display="5.1.1.11.6" location="Google_Sheet_Link_1177976755" ref="D1316"/>
    <hyperlink display="5.1.1.11.7" location="Google_Sheet_Link_1002383511" ref="D1321"/>
    <hyperlink display="5.1.1.11.8" location="Google_Sheet_Link_876218105" ref="D1323"/>
    <hyperlink display="Стоимость и дата доставки рассчитываются в разделе Оформление заказа ID1.6.3" location="Google_Sheet_Link_1869986902" ref="A1325"/>
    <hyperlink display="При нажатии на ссылку &quot;Условия доставки&quot; открывается окно &quot;Доставка и оплата&quot; (ID1.4)" location="Google_Sheet_Link_823923118" ref="A1327"/>
    <hyperlink display="При нажатии на ссылку &quot;Возврат товаров&quot; открывается страница &quot;Обмен и возврат&quot; ID7.1.1" location="Google_Sheet_Link_1132286223" ref="A1329"/>
    <hyperlink display="При нажатии на ссылку &quot;Способ оплаты&quot; открывается окно &quot;Доставка и оплата&quot; (ID1.4)" location="Google_Sheet_Link_823923118" ref="A1331"/>
    <hyperlink display="При нажатии на слайдер с товаром происходит переход на Карточку товара ID5" location="Google_Sheet_Link_127240891" ref="A1343"/>
    <hyperlink display="Поле ввода &quot;Имя&quot; соответствует требованию ID1.5.1.3" location="Google_Sheet_Link_1701831977" ref="A1356"/>
    <hyperlink display="Поле ввода имени с плейсхолдером &quot;Представьтесь, пожалуйста&quot; полностью соответствует требованиям (ID1.5.1.3) " location="Google_Sheet_Link_1701831977" ref="A1357"/>
    <hyperlink display="Поле ввода &quot;email&quot; соответствует требованию ID1.2.7.2" location="Google_Sheet_Link_1895320262" ref="A1359"/>
    <hyperlink display="ID1.2.7.2.1" location="Google_Sheet_Link_1895320262" ref="B1360"/>
    <hyperlink display="ID1.2.7.2.2" location="Google_Sheet_Link_1895320262" ref="B1361"/>
    <hyperlink display="Динамическое поле &quot;Отзыв&quot; соответствует требованию ID1.5.1.3" location="Google_Sheet_Link_1701831977" ref="A1369"/>
    <hyperlink display="Блок &quot;iSpot&quot; полностью соответсвует требования ID1.2.5" location="Google_Sheet_Link_1915353380" ref="A1384"/>
    <hyperlink display="5.1.1.19-1" location="Google_Sheet_Link_1725016677" ref="D1384"/>
    <hyperlink display="5.1.1.19-1.1" location="Google_Sheet_Link_2042518426" ref="D1385"/>
    <hyperlink display="5.1.1.19-1.2" location="Google_Sheet_Link_291528881" ref="D1386"/>
    <hyperlink display="5.1.1.19-1.3" location="Google_Sheet_Link_1006434779" ref="D1387"/>
    <hyperlink display="ID1.2.5.2" location="Google_Sheet_Link_58321453" ref="B1388"/>
    <hyperlink display="5.1.1.19-1.4" location="Google_Sheet_Link_1287131346" ref="D1388"/>
    <hyperlink display="5.1.1.19-1.5" location="Google_Sheet_Link_1828267718" ref="D1389"/>
    <hyperlink display="Ссылка mailto полностью соответствует требованиям (ID1.2.5.6)" location="Google_Sheet_Link_390495162" ref="A1390"/>
    <hyperlink display="5.1.1.19-1.6" location="Google_Sheet_Link_2087046792" ref="D1390"/>
    <hyperlink display="ID1.2.5.6" location="Google_Sheet_Link_2071282336" ref="B1391"/>
    <hyperlink display="5.1.1.19-1.7" location="Google_Sheet_Link_1478120796" ref="D1392"/>
    <hyperlink display="ID1.2.5.8" location="Google_Sheet_Link_2071282336" ref="B1393"/>
    <hyperlink display="5.1.1.19-1.8" location="Google_Sheet_Link_1721969582" ref="D1394"/>
    <hyperlink display="Блок &quot;Нужна помощь&quot; полностью соответствует требованиям ID1.2.6" location="Google_Sheet_Link_721100492" ref="A1397"/>
    <hyperlink display="5.1.1.20-1.1" location="Google_Sheet_Link_1953610891" ref="D1398"/>
    <hyperlink display="5.1.1.20-1.2" location="Google_Sheet_Link_2029241689" ref="D1399"/>
    <hyperlink display="Ссылка mailto полностью соответствует требованиям (ID1.2.5.6)" location="Google_Sheet_Link_390495162" ref="A1400"/>
    <hyperlink display="5.1.1.20-1.3" location="Google_Sheet_Link_2120636839" ref="D1400"/>
    <hyperlink display="5.1.1.20-1.4" location="Google_Sheet_Link_836724752" ref="D1402"/>
    <hyperlink display="5.1.1.20-1.5" location="Google_Sheet_Link_1398803320" ref="D1404"/>
    <hyperlink display="Блок &quot;Подпишитесь на рассылку&quot; полностью соответствует требованиям ID1.2.7" location="Google_Sheet_Link_1741358019" ref="A1407"/>
    <hyperlink display="5.1.1.21-1.1" location="Google_Sheet_Link_132659991" ref="D1408"/>
    <hyperlink display="ID1.2.7.2.1" location="Google_Sheet_Link_1895320262" ref="B1410"/>
    <hyperlink display="5.1.1.21-1.2" location="Google_Sheet_Link_902250750" ref="D1410"/>
    <hyperlink display="ID1.2.7.2.2" location="Google_Sheet_Link_1895320262" ref="B1411"/>
    <hyperlink display="5.1.1.21-1.3.1" location="Google_Sheet_Link_1139216745" ref="D1411"/>
    <hyperlink display="5.1.1.21-1.4" location="Google_Sheet_Link_751347852" ref="D1413"/>
    <hyperlink display="5.1.1.21-1.5" location="Google_Sheet_Link_1367694480" ref="D1414"/>
    <hyperlink display="5.1.1.21-1.7.1" location="Google_Sheet_Link_83930621" ref="D1415"/>
    <hyperlink display="Условия для отправки письма (подтверждение подписки) на рассылку пользователем:&#10;- указан валидный емейл (ID1.2.7.2)&#10;- пользователь поставил отметку в чек-боксе &quot;Я даю согласие на обработку персональных данных&quot;&#10;" location="Google_Sheet_Link_1895320262" ref="A1418"/>
    <hyperlink display="ID1.2.7.3" location="Google_Sheet_Link_2113618663" ref="B1418"/>
    <hyperlink display="5.1.1.21-1.9.1" location="Google_Sheet_Link_2076690940" ref="D1418"/>
    <hyperlink display="При успешной отправке письма-подтверждения (выполнения требования ID1.2.7.4), пользователь видит текстовое сообщение на месте строки ввода с содержимым &quot;Подтверждение подписки На указанный вами электронный адрес test@test.com было выслано письмо со ссылкой для подтверждения подписки.&quot;" location="Google_Sheet_Link_2113618663" ref="A1420"/>
    <hyperlink display="5.1.1.21-1.10.1" location="Google_Sheet_Link_1343932833" ref="D1420"/>
    <hyperlink display="5.1.1.21-1.11" location="Google_Sheet_Link_1934367091" ref="D1422"/>
    <hyperlink display="При нажатие на кнопку в поле ввода с указанным в ней не валидным email (не соответствующим формату из ID1.2.7.2 пользователь получает сообщение: &quot;Подтверждение подписки.Вы ввели некорректный email. Вернитесь в форму и проверьте введенный email адреса&quot;" location="Google_Sheet_Link_108193547" ref="A1423"/>
    <hyperlink display="5.1.1.21-1.12.1" location="Google_Sheet_Link_2056043445" ref="D1423"/>
    <hyperlink display="5.1.1.21-1.13.1" location="Google_Sheet_Link_1606647922" ref="D1425"/>
    <hyperlink display="5.1.1.21-1.14.1" location="Google_Sheet_Link_531033637" ref="D1427"/>
    <hyperlink display="5.1.1.21-1.15" location="Google_Sheet_Link_534141324" ref="D1433"/>
    <hyperlink display="5.1.1.21-1.16" location="Google_Sheet_Link_1617188002" ref="D1435"/>
    <hyperlink display="5.1.2-3" location="Google_Sheet_Link_386098998" ref="D1441"/>
    <hyperlink display="Поле ввода &quot;Имя&quot; соответствует требованию ID1.5.1.3" location="Google_Sheet_Link_1701831977" ref="A1467"/>
    <hyperlink display="5.1.2.1.2.2.1" location="Google_Sheet_Link_85219761" ref="D1467"/>
    <hyperlink display="Поле ввода Email полностью соответствует требованиям (ID.1.2.7.2)" location="Google_Sheet_Link_108193547" ref="A1470"/>
    <hyperlink display="ID1.2.7.2.1" location="Google_Sheet_Link_1895320262" ref="B1471"/>
    <hyperlink display="ID1.2.7.2.2" location="Google_Sheet_Link_1895320262" ref="B1472"/>
    <hyperlink display="Поле Комментарий соответствует требованиям ID1.5.1.3" location="Google_Sheet_Link_1701831977" ref="A1477"/>
    <hyperlink display="Поле ввода tel полностью соответствует требованиям (ID1.3.1.1)" location="Google_Sheet_Link_50143592" ref="A1478"/>
    <hyperlink display="Превью товара в слайдере соответствует требованиям ID1.6.1.5" location="Google_Sheet_Link_1715523235" ref="A1510"/>
    <hyperlink display="Нажатие на заголовок товара в слайдере товаров переводит в Карточку товара ID5" location="Google_Sheet_Link_885509489" ref="A1516"/>
    <hyperlink display="Блок со слайдером полностью соответствует ID5.1.2.1.3" location="Google_Sheet_Link_492035314" ref="A1567"/>
    <hyperlink display="5.1.3.1.1.1.1" location="Google_Sheet_Link_746953679" ref="D1568"/>
    <hyperlink display="5.1.3.1.1.1.2" location="Google_Sheet_Link_2028588583" ref="D1569"/>
    <hyperlink display="Превью товара в слайдере соответствует требованиям ID1.6.1.5" location="Google_Sheet_Link_1715523235" ref="A1572"/>
    <hyperlink display="5.1.3.1.1.1.3" location="Google_Sheet_Link_1350672657" ref="D1572"/>
    <hyperlink display="5.1.3.1.1.1.4" location="Google_Sheet_Link_514403656" ref="D1573"/>
    <hyperlink display="5.1.3.1.1.1.5" location="Google_Sheet_Link_857503769" ref="D1577"/>
    <hyperlink display="Нажатие на заголовок товара в слайдере товаров переводит в Карточку товара ID5" location="Google_Sheet_Link_885509489" ref="A1578"/>
    <hyperlink display="5.1.3.1.1.1.6" location="Google_Sheet_Link_152744792" ref="D1578"/>
    <hyperlink display="5.1.3.1.1.1.7" location="Google_Sheet_Link_152718453" ref="D1579"/>
    <hyperlink display="5.1.3.1.1.1.8" location="Google_Sheet_Link_1155801289" ref="D1582"/>
    <hyperlink display="5.1.3.1.1.1.9" location="Google_Sheet_Link_1118855342" ref="D1583"/>
    <hyperlink display="Поле ввода &quot;Имя&quot; соответствует требованию ID1.5.1.3" location="Google_Sheet_Link_1701831977" ref="A1598"/>
    <hyperlink display="5.1.3.1.3.2.1" location="Google_Sheet_Link_85219761" ref="D1598"/>
    <hyperlink display="Поле ввода tel полностью соответствует требованиям (ID1.3.1.1)" location="Google_Sheet_Link_50143592" ref="A1601"/>
    <hyperlink display="5.1.3.1.3.3.1" location="Google_Sheet_Link_1503224900" ref="D1602"/>
    <hyperlink display="5.1.3.1.3.3.2" location="Google_Sheet_Link_366847100" ref="D1603"/>
    <hyperlink display="5.1.3.1.3.3.3" location="Google_Sheet_Link_1806802459" ref="D1604"/>
    <hyperlink display="5.1.3.1.3.3.4" location="Google_Sheet_Link_504793485" ref="D1605"/>
    <hyperlink display="5.1.3.1.3.3.5" location="Google_Sheet_Link_1572570069" ref="D1606"/>
    <hyperlink display="Поле ввода Email полностью соответствует требованиям (ID.1.2.7.2)" location="Google_Sheet_Link_108193547" ref="A1607"/>
    <hyperlink display="ID1.2.7.2.1" location="Google_Sheet_Link_1895320262" ref="B1608"/>
    <hyperlink display="ID1.2.7.2.2" location="Google_Sheet_Link_1895320262" ref="B1609"/>
    <hyperlink display="Поле Комментарий соответствует требованиям ID1.5.1.3" location="Google_Sheet_Link_1701831977" ref="A1614"/>
    <hyperlink display="5.1.3.1.3.5" location="Google_Sheet_Link_85219761" ref="D1614"/>
    <hyperlink display="Кнопка &quot;Купить&quot; при нажатии открывает страницу Каталога соответствующих слайду товаров (ID3)" location="Google_Sheet_Link_1104523139" ref="A1658"/>
    <hyperlink display="Кнопка &quot;Подробнее&quot; при нажатии открывает страницу, указанную в требованиях к функционалу в настоящий момент времени( &quot;B2B, оптовые продажи&quot; (ID1.5)" location="Google_Sheet_Link_171556729" ref="A1661"/>
    <hyperlink display="При нажатии на карточку товара происходит переход в Каталог товаров (ID3)" location="Google_Sheet_Link_1104523139" ref="A1668"/>
    <hyperlink display="При нажатии на блок &quot;Сервисный центр&quot;происходит переход на страницу &quot;Сервисный центр&quot; (ID1.2.4)" location="Google_Sheet_Link_1424373409" ref="A1671"/>
    <hyperlink display="Превью товара соответствует  ID1.6.1.6" location="Google_Sheet_Link_1715523235" ref="A1674"/>
    <hyperlink display="6.1.4.1.1" location="Google_Sheet_Link_126673974" ref="D1675"/>
    <hyperlink display="6.1.4.1.2" location="Google_Sheet_Link_887410566" ref="D1679"/>
    <hyperlink display="Нажатие на заголовок товара в слайдере товаров переводит в Карточку товара ID5" location="Google_Sheet_Link_885509489" ref="A1680"/>
    <hyperlink display="6.1.4.1.3" location="Google_Sheet_Link_938092480" ref="D1680"/>
    <hyperlink display="6.1.4.1.4" location="Google_Sheet_Link_1618816221" ref="D1681"/>
    <hyperlink display="6.1.4.1.5" location="Google_Sheet_Link_2111426089" ref="D1684"/>
    <hyperlink display="6.1.5-1" location="Google_Sheet_Link_1091092886" ref="D1686"/>
    <hyperlink display="Превью товара соответствует  ID1.6.1.5" location="Google_Sheet_Link_1715523235" ref="A1687"/>
    <hyperlink display="6.1.5-1.1" location="Google_Sheet_Link_126673974" ref="D1688"/>
    <hyperlink display="6.1.5-1.2" location="Google_Sheet_Link_503676877" ref="D1692"/>
    <hyperlink display="Нажатие на заголовок товара в слайдере товаров переводит в Карточку товара ID5" location="Google_Sheet_Link_885509489" ref="A1693"/>
    <hyperlink display="6.1.5-1.3" location="Google_Sheet_Link_887410566" ref="D1693"/>
    <hyperlink display="6.1.5-1.5" location="Google_Sheet_Link_1415611044" ref="D1697"/>
    <hyperlink display="Блок &quot;iSpot&quot; соответствует ID1.2.5" location="Google_Sheet_Link_1915353380" ref="A1701"/>
    <hyperlink display="6.1.7-1.1" location="Google_Sheet_Link_2042518426" ref="D1702"/>
    <hyperlink display="6.1.7-1.2" location="Google_Sheet_Link_291528881" ref="D1703"/>
    <hyperlink display="6.1.7-1.3" location="Google_Sheet_Link_1006434779" ref="D1704"/>
    <hyperlink display="ID1.2.5.2" location="Google_Sheet_Link_58321453" ref="B1705"/>
    <hyperlink display="6.1.7-1.4" location="Google_Sheet_Link_1287131346" ref="D1705"/>
    <hyperlink display="6.1.7-1.5" location="Google_Sheet_Link_1828267718" ref="D1706"/>
    <hyperlink display="Ссылка mailto полностью соответствует требованиям (ID1.2.5.6)" location="Google_Sheet_Link_390495162" ref="A1707"/>
    <hyperlink display="6.1.7-1.6" location="Google_Sheet_Link_2087046792" ref="D1707"/>
    <hyperlink display="ID1.2.5.6" location="Google_Sheet_Link_2071282336" ref="B1708"/>
    <hyperlink display="6.1.7-1.7" location="Google_Sheet_Link_1478120796" ref="D1709"/>
    <hyperlink display="ID1.2.5.8" location="Google_Sheet_Link_2071282336" ref="B1710"/>
    <hyperlink display="6.1.7-1.8" location="Google_Sheet_Link_1721969582" ref="D1711"/>
    <hyperlink display="Каталог находится в футере и соответствует (ID3)" location="Google_Sheet_Link_1104523139" ref="A1715"/>
    <hyperlink display="Ссылка tel полностью соответствует требованиям (ID1.2.5.4)" location="Google_Sheet_Link_800172781" ref="A1745"/>
    <hyperlink display="Ссылка mailto полностью соответствует требованиям (ID1.2.5.6)" location="Google_Sheet_Link_390495162" ref="A1746"/>
    <hyperlink display="Поле ввода Email полностью соответствует требованиям (ID.1.2.7.2)" location="Google_Sheet_Link_108193547" ref="A1790"/>
    <hyperlink display="ID1.2.7.2.1" location="Google_Sheet_Link_1895320262" ref="B1791"/>
    <hyperlink display="ID7.1.1.1.1.1.1.10.1" location="Google_Sheet_Link_692560705" ref="D1791"/>
    <hyperlink display="ID1.2.7.2.2" location="Google_Sheet_Link_1895320262" ref="B1792"/>
    <hyperlink display="ID7.1.1.1.1.1.1.10.2.1" location="Google_Sheet_Link_902250750" ref="D1792"/>
    <hyperlink display="ID7.1.1.1.1.1.1.10.3" location="Google_Sheet_Link_1139216745" ref="D1794"/>
    <hyperlink display="ID7.1.1.1.1.1.1.10.4" location="Google_Sheet_Link_751347852" ref="D1795"/>
    <hyperlink display="ID7.1.1.1.1.1.1.10.6" location="Google_Sheet_Link_751347852" ref="D1800"/>
    <hyperlink display="Поле ввода tel полностью соответствует требованиям (ID1.3.1.1)" location="Google_Sheet_Link_50143592" ref="A1801"/>
    <hyperlink display="ID7.1.1.1.1.1.1.11.1" location="Google_Sheet_Link_1503224900" ref="D1802"/>
    <hyperlink display="ID7.1.1.1.1.1.1.11.2" location="Google_Sheet_Link_366847100" ref="D1803"/>
    <hyperlink display="ID7.1.1.1.1.1.1.11.3" location="Google_Sheet_Link_1806802459" ref="D1804"/>
    <hyperlink display="ID7.1.1.1.1.1.1.11.4" location="Google_Sheet_Link_504793485" ref="D1805"/>
    <hyperlink display="Требования к полю ввода &quot;Имя&quot; соответствуют требованиям ID1.5.1.3" location="Google_Sheet_Link_1701831977" ref="A1842"/>
    <hyperlink display="Поле ввода tel полностью соответствует требованиям (ID1.3.1.1)" location="Google_Sheet_Link_50143592" ref="A1844"/>
    <hyperlink display="Поле ввода Email полностью соответствует требованиям (ID.1.2.7.2)" location="Google_Sheet_Link_108193547" ref="A1853"/>
    <hyperlink display="ID1.2.7.2.1" location="Google_Sheet_Link_1895320262" ref="B1854"/>
    <hyperlink display="ID1.2.7.2.2" location="Google_Sheet_Link_1895320262" ref="B1855"/>
    <hyperlink display="Поле ввода &quot;Имя&quot; соответствует требованию ID1.5.1.3" location="Google_Sheet_Link_1701831977" ref="A1891"/>
    <hyperlink display="7.14.1.1.3.1" location="Google_Sheet_Link_85219761" ref="D1891"/>
    <hyperlink display="Поле ввода Email полностью соответствует требованиям (ID.1.2.7.2)" location="Google_Sheet_Link_108193547" ref="A1893"/>
    <hyperlink display="ID1.2.7.2.1" location="Google_Sheet_Link_1895320262" ref="B1894"/>
    <hyperlink display="7.1.4.1.1.4.1" location="Google_Sheet_Link_902250750" ref="D1894"/>
    <hyperlink display="ID1.2.7.2.2" location="Google_Sheet_Link_1895320262" ref="B1895"/>
    <hyperlink display="7.1.4.1.1.4.2.1" location="Google_Sheet_Link_1139216745" ref="D1895"/>
    <hyperlink display="7.1.4.1.1.4.3" location="Google_Sheet_Link_751347852" ref="D1897"/>
    <hyperlink display="7.1.4.1.1.4.4" location="Google_Sheet_Link_1367694480" ref="D1898"/>
    <hyperlink display="7.1.4.1.1.4.5.1" location="Google_Sheet_Link_83930621" ref="D1899"/>
    <hyperlink display="Требования к полю tel полностью соответствуют требованию ID1.3.1.1" location="Google_Sheet_Link_2071282336" ref="A1905"/>
    <hyperlink display="7.14.1.1.5.1" location="Google_Sheet_Link_1503224900" ref="D1906"/>
    <hyperlink display="7.14.1.1.5.2" location="Google_Sheet_Link_366847100" ref="D1907"/>
    <hyperlink display="7.14.1.1.5.3" location="Google_Sheet_Link_1806802459" ref="D1908"/>
    <hyperlink display="7.14.1.1.5.4" location="Google_Sheet_Link_504793485" ref="D1909"/>
    <hyperlink display="7.14.1.1.5.5" location="Google_Sheet_Link_1572570069" ref="D1910"/>
    <hyperlink display="7.14.1.1.6.1" location="Google_Sheet_Link_85219761" ref="D1911"/>
    <hyperlink display="Требования к поп-ап окну соответствуют ID7.14.1.1" location="Google_Sheet_Link_971980203" ref="A1919"/>
    <hyperlink display="7.14.1.2.2.1" location="Google_Sheet_Link_1498211957" ref="D1920"/>
    <hyperlink display="Поле ввода &quot;Имя&quot; соответствует требованию ID1.5.1.3" location="Google_Sheet_Link_1701831977" ref="A1927"/>
    <hyperlink display="7.14.1.2.2.2.1" location="Google_Sheet_Link_1751027648" ref="D1927"/>
    <hyperlink display="Поле ввода Email полностью соответствует требованиям (ID.1.2.7.2)" location="Google_Sheet_Link_108193547" ref="A1929"/>
    <hyperlink display="ID1.2.7.2.1" location="Google_Sheet_Link_1895320262" ref="B1930"/>
    <hyperlink display="7.14.1.2.2.3" location="Google_Sheet_Link_1498211957" ref="D1930"/>
    <hyperlink display="ID1.2.7.2.2" location="Google_Sheet_Link_1895320262" ref="B1931"/>
    <hyperlink display="7.14.1.2.2.5" location="Google_Sheet_Link_1498211957" ref="D1933"/>
    <hyperlink display="Требования к полю tel полностью соответствуют требованию ID1.3.1.1" location="Google_Sheet_Link_2071282336" ref="A1941"/>
    <hyperlink display="Ссылка tel полностью соответствует требованиям (ID1.3.1.1)" location="Google_Sheet_Link_50143592" ref="A1957"/>
    <hyperlink display="Блок соответствует требованиям ID7.14.1.3" location="Google_Sheet_Link_330089513" ref="A1959"/>
    <hyperlink display="7.14.1.4.1" location="Google_Sheet_Link_1556739898" ref="D1959"/>
    <hyperlink display="7.14.1.4.1.1" location="Google_Sheet_Link_163816436" ref="D1960"/>
    <hyperlink display="Ссылка tel полностью соответствует требованиям (ID1.3.1.1)" location="Google_Sheet_Link_50143592" ref="A1963"/>
    <hyperlink display="7.14.1.4.1.2" location="Google_Sheet_Link_1373669912" ref="D1963"/>
    <hyperlink display="Блок соответствует требованиям ID7.14.1.3" location="Google_Sheet_Link_330089513" ref="A1965"/>
    <hyperlink display="7.14.1.6.1.1" location="Google_Sheet_Link_163816436" ref="D1966"/>
    <hyperlink display="Ссылка tel полностью соответствует требованиям (ID1.3.1.1)" location="Google_Sheet_Link_50143592" ref="A1969"/>
    <hyperlink display="Блок соответствует требованиям ID7.14.1.3" location="Google_Sheet_Link_330089513" ref="A1971"/>
    <hyperlink display="7.14.1.7.1.1.1" location="Google_Sheet_Link_163816436" ref="D1972"/>
    <hyperlink display="Ссылка tel полностью соответствует требованиям (ID1.3.1.1)" location="Google_Sheet_Link_50143592" ref="A1975"/>
    <hyperlink display="Блок соответствует требованиям ID7.14.1.3" location="Google_Sheet_Link_330089513" ref="A1977"/>
    <hyperlink display="7.14.1.8.1.1" location="Google_Sheet_Link_163816436" ref="D1978"/>
    <hyperlink display="Ссылка tel полностью соответствует требованиям (ID1.3.1.1)" location="Google_Sheet_Link_50143592" ref="A1981"/>
    <hyperlink display="Страница &quot;инструкции&quot; соответствует требованию ID7.1.5.1.1" location="Google_Sheet_Link_539040463" ref="A2027"/>
    <hyperlink r:id="rId2" ref="A2030"/>
    <hyperlink display="Страница &quot;новости&quot; соответствует требованию ID7.1.5.1.1" location="Google_Sheet_Link_539040463" ref="A2053"/>
    <hyperlink display="7.1.5.1.3.2.1" location="Google_Sheet_Link_1849114415" ref="D2054"/>
    <hyperlink display="7.1.5.1.3.2.2" location="Google_Sheet_Link_914446819" ref="D2062"/>
    <hyperlink display="7.1.5.1.3.2.3" location="Google_Sheet_Link_1108125560" ref="D2066"/>
    <hyperlink display="7.1.5.1.3.2.4" location="Google_Sheet_Link_369704221" ref="D2070"/>
    <hyperlink display="7.1.5.1.3.2.5" location="Google_Sheet_Link_1269373249" ref="D2071"/>
    <hyperlink display="7.1.5.1.3.2.6" location="Google_Sheet_Link_132623066" ref="D2072"/>
    <hyperlink display="7.1.5.1.3.2.7" location="Google_Sheet_Link_1479036888" ref="D2073"/>
    <hyperlink display="7.1.5.1.3.2.8" location="Google_Sheet_Link_1265029371" ref="D2074"/>
    <hyperlink display="7.1.5.1.3.2.9" location="Google_Sheet_Link_1700644657" ref="D2075"/>
    <hyperlink display="Требования к полю ввода tel полностью соответствуют требованию ID1.3.1.1" location="Google_Sheet_Link_50143592" ref="A2128"/>
    <hyperlink display="Требования к полю ввода &quot;Имя&quot; полностью соответствуют требованию ID1.5.1.3" location="Google_Sheet_Link_1701831977" ref="A2135"/>
    <hyperlink display="Требования к полю ввода &quot;Комментарий&quot; полностью соответствуют требованию ID1.5.1.3" location="Google_Sheet_Link_1701831977" ref="A2137"/>
  </hyperlink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0"/>
    <col customWidth="1" min="2" max="2" width="39.86"/>
    <col customWidth="1" min="3" max="3" width="16.43"/>
    <col customWidth="1" min="4" max="4" width="9.14"/>
    <col customWidth="1" min="5" max="5" width="28.86"/>
    <col customWidth="1" min="6" max="6" width="26.43"/>
    <col customWidth="1" min="7" max="7" width="29.57"/>
    <col customWidth="1" min="8" max="8" width="32.43"/>
    <col customWidth="1" min="9" max="9" width="25.14"/>
    <col customWidth="1" min="10" max="10" width="22.0"/>
    <col customWidth="1" min="11" max="11" width="27.86"/>
    <col customWidth="1" min="12" max="12" width="21.0"/>
    <col customWidth="1" min="13" max="13" width="20.57"/>
    <col customWidth="1" min="20" max="20" width="21.57"/>
    <col customWidth="1" min="21" max="21" width="17.86"/>
    <col customWidth="1" min="22" max="22" width="20.0"/>
    <col customWidth="1" min="27" max="27" width="15.43"/>
    <col customWidth="1" min="29" max="29" width="15.57"/>
    <col customWidth="1" min="33" max="33" width="22.57"/>
    <col customWidth="1" min="34" max="34" width="25.71"/>
    <col customWidth="1" min="36" max="36" width="18.14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/>
    <row r="18">
      <c r="A18" s="501" t="str">
        <f>'чек-лист'!A36</f>
        <v>Поле для выбора города вручную</v>
      </c>
      <c r="D18" s="233"/>
      <c r="G18" s="501" t="s">
        <v>3557</v>
      </c>
      <c r="H18" s="501" t="s">
        <v>3558</v>
      </c>
      <c r="I18" s="501" t="s">
        <v>3559</v>
      </c>
      <c r="J18" s="501" t="s">
        <v>3560</v>
      </c>
      <c r="K18" s="501" t="s">
        <v>3561</v>
      </c>
      <c r="L18" s="501" t="s">
        <v>3562</v>
      </c>
      <c r="M18" s="501" t="s">
        <v>3563</v>
      </c>
      <c r="N18" s="501" t="s">
        <v>3564</v>
      </c>
      <c r="O18" s="501" t="s">
        <v>3565</v>
      </c>
      <c r="P18" s="501" t="s">
        <v>3566</v>
      </c>
      <c r="Q18" s="501" t="s">
        <v>3567</v>
      </c>
      <c r="R18" s="501" t="s">
        <v>3568</v>
      </c>
      <c r="S18" s="501" t="s">
        <v>3569</v>
      </c>
      <c r="T18" s="501" t="s">
        <v>3570</v>
      </c>
      <c r="U18" s="501" t="s">
        <v>3571</v>
      </c>
      <c r="V18" s="501" t="s">
        <v>3572</v>
      </c>
      <c r="W18" s="501" t="s">
        <v>3573</v>
      </c>
      <c r="X18" s="501" t="s">
        <v>3574</v>
      </c>
      <c r="Y18" s="501" t="s">
        <v>3575</v>
      </c>
      <c r="Z18" s="501" t="s">
        <v>3576</v>
      </c>
      <c r="AA18" s="501" t="s">
        <v>3577</v>
      </c>
      <c r="AB18" s="501" t="s">
        <v>3578</v>
      </c>
      <c r="AC18" s="501" t="s">
        <v>3579</v>
      </c>
      <c r="AD18" s="501" t="s">
        <v>3580</v>
      </c>
      <c r="AE18" s="501" t="s">
        <v>3581</v>
      </c>
      <c r="AF18" s="501" t="s">
        <v>3582</v>
      </c>
      <c r="AG18" s="501"/>
      <c r="AH18" s="501"/>
      <c r="AI18" s="501"/>
    </row>
    <row r="19">
      <c r="A19" s="502" t="s">
        <v>3583</v>
      </c>
      <c r="B19" s="503" t="s">
        <v>3584</v>
      </c>
      <c r="C19" s="504" t="s">
        <v>3585</v>
      </c>
      <c r="D19" s="172"/>
      <c r="G19" s="172"/>
      <c r="H19" s="172"/>
      <c r="J19" s="505"/>
    </row>
    <row r="20" ht="15.75" customHeight="1">
      <c r="A20" s="230" t="s">
        <v>3586</v>
      </c>
      <c r="B20" s="506" t="s">
        <v>3587</v>
      </c>
      <c r="C20" s="507" t="s">
        <v>3588</v>
      </c>
      <c r="D20" s="33"/>
      <c r="G20" s="508" t="s">
        <v>3589</v>
      </c>
      <c r="H20" s="509" t="s">
        <v>3590</v>
      </c>
      <c r="I20" s="510" t="s">
        <v>3591</v>
      </c>
      <c r="J20" s="510" t="s">
        <v>3591</v>
      </c>
      <c r="K20" s="511" t="s">
        <v>3592</v>
      </c>
      <c r="L20" s="512" t="s">
        <v>3593</v>
      </c>
      <c r="M20" s="513" t="s">
        <v>3594</v>
      </c>
      <c r="N20" s="512" t="s">
        <v>3593</v>
      </c>
      <c r="O20" s="514" t="s">
        <v>3595</v>
      </c>
      <c r="P20" s="514" t="s">
        <v>3595</v>
      </c>
      <c r="Q20" s="514" t="s">
        <v>3595</v>
      </c>
      <c r="R20" s="514" t="s">
        <v>3595</v>
      </c>
      <c r="S20" s="512" t="s">
        <v>3591</v>
      </c>
      <c r="T20" s="514" t="s">
        <v>3595</v>
      </c>
      <c r="U20" s="514" t="s">
        <v>3595</v>
      </c>
      <c r="V20" s="515" t="s">
        <v>3591</v>
      </c>
      <c r="W20" s="514" t="s">
        <v>3595</v>
      </c>
      <c r="X20" s="516" t="s">
        <v>3596</v>
      </c>
      <c r="Y20" s="515" t="s">
        <v>3591</v>
      </c>
      <c r="Z20" s="514" t="s">
        <v>3593</v>
      </c>
      <c r="AA20" s="515" t="s">
        <v>3591</v>
      </c>
      <c r="AB20" s="514" t="s">
        <v>3597</v>
      </c>
      <c r="AC20" s="516" t="s">
        <v>3598</v>
      </c>
      <c r="AD20" s="515" t="s">
        <v>3591</v>
      </c>
      <c r="AE20" s="515" t="s">
        <v>3591</v>
      </c>
      <c r="AF20" s="515" t="s">
        <v>3591</v>
      </c>
      <c r="AG20" s="172" t="s">
        <v>3599</v>
      </c>
      <c r="AH20" s="172" t="s">
        <v>3600</v>
      </c>
      <c r="AI20" s="515"/>
    </row>
    <row r="21" ht="30.0" customHeight="1">
      <c r="A21" s="517" t="s">
        <v>3601</v>
      </c>
      <c r="B21" s="506" t="s">
        <v>3602</v>
      </c>
      <c r="C21" s="507" t="s">
        <v>3603</v>
      </c>
      <c r="D21" s="33"/>
      <c r="G21" s="510" t="s">
        <v>3604</v>
      </c>
      <c r="H21" s="518" t="s">
        <v>3605</v>
      </c>
      <c r="I21" s="519" t="s">
        <v>3595</v>
      </c>
      <c r="J21" s="519" t="s">
        <v>3595</v>
      </c>
      <c r="K21" s="511" t="s">
        <v>3606</v>
      </c>
      <c r="L21" s="511" t="s">
        <v>3607</v>
      </c>
      <c r="M21" s="511" t="s">
        <v>3607</v>
      </c>
      <c r="N21" s="513" t="s">
        <v>3595</v>
      </c>
      <c r="O21" s="513" t="s">
        <v>3608</v>
      </c>
      <c r="P21" s="513" t="s">
        <v>3608</v>
      </c>
      <c r="Q21" s="513" t="s">
        <v>3608</v>
      </c>
      <c r="R21" s="513" t="s">
        <v>3608</v>
      </c>
      <c r="S21" s="513" t="s">
        <v>3595</v>
      </c>
      <c r="T21" s="514" t="s">
        <v>3608</v>
      </c>
      <c r="U21" s="514" t="s">
        <v>3608</v>
      </c>
      <c r="V21" s="514" t="s">
        <v>3595</v>
      </c>
      <c r="W21" s="515" t="s">
        <v>3591</v>
      </c>
      <c r="X21" s="520" t="s">
        <v>3607</v>
      </c>
      <c r="Y21" s="514" t="s">
        <v>3595</v>
      </c>
      <c r="Z21" s="514" t="s">
        <v>3595</v>
      </c>
      <c r="AA21" s="514" t="s">
        <v>3595</v>
      </c>
      <c r="AB21" s="521" t="s">
        <v>3591</v>
      </c>
      <c r="AC21" s="521" t="s">
        <v>3591</v>
      </c>
      <c r="AD21" s="514" t="s">
        <v>3595</v>
      </c>
      <c r="AE21" s="514" t="s">
        <v>3595</v>
      </c>
      <c r="AF21" s="514" t="s">
        <v>3595</v>
      </c>
      <c r="AG21" s="510" t="s">
        <v>3609</v>
      </c>
      <c r="AH21" s="510" t="s">
        <v>3609</v>
      </c>
      <c r="AI21" s="514"/>
    </row>
    <row r="22" ht="29.25" customHeight="1">
      <c r="A22" s="522" t="s">
        <v>3610</v>
      </c>
      <c r="B22" s="506">
        <v>123.0</v>
      </c>
      <c r="C22" s="507" t="s">
        <v>3611</v>
      </c>
      <c r="D22" s="33"/>
      <c r="G22" s="510" t="s">
        <v>3612</v>
      </c>
      <c r="H22" s="518" t="s">
        <v>3613</v>
      </c>
      <c r="I22" s="510" t="s">
        <v>3614</v>
      </c>
      <c r="J22" s="511" t="s">
        <v>3607</v>
      </c>
      <c r="K22" s="511" t="s">
        <v>3615</v>
      </c>
      <c r="L22" s="512" t="s">
        <v>3614</v>
      </c>
      <c r="M22" s="513" t="s">
        <v>3595</v>
      </c>
      <c r="N22" s="512" t="s">
        <v>3614</v>
      </c>
      <c r="O22" s="513" t="s">
        <v>3616</v>
      </c>
      <c r="P22" s="513" t="s">
        <v>3616</v>
      </c>
      <c r="Q22" s="513" t="s">
        <v>3616</v>
      </c>
      <c r="R22" s="513" t="s">
        <v>3616</v>
      </c>
      <c r="S22" s="512" t="s">
        <v>3614</v>
      </c>
      <c r="T22" s="514" t="s">
        <v>3617</v>
      </c>
      <c r="U22" s="514" t="s">
        <v>3617</v>
      </c>
      <c r="V22" s="515" t="s">
        <v>3614</v>
      </c>
      <c r="W22" s="515" t="s">
        <v>3614</v>
      </c>
      <c r="X22" s="521" t="s">
        <v>3614</v>
      </c>
      <c r="Y22" s="515" t="s">
        <v>3614</v>
      </c>
      <c r="Z22" s="520" t="s">
        <v>3607</v>
      </c>
      <c r="AA22" s="515" t="s">
        <v>3614</v>
      </c>
      <c r="AB22" s="521" t="s">
        <v>3614</v>
      </c>
      <c r="AC22" s="521" t="s">
        <v>3614</v>
      </c>
      <c r="AD22" s="515" t="s">
        <v>3614</v>
      </c>
      <c r="AE22" s="515" t="s">
        <v>3614</v>
      </c>
      <c r="AF22" s="515" t="s">
        <v>3614</v>
      </c>
      <c r="AG22" s="510" t="s">
        <v>3612</v>
      </c>
      <c r="AH22" s="510" t="s">
        <v>3618</v>
      </c>
      <c r="AI22" s="515"/>
    </row>
    <row r="23" ht="29.25" customHeight="1">
      <c r="A23" s="522" t="s">
        <v>2212</v>
      </c>
      <c r="B23" s="506"/>
      <c r="C23" s="507" t="s">
        <v>3619</v>
      </c>
      <c r="D23" s="33"/>
      <c r="G23" s="511" t="s">
        <v>3620</v>
      </c>
      <c r="H23" s="511" t="s">
        <v>3621</v>
      </c>
      <c r="I23" s="515" t="s">
        <v>3622</v>
      </c>
      <c r="J23" s="515" t="s">
        <v>3622</v>
      </c>
      <c r="K23" s="511" t="s">
        <v>3607</v>
      </c>
      <c r="L23" s="523" t="s">
        <v>3623</v>
      </c>
      <c r="M23" s="524" t="s">
        <v>3614</v>
      </c>
      <c r="N23" s="511" t="s">
        <v>3607</v>
      </c>
      <c r="O23" s="513" t="s">
        <v>3624</v>
      </c>
      <c r="P23" s="513" t="s">
        <v>3624</v>
      </c>
      <c r="Q23" s="513" t="s">
        <v>3624</v>
      </c>
      <c r="R23" s="513" t="s">
        <v>3624</v>
      </c>
      <c r="S23" s="511" t="s">
        <v>3607</v>
      </c>
      <c r="T23" s="525" t="s">
        <v>3624</v>
      </c>
      <c r="U23" s="525" t="s">
        <v>3624</v>
      </c>
      <c r="V23" s="515" t="s">
        <v>3625</v>
      </c>
      <c r="W23" s="520" t="s">
        <v>3607</v>
      </c>
      <c r="X23" s="521" t="s">
        <v>3622</v>
      </c>
      <c r="Y23" s="526" t="s">
        <v>3607</v>
      </c>
      <c r="Z23" s="521" t="s">
        <v>3614</v>
      </c>
      <c r="AA23" s="520" t="s">
        <v>3607</v>
      </c>
      <c r="AB23" s="521" t="s">
        <v>3622</v>
      </c>
      <c r="AC23" s="521" t="s">
        <v>3622</v>
      </c>
      <c r="AD23" s="515" t="s">
        <v>3622</v>
      </c>
      <c r="AE23" s="515" t="s">
        <v>3622</v>
      </c>
      <c r="AF23" s="515" t="s">
        <v>3625</v>
      </c>
      <c r="AG23" s="523" t="s">
        <v>2212</v>
      </c>
      <c r="AH23" s="523" t="s">
        <v>2212</v>
      </c>
      <c r="AI23" s="515"/>
    </row>
    <row r="24" ht="33.75" customHeight="1">
      <c r="A24" s="230" t="s">
        <v>3626</v>
      </c>
      <c r="B24" s="527" t="s">
        <v>3627</v>
      </c>
      <c r="C24" s="507" t="s">
        <v>3628</v>
      </c>
      <c r="D24" s="249"/>
      <c r="G24" s="523" t="s">
        <v>2212</v>
      </c>
      <c r="H24" s="518" t="s">
        <v>3629</v>
      </c>
      <c r="I24" s="528" t="s">
        <v>3625</v>
      </c>
      <c r="J24" s="523" t="s">
        <v>3630</v>
      </c>
      <c r="K24" s="510" t="s">
        <v>3631</v>
      </c>
      <c r="L24" s="523" t="s">
        <v>3630</v>
      </c>
      <c r="M24" s="529" t="s">
        <v>3622</v>
      </c>
      <c r="N24" s="524" t="s">
        <v>3630</v>
      </c>
      <c r="O24" s="513" t="s">
        <v>3632</v>
      </c>
      <c r="P24" s="513" t="s">
        <v>3632</v>
      </c>
      <c r="Q24" s="513" t="s">
        <v>3632</v>
      </c>
      <c r="R24" s="513" t="s">
        <v>3632</v>
      </c>
      <c r="S24" s="524" t="s">
        <v>3633</v>
      </c>
      <c r="T24" s="525" t="s">
        <v>3616</v>
      </c>
      <c r="U24" s="525" t="s">
        <v>3616</v>
      </c>
      <c r="V24" s="520" t="s">
        <v>3607</v>
      </c>
      <c r="W24" s="521" t="s">
        <v>2669</v>
      </c>
      <c r="X24" s="521" t="s">
        <v>2669</v>
      </c>
      <c r="Y24" s="521" t="s">
        <v>3622</v>
      </c>
      <c r="Z24" s="521" t="s">
        <v>3622</v>
      </c>
      <c r="AA24" s="515" t="s">
        <v>3622</v>
      </c>
      <c r="AB24" s="521" t="s">
        <v>3630</v>
      </c>
      <c r="AC24" s="521" t="s">
        <v>3630</v>
      </c>
      <c r="AD24" s="515" t="s">
        <v>3630</v>
      </c>
      <c r="AE24" s="515" t="s">
        <v>3630</v>
      </c>
      <c r="AF24" s="520" t="s">
        <v>3607</v>
      </c>
      <c r="AG24" s="523" t="s">
        <v>3634</v>
      </c>
      <c r="AH24" s="523" t="s">
        <v>3634</v>
      </c>
      <c r="AI24" s="515"/>
    </row>
    <row r="25" ht="17.25" customHeight="1">
      <c r="A25" s="230" t="s">
        <v>3635</v>
      </c>
      <c r="B25" s="506" t="s">
        <v>3636</v>
      </c>
      <c r="C25" s="507" t="s">
        <v>3637</v>
      </c>
      <c r="D25" s="33"/>
      <c r="G25" s="530" t="s">
        <v>3638</v>
      </c>
      <c r="H25" s="518" t="s">
        <v>3639</v>
      </c>
      <c r="I25" s="523" t="s">
        <v>3630</v>
      </c>
      <c r="J25" s="523" t="s">
        <v>3625</v>
      </c>
      <c r="K25" s="524" t="s">
        <v>2212</v>
      </c>
      <c r="L25" s="524" t="s">
        <v>3625</v>
      </c>
      <c r="M25" s="523" t="s">
        <v>3630</v>
      </c>
      <c r="N25" s="524" t="s">
        <v>3625</v>
      </c>
      <c r="O25" s="524" t="s">
        <v>3591</v>
      </c>
      <c r="P25" s="524" t="s">
        <v>3591</v>
      </c>
      <c r="Q25" s="524" t="s">
        <v>3591</v>
      </c>
      <c r="R25" s="524" t="s">
        <v>3591</v>
      </c>
      <c r="S25" s="531" t="s">
        <v>3631</v>
      </c>
      <c r="T25" s="521" t="s">
        <v>3591</v>
      </c>
      <c r="U25" s="521" t="s">
        <v>3591</v>
      </c>
      <c r="V25" s="515" t="s">
        <v>3640</v>
      </c>
      <c r="W25" s="521" t="s">
        <v>3625</v>
      </c>
      <c r="X25" s="521" t="s">
        <v>3625</v>
      </c>
      <c r="Y25" s="521" t="s">
        <v>3630</v>
      </c>
      <c r="Z25" s="521" t="s">
        <v>3630</v>
      </c>
      <c r="AA25" s="521" t="s">
        <v>3625</v>
      </c>
      <c r="AB25" s="521" t="s">
        <v>3625</v>
      </c>
      <c r="AC25" s="521" t="s">
        <v>3625</v>
      </c>
      <c r="AD25" s="515" t="s">
        <v>3625</v>
      </c>
      <c r="AE25" s="515" t="s">
        <v>3625</v>
      </c>
      <c r="AF25" s="515" t="s">
        <v>3630</v>
      </c>
      <c r="AG25" s="182" t="s">
        <v>3641</v>
      </c>
      <c r="AH25" s="182" t="s">
        <v>3641</v>
      </c>
      <c r="AI25" s="515"/>
    </row>
    <row r="26" ht="18.75" customHeight="1">
      <c r="A26" s="532" t="s">
        <v>3607</v>
      </c>
      <c r="B26" s="533" t="s">
        <v>3587</v>
      </c>
      <c r="C26" s="534" t="s">
        <v>3642</v>
      </c>
      <c r="D26" s="33"/>
      <c r="G26" s="523" t="s">
        <v>3614</v>
      </c>
      <c r="H26" s="535" t="s">
        <v>3643</v>
      </c>
      <c r="I26" s="535" t="s">
        <v>3607</v>
      </c>
      <c r="J26" s="523" t="s">
        <v>3614</v>
      </c>
      <c r="K26" s="531" t="s">
        <v>3644</v>
      </c>
      <c r="L26" s="529" t="s">
        <v>3622</v>
      </c>
      <c r="M26" s="524" t="s">
        <v>3625</v>
      </c>
      <c r="N26" s="529" t="s">
        <v>3622</v>
      </c>
      <c r="O26" s="524" t="s">
        <v>3614</v>
      </c>
      <c r="P26" s="524" t="s">
        <v>3614</v>
      </c>
      <c r="Q26" s="524" t="s">
        <v>3614</v>
      </c>
      <c r="R26" s="524" t="s">
        <v>3614</v>
      </c>
      <c r="S26" s="9" t="s">
        <v>3645</v>
      </c>
      <c r="T26" s="521" t="s">
        <v>3614</v>
      </c>
      <c r="U26" s="521" t="s">
        <v>3614</v>
      </c>
      <c r="V26" s="515" t="s">
        <v>3633</v>
      </c>
      <c r="W26" s="521" t="s">
        <v>3622</v>
      </c>
      <c r="X26" s="521" t="s">
        <v>3591</v>
      </c>
      <c r="Y26" s="521" t="s">
        <v>3625</v>
      </c>
      <c r="Z26" s="521" t="s">
        <v>3625</v>
      </c>
      <c r="AA26" s="521" t="s">
        <v>3633</v>
      </c>
      <c r="AB26" s="526" t="s">
        <v>3607</v>
      </c>
      <c r="AC26" s="526" t="s">
        <v>3607</v>
      </c>
      <c r="AD26" s="520" t="s">
        <v>3607</v>
      </c>
      <c r="AE26" s="520" t="s">
        <v>3607</v>
      </c>
      <c r="AF26" s="515" t="s">
        <v>3622</v>
      </c>
      <c r="AG26" s="523" t="s">
        <v>3614</v>
      </c>
      <c r="AH26" s="523" t="s">
        <v>3614</v>
      </c>
      <c r="AI26" s="520"/>
    </row>
    <row r="27" ht="30.75" customHeight="1">
      <c r="F27" s="33"/>
      <c r="G27" s="523" t="s">
        <v>3591</v>
      </c>
      <c r="H27" s="535" t="s">
        <v>3646</v>
      </c>
      <c r="I27" s="536" t="s">
        <v>3647</v>
      </c>
      <c r="J27" s="536" t="s">
        <v>3647</v>
      </c>
      <c r="K27" s="535" t="s">
        <v>3648</v>
      </c>
      <c r="L27" s="524" t="s">
        <v>3631</v>
      </c>
      <c r="M27" s="524" t="s">
        <v>3591</v>
      </c>
      <c r="N27" s="537" t="s">
        <v>3649</v>
      </c>
      <c r="O27" s="529" t="s">
        <v>3622</v>
      </c>
      <c r="P27" s="529" t="s">
        <v>3622</v>
      </c>
      <c r="Q27" s="529" t="s">
        <v>3622</v>
      </c>
      <c r="R27" s="529" t="s">
        <v>3622</v>
      </c>
      <c r="S27" s="529" t="s">
        <v>3622</v>
      </c>
      <c r="T27" s="521" t="s">
        <v>3622</v>
      </c>
      <c r="U27" s="521" t="s">
        <v>3622</v>
      </c>
      <c r="V27" s="521" t="s">
        <v>2669</v>
      </c>
      <c r="W27" s="521" t="s">
        <v>3633</v>
      </c>
      <c r="X27" s="521" t="s">
        <v>3633</v>
      </c>
      <c r="Y27" s="521" t="s">
        <v>3640</v>
      </c>
      <c r="Z27" s="521" t="s">
        <v>3640</v>
      </c>
      <c r="AA27" s="521" t="s">
        <v>3630</v>
      </c>
      <c r="AB27" s="521" t="s">
        <v>3633</v>
      </c>
      <c r="AC27" s="521" t="s">
        <v>3633</v>
      </c>
      <c r="AD27" s="515" t="s">
        <v>3633</v>
      </c>
      <c r="AE27" s="515" t="s">
        <v>3633</v>
      </c>
      <c r="AF27" s="515" t="s">
        <v>3633</v>
      </c>
      <c r="AG27" s="523" t="s">
        <v>3591</v>
      </c>
      <c r="AH27" s="523" t="s">
        <v>3591</v>
      </c>
      <c r="AI27" s="515"/>
    </row>
    <row r="28" ht="18.75" customHeight="1">
      <c r="A28" s="501" t="s">
        <v>3650</v>
      </c>
      <c r="G28" s="538"/>
      <c r="H28" s="539" t="s">
        <v>3651</v>
      </c>
      <c r="I28" s="524" t="s">
        <v>3633</v>
      </c>
      <c r="J28" s="524" t="s">
        <v>3633</v>
      </c>
      <c r="K28" s="531" t="s">
        <v>3652</v>
      </c>
      <c r="L28" s="524" t="s">
        <v>3633</v>
      </c>
      <c r="M28" s="524" t="s">
        <v>3633</v>
      </c>
      <c r="N28" s="524" t="s">
        <v>3633</v>
      </c>
      <c r="O28" s="524" t="s">
        <v>3630</v>
      </c>
      <c r="P28" s="524" t="s">
        <v>3630</v>
      </c>
      <c r="Q28" s="524" t="s">
        <v>3630</v>
      </c>
      <c r="R28" s="524" t="s">
        <v>3630</v>
      </c>
      <c r="S28" s="524" t="s">
        <v>3630</v>
      </c>
      <c r="T28" s="521" t="s">
        <v>3630</v>
      </c>
      <c r="U28" s="521" t="s">
        <v>3630</v>
      </c>
      <c r="V28" s="521" t="s">
        <v>3622</v>
      </c>
      <c r="W28" s="525" t="s">
        <v>3645</v>
      </c>
      <c r="X28" s="525" t="s">
        <v>3645</v>
      </c>
      <c r="Y28" s="521" t="s">
        <v>3633</v>
      </c>
      <c r="Z28" s="521" t="s">
        <v>3633</v>
      </c>
      <c r="AB28" s="525" t="s">
        <v>3645</v>
      </c>
      <c r="AC28" s="525" t="s">
        <v>3645</v>
      </c>
      <c r="AJ28" s="15"/>
    </row>
    <row r="29" ht="28.5" customHeight="1">
      <c r="A29" s="502" t="s">
        <v>3583</v>
      </c>
      <c r="B29" s="503" t="s">
        <v>3584</v>
      </c>
      <c r="C29" s="504" t="s">
        <v>3585</v>
      </c>
      <c r="H29" s="540" t="s">
        <v>3653</v>
      </c>
      <c r="I29" s="523" t="s">
        <v>3631</v>
      </c>
      <c r="J29" s="524" t="s">
        <v>3631</v>
      </c>
      <c r="K29" s="535" t="s">
        <v>3654</v>
      </c>
      <c r="L29" s="9" t="s">
        <v>3655</v>
      </c>
      <c r="M29" s="9" t="s">
        <v>3645</v>
      </c>
      <c r="N29" s="524" t="s">
        <v>3631</v>
      </c>
      <c r="O29" s="524" t="s">
        <v>3625</v>
      </c>
      <c r="P29" s="524" t="s">
        <v>3625</v>
      </c>
      <c r="Q29" s="524" t="s">
        <v>3625</v>
      </c>
      <c r="R29" s="524" t="s">
        <v>3625</v>
      </c>
      <c r="S29" s="524" t="s">
        <v>3625</v>
      </c>
      <c r="T29" s="521" t="s">
        <v>3625</v>
      </c>
      <c r="U29" s="521" t="s">
        <v>3625</v>
      </c>
      <c r="Z29" s="521" t="s">
        <v>3656</v>
      </c>
      <c r="AA29" s="15"/>
      <c r="AC29" s="162" t="s">
        <v>3657</v>
      </c>
      <c r="AD29" s="15"/>
      <c r="AE29" s="541" t="s">
        <v>3658</v>
      </c>
    </row>
    <row r="30" ht="203.25" customHeight="1">
      <c r="A30" s="181" t="s">
        <v>2231</v>
      </c>
      <c r="B30" s="542" t="s">
        <v>3659</v>
      </c>
      <c r="C30" s="249" t="s">
        <v>3660</v>
      </c>
      <c r="H30" s="540" t="s">
        <v>3661</v>
      </c>
      <c r="K30" s="543"/>
      <c r="L30" s="538"/>
      <c r="O30" s="536"/>
      <c r="P30" s="536"/>
      <c r="Q30" s="536"/>
      <c r="R30" s="536"/>
      <c r="T30" s="544"/>
      <c r="U30" s="544"/>
      <c r="V30" s="15"/>
      <c r="W30" s="15"/>
      <c r="X30" s="15"/>
      <c r="Y30" s="15"/>
      <c r="AA30" s="15"/>
      <c r="AB30" s="15"/>
      <c r="AC30" s="15"/>
      <c r="AD30" s="15"/>
      <c r="AF30" s="172"/>
      <c r="AG30" s="172"/>
      <c r="AH30" s="172"/>
      <c r="AI30" s="172"/>
    </row>
    <row r="31" ht="39.75" customHeight="1">
      <c r="A31" s="181" t="s">
        <v>2233</v>
      </c>
      <c r="B31" s="545" t="s">
        <v>3662</v>
      </c>
      <c r="C31" s="249" t="s">
        <v>3663</v>
      </c>
      <c r="H31" s="540" t="s">
        <v>3664</v>
      </c>
      <c r="J31" s="505"/>
      <c r="O31" s="524" t="s">
        <v>3633</v>
      </c>
      <c r="P31" s="524" t="s">
        <v>3633</v>
      </c>
      <c r="Q31" s="524" t="s">
        <v>3633</v>
      </c>
      <c r="R31" s="524" t="s">
        <v>3633</v>
      </c>
      <c r="T31" s="521" t="s">
        <v>3633</v>
      </c>
      <c r="U31" s="521" t="s">
        <v>3633</v>
      </c>
      <c r="AB31" s="15"/>
      <c r="AF31" s="510"/>
      <c r="AG31" s="510"/>
      <c r="AH31" s="510"/>
      <c r="AI31" s="510"/>
    </row>
    <row r="32" ht="42.75" customHeight="1">
      <c r="A32" s="181" t="s">
        <v>2235</v>
      </c>
      <c r="B32" s="249" t="s">
        <v>3665</v>
      </c>
      <c r="C32" s="249" t="s">
        <v>3666</v>
      </c>
      <c r="H32" s="540" t="s">
        <v>3667</v>
      </c>
      <c r="J32" s="505"/>
      <c r="O32" s="524" t="s">
        <v>3631</v>
      </c>
      <c r="P32" s="524" t="s">
        <v>3631</v>
      </c>
      <c r="Q32" s="524" t="s">
        <v>3631</v>
      </c>
      <c r="R32" s="524" t="s">
        <v>3631</v>
      </c>
      <c r="T32" s="524" t="s">
        <v>3631</v>
      </c>
      <c r="U32" s="524" t="s">
        <v>3631</v>
      </c>
      <c r="AF32" s="510"/>
      <c r="AG32" s="510"/>
      <c r="AH32" s="510"/>
      <c r="AI32" s="510"/>
    </row>
    <row r="33">
      <c r="A33" s="508" t="s">
        <v>3668</v>
      </c>
      <c r="B33" s="33"/>
      <c r="C33" s="249" t="s">
        <v>3669</v>
      </c>
      <c r="G33" s="546"/>
      <c r="H33" s="540" t="s">
        <v>3670</v>
      </c>
      <c r="J33" s="505"/>
      <c r="O33" s="9" t="s">
        <v>3645</v>
      </c>
      <c r="P33" s="9" t="s">
        <v>3645</v>
      </c>
      <c r="Q33" s="9" t="s">
        <v>3645</v>
      </c>
      <c r="R33" s="9" t="s">
        <v>3645</v>
      </c>
      <c r="T33" s="9" t="s">
        <v>3645</v>
      </c>
      <c r="U33" s="9" t="s">
        <v>3645</v>
      </c>
      <c r="AF33" s="523"/>
      <c r="AG33" s="523"/>
      <c r="AH33" s="523"/>
      <c r="AI33" s="523"/>
    </row>
    <row r="34">
      <c r="A34" s="524" t="s">
        <v>3671</v>
      </c>
      <c r="B34" s="33" t="s">
        <v>3672</v>
      </c>
      <c r="C34" s="249" t="s">
        <v>3673</v>
      </c>
      <c r="G34" s="546"/>
      <c r="H34" s="540" t="s">
        <v>3674</v>
      </c>
      <c r="J34" s="505"/>
      <c r="AF34" s="523"/>
      <c r="AG34" s="523"/>
      <c r="AH34" s="523"/>
      <c r="AI34" s="523"/>
    </row>
    <row r="35">
      <c r="A35" s="524" t="s">
        <v>3675</v>
      </c>
      <c r="B35" s="63">
        <v>1.23456789E9</v>
      </c>
      <c r="C35" s="249" t="s">
        <v>3676</v>
      </c>
      <c r="G35" s="546"/>
      <c r="H35" s="540" t="s">
        <v>3677</v>
      </c>
      <c r="AF35" s="523"/>
      <c r="AG35" s="523"/>
      <c r="AH35" s="523"/>
      <c r="AI35" s="523"/>
    </row>
    <row r="36">
      <c r="A36" s="535" t="s">
        <v>3678</v>
      </c>
      <c r="B36" s="33" t="s">
        <v>3679</v>
      </c>
      <c r="C36" s="249" t="s">
        <v>3680</v>
      </c>
      <c r="G36" s="546"/>
      <c r="H36" s="540" t="s">
        <v>3681</v>
      </c>
      <c r="AF36" s="523"/>
      <c r="AG36" s="523"/>
      <c r="AH36" s="523"/>
      <c r="AI36" s="523"/>
    </row>
    <row r="38">
      <c r="A38" s="501" t="s">
        <v>3557</v>
      </c>
    </row>
    <row r="39">
      <c r="A39" s="502" t="s">
        <v>3583</v>
      </c>
      <c r="B39" s="503" t="s">
        <v>3584</v>
      </c>
      <c r="C39" s="504" t="s">
        <v>3585</v>
      </c>
    </row>
    <row r="40">
      <c r="A40" s="28" t="s">
        <v>2024</v>
      </c>
      <c r="B40" s="13">
        <f>B35</f>
        <v>1234567890</v>
      </c>
      <c r="C40" s="14" t="s">
        <v>3682</v>
      </c>
    </row>
    <row r="41">
      <c r="A41" s="28" t="s">
        <v>2025</v>
      </c>
      <c r="B41" s="213">
        <f>B35</f>
        <v>1234567890</v>
      </c>
      <c r="C41" s="14" t="s">
        <v>3683</v>
      </c>
    </row>
    <row r="42">
      <c r="A42" s="28" t="s">
        <v>2026</v>
      </c>
      <c r="B42" s="13" t="s">
        <v>3684</v>
      </c>
      <c r="C42" s="14" t="s">
        <v>3685</v>
      </c>
    </row>
    <row r="43">
      <c r="A43" s="28" t="s">
        <v>3686</v>
      </c>
      <c r="B43" s="13">
        <v>1.2345678E7</v>
      </c>
      <c r="C43" s="14" t="s">
        <v>3687</v>
      </c>
    </row>
    <row r="44">
      <c r="A44" s="28" t="s">
        <v>2030</v>
      </c>
      <c r="B44" s="13" t="s">
        <v>3688</v>
      </c>
      <c r="C44" s="14" t="s">
        <v>3689</v>
      </c>
    </row>
    <row r="45">
      <c r="A45" s="28" t="s">
        <v>2032</v>
      </c>
      <c r="B45" s="13" t="s">
        <v>2033</v>
      </c>
      <c r="C45" s="14" t="s">
        <v>3690</v>
      </c>
    </row>
    <row r="47">
      <c r="A47" s="501" t="s">
        <v>2133</v>
      </c>
    </row>
    <row r="48">
      <c r="A48" s="502" t="s">
        <v>3583</v>
      </c>
      <c r="B48" s="503" t="s">
        <v>3584</v>
      </c>
      <c r="C48" s="504" t="s">
        <v>3585</v>
      </c>
    </row>
    <row r="49">
      <c r="A49" s="65" t="s">
        <v>1969</v>
      </c>
      <c r="C49" s="13" t="s">
        <v>3691</v>
      </c>
    </row>
    <row r="50">
      <c r="A50" s="181" t="s">
        <v>1971</v>
      </c>
      <c r="B50" s="14" t="s">
        <v>3692</v>
      </c>
      <c r="C50" s="13" t="s">
        <v>3693</v>
      </c>
    </row>
    <row r="51">
      <c r="A51" s="181" t="s">
        <v>2249</v>
      </c>
      <c r="B51" s="13" t="s">
        <v>3694</v>
      </c>
      <c r="C51" s="13" t="s">
        <v>3695</v>
      </c>
    </row>
    <row r="52">
      <c r="A52" s="181" t="s">
        <v>2251</v>
      </c>
      <c r="B52" s="13" t="s">
        <v>3696</v>
      </c>
      <c r="C52" s="13" t="s">
        <v>3697</v>
      </c>
    </row>
    <row r="53">
      <c r="A53" s="13" t="s">
        <v>2255</v>
      </c>
      <c r="B53" s="11" t="s">
        <v>2244</v>
      </c>
      <c r="C53" s="13" t="s">
        <v>3698</v>
      </c>
    </row>
    <row r="54">
      <c r="A54" s="13" t="s">
        <v>2257</v>
      </c>
      <c r="B54" s="11" t="s">
        <v>2669</v>
      </c>
      <c r="C54" s="13" t="s">
        <v>3699</v>
      </c>
    </row>
    <row r="56">
      <c r="A56" s="501" t="s">
        <v>3564</v>
      </c>
    </row>
    <row r="57">
      <c r="A57" s="502" t="s">
        <v>3583</v>
      </c>
      <c r="B57" s="503" t="s">
        <v>3584</v>
      </c>
      <c r="C57" s="504" t="s">
        <v>3585</v>
      </c>
    </row>
    <row r="58">
      <c r="A58" s="213" t="s">
        <v>3700</v>
      </c>
      <c r="B58" s="542" t="s">
        <v>3701</v>
      </c>
      <c r="C58" s="15" t="s">
        <v>3702</v>
      </c>
    </row>
    <row r="59">
      <c r="B59" s="545"/>
    </row>
    <row r="60">
      <c r="A60" s="501" t="s">
        <v>3566</v>
      </c>
    </row>
    <row r="61">
      <c r="A61" s="502" t="s">
        <v>3583</v>
      </c>
      <c r="B61" s="503" t="s">
        <v>3584</v>
      </c>
      <c r="C61" s="504" t="s">
        <v>3585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</row>
    <row r="62">
      <c r="A62" s="213" t="s">
        <v>3703</v>
      </c>
      <c r="B62" s="547" t="s">
        <v>3704</v>
      </c>
      <c r="C62" s="15" t="s">
        <v>3705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</row>
    <row r="63">
      <c r="A63" s="213"/>
      <c r="B63" s="547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</row>
    <row r="64">
      <c r="A64" s="501" t="s">
        <v>3567</v>
      </c>
    </row>
    <row r="65">
      <c r="A65" s="502" t="s">
        <v>3583</v>
      </c>
      <c r="B65" s="503" t="s">
        <v>3584</v>
      </c>
      <c r="C65" s="504" t="s">
        <v>3585</v>
      </c>
    </row>
    <row r="66">
      <c r="A66" s="213" t="s">
        <v>3706</v>
      </c>
      <c r="B66" s="213" t="s">
        <v>3707</v>
      </c>
      <c r="C66" s="15" t="s">
        <v>3708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</row>
    <row r="68">
      <c r="A68" s="501" t="s">
        <v>3568</v>
      </c>
    </row>
    <row r="69">
      <c r="A69" s="502" t="s">
        <v>3583</v>
      </c>
      <c r="B69" s="503" t="s">
        <v>3584</v>
      </c>
      <c r="C69" s="504" t="s">
        <v>3585</v>
      </c>
    </row>
    <row r="70">
      <c r="A70" s="213" t="s">
        <v>3709</v>
      </c>
      <c r="B70" s="213" t="s">
        <v>3707</v>
      </c>
      <c r="C70" s="15" t="s">
        <v>3710</v>
      </c>
    </row>
  </sheetData>
  <mergeCells count="9">
    <mergeCell ref="A64:C64"/>
    <mergeCell ref="A68:C68"/>
    <mergeCell ref="A18:C18"/>
    <mergeCell ref="A28:C28"/>
    <mergeCell ref="AE29:AJ29"/>
    <mergeCell ref="A38:C38"/>
    <mergeCell ref="A47:C47"/>
    <mergeCell ref="A56:C56"/>
    <mergeCell ref="A60:C60"/>
  </mergeCells>
  <conditionalFormatting sqref="B49">
    <cfRule type="expression" dxfId="2" priority="1">
      <formula>COUNTIF($F$3:$F$2069,B49)&gt;1</formula>
    </cfRule>
  </conditionalFormatting>
  <conditionalFormatting sqref="B42:B45 B50:B54 C49:C54">
    <cfRule type="cellIs" dxfId="0" priority="2" operator="equal">
      <formula>"Passed"</formula>
    </cfRule>
  </conditionalFormatting>
  <conditionalFormatting sqref="B42:B45 B50:B54 C49:C54">
    <cfRule type="cellIs" dxfId="1" priority="3" operator="equal">
      <formula>"Failed"</formula>
    </cfRule>
  </conditionalFormatting>
  <conditionalFormatting sqref="B40:B45">
    <cfRule type="expression" dxfId="2" priority="4">
      <formula>COUNTIF($F$3:$F$2066,B40)&gt;1</formula>
    </cfRule>
  </conditionalFormatting>
  <hyperlinks>
    <hyperlink r:id="rId1" ref="B2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45.43"/>
    <col customWidth="1" min="2" max="2" width="32.14"/>
    <col customWidth="1" min="3" max="3" width="21.57"/>
    <col customWidth="1" min="4" max="4" width="24.86"/>
    <col customWidth="1" min="5" max="5" width="21.57"/>
    <col customWidth="1" min="6" max="6" width="17.43"/>
    <col customWidth="1" min="7" max="7" width="18.71"/>
    <col customWidth="1" min="8" max="8" width="17.86"/>
    <col customWidth="1" min="9" max="9" width="19.14"/>
    <col customWidth="1" min="10" max="10" width="17.29"/>
    <col customWidth="1" min="11" max="11" width="18.86"/>
    <col customWidth="1" min="13" max="13" width="19.71"/>
    <col customWidth="1" min="14" max="15" width="16.71"/>
    <col customWidth="1" min="16" max="16" width="16.29"/>
    <col customWidth="1" min="18" max="18" width="24.86"/>
    <col customWidth="1" min="19" max="19" width="20.86"/>
    <col customWidth="1" min="20" max="20" width="17.71"/>
  </cols>
  <sheetData>
    <row r="1">
      <c r="A1" s="548" t="s">
        <v>378</v>
      </c>
    </row>
    <row r="2">
      <c r="A2" s="14"/>
      <c r="B2" s="506"/>
      <c r="C2" s="506"/>
      <c r="D2" s="506"/>
      <c r="E2" s="506"/>
      <c r="F2" s="506"/>
      <c r="G2" s="506"/>
      <c r="H2" s="506"/>
      <c r="I2" s="506"/>
      <c r="J2" s="549"/>
      <c r="K2" s="549"/>
      <c r="L2" s="506"/>
      <c r="M2" s="506"/>
      <c r="O2" s="506"/>
      <c r="P2" s="506"/>
      <c r="Q2" s="506"/>
      <c r="R2" s="506"/>
      <c r="S2" s="506"/>
    </row>
    <row r="3">
      <c r="A3" s="13" t="s">
        <v>3711</v>
      </c>
      <c r="B3" s="13" t="s">
        <v>1886</v>
      </c>
      <c r="C3" s="13"/>
      <c r="D3" s="13"/>
      <c r="E3" s="13" t="s">
        <v>1886</v>
      </c>
      <c r="F3" s="13" t="s">
        <v>1886</v>
      </c>
      <c r="G3" s="13" t="s">
        <v>1886</v>
      </c>
      <c r="H3" s="13" t="s">
        <v>1886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>
      <c r="A4" s="550" t="s">
        <v>3712</v>
      </c>
      <c r="B4" s="551" t="s">
        <v>3713</v>
      </c>
      <c r="C4" s="551"/>
      <c r="D4" s="551"/>
      <c r="E4" s="551" t="s">
        <v>3714</v>
      </c>
      <c r="F4" s="551" t="s">
        <v>3715</v>
      </c>
      <c r="G4" s="551" t="s">
        <v>3716</v>
      </c>
      <c r="H4" s="551" t="s">
        <v>3717</v>
      </c>
      <c r="I4" s="551" t="s">
        <v>3718</v>
      </c>
      <c r="J4" s="551" t="s">
        <v>3719</v>
      </c>
      <c r="K4" s="551" t="s">
        <v>3720</v>
      </c>
      <c r="L4" s="551" t="s">
        <v>3721</v>
      </c>
      <c r="M4" s="551" t="s">
        <v>3722</v>
      </c>
      <c r="N4" s="551" t="s">
        <v>3723</v>
      </c>
      <c r="O4" s="551" t="s">
        <v>3724</v>
      </c>
      <c r="P4" s="551" t="s">
        <v>3725</v>
      </c>
      <c r="Q4" s="551" t="s">
        <v>3726</v>
      </c>
      <c r="R4" s="551" t="s">
        <v>3727</v>
      </c>
      <c r="S4" s="551" t="s">
        <v>3728</v>
      </c>
      <c r="T4" s="551" t="s">
        <v>3729</v>
      </c>
      <c r="U4" s="551" t="s">
        <v>3730</v>
      </c>
    </row>
    <row r="5">
      <c r="A5" s="519" t="s">
        <v>3731</v>
      </c>
      <c r="B5" s="519"/>
      <c r="C5" s="519"/>
      <c r="D5" s="519"/>
      <c r="E5" s="519"/>
      <c r="F5" s="519"/>
      <c r="G5" s="519"/>
      <c r="H5" s="519"/>
      <c r="I5" s="519"/>
      <c r="J5" s="519"/>
      <c r="K5" s="519"/>
      <c r="L5" s="519"/>
      <c r="M5" s="519"/>
      <c r="N5" s="519"/>
      <c r="O5" s="519"/>
      <c r="P5" s="519"/>
      <c r="Q5" s="519"/>
      <c r="R5" s="519"/>
      <c r="S5" s="519"/>
      <c r="T5" s="519"/>
      <c r="U5" s="519"/>
    </row>
    <row r="6">
      <c r="A6" s="552" t="s">
        <v>3732</v>
      </c>
      <c r="B6" s="506" t="s">
        <v>645</v>
      </c>
      <c r="C6" s="553"/>
      <c r="D6" s="553"/>
      <c r="E6" s="553"/>
      <c r="F6" s="506" t="s">
        <v>645</v>
      </c>
      <c r="G6" s="553"/>
      <c r="H6" s="506" t="s">
        <v>645</v>
      </c>
      <c r="I6" s="506" t="s">
        <v>645</v>
      </c>
      <c r="J6" s="506" t="s">
        <v>645</v>
      </c>
      <c r="K6" s="553"/>
      <c r="L6" s="506" t="s">
        <v>645</v>
      </c>
      <c r="M6" s="554"/>
      <c r="N6" s="506" t="s">
        <v>645</v>
      </c>
      <c r="O6" s="554"/>
      <c r="P6" s="506" t="s">
        <v>645</v>
      </c>
      <c r="Q6" s="506" t="s">
        <v>645</v>
      </c>
      <c r="R6" s="554"/>
      <c r="S6" s="506" t="s">
        <v>645</v>
      </c>
      <c r="T6" s="506" t="s">
        <v>645</v>
      </c>
      <c r="U6" s="506" t="s">
        <v>645</v>
      </c>
    </row>
    <row r="7">
      <c r="A7" s="555" t="s">
        <v>3733</v>
      </c>
      <c r="B7" s="556"/>
      <c r="C7" s="506"/>
      <c r="D7" s="506"/>
      <c r="E7" s="506" t="s">
        <v>645</v>
      </c>
      <c r="F7" s="553"/>
      <c r="G7" s="506" t="s">
        <v>645</v>
      </c>
      <c r="H7" s="556"/>
      <c r="I7" s="556"/>
      <c r="J7" s="556"/>
      <c r="K7" s="506" t="s">
        <v>645</v>
      </c>
      <c r="L7" s="554"/>
      <c r="M7" s="506" t="s">
        <v>645</v>
      </c>
      <c r="N7" s="556"/>
      <c r="O7" s="506" t="s">
        <v>645</v>
      </c>
      <c r="P7" s="556"/>
      <c r="Q7" s="556"/>
      <c r="R7" s="506" t="s">
        <v>645</v>
      </c>
      <c r="S7" s="556"/>
      <c r="T7" s="556"/>
      <c r="U7" s="556"/>
    </row>
    <row r="8">
      <c r="A8" s="557" t="s">
        <v>3734</v>
      </c>
      <c r="B8" s="558">
        <v>6.32201545111E11</v>
      </c>
      <c r="C8" s="204"/>
      <c r="D8" s="204"/>
      <c r="E8" s="204">
        <v>6.323016222E9</v>
      </c>
      <c r="F8" s="553"/>
      <c r="G8" s="554"/>
      <c r="H8" s="558">
        <v>6.32201545111E11</v>
      </c>
      <c r="I8" s="558">
        <v>6.32201545111E11</v>
      </c>
      <c r="J8" s="558">
        <v>6.32201545111E11</v>
      </c>
      <c r="K8" s="204">
        <v>6.323016222E9</v>
      </c>
      <c r="L8" s="554"/>
      <c r="M8" s="554"/>
      <c r="N8" s="558">
        <v>6.32201545111E11</v>
      </c>
      <c r="O8" s="554"/>
      <c r="P8" s="558">
        <v>6.32201545111E11</v>
      </c>
      <c r="Q8" s="558">
        <v>6.32201545111E11</v>
      </c>
      <c r="R8" s="554"/>
      <c r="S8" s="558">
        <v>6.32201545111E11</v>
      </c>
      <c r="T8" s="558">
        <v>6.32201545111E11</v>
      </c>
      <c r="U8" s="558">
        <v>6.32201545111E11</v>
      </c>
      <c r="V8" s="204"/>
      <c r="W8" s="204"/>
      <c r="X8" s="204"/>
      <c r="Y8" s="204"/>
      <c r="Z8" s="204"/>
      <c r="AA8" s="204"/>
      <c r="AB8" s="204"/>
    </row>
    <row r="9">
      <c r="A9" s="557" t="s">
        <v>3735</v>
      </c>
      <c r="B9" s="554"/>
      <c r="C9" s="554"/>
      <c r="D9" s="554"/>
      <c r="E9" s="554"/>
      <c r="F9" s="553"/>
      <c r="G9" s="554"/>
      <c r="H9" s="554"/>
      <c r="I9" s="554"/>
      <c r="J9" s="554"/>
      <c r="K9" s="554"/>
      <c r="L9" s="14">
        <v>3.2201545111E10</v>
      </c>
      <c r="M9" s="204">
        <v>3.23016222E8</v>
      </c>
      <c r="N9" s="554"/>
      <c r="O9" s="204">
        <v>3.23016222E8</v>
      </c>
      <c r="P9" s="554"/>
      <c r="Q9" s="554"/>
      <c r="R9" s="554"/>
      <c r="S9" s="554"/>
      <c r="T9" s="554"/>
      <c r="U9" s="554"/>
    </row>
    <row r="10">
      <c r="A10" s="559" t="s">
        <v>3736</v>
      </c>
      <c r="B10" s="553"/>
      <c r="C10" s="553"/>
      <c r="D10" s="553"/>
      <c r="E10" s="553"/>
      <c r="F10" s="553"/>
      <c r="G10" s="553"/>
      <c r="H10" s="553"/>
      <c r="I10" s="553"/>
      <c r="J10" s="553"/>
      <c r="K10" s="553"/>
      <c r="L10" s="553"/>
      <c r="M10" s="553"/>
      <c r="N10" s="553"/>
      <c r="O10" s="553"/>
      <c r="P10" s="553"/>
      <c r="Q10" s="554"/>
      <c r="R10" s="553"/>
      <c r="S10" s="553"/>
      <c r="T10" s="553"/>
      <c r="U10" s="553"/>
    </row>
    <row r="11">
      <c r="A11" s="560" t="s">
        <v>3737</v>
      </c>
      <c r="B11" s="506">
        <v>1.23456789E9</v>
      </c>
      <c r="C11" s="506"/>
      <c r="D11" s="506"/>
      <c r="E11" s="506" t="s">
        <v>3738</v>
      </c>
      <c r="F11" s="506">
        <v>1.23456789E9</v>
      </c>
      <c r="G11" s="561">
        <v>1.23456789E9</v>
      </c>
      <c r="H11" s="506">
        <v>1.23456789E9</v>
      </c>
      <c r="I11" s="506">
        <v>1.23456789E9</v>
      </c>
      <c r="J11" s="553"/>
      <c r="K11" s="553"/>
      <c r="L11" s="506">
        <v>1.23456789E9</v>
      </c>
      <c r="M11" s="506">
        <v>1.23456789E9</v>
      </c>
      <c r="N11" s="506">
        <v>1.23456789E9</v>
      </c>
      <c r="O11" s="506">
        <v>1.23456789E9</v>
      </c>
      <c r="P11" s="506">
        <v>1.23456789E9</v>
      </c>
      <c r="Q11" s="553"/>
      <c r="R11" s="506">
        <v>1.23456789E9</v>
      </c>
      <c r="S11" s="506">
        <v>1.23456789E9</v>
      </c>
      <c r="T11" s="506">
        <v>1.23456789E9</v>
      </c>
      <c r="U11" s="506">
        <v>1.23456789E9</v>
      </c>
    </row>
    <row r="12">
      <c r="A12" s="560" t="s">
        <v>3739</v>
      </c>
      <c r="B12" s="14" t="s">
        <v>3740</v>
      </c>
      <c r="C12" s="562"/>
      <c r="D12" s="562"/>
      <c r="E12" s="562" t="s">
        <v>3694</v>
      </c>
      <c r="F12" s="14" t="s">
        <v>3741</v>
      </c>
      <c r="G12" s="14" t="s">
        <v>3741</v>
      </c>
      <c r="H12" s="14" t="s">
        <v>3742</v>
      </c>
      <c r="I12" s="553"/>
      <c r="J12" s="14" t="s">
        <v>3741</v>
      </c>
      <c r="K12" s="14" t="s">
        <v>3741</v>
      </c>
      <c r="L12" s="14" t="s">
        <v>3741</v>
      </c>
      <c r="M12" s="14" t="s">
        <v>3741</v>
      </c>
      <c r="N12" s="554"/>
      <c r="O12" s="554"/>
      <c r="P12" s="554"/>
      <c r="Q12" s="14" t="s">
        <v>3741</v>
      </c>
      <c r="R12" s="14" t="s">
        <v>3743</v>
      </c>
      <c r="S12" s="553"/>
      <c r="T12" s="14" t="s">
        <v>3741</v>
      </c>
      <c r="U12" s="14" t="s">
        <v>3741</v>
      </c>
    </row>
    <row r="13">
      <c r="A13" s="560" t="s">
        <v>3744</v>
      </c>
      <c r="B13" s="506" t="s">
        <v>3662</v>
      </c>
      <c r="C13" s="563"/>
      <c r="D13" s="563"/>
      <c r="E13" s="563" t="s">
        <v>3745</v>
      </c>
      <c r="F13" s="506" t="s">
        <v>3662</v>
      </c>
      <c r="G13" s="506" t="s">
        <v>3662</v>
      </c>
      <c r="H13" s="553"/>
      <c r="I13" s="506" t="s">
        <v>3662</v>
      </c>
      <c r="J13" s="506" t="s">
        <v>3662</v>
      </c>
      <c r="K13" s="506" t="s">
        <v>3746</v>
      </c>
      <c r="L13" s="506" t="s">
        <v>3662</v>
      </c>
      <c r="M13" s="506" t="s">
        <v>3662</v>
      </c>
      <c r="N13" s="506" t="s">
        <v>3662</v>
      </c>
      <c r="O13" s="506" t="s">
        <v>3662</v>
      </c>
      <c r="P13" s="506" t="s">
        <v>3662</v>
      </c>
      <c r="Q13" s="506" t="s">
        <v>3662</v>
      </c>
      <c r="R13" s="554"/>
      <c r="S13" s="506" t="s">
        <v>3662</v>
      </c>
      <c r="T13" s="506" t="s">
        <v>3662</v>
      </c>
      <c r="U13" s="506" t="s">
        <v>3662</v>
      </c>
    </row>
    <row r="14">
      <c r="A14" s="564" t="s">
        <v>3747</v>
      </c>
      <c r="B14" s="565" t="s">
        <v>3748</v>
      </c>
      <c r="C14" s="566"/>
      <c r="D14" s="566"/>
      <c r="E14" s="566" t="s">
        <v>3749</v>
      </c>
      <c r="F14" s="566" t="s">
        <v>3749</v>
      </c>
      <c r="G14" s="566" t="s">
        <v>3749</v>
      </c>
      <c r="H14" s="566" t="s">
        <v>3749</v>
      </c>
      <c r="I14" s="566" t="s">
        <v>3749</v>
      </c>
      <c r="J14" s="566" t="s">
        <v>3749</v>
      </c>
      <c r="K14" s="566" t="s">
        <v>3749</v>
      </c>
      <c r="L14" s="566" t="s">
        <v>3749</v>
      </c>
      <c r="M14" s="566" t="s">
        <v>3749</v>
      </c>
      <c r="N14" s="566" t="s">
        <v>3749</v>
      </c>
      <c r="O14" s="566" t="s">
        <v>3749</v>
      </c>
      <c r="P14" s="566" t="s">
        <v>3749</v>
      </c>
      <c r="Q14" s="566" t="s">
        <v>3749</v>
      </c>
      <c r="R14" s="566" t="s">
        <v>3749</v>
      </c>
      <c r="S14" s="566" t="s">
        <v>3749</v>
      </c>
      <c r="T14" s="567"/>
      <c r="U14" s="567"/>
      <c r="V14" s="568"/>
      <c r="W14" s="568"/>
      <c r="X14" s="568"/>
      <c r="Y14" s="568"/>
      <c r="Z14" s="568"/>
      <c r="AA14" s="568"/>
      <c r="AB14" s="568"/>
      <c r="AC14" s="568"/>
      <c r="AD14" s="568"/>
    </row>
    <row r="15">
      <c r="A15" s="557" t="s">
        <v>3750</v>
      </c>
      <c r="B15" s="553"/>
      <c r="C15" s="553"/>
      <c r="D15" s="553"/>
      <c r="E15" s="553"/>
      <c r="F15" s="553"/>
      <c r="G15" s="553"/>
      <c r="H15" s="553"/>
      <c r="I15" s="553"/>
      <c r="J15" s="553"/>
      <c r="K15" s="553"/>
      <c r="L15" s="553"/>
      <c r="M15" s="553"/>
      <c r="N15" s="553"/>
      <c r="O15" s="553"/>
      <c r="P15" s="553"/>
      <c r="Q15" s="553"/>
      <c r="R15" s="554"/>
      <c r="S15" s="553"/>
      <c r="T15" s="553"/>
      <c r="U15" s="553"/>
    </row>
    <row r="16">
      <c r="A16" s="560" t="s">
        <v>3737</v>
      </c>
      <c r="B16" s="553"/>
      <c r="C16" s="553"/>
      <c r="D16" s="553"/>
      <c r="E16" s="553"/>
      <c r="F16" s="553"/>
      <c r="G16" s="553"/>
      <c r="H16" s="553"/>
      <c r="I16" s="553"/>
      <c r="J16" s="553"/>
      <c r="K16" s="553"/>
      <c r="L16" s="553"/>
      <c r="M16" s="553"/>
      <c r="N16" s="553"/>
      <c r="O16" s="553"/>
      <c r="P16" s="553"/>
      <c r="Q16" s="506">
        <v>1.23456789E8</v>
      </c>
      <c r="R16" s="553"/>
      <c r="S16" s="553"/>
      <c r="T16" s="553"/>
      <c r="U16" s="553"/>
    </row>
    <row r="17">
      <c r="A17" s="560" t="s">
        <v>3739</v>
      </c>
      <c r="B17" s="553"/>
      <c r="C17" s="553"/>
      <c r="D17" s="553"/>
      <c r="E17" s="553"/>
      <c r="F17" s="553"/>
      <c r="G17" s="553"/>
      <c r="H17" s="553"/>
      <c r="I17" s="553"/>
      <c r="J17" s="553"/>
      <c r="K17" s="553"/>
      <c r="L17" s="553"/>
      <c r="M17" s="553"/>
      <c r="N17" s="569" t="s">
        <v>3751</v>
      </c>
      <c r="O17" s="14" t="s">
        <v>3752</v>
      </c>
      <c r="P17" s="14" t="s">
        <v>3753</v>
      </c>
      <c r="Q17" s="553"/>
      <c r="R17" s="553"/>
      <c r="S17" s="14" t="s">
        <v>3754</v>
      </c>
      <c r="T17" s="553"/>
      <c r="U17" s="553"/>
    </row>
    <row r="18">
      <c r="A18" s="570" t="s">
        <v>3744</v>
      </c>
      <c r="B18" s="553"/>
      <c r="C18" s="553"/>
      <c r="D18" s="553"/>
      <c r="E18" s="553"/>
      <c r="F18" s="553"/>
      <c r="G18" s="553"/>
      <c r="H18" s="553"/>
      <c r="I18" s="553"/>
      <c r="J18" s="553"/>
      <c r="K18" s="553"/>
      <c r="L18" s="553"/>
      <c r="M18" s="553"/>
      <c r="N18" s="553"/>
      <c r="O18" s="553"/>
      <c r="P18" s="553"/>
      <c r="Q18" s="553"/>
      <c r="R18" s="542" t="s">
        <v>3749</v>
      </c>
      <c r="S18" s="553"/>
      <c r="T18" s="553"/>
      <c r="U18" s="553"/>
    </row>
    <row r="19">
      <c r="A19" s="571" t="s">
        <v>3747</v>
      </c>
      <c r="B19" s="554"/>
      <c r="C19" s="554"/>
      <c r="D19" s="554"/>
      <c r="E19" s="554"/>
      <c r="F19" s="554"/>
      <c r="G19" s="554"/>
      <c r="H19" s="554"/>
      <c r="I19" s="554"/>
      <c r="J19" s="554"/>
      <c r="K19" s="554"/>
      <c r="L19" s="554"/>
      <c r="M19" s="554"/>
      <c r="N19" s="554"/>
      <c r="O19" s="554"/>
      <c r="P19" s="554"/>
      <c r="Q19" s="554"/>
      <c r="R19" s="554"/>
      <c r="S19" s="554"/>
      <c r="T19" s="18" t="s">
        <v>3755</v>
      </c>
      <c r="U19" s="18" t="s">
        <v>2669</v>
      </c>
    </row>
    <row r="20">
      <c r="A20" s="9" t="s">
        <v>3756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>
      <c r="A21" s="13" t="s">
        <v>3757</v>
      </c>
      <c r="B21" s="14" t="b">
        <v>1</v>
      </c>
      <c r="C21" s="14" t="b">
        <v>0</v>
      </c>
      <c r="D21" s="14" t="b">
        <v>0</v>
      </c>
      <c r="E21" s="14" t="b">
        <v>1</v>
      </c>
      <c r="F21" s="572"/>
      <c r="G21" s="572"/>
      <c r="H21" s="14" t="b">
        <v>1</v>
      </c>
      <c r="I21" s="572"/>
      <c r="J21" s="572"/>
      <c r="K21" s="572"/>
      <c r="L21" s="572"/>
      <c r="M21" s="572"/>
      <c r="N21" s="572"/>
      <c r="O21" s="572"/>
      <c r="P21" s="572"/>
      <c r="Q21" s="572"/>
      <c r="R21" s="14" t="b">
        <v>1</v>
      </c>
      <c r="S21" s="572"/>
      <c r="T21" s="14" t="b">
        <v>1</v>
      </c>
      <c r="U21" s="14" t="b">
        <v>1</v>
      </c>
    </row>
    <row r="22">
      <c r="A22" s="14" t="s">
        <v>3758</v>
      </c>
      <c r="B22" s="572"/>
      <c r="C22" s="572"/>
      <c r="D22" s="572"/>
      <c r="E22" s="572"/>
      <c r="F22" s="14" t="b">
        <v>1</v>
      </c>
      <c r="G22" s="14" t="b">
        <v>1</v>
      </c>
      <c r="H22" s="572"/>
      <c r="I22" s="14" t="b">
        <v>1</v>
      </c>
      <c r="J22" s="14" t="b">
        <v>1</v>
      </c>
      <c r="K22" s="14" t="b">
        <v>1</v>
      </c>
      <c r="L22" s="14" t="b">
        <v>1</v>
      </c>
      <c r="M22" s="14" t="b">
        <v>1</v>
      </c>
      <c r="N22" s="572"/>
      <c r="O22" s="572"/>
      <c r="P22" s="572"/>
      <c r="Q22" s="14" t="b">
        <v>1</v>
      </c>
      <c r="R22" s="572"/>
      <c r="S22" s="572"/>
      <c r="T22" s="572"/>
      <c r="U22" s="572"/>
    </row>
    <row r="23">
      <c r="A23" s="573" t="s">
        <v>3759</v>
      </c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14" t="b">
        <v>1</v>
      </c>
      <c r="O23" s="14" t="b">
        <v>1</v>
      </c>
      <c r="P23" s="572"/>
      <c r="Q23" s="572"/>
      <c r="R23" s="572"/>
      <c r="S23" s="572"/>
      <c r="T23" s="572"/>
      <c r="U23" s="572"/>
    </row>
    <row r="24">
      <c r="A24" s="573" t="s">
        <v>3760</v>
      </c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14" t="b">
        <v>1</v>
      </c>
      <c r="O24" s="572"/>
      <c r="P24" s="572"/>
      <c r="Q24" s="572"/>
      <c r="R24" s="572"/>
      <c r="S24" s="572"/>
      <c r="T24" s="572"/>
      <c r="U24" s="572"/>
    </row>
    <row r="25">
      <c r="A25" s="13" t="s">
        <v>2140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14" t="b">
        <v>1</v>
      </c>
      <c r="Q25" s="572"/>
      <c r="R25" s="572"/>
      <c r="S25" s="572"/>
      <c r="T25" s="572"/>
      <c r="U25" s="572"/>
    </row>
    <row r="26">
      <c r="A26" s="13" t="s">
        <v>3761</v>
      </c>
      <c r="B26" s="572"/>
      <c r="C26" s="572"/>
      <c r="D26" s="572"/>
      <c r="E26" s="572"/>
      <c r="F26" s="572"/>
      <c r="G26" s="572"/>
      <c r="H26" s="572"/>
      <c r="I26" s="572"/>
      <c r="J26" s="572"/>
      <c r="K26" s="572"/>
      <c r="L26" s="572"/>
      <c r="M26" s="572"/>
      <c r="N26" s="572"/>
      <c r="O26" s="572"/>
      <c r="P26" s="572"/>
      <c r="Q26" s="572"/>
      <c r="R26" s="572"/>
      <c r="S26" s="14" t="b">
        <v>1</v>
      </c>
      <c r="T26" s="572"/>
      <c r="U26" s="572"/>
    </row>
    <row r="28">
      <c r="A28" s="574" t="s">
        <v>177</v>
      </c>
      <c r="B28" s="575"/>
      <c r="C28" s="575"/>
      <c r="D28" s="575"/>
      <c r="E28" s="575"/>
      <c r="F28" s="575"/>
      <c r="G28" s="575"/>
      <c r="H28" s="575"/>
      <c r="I28" s="575"/>
      <c r="J28" s="575"/>
    </row>
    <row r="29">
      <c r="A29" s="575" t="s">
        <v>3711</v>
      </c>
      <c r="B29" s="575"/>
      <c r="C29" s="575"/>
      <c r="D29" s="575"/>
      <c r="E29" s="575"/>
      <c r="F29" s="575"/>
      <c r="G29" s="575"/>
      <c r="H29" s="575"/>
      <c r="I29" s="575"/>
      <c r="J29" s="575"/>
      <c r="K29" s="575"/>
    </row>
    <row r="30">
      <c r="A30" s="576" t="s">
        <v>3712</v>
      </c>
      <c r="B30" s="577" t="s">
        <v>3762</v>
      </c>
      <c r="C30" s="577"/>
      <c r="D30" s="577"/>
      <c r="E30" s="577" t="s">
        <v>3763</v>
      </c>
      <c r="F30" s="577" t="s">
        <v>3764</v>
      </c>
      <c r="G30" s="577" t="s">
        <v>3765</v>
      </c>
      <c r="H30" s="577" t="s">
        <v>3766</v>
      </c>
      <c r="I30" s="577" t="s">
        <v>3767</v>
      </c>
      <c r="J30" s="577" t="s">
        <v>3768</v>
      </c>
      <c r="K30" s="577" t="s">
        <v>3769</v>
      </c>
    </row>
    <row r="31">
      <c r="A31" s="578" t="s">
        <v>3731</v>
      </c>
      <c r="B31" s="579"/>
      <c r="C31" s="580"/>
      <c r="D31" s="580"/>
      <c r="E31" s="580"/>
      <c r="F31" s="580"/>
      <c r="G31" s="580"/>
      <c r="H31" s="580"/>
      <c r="I31" s="580"/>
      <c r="J31" s="580"/>
      <c r="K31" s="581"/>
    </row>
    <row r="32">
      <c r="A32" s="575" t="s">
        <v>3770</v>
      </c>
      <c r="B32" s="582"/>
      <c r="C32" s="582"/>
      <c r="D32" s="582"/>
      <c r="E32" s="582"/>
      <c r="F32" s="582"/>
      <c r="G32" s="583" t="s">
        <v>645</v>
      </c>
      <c r="H32" s="584"/>
      <c r="I32" s="584"/>
      <c r="J32" s="584"/>
      <c r="K32" s="584"/>
    </row>
    <row r="33">
      <c r="A33" s="585" t="s">
        <v>3771</v>
      </c>
      <c r="B33" s="14" t="s">
        <v>3692</v>
      </c>
      <c r="C33" s="562"/>
      <c r="D33" s="562"/>
      <c r="E33" s="586" t="s">
        <v>3694</v>
      </c>
      <c r="F33" s="587" t="s">
        <v>3743</v>
      </c>
      <c r="G33" s="582"/>
      <c r="H33" s="584"/>
      <c r="I33" s="584"/>
      <c r="J33" s="584"/>
      <c r="K33" s="584"/>
    </row>
    <row r="34">
      <c r="A34" s="585" t="s">
        <v>3772</v>
      </c>
      <c r="B34" s="582"/>
      <c r="C34" s="582"/>
      <c r="D34" s="582"/>
      <c r="E34" s="582"/>
      <c r="F34" s="582"/>
      <c r="G34" s="582"/>
      <c r="H34" s="588" t="s">
        <v>3751</v>
      </c>
      <c r="I34" s="575" t="s">
        <v>3752</v>
      </c>
      <c r="J34" s="575" t="s">
        <v>3753</v>
      </c>
      <c r="K34" s="14" t="s">
        <v>2669</v>
      </c>
    </row>
    <row r="35">
      <c r="A35" s="585" t="s">
        <v>3773</v>
      </c>
      <c r="B35" s="589" t="s">
        <v>645</v>
      </c>
      <c r="C35" s="589"/>
      <c r="D35" s="589"/>
      <c r="E35" s="589" t="s">
        <v>645</v>
      </c>
      <c r="F35" s="589" t="s">
        <v>647</v>
      </c>
      <c r="G35" s="589" t="s">
        <v>645</v>
      </c>
      <c r="H35" s="589" t="s">
        <v>645</v>
      </c>
      <c r="I35" s="589" t="s">
        <v>645</v>
      </c>
      <c r="J35" s="589" t="s">
        <v>645</v>
      </c>
      <c r="K35" s="589" t="s">
        <v>645</v>
      </c>
    </row>
    <row r="36">
      <c r="A36" s="590" t="s">
        <v>3756</v>
      </c>
      <c r="B36" s="591"/>
      <c r="C36" s="592"/>
      <c r="D36" s="592"/>
      <c r="E36" s="592"/>
      <c r="F36" s="592"/>
      <c r="G36" s="592"/>
      <c r="H36" s="592"/>
      <c r="I36" s="592"/>
      <c r="J36" s="592"/>
      <c r="K36" s="593"/>
    </row>
    <row r="37">
      <c r="A37" s="585" t="s">
        <v>3774</v>
      </c>
      <c r="B37" s="575" t="b">
        <v>1</v>
      </c>
      <c r="C37" s="575" t="b">
        <v>0</v>
      </c>
      <c r="D37" s="575" t="b">
        <v>0</v>
      </c>
      <c r="E37" s="575" t="b">
        <v>1</v>
      </c>
      <c r="F37" s="584"/>
      <c r="G37" s="584"/>
      <c r="H37" s="584"/>
      <c r="I37" s="584"/>
      <c r="J37" s="584"/>
      <c r="K37" s="584"/>
    </row>
    <row r="38">
      <c r="A38" s="594" t="s">
        <v>3759</v>
      </c>
      <c r="B38" s="584"/>
      <c r="C38" s="584"/>
      <c r="D38" s="584"/>
      <c r="E38" s="584"/>
      <c r="F38" s="584"/>
      <c r="G38" s="584"/>
      <c r="H38" s="575" t="b">
        <v>1</v>
      </c>
      <c r="I38" s="575" t="b">
        <v>1</v>
      </c>
      <c r="J38" s="584"/>
      <c r="K38" s="575" t="b">
        <v>1</v>
      </c>
    </row>
    <row r="39">
      <c r="A39" s="13" t="s">
        <v>3775</v>
      </c>
      <c r="B39" s="584"/>
      <c r="C39" s="584"/>
      <c r="D39" s="584"/>
      <c r="E39" s="584"/>
      <c r="F39" s="584"/>
      <c r="G39" s="584"/>
      <c r="H39" s="584"/>
      <c r="I39" s="584"/>
      <c r="J39" s="575" t="b">
        <v>1</v>
      </c>
      <c r="K39" s="584"/>
    </row>
    <row r="40">
      <c r="A40" s="575" t="s">
        <v>3776</v>
      </c>
      <c r="B40" s="584"/>
      <c r="C40" s="584"/>
      <c r="D40" s="584"/>
      <c r="E40" s="584"/>
      <c r="F40" s="575" t="b">
        <v>1</v>
      </c>
      <c r="G40" s="575" t="b">
        <v>1</v>
      </c>
      <c r="H40" s="584"/>
      <c r="I40" s="584"/>
      <c r="J40" s="584"/>
      <c r="K40" s="584"/>
    </row>
    <row r="42">
      <c r="A42" s="574" t="s">
        <v>237</v>
      </c>
      <c r="B42" s="575"/>
      <c r="C42" s="575"/>
      <c r="D42" s="575"/>
      <c r="E42" s="575"/>
      <c r="F42" s="575"/>
      <c r="G42" s="575"/>
      <c r="H42" s="575"/>
      <c r="I42" s="595"/>
      <c r="J42" s="596"/>
      <c r="K42" s="596"/>
    </row>
    <row r="43">
      <c r="A43" s="575" t="s">
        <v>3711</v>
      </c>
      <c r="B43" s="575"/>
      <c r="C43" s="575"/>
      <c r="D43" s="575"/>
      <c r="E43" s="575"/>
      <c r="F43" s="575"/>
      <c r="G43" s="575"/>
      <c r="H43" s="575"/>
      <c r="I43" s="595"/>
      <c r="J43" s="595"/>
      <c r="K43" s="595"/>
    </row>
    <row r="44">
      <c r="A44" s="576" t="s">
        <v>3712</v>
      </c>
      <c r="B44" s="577" t="s">
        <v>3777</v>
      </c>
      <c r="C44" s="577"/>
      <c r="D44" s="577"/>
      <c r="E44" s="577" t="s">
        <v>3778</v>
      </c>
      <c r="F44" s="577" t="s">
        <v>3779</v>
      </c>
      <c r="G44" s="577" t="s">
        <v>3780</v>
      </c>
      <c r="H44" s="577" t="s">
        <v>3781</v>
      </c>
      <c r="I44" s="597" t="s">
        <v>3782</v>
      </c>
      <c r="J44" s="597" t="s">
        <v>3783</v>
      </c>
      <c r="K44" s="597" t="s">
        <v>3784</v>
      </c>
    </row>
    <row r="45">
      <c r="A45" s="578" t="s">
        <v>3731</v>
      </c>
      <c r="B45" s="578"/>
      <c r="C45" s="578"/>
      <c r="D45" s="578"/>
      <c r="E45" s="578"/>
      <c r="F45" s="578"/>
      <c r="G45" s="578"/>
      <c r="H45" s="578"/>
      <c r="I45" s="578"/>
      <c r="J45" s="578"/>
      <c r="K45" s="578"/>
    </row>
    <row r="46">
      <c r="A46" s="598" t="s">
        <v>3785</v>
      </c>
      <c r="B46" s="565" t="s">
        <v>3748</v>
      </c>
      <c r="C46" s="566"/>
      <c r="D46" s="566"/>
      <c r="E46" s="566" t="s">
        <v>3749</v>
      </c>
      <c r="F46" s="566" t="s">
        <v>3749</v>
      </c>
      <c r="G46" s="566" t="s">
        <v>3749</v>
      </c>
      <c r="H46" s="566" t="s">
        <v>3749</v>
      </c>
      <c r="I46" s="599"/>
      <c r="J46" s="599"/>
      <c r="K46" s="566" t="s">
        <v>3749</v>
      </c>
    </row>
    <row r="47">
      <c r="A47" s="585" t="s">
        <v>3786</v>
      </c>
      <c r="B47" s="582"/>
      <c r="C47" s="582"/>
      <c r="D47" s="582"/>
      <c r="E47" s="582"/>
      <c r="F47" s="582"/>
      <c r="G47" s="582"/>
      <c r="H47" s="584"/>
      <c r="I47" s="584"/>
      <c r="J47" s="575" t="s">
        <v>2669</v>
      </c>
      <c r="K47" s="584"/>
    </row>
    <row r="48">
      <c r="A48" s="585" t="s">
        <v>3787</v>
      </c>
      <c r="B48" s="589">
        <v>1.23456789E9</v>
      </c>
      <c r="C48" s="589"/>
      <c r="D48" s="589"/>
      <c r="E48" s="589" t="s">
        <v>3684</v>
      </c>
      <c r="F48" s="582"/>
      <c r="G48" s="582"/>
      <c r="H48" s="589">
        <v>1.23456789E9</v>
      </c>
      <c r="I48" s="589">
        <v>1.23456789E9</v>
      </c>
      <c r="J48" s="589">
        <v>1.23456789E9</v>
      </c>
      <c r="K48" s="584"/>
    </row>
    <row r="49">
      <c r="A49" s="585" t="s">
        <v>3788</v>
      </c>
      <c r="B49" s="582"/>
      <c r="C49" s="582"/>
      <c r="D49" s="582"/>
      <c r="E49" s="582"/>
      <c r="F49" s="582"/>
      <c r="G49" s="589">
        <v>1.2345678E7</v>
      </c>
      <c r="H49" s="584"/>
      <c r="I49" s="584"/>
      <c r="J49" s="584"/>
      <c r="K49" s="600" t="s">
        <v>3688</v>
      </c>
    </row>
    <row r="50">
      <c r="A50" s="585" t="s">
        <v>3789</v>
      </c>
      <c r="B50" s="589" t="s">
        <v>645</v>
      </c>
      <c r="C50" s="589"/>
      <c r="D50" s="589"/>
      <c r="E50" s="589" t="s">
        <v>645</v>
      </c>
      <c r="F50" s="589" t="s">
        <v>645</v>
      </c>
      <c r="G50" s="589" t="s">
        <v>645</v>
      </c>
      <c r="H50" s="589" t="s">
        <v>647</v>
      </c>
      <c r="I50" s="589" t="s">
        <v>645</v>
      </c>
      <c r="J50" s="589" t="s">
        <v>645</v>
      </c>
      <c r="K50" s="589" t="s">
        <v>645</v>
      </c>
    </row>
    <row r="51">
      <c r="A51" s="590" t="s">
        <v>3756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</row>
    <row r="52">
      <c r="A52" s="585" t="s">
        <v>3790</v>
      </c>
      <c r="B52" s="575" t="b">
        <v>1</v>
      </c>
      <c r="C52" s="575" t="b">
        <v>0</v>
      </c>
      <c r="D52" s="575" t="b">
        <v>0</v>
      </c>
      <c r="E52" s="575" t="b">
        <v>1</v>
      </c>
      <c r="F52" s="584"/>
      <c r="G52" s="584"/>
      <c r="H52" s="584"/>
      <c r="I52" s="584"/>
      <c r="J52" s="575" t="b">
        <v>1</v>
      </c>
      <c r="K52" s="584"/>
    </row>
    <row r="53">
      <c r="A53" s="575" t="s">
        <v>3791</v>
      </c>
      <c r="B53" s="584"/>
      <c r="C53" s="584"/>
      <c r="D53" s="584"/>
      <c r="E53" s="584"/>
      <c r="F53" s="575" t="b">
        <v>1</v>
      </c>
      <c r="G53" s="575" t="b">
        <v>1</v>
      </c>
      <c r="H53" s="575" t="b">
        <v>1</v>
      </c>
      <c r="I53" s="575" t="b">
        <v>1</v>
      </c>
      <c r="J53" s="14"/>
      <c r="K53" s="575" t="b">
        <v>1</v>
      </c>
    </row>
    <row r="55">
      <c r="A55" s="548" t="s">
        <v>3792</v>
      </c>
    </row>
    <row r="56">
      <c r="A56" s="550" t="s">
        <v>3793</v>
      </c>
      <c r="B56" s="551" t="s">
        <v>3794</v>
      </c>
      <c r="C56" s="551"/>
      <c r="D56" s="551"/>
      <c r="E56" s="551" t="s">
        <v>3795</v>
      </c>
      <c r="F56" s="551" t="s">
        <v>3796</v>
      </c>
      <c r="G56" s="551" t="s">
        <v>3797</v>
      </c>
      <c r="H56" s="551" t="s">
        <v>3798</v>
      </c>
      <c r="I56" s="551" t="s">
        <v>3799</v>
      </c>
      <c r="J56" s="551" t="s">
        <v>3800</v>
      </c>
      <c r="K56" s="551" t="s">
        <v>3801</v>
      </c>
      <c r="L56" s="551" t="s">
        <v>3802</v>
      </c>
      <c r="M56" s="551" t="s">
        <v>3803</v>
      </c>
      <c r="N56" s="551" t="s">
        <v>3804</v>
      </c>
      <c r="O56" s="551" t="s">
        <v>3805</v>
      </c>
      <c r="P56" s="551" t="s">
        <v>3806</v>
      </c>
      <c r="Q56" s="551" t="s">
        <v>3807</v>
      </c>
      <c r="R56" s="551" t="s">
        <v>3808</v>
      </c>
      <c r="S56" s="551" t="s">
        <v>3809</v>
      </c>
      <c r="T56" s="551" t="s">
        <v>3810</v>
      </c>
    </row>
    <row r="57">
      <c r="A57" s="519" t="s">
        <v>3731</v>
      </c>
      <c r="B57" s="519"/>
      <c r="C57" s="519"/>
      <c r="D57" s="519"/>
      <c r="E57" s="519"/>
      <c r="F57" s="519"/>
      <c r="G57" s="519"/>
      <c r="H57" s="519"/>
      <c r="I57" s="519"/>
      <c r="J57" s="519"/>
      <c r="K57" s="519"/>
      <c r="L57" s="519"/>
      <c r="M57" s="519"/>
      <c r="N57" s="519"/>
      <c r="O57" s="519"/>
      <c r="P57" s="519"/>
      <c r="Q57" s="519"/>
      <c r="R57" s="519"/>
      <c r="S57" s="519"/>
      <c r="T57" s="519"/>
    </row>
    <row r="58">
      <c r="A58" s="552" t="s">
        <v>3732</v>
      </c>
      <c r="B58" s="506" t="s">
        <v>645</v>
      </c>
      <c r="C58" s="553"/>
      <c r="D58" s="553"/>
      <c r="E58" s="553"/>
      <c r="F58" s="506" t="s">
        <v>645</v>
      </c>
      <c r="G58" s="553"/>
      <c r="H58" s="506" t="s">
        <v>645</v>
      </c>
      <c r="I58" s="554"/>
      <c r="J58" s="506" t="s">
        <v>645</v>
      </c>
      <c r="K58" s="506" t="s">
        <v>645</v>
      </c>
      <c r="L58" s="506" t="s">
        <v>645</v>
      </c>
      <c r="M58" s="553"/>
      <c r="N58" s="553"/>
      <c r="O58" s="553"/>
      <c r="P58" s="553"/>
      <c r="Q58" s="553"/>
      <c r="R58" s="554"/>
      <c r="S58" s="554"/>
      <c r="T58" s="506" t="s">
        <v>645</v>
      </c>
    </row>
    <row r="59">
      <c r="A59" s="555" t="s">
        <v>3733</v>
      </c>
      <c r="B59" s="556"/>
      <c r="C59" s="506"/>
      <c r="D59" s="506"/>
      <c r="E59" s="506" t="s">
        <v>645</v>
      </c>
      <c r="F59" s="553"/>
      <c r="G59" s="506" t="s">
        <v>645</v>
      </c>
      <c r="H59" s="554"/>
      <c r="I59" s="600" t="s">
        <v>645</v>
      </c>
      <c r="J59" s="553"/>
      <c r="K59" s="553"/>
      <c r="L59" s="553"/>
      <c r="M59" s="506" t="s">
        <v>645</v>
      </c>
      <c r="N59" s="506" t="s">
        <v>645</v>
      </c>
      <c r="O59" s="506" t="s">
        <v>645</v>
      </c>
      <c r="P59" s="506" t="s">
        <v>645</v>
      </c>
      <c r="Q59" s="506" t="s">
        <v>645</v>
      </c>
      <c r="R59" s="506" t="s">
        <v>645</v>
      </c>
      <c r="S59" s="506" t="s">
        <v>645</v>
      </c>
      <c r="T59" s="556"/>
    </row>
    <row r="60">
      <c r="A60" s="557" t="s">
        <v>3734</v>
      </c>
      <c r="B60" s="558">
        <v>6.32201545111E11</v>
      </c>
      <c r="C60" s="204"/>
      <c r="D60" s="204"/>
      <c r="E60" s="204">
        <v>6.323016222E9</v>
      </c>
      <c r="F60" s="553"/>
      <c r="G60" s="553"/>
      <c r="H60" s="554"/>
      <c r="I60" s="554"/>
      <c r="J60" s="558">
        <v>6.32201545111E11</v>
      </c>
      <c r="K60" s="558">
        <v>6.32201545111E11</v>
      </c>
      <c r="L60" s="558">
        <v>6.32201545111E11</v>
      </c>
      <c r="M60" s="204">
        <v>6.323016222E9</v>
      </c>
      <c r="N60" s="204">
        <v>6.323016222E9</v>
      </c>
      <c r="O60" s="204">
        <v>6.323016222E9</v>
      </c>
      <c r="P60" s="204">
        <v>6.323016222E9</v>
      </c>
      <c r="Q60" s="204">
        <v>6.323016222E9</v>
      </c>
      <c r="R60" s="554"/>
      <c r="S60" s="554"/>
      <c r="T60" s="558">
        <v>6.32201545111E11</v>
      </c>
    </row>
    <row r="61">
      <c r="A61" s="557" t="s">
        <v>3735</v>
      </c>
      <c r="B61" s="554"/>
      <c r="C61" s="554"/>
      <c r="D61" s="554"/>
      <c r="E61" s="554"/>
      <c r="F61" s="553"/>
      <c r="G61" s="553"/>
      <c r="H61" s="538">
        <v>6.3220154511E10</v>
      </c>
      <c r="I61" s="601">
        <v>6.32301622E8</v>
      </c>
      <c r="J61" s="554"/>
      <c r="K61" s="554"/>
      <c r="L61" s="554"/>
      <c r="M61" s="554"/>
      <c r="N61" s="554"/>
      <c r="O61" s="554"/>
      <c r="P61" s="554"/>
      <c r="Q61" s="554"/>
      <c r="R61" s="204">
        <v>3.23016222E8</v>
      </c>
      <c r="S61" s="204">
        <v>3.23016222E8</v>
      </c>
      <c r="T61" s="554"/>
    </row>
    <row r="62">
      <c r="A62" s="559" t="s">
        <v>3736</v>
      </c>
      <c r="B62" s="553"/>
      <c r="C62" s="553"/>
      <c r="D62" s="553"/>
      <c r="E62" s="553"/>
      <c r="F62" s="553"/>
      <c r="G62" s="553"/>
      <c r="H62" s="553"/>
      <c r="I62" s="553"/>
      <c r="J62" s="553"/>
      <c r="K62" s="553"/>
      <c r="L62" s="553"/>
      <c r="M62" s="553"/>
      <c r="N62" s="553"/>
      <c r="O62" s="553"/>
      <c r="P62" s="553"/>
      <c r="Q62" s="553"/>
      <c r="R62" s="553"/>
      <c r="S62" s="553"/>
      <c r="T62" s="553"/>
    </row>
    <row r="63">
      <c r="A63" s="560" t="s">
        <v>3737</v>
      </c>
      <c r="B63" s="506">
        <v>1.23456789E9</v>
      </c>
      <c r="C63" s="506"/>
      <c r="D63" s="506"/>
      <c r="E63" s="506">
        <v>1.23456789E9</v>
      </c>
      <c r="F63" s="506">
        <v>1.23456789E9</v>
      </c>
      <c r="G63" s="561" t="s">
        <v>3811</v>
      </c>
      <c r="H63" s="506">
        <v>1.23456789E9</v>
      </c>
      <c r="I63" s="506">
        <v>1.23456789E9</v>
      </c>
      <c r="J63" s="554"/>
      <c r="K63" s="554"/>
      <c r="L63" s="554"/>
      <c r="M63" s="506">
        <v>1.23456789E9</v>
      </c>
      <c r="N63" s="506">
        <v>1.23456789E9</v>
      </c>
      <c r="O63" s="506">
        <v>1.23456789E9</v>
      </c>
      <c r="P63" s="506">
        <v>1.23456789E9</v>
      </c>
      <c r="Q63" s="506">
        <v>1.23456789E9</v>
      </c>
      <c r="R63" s="506">
        <v>1.23456789E9</v>
      </c>
      <c r="S63" s="506">
        <v>1.23456789E9</v>
      </c>
      <c r="T63" s="506">
        <v>1.23456789E9</v>
      </c>
    </row>
    <row r="64">
      <c r="A64" s="560" t="s">
        <v>3739</v>
      </c>
      <c r="B64" s="14" t="s">
        <v>3692</v>
      </c>
      <c r="C64" s="562"/>
      <c r="D64" s="562"/>
      <c r="E64" s="586" t="s">
        <v>3694</v>
      </c>
      <c r="F64" s="14" t="s">
        <v>3742</v>
      </c>
      <c r="G64" s="562" t="s">
        <v>3694</v>
      </c>
      <c r="H64" s="14" t="s">
        <v>3812</v>
      </c>
      <c r="I64" s="14" t="s">
        <v>3813</v>
      </c>
      <c r="J64" s="14" t="s">
        <v>3741</v>
      </c>
      <c r="K64" s="14" t="s">
        <v>3741</v>
      </c>
      <c r="L64" s="14" t="s">
        <v>3741</v>
      </c>
      <c r="M64" s="553"/>
      <c r="N64" s="554"/>
      <c r="O64" s="554"/>
      <c r="P64" s="554"/>
      <c r="Q64" s="554"/>
      <c r="R64" s="14" t="s">
        <v>3696</v>
      </c>
      <c r="S64" s="14" t="s">
        <v>3741</v>
      </c>
      <c r="T64" s="553"/>
    </row>
    <row r="65">
      <c r="A65" s="560" t="s">
        <v>3744</v>
      </c>
      <c r="B65" s="506" t="s">
        <v>3662</v>
      </c>
      <c r="C65" s="563"/>
      <c r="D65" s="563"/>
      <c r="E65" s="563" t="s">
        <v>3745</v>
      </c>
      <c r="F65" s="506" t="s">
        <v>3662</v>
      </c>
      <c r="G65" s="506" t="s">
        <v>3662</v>
      </c>
      <c r="H65" s="600" t="s">
        <v>3814</v>
      </c>
      <c r="I65" s="506" t="s">
        <v>3662</v>
      </c>
      <c r="J65" s="506" t="s">
        <v>3662</v>
      </c>
      <c r="K65" s="506" t="s">
        <v>3662</v>
      </c>
      <c r="L65" s="506" t="s">
        <v>3662</v>
      </c>
      <c r="M65" s="506" t="s">
        <v>3662</v>
      </c>
      <c r="N65" s="506" t="s">
        <v>3746</v>
      </c>
      <c r="O65" s="506" t="s">
        <v>3662</v>
      </c>
      <c r="P65" s="506" t="s">
        <v>3815</v>
      </c>
      <c r="Q65" s="506" t="s">
        <v>3662</v>
      </c>
      <c r="R65" s="553"/>
      <c r="S65" s="602" t="s">
        <v>3749</v>
      </c>
      <c r="T65" s="506" t="s">
        <v>3662</v>
      </c>
    </row>
    <row r="66">
      <c r="A66" s="603" t="s">
        <v>3816</v>
      </c>
      <c r="B66" s="604" t="s">
        <v>3748</v>
      </c>
      <c r="C66" s="605"/>
      <c r="D66" s="605"/>
      <c r="E66" s="605" t="s">
        <v>3749</v>
      </c>
      <c r="F66" s="606" t="s">
        <v>3817</v>
      </c>
      <c r="G66" s="605" t="s">
        <v>3749</v>
      </c>
      <c r="H66" s="607" t="s">
        <v>3818</v>
      </c>
      <c r="I66" s="607" t="s">
        <v>3819</v>
      </c>
      <c r="J66" s="607" t="s">
        <v>3820</v>
      </c>
      <c r="K66" s="607" t="s">
        <v>3821</v>
      </c>
      <c r="L66" s="607" t="s">
        <v>3822</v>
      </c>
      <c r="M66" s="607" t="s">
        <v>3823</v>
      </c>
      <c r="N66" s="607" t="s">
        <v>3824</v>
      </c>
      <c r="O66" s="607" t="s">
        <v>3825</v>
      </c>
      <c r="P66" s="607" t="s">
        <v>3826</v>
      </c>
      <c r="Q66" s="605" t="s">
        <v>3749</v>
      </c>
      <c r="R66" s="608"/>
      <c r="S66" s="609"/>
      <c r="T66" s="605" t="s">
        <v>3749</v>
      </c>
      <c r="U66" s="610"/>
      <c r="V66" s="610"/>
      <c r="W66" s="610"/>
      <c r="X66" s="610"/>
      <c r="Y66" s="610"/>
      <c r="Z66" s="610"/>
      <c r="AA66" s="15"/>
      <c r="AB66" s="15"/>
      <c r="AC66" s="15"/>
      <c r="AD66" s="15"/>
    </row>
    <row r="67">
      <c r="A67" s="557" t="s">
        <v>3750</v>
      </c>
      <c r="B67" s="553"/>
      <c r="C67" s="553"/>
      <c r="D67" s="553"/>
      <c r="E67" s="553"/>
      <c r="F67" s="553"/>
      <c r="G67" s="553"/>
      <c r="H67" s="553"/>
      <c r="I67" s="553"/>
      <c r="J67" s="553"/>
      <c r="K67" s="553"/>
      <c r="L67" s="553"/>
      <c r="M67" s="553"/>
      <c r="N67" s="553"/>
      <c r="O67" s="553"/>
      <c r="P67" s="553"/>
      <c r="Q67" s="553"/>
      <c r="R67" s="553"/>
      <c r="S67" s="553"/>
      <c r="T67" s="553"/>
    </row>
    <row r="68">
      <c r="A68" s="560" t="s">
        <v>3737</v>
      </c>
      <c r="B68" s="553"/>
      <c r="C68" s="553"/>
      <c r="D68" s="553"/>
      <c r="E68" s="553"/>
      <c r="F68" s="553"/>
      <c r="G68" s="553"/>
      <c r="H68" s="553"/>
      <c r="I68" s="553"/>
      <c r="J68" s="611" t="s">
        <v>3827</v>
      </c>
      <c r="K68" s="600" t="s">
        <v>3755</v>
      </c>
      <c r="L68" s="600" t="s">
        <v>3688</v>
      </c>
      <c r="M68" s="553"/>
      <c r="N68" s="553"/>
      <c r="O68" s="553"/>
      <c r="P68" s="553"/>
      <c r="Q68" s="553"/>
      <c r="R68" s="553"/>
      <c r="S68" s="553"/>
      <c r="T68" s="553"/>
    </row>
    <row r="69">
      <c r="A69" s="560" t="s">
        <v>3739</v>
      </c>
      <c r="B69" s="553"/>
      <c r="C69" s="553"/>
      <c r="D69" s="553"/>
      <c r="E69" s="553"/>
      <c r="F69" s="553"/>
      <c r="G69" s="553"/>
      <c r="H69" s="553"/>
      <c r="I69" s="553"/>
      <c r="J69" s="553"/>
      <c r="K69" s="553"/>
      <c r="L69" s="553"/>
      <c r="M69" s="569" t="s">
        <v>3751</v>
      </c>
      <c r="N69" s="553"/>
      <c r="O69" s="14" t="s">
        <v>3752</v>
      </c>
      <c r="P69" s="600" t="s">
        <v>3828</v>
      </c>
      <c r="Q69" s="600" t="s">
        <v>2669</v>
      </c>
      <c r="R69" s="553"/>
      <c r="S69" s="553"/>
      <c r="T69" s="506" t="s">
        <v>3829</v>
      </c>
    </row>
    <row r="70">
      <c r="A70" s="560" t="s">
        <v>3744</v>
      </c>
      <c r="B70" s="553"/>
      <c r="C70" s="553"/>
      <c r="D70" s="553"/>
      <c r="E70" s="553"/>
      <c r="F70" s="553"/>
      <c r="G70" s="553"/>
      <c r="H70" s="553"/>
      <c r="I70" s="553"/>
      <c r="J70" s="553"/>
      <c r="K70" s="553"/>
      <c r="L70" s="553"/>
      <c r="M70" s="553"/>
      <c r="N70" s="553"/>
      <c r="O70" s="553"/>
      <c r="P70" s="553"/>
      <c r="Q70" s="553"/>
      <c r="R70" s="612" t="s">
        <v>2669</v>
      </c>
      <c r="S70" s="506"/>
      <c r="T70" s="553"/>
    </row>
    <row r="71">
      <c r="A71" s="361" t="s">
        <v>3816</v>
      </c>
      <c r="B71" s="553"/>
      <c r="C71" s="553"/>
      <c r="D71" s="553"/>
      <c r="E71" s="553"/>
      <c r="F71" s="553"/>
      <c r="G71" s="553"/>
      <c r="H71" s="553"/>
      <c r="I71" s="553"/>
      <c r="J71" s="553"/>
      <c r="K71" s="553"/>
      <c r="L71" s="553"/>
      <c r="M71" s="553"/>
      <c r="N71" s="553"/>
      <c r="O71" s="553"/>
      <c r="P71" s="553"/>
      <c r="Q71" s="553"/>
      <c r="R71" s="553"/>
      <c r="S71" s="612" t="s">
        <v>2669</v>
      </c>
      <c r="T71" s="553"/>
    </row>
    <row r="72">
      <c r="A72" s="9" t="s">
        <v>3756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>
      <c r="A73" s="13" t="s">
        <v>3757</v>
      </c>
      <c r="B73" s="14" t="b">
        <v>1</v>
      </c>
      <c r="C73" s="14" t="b">
        <v>0</v>
      </c>
      <c r="D73" s="14" t="b">
        <v>0</v>
      </c>
      <c r="E73" s="14" t="b">
        <v>1</v>
      </c>
      <c r="F73" s="554"/>
      <c r="G73" s="554"/>
      <c r="H73" s="554"/>
      <c r="I73" s="554"/>
      <c r="J73" s="554"/>
      <c r="K73" s="554"/>
      <c r="L73" s="554"/>
      <c r="M73" s="554"/>
      <c r="N73" s="554"/>
      <c r="O73" s="554"/>
      <c r="P73" s="554"/>
      <c r="Q73" s="613"/>
      <c r="R73" s="14" t="b">
        <v>1</v>
      </c>
      <c r="S73" s="14" t="b">
        <v>1</v>
      </c>
      <c r="T73" s="554"/>
    </row>
    <row r="74">
      <c r="A74" s="14" t="s">
        <v>3758</v>
      </c>
      <c r="B74" s="554"/>
      <c r="C74" s="554"/>
      <c r="D74" s="554"/>
      <c r="E74" s="554"/>
      <c r="F74" s="14" t="b">
        <v>1</v>
      </c>
      <c r="G74" s="14" t="b">
        <v>1</v>
      </c>
      <c r="H74" s="14" t="b">
        <v>1</v>
      </c>
      <c r="I74" s="14" t="b">
        <v>1</v>
      </c>
      <c r="J74" s="14" t="b">
        <v>1</v>
      </c>
      <c r="K74" s="14" t="b">
        <v>1</v>
      </c>
      <c r="L74" s="554"/>
      <c r="M74" s="554"/>
      <c r="N74" s="14" t="b">
        <v>1</v>
      </c>
      <c r="O74" s="554"/>
      <c r="P74" s="554"/>
      <c r="Q74" s="14" t="b">
        <v>1</v>
      </c>
      <c r="R74" s="554"/>
      <c r="S74" s="554"/>
      <c r="T74" s="554"/>
    </row>
    <row r="75">
      <c r="A75" s="573" t="s">
        <v>3759</v>
      </c>
      <c r="B75" s="554"/>
      <c r="C75" s="554"/>
      <c r="D75" s="554"/>
      <c r="E75" s="554"/>
      <c r="F75" s="554"/>
      <c r="G75" s="554"/>
      <c r="H75" s="554"/>
      <c r="I75" s="554"/>
      <c r="J75" s="554"/>
      <c r="K75" s="554"/>
      <c r="L75" s="14" t="b">
        <v>1</v>
      </c>
      <c r="M75" s="554"/>
      <c r="N75" s="554"/>
      <c r="O75" s="14" t="b">
        <v>1</v>
      </c>
      <c r="P75" s="554"/>
      <c r="Q75" s="554"/>
      <c r="R75" s="554"/>
      <c r="S75" s="554"/>
      <c r="T75" s="554"/>
    </row>
    <row r="76">
      <c r="A76" s="13" t="s">
        <v>2140</v>
      </c>
      <c r="B76" s="554"/>
      <c r="C76" s="554"/>
      <c r="D76" s="554"/>
      <c r="E76" s="554"/>
      <c r="F76" s="554"/>
      <c r="G76" s="554"/>
      <c r="H76" s="554"/>
      <c r="I76" s="554"/>
      <c r="J76" s="554"/>
      <c r="K76" s="554"/>
      <c r="L76" s="554"/>
      <c r="M76" s="554"/>
      <c r="N76" s="554"/>
      <c r="O76" s="554"/>
      <c r="P76" s="14" t="b">
        <v>1</v>
      </c>
      <c r="Q76" s="554"/>
      <c r="R76" s="554"/>
      <c r="S76" s="554"/>
      <c r="T76" s="554"/>
    </row>
    <row r="77">
      <c r="A77" s="573" t="s">
        <v>3760</v>
      </c>
      <c r="B77" s="554"/>
      <c r="C77" s="554"/>
      <c r="D77" s="554"/>
      <c r="E77" s="554"/>
      <c r="F77" s="554"/>
      <c r="G77" s="554"/>
      <c r="H77" s="554"/>
      <c r="I77" s="554"/>
      <c r="J77" s="554"/>
      <c r="K77" s="554"/>
      <c r="L77" s="554"/>
      <c r="M77" s="14" t="b">
        <v>1</v>
      </c>
      <c r="N77" s="554"/>
      <c r="O77" s="554"/>
      <c r="P77" s="554"/>
      <c r="Q77" s="554"/>
      <c r="R77" s="554"/>
      <c r="S77" s="554"/>
      <c r="T77" s="554"/>
    </row>
    <row r="78">
      <c r="A78" s="13" t="s">
        <v>3761</v>
      </c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54"/>
      <c r="P78" s="554"/>
      <c r="Q78" s="554"/>
      <c r="R78" s="554"/>
      <c r="S78" s="554"/>
      <c r="T78" s="14" t="b">
        <v>1</v>
      </c>
    </row>
    <row r="80">
      <c r="A80" s="548" t="s">
        <v>1263</v>
      </c>
    </row>
    <row r="81">
      <c r="A81" s="550" t="s">
        <v>3793</v>
      </c>
      <c r="B81" s="551" t="s">
        <v>3830</v>
      </c>
      <c r="C81" s="551"/>
      <c r="D81" s="551"/>
      <c r="E81" s="551" t="s">
        <v>3831</v>
      </c>
      <c r="F81" s="551" t="s">
        <v>3832</v>
      </c>
      <c r="G81" s="551" t="s">
        <v>3833</v>
      </c>
      <c r="H81" s="551" t="s">
        <v>3834</v>
      </c>
      <c r="I81" s="551" t="s">
        <v>3835</v>
      </c>
      <c r="J81" s="551" t="s">
        <v>3836</v>
      </c>
      <c r="K81" s="551" t="s">
        <v>3837</v>
      </c>
      <c r="L81" s="551" t="s">
        <v>3838</v>
      </c>
      <c r="M81" s="551" t="s">
        <v>3839</v>
      </c>
      <c r="N81" s="551" t="s">
        <v>3840</v>
      </c>
    </row>
    <row r="82">
      <c r="A82" s="519" t="s">
        <v>3731</v>
      </c>
      <c r="B82" s="519"/>
      <c r="C82" s="519"/>
      <c r="D82" s="519"/>
      <c r="E82" s="519"/>
      <c r="F82" s="519"/>
      <c r="G82" s="519"/>
      <c r="H82" s="519"/>
      <c r="I82" s="519"/>
      <c r="J82" s="519"/>
      <c r="K82" s="519"/>
      <c r="L82" s="519"/>
      <c r="M82" s="519"/>
      <c r="N82" s="519"/>
    </row>
    <row r="83">
      <c r="A83" s="614" t="s">
        <v>3841</v>
      </c>
      <c r="B83" s="604" t="s">
        <v>3748</v>
      </c>
      <c r="C83" s="554"/>
      <c r="D83" s="554"/>
      <c r="E83" s="554"/>
      <c r="F83" s="506" t="s">
        <v>3662</v>
      </c>
      <c r="G83" s="506" t="s">
        <v>3662</v>
      </c>
      <c r="H83" s="506" t="s">
        <v>3662</v>
      </c>
      <c r="I83" s="506" t="s">
        <v>3662</v>
      </c>
      <c r="J83" s="506" t="s">
        <v>3662</v>
      </c>
      <c r="K83" s="506" t="s">
        <v>3662</v>
      </c>
      <c r="L83" s="506" t="s">
        <v>3662</v>
      </c>
      <c r="M83" s="506" t="s">
        <v>3662</v>
      </c>
      <c r="N83" s="506" t="s">
        <v>3662</v>
      </c>
    </row>
    <row r="84">
      <c r="A84" s="615" t="s">
        <v>3842</v>
      </c>
      <c r="B84" s="14" t="s">
        <v>3692</v>
      </c>
      <c r="C84" s="14"/>
      <c r="D84" s="14"/>
      <c r="E84" s="14" t="s">
        <v>3692</v>
      </c>
      <c r="F84" s="554"/>
      <c r="G84" s="14" t="s">
        <v>3692</v>
      </c>
      <c r="H84" s="14" t="s">
        <v>3843</v>
      </c>
      <c r="I84" s="14" t="s">
        <v>3844</v>
      </c>
      <c r="J84" s="14" t="s">
        <v>3845</v>
      </c>
      <c r="K84" s="284" t="s">
        <v>3846</v>
      </c>
      <c r="L84" s="14" t="s">
        <v>3847</v>
      </c>
      <c r="M84" s="14" t="s">
        <v>3848</v>
      </c>
      <c r="N84" s="14" t="s">
        <v>3692</v>
      </c>
    </row>
    <row r="85">
      <c r="A85" s="614" t="s">
        <v>3849</v>
      </c>
      <c r="B85" s="14" t="s">
        <v>3850</v>
      </c>
      <c r="C85" s="14"/>
      <c r="D85" s="14"/>
      <c r="E85" s="14" t="s">
        <v>3850</v>
      </c>
      <c r="F85" s="14" t="s">
        <v>3850</v>
      </c>
      <c r="G85" s="554"/>
      <c r="H85" s="14" t="s">
        <v>3850</v>
      </c>
      <c r="I85" s="14" t="s">
        <v>3850</v>
      </c>
      <c r="J85" s="14" t="s">
        <v>3850</v>
      </c>
      <c r="K85" s="14" t="s">
        <v>3850</v>
      </c>
      <c r="L85" s="14" t="s">
        <v>3850</v>
      </c>
      <c r="M85" s="14" t="s">
        <v>3850</v>
      </c>
      <c r="N85" s="604" t="s">
        <v>3748</v>
      </c>
    </row>
    <row r="86">
      <c r="A86" s="590" t="s">
        <v>3756</v>
      </c>
    </row>
    <row r="87">
      <c r="A87" s="616" t="s">
        <v>3851</v>
      </c>
      <c r="B87" s="14" t="b">
        <v>1</v>
      </c>
      <c r="C87" s="554"/>
      <c r="D87" s="554"/>
      <c r="E87" s="554"/>
      <c r="F87" s="554"/>
      <c r="G87" s="554"/>
      <c r="H87" s="554"/>
      <c r="I87" s="554"/>
      <c r="J87" s="554"/>
      <c r="K87" s="554"/>
      <c r="L87" s="554"/>
      <c r="M87" s="554"/>
      <c r="N87" s="14" t="b">
        <v>1</v>
      </c>
    </row>
    <row r="88">
      <c r="A88" s="13" t="s">
        <v>3852</v>
      </c>
      <c r="B88" s="554"/>
      <c r="C88" s="14" t="b">
        <v>0</v>
      </c>
      <c r="D88" s="14" t="b">
        <v>0</v>
      </c>
      <c r="E88" s="14" t="b">
        <v>1</v>
      </c>
      <c r="F88" s="14" t="b">
        <v>1</v>
      </c>
      <c r="G88" s="14" t="b">
        <v>1</v>
      </c>
      <c r="H88" s="554"/>
      <c r="I88" s="554"/>
      <c r="J88" s="554"/>
      <c r="K88" s="554"/>
      <c r="L88" s="554"/>
      <c r="M88" s="554"/>
      <c r="N88" s="554"/>
    </row>
    <row r="89">
      <c r="A89" s="13" t="s">
        <v>3853</v>
      </c>
      <c r="B89" s="554"/>
      <c r="C89" s="554"/>
      <c r="D89" s="554"/>
      <c r="E89" s="554"/>
      <c r="F89" s="554"/>
      <c r="G89" s="554"/>
      <c r="H89" s="14" t="b">
        <v>1</v>
      </c>
      <c r="I89" s="554"/>
      <c r="J89" s="554"/>
      <c r="K89" s="554"/>
      <c r="L89" s="554"/>
      <c r="M89" s="554"/>
      <c r="N89" s="554"/>
    </row>
    <row r="90">
      <c r="A90" s="13" t="s">
        <v>3854</v>
      </c>
      <c r="B90" s="554"/>
      <c r="C90" s="554"/>
      <c r="D90" s="554"/>
      <c r="E90" s="554"/>
      <c r="F90" s="554"/>
      <c r="G90" s="554"/>
      <c r="H90" s="554"/>
      <c r="I90" s="14" t="b">
        <v>1</v>
      </c>
      <c r="J90" s="554"/>
      <c r="K90" s="554"/>
      <c r="L90" s="554"/>
      <c r="M90" s="554"/>
      <c r="N90" s="554"/>
    </row>
    <row r="91">
      <c r="A91" s="13" t="s">
        <v>3855</v>
      </c>
      <c r="B91" s="554"/>
      <c r="C91" s="554"/>
      <c r="D91" s="554"/>
      <c r="E91" s="554"/>
      <c r="F91" s="554"/>
      <c r="G91" s="554"/>
      <c r="H91" s="554"/>
      <c r="I91" s="554"/>
      <c r="J91" s="14" t="b">
        <v>1</v>
      </c>
      <c r="K91" s="554"/>
      <c r="L91" s="554"/>
      <c r="M91" s="554"/>
      <c r="N91" s="554"/>
    </row>
    <row r="92">
      <c r="A92" s="13" t="s">
        <v>3856</v>
      </c>
      <c r="B92" s="554"/>
      <c r="C92" s="554"/>
      <c r="D92" s="554"/>
      <c r="E92" s="554"/>
      <c r="F92" s="554"/>
      <c r="G92" s="554"/>
      <c r="H92" s="554"/>
      <c r="I92" s="554"/>
      <c r="J92" s="554"/>
      <c r="K92" s="14" t="b">
        <v>1</v>
      </c>
      <c r="L92" s="554"/>
      <c r="M92" s="554"/>
      <c r="N92" s="554"/>
    </row>
    <row r="93">
      <c r="A93" s="13" t="s">
        <v>3857</v>
      </c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14" t="b">
        <v>1</v>
      </c>
      <c r="M93" s="554"/>
      <c r="N93" s="554"/>
    </row>
    <row r="94">
      <c r="A94" s="573" t="s">
        <v>3858</v>
      </c>
      <c r="B94" s="554"/>
      <c r="C94" s="554"/>
      <c r="D94" s="554"/>
      <c r="E94" s="554"/>
      <c r="F94" s="554"/>
      <c r="G94" s="554"/>
      <c r="H94" s="554"/>
      <c r="I94" s="554"/>
      <c r="J94" s="554"/>
      <c r="K94" s="554"/>
      <c r="L94" s="554"/>
      <c r="M94" s="14" t="b">
        <v>1</v>
      </c>
      <c r="N94" s="554"/>
    </row>
    <row r="96">
      <c r="A96" s="574" t="s">
        <v>3859</v>
      </c>
      <c r="B96" s="575"/>
      <c r="C96" s="575"/>
      <c r="D96" s="575"/>
      <c r="E96" s="575"/>
      <c r="F96" s="575"/>
      <c r="G96" s="575"/>
      <c r="H96" s="575"/>
      <c r="I96" s="575"/>
      <c r="J96" s="575"/>
      <c r="K96" s="575"/>
      <c r="L96" s="575"/>
      <c r="M96" s="575"/>
      <c r="N96" s="575"/>
      <c r="O96" s="575"/>
      <c r="P96" s="575"/>
      <c r="Q96" s="575"/>
      <c r="R96" s="575"/>
    </row>
    <row r="97">
      <c r="A97" s="576" t="s">
        <v>3712</v>
      </c>
      <c r="B97" s="577" t="s">
        <v>3860</v>
      </c>
      <c r="C97" s="577"/>
      <c r="D97" s="577"/>
      <c r="E97" s="577" t="s">
        <v>3861</v>
      </c>
      <c r="F97" s="577" t="s">
        <v>3862</v>
      </c>
      <c r="G97" s="577" t="s">
        <v>3863</v>
      </c>
      <c r="H97" s="577" t="s">
        <v>3864</v>
      </c>
      <c r="I97" s="577" t="s">
        <v>3865</v>
      </c>
      <c r="J97" s="577" t="s">
        <v>3866</v>
      </c>
      <c r="K97" s="577" t="s">
        <v>3867</v>
      </c>
      <c r="L97" s="577" t="s">
        <v>3868</v>
      </c>
      <c r="M97" s="577" t="s">
        <v>3869</v>
      </c>
      <c r="N97" s="577" t="s">
        <v>3870</v>
      </c>
      <c r="O97" s="577" t="s">
        <v>3871</v>
      </c>
      <c r="P97" s="577" t="s">
        <v>3872</v>
      </c>
      <c r="Q97" s="577" t="s">
        <v>3873</v>
      </c>
      <c r="R97" s="577" t="s">
        <v>3874</v>
      </c>
    </row>
    <row r="98">
      <c r="A98" s="578" t="s">
        <v>3731</v>
      </c>
      <c r="B98" s="578"/>
      <c r="C98" s="578"/>
      <c r="D98" s="578"/>
      <c r="E98" s="578"/>
      <c r="F98" s="578"/>
      <c r="G98" s="578"/>
      <c r="H98" s="578"/>
      <c r="I98" s="578"/>
      <c r="J98" s="578"/>
      <c r="K98" s="578"/>
      <c r="L98" s="578"/>
      <c r="M98" s="578"/>
      <c r="N98" s="578"/>
      <c r="O98" s="578"/>
      <c r="P98" s="578"/>
      <c r="Q98" s="578"/>
      <c r="R98" s="578"/>
    </row>
    <row r="99">
      <c r="A99" s="575"/>
      <c r="B99" s="575"/>
      <c r="C99" s="575"/>
      <c r="D99" s="575"/>
      <c r="E99" s="575"/>
      <c r="F99" s="575"/>
      <c r="G99" s="575"/>
      <c r="H99" s="575"/>
      <c r="I99" s="575"/>
      <c r="J99" s="575"/>
      <c r="K99" s="575"/>
      <c r="L99" s="575"/>
      <c r="M99" s="575"/>
      <c r="N99" s="575"/>
      <c r="O99" s="575"/>
      <c r="P99" s="575"/>
      <c r="Q99" s="575"/>
      <c r="R99" s="575"/>
    </row>
    <row r="100">
      <c r="A100" s="617" t="s">
        <v>3744</v>
      </c>
      <c r="B100" s="618" t="s">
        <v>3662</v>
      </c>
      <c r="C100" s="584"/>
      <c r="D100" s="584"/>
      <c r="E100" s="619" t="s">
        <v>3748</v>
      </c>
      <c r="F100" s="584"/>
      <c r="G100" s="575" t="s">
        <v>3662</v>
      </c>
      <c r="H100" s="575" t="s">
        <v>3662</v>
      </c>
      <c r="I100" s="575" t="s">
        <v>3662</v>
      </c>
      <c r="J100" s="584"/>
      <c r="K100" s="575" t="s">
        <v>3662</v>
      </c>
      <c r="L100" s="575" t="s">
        <v>3662</v>
      </c>
      <c r="M100" s="575" t="s">
        <v>3662</v>
      </c>
      <c r="N100" s="575" t="s">
        <v>3662</v>
      </c>
      <c r="O100" s="575" t="s">
        <v>3662</v>
      </c>
      <c r="P100" s="575" t="s">
        <v>3662</v>
      </c>
      <c r="Q100" s="575" t="s">
        <v>3662</v>
      </c>
      <c r="R100" s="575" t="s">
        <v>3662</v>
      </c>
    </row>
    <row r="101">
      <c r="A101" s="620" t="s">
        <v>3737</v>
      </c>
      <c r="B101" s="589" t="s">
        <v>3875</v>
      </c>
      <c r="C101" s="584"/>
      <c r="D101" s="584"/>
      <c r="E101" s="506" t="s">
        <v>3738</v>
      </c>
      <c r="F101" s="589" t="s">
        <v>3875</v>
      </c>
      <c r="G101" s="584"/>
      <c r="H101" s="589" t="s">
        <v>3875</v>
      </c>
      <c r="I101" s="589" t="s">
        <v>3875</v>
      </c>
      <c r="J101" s="589" t="s">
        <v>3875</v>
      </c>
      <c r="K101" s="584"/>
      <c r="L101" s="589" t="s">
        <v>3875</v>
      </c>
      <c r="M101" s="589" t="s">
        <v>3875</v>
      </c>
      <c r="N101" s="589" t="s">
        <v>3875</v>
      </c>
      <c r="O101" s="589" t="s">
        <v>3875</v>
      </c>
      <c r="P101" s="589" t="s">
        <v>3875</v>
      </c>
      <c r="Q101" s="589" t="s">
        <v>3875</v>
      </c>
      <c r="R101" s="589" t="s">
        <v>3875</v>
      </c>
    </row>
    <row r="102">
      <c r="A102" s="620" t="s">
        <v>3739</v>
      </c>
      <c r="B102" s="575" t="s">
        <v>3692</v>
      </c>
      <c r="C102" s="584"/>
      <c r="D102" s="584"/>
      <c r="E102" s="586" t="s">
        <v>3694</v>
      </c>
      <c r="F102" s="587" t="s">
        <v>3743</v>
      </c>
      <c r="G102" s="587" t="s">
        <v>3743</v>
      </c>
      <c r="H102" s="584"/>
      <c r="I102" s="575" t="s">
        <v>3692</v>
      </c>
      <c r="J102" s="575" t="s">
        <v>3692</v>
      </c>
      <c r="K102" s="575" t="s">
        <v>3692</v>
      </c>
      <c r="L102" s="584"/>
      <c r="M102" s="584"/>
      <c r="N102" s="584"/>
      <c r="O102" s="584"/>
      <c r="P102" s="584"/>
      <c r="Q102" s="584"/>
      <c r="R102" s="584"/>
    </row>
    <row r="103">
      <c r="A103" s="585" t="s">
        <v>3750</v>
      </c>
      <c r="B103" s="584"/>
      <c r="C103" s="584"/>
      <c r="D103" s="584"/>
      <c r="E103" s="584"/>
      <c r="F103" s="584"/>
      <c r="G103" s="584"/>
      <c r="H103" s="584"/>
      <c r="I103" s="584"/>
      <c r="J103" s="584"/>
      <c r="K103" s="584"/>
      <c r="L103" s="584"/>
      <c r="M103" s="584"/>
      <c r="N103" s="584"/>
      <c r="O103" s="584"/>
      <c r="P103" s="584"/>
      <c r="Q103" s="584"/>
      <c r="R103" s="584"/>
    </row>
    <row r="104">
      <c r="A104" s="620" t="s">
        <v>3744</v>
      </c>
      <c r="B104" s="584"/>
      <c r="C104" s="584"/>
      <c r="D104" s="584"/>
      <c r="E104" s="584"/>
      <c r="F104" s="584"/>
      <c r="G104" s="584"/>
      <c r="H104" s="584"/>
      <c r="I104" s="584"/>
      <c r="J104" s="575">
        <v>1.0</v>
      </c>
      <c r="K104" s="584"/>
      <c r="L104" s="584"/>
      <c r="M104" s="584"/>
      <c r="N104" s="584"/>
      <c r="O104" s="584"/>
      <c r="P104" s="584"/>
      <c r="Q104" s="584"/>
      <c r="R104" s="584"/>
    </row>
    <row r="105">
      <c r="A105" s="620" t="s">
        <v>3737</v>
      </c>
      <c r="B105" s="584"/>
      <c r="C105" s="584"/>
      <c r="D105" s="584"/>
      <c r="E105" s="584"/>
      <c r="F105" s="584"/>
      <c r="G105" s="584"/>
      <c r="H105" s="584"/>
      <c r="I105" s="584"/>
      <c r="J105" s="584"/>
      <c r="K105" s="575" t="s">
        <v>3876</v>
      </c>
      <c r="L105" s="584"/>
      <c r="M105" s="584"/>
      <c r="N105" s="584"/>
      <c r="O105" s="584"/>
      <c r="P105" s="584"/>
      <c r="Q105" s="584"/>
      <c r="R105" s="584"/>
    </row>
    <row r="106">
      <c r="A106" s="620" t="s">
        <v>3739</v>
      </c>
      <c r="B106" s="584"/>
      <c r="C106" s="584"/>
      <c r="D106" s="584"/>
      <c r="E106" s="584"/>
      <c r="F106" s="584"/>
      <c r="G106" s="584"/>
      <c r="H106" s="584"/>
      <c r="I106" s="584"/>
      <c r="J106" s="584"/>
      <c r="K106" s="584"/>
      <c r="L106" s="575" t="s">
        <v>3877</v>
      </c>
      <c r="M106" s="588" t="s">
        <v>3878</v>
      </c>
      <c r="N106" s="575" t="s">
        <v>3879</v>
      </c>
      <c r="O106" s="575" t="s">
        <v>3880</v>
      </c>
      <c r="P106" s="575" t="s">
        <v>3881</v>
      </c>
      <c r="Q106" s="575" t="s">
        <v>3882</v>
      </c>
      <c r="R106" s="575" t="s">
        <v>3883</v>
      </c>
    </row>
    <row r="107">
      <c r="A107" s="585" t="s">
        <v>3773</v>
      </c>
      <c r="B107" s="589" t="s">
        <v>645</v>
      </c>
      <c r="C107" s="584"/>
      <c r="D107" s="584"/>
      <c r="E107" s="589" t="s">
        <v>645</v>
      </c>
      <c r="F107" s="589" t="s">
        <v>645</v>
      </c>
      <c r="G107" s="589" t="s">
        <v>645</v>
      </c>
      <c r="H107" s="589" t="s">
        <v>645</v>
      </c>
      <c r="I107" s="575" t="s">
        <v>647</v>
      </c>
      <c r="J107" s="589" t="s">
        <v>645</v>
      </c>
      <c r="K107" s="589" t="s">
        <v>645</v>
      </c>
      <c r="L107" s="589" t="s">
        <v>645</v>
      </c>
      <c r="M107" s="589" t="s">
        <v>645</v>
      </c>
      <c r="N107" s="589" t="s">
        <v>645</v>
      </c>
      <c r="O107" s="589" t="s">
        <v>645</v>
      </c>
      <c r="P107" s="589" t="s">
        <v>645</v>
      </c>
      <c r="Q107" s="589" t="s">
        <v>645</v>
      </c>
      <c r="R107" s="589" t="s">
        <v>645</v>
      </c>
    </row>
    <row r="108">
      <c r="A108" s="590" t="s">
        <v>3756</v>
      </c>
      <c r="B108" s="590"/>
      <c r="C108" s="590"/>
      <c r="D108" s="590"/>
      <c r="E108" s="590"/>
      <c r="F108" s="590"/>
      <c r="G108" s="590"/>
      <c r="H108" s="590"/>
      <c r="I108" s="590"/>
      <c r="J108" s="590"/>
      <c r="K108" s="590"/>
      <c r="L108" s="590"/>
      <c r="M108" s="590"/>
      <c r="N108" s="590"/>
      <c r="O108" s="590"/>
      <c r="P108" s="590"/>
      <c r="Q108" s="590"/>
      <c r="R108" s="590"/>
    </row>
    <row r="109">
      <c r="A109" s="585" t="s">
        <v>3884</v>
      </c>
      <c r="B109" s="575" t="b">
        <v>1</v>
      </c>
      <c r="C109" s="575" t="b">
        <v>1</v>
      </c>
      <c r="D109" s="575" t="b">
        <v>1</v>
      </c>
      <c r="E109" s="575" t="b">
        <v>1</v>
      </c>
      <c r="F109" s="584"/>
      <c r="G109" s="584"/>
      <c r="H109" s="584"/>
      <c r="I109" s="584"/>
      <c r="J109" s="584"/>
      <c r="K109" s="584"/>
      <c r="L109" s="584"/>
      <c r="M109" s="584"/>
      <c r="N109" s="584"/>
      <c r="O109" s="584"/>
      <c r="P109" s="584"/>
      <c r="Q109" s="584"/>
      <c r="R109" s="584"/>
    </row>
    <row r="110">
      <c r="A110" s="585" t="s">
        <v>3885</v>
      </c>
      <c r="B110" s="584"/>
      <c r="C110" s="584"/>
      <c r="D110" s="584"/>
      <c r="E110" s="584"/>
      <c r="F110" s="575" t="b">
        <v>1</v>
      </c>
      <c r="G110" s="575" t="b">
        <v>1</v>
      </c>
      <c r="H110" s="575" t="b">
        <v>1</v>
      </c>
      <c r="I110" s="575" t="b">
        <v>1</v>
      </c>
      <c r="J110" s="575" t="b">
        <v>1</v>
      </c>
      <c r="K110" s="575" t="b">
        <v>1</v>
      </c>
      <c r="L110" s="584"/>
      <c r="M110" s="584"/>
      <c r="N110" s="584"/>
      <c r="O110" s="584"/>
      <c r="P110" s="584"/>
      <c r="Q110" s="584"/>
      <c r="R110" s="584"/>
    </row>
    <row r="111">
      <c r="A111" s="585" t="s">
        <v>3886</v>
      </c>
      <c r="B111" s="584"/>
      <c r="C111" s="584"/>
      <c r="D111" s="584"/>
      <c r="E111" s="584"/>
      <c r="F111" s="584"/>
      <c r="G111" s="584"/>
      <c r="H111" s="584"/>
      <c r="I111" s="584"/>
      <c r="J111" s="584"/>
      <c r="K111" s="584"/>
      <c r="L111" s="575" t="b">
        <v>1</v>
      </c>
      <c r="M111" s="584"/>
      <c r="N111" s="584"/>
      <c r="O111" s="584"/>
      <c r="P111" s="584"/>
      <c r="Q111" s="584"/>
      <c r="R111" s="584"/>
    </row>
    <row r="112">
      <c r="A112" s="585" t="s">
        <v>3856</v>
      </c>
      <c r="B112" s="584"/>
      <c r="C112" s="584"/>
      <c r="D112" s="584"/>
      <c r="E112" s="584"/>
      <c r="F112" s="584"/>
      <c r="G112" s="584"/>
      <c r="H112" s="584"/>
      <c r="I112" s="584"/>
      <c r="J112" s="584"/>
      <c r="K112" s="584"/>
      <c r="L112" s="584"/>
      <c r="M112" s="575" t="b">
        <v>1</v>
      </c>
      <c r="N112" s="584"/>
      <c r="O112" s="584"/>
      <c r="P112" s="584"/>
      <c r="Q112" s="584"/>
      <c r="R112" s="584"/>
    </row>
    <row r="113">
      <c r="A113" s="585" t="s">
        <v>3887</v>
      </c>
      <c r="B113" s="584"/>
      <c r="C113" s="584"/>
      <c r="D113" s="584"/>
      <c r="E113" s="584"/>
      <c r="F113" s="584"/>
      <c r="G113" s="584"/>
      <c r="H113" s="584"/>
      <c r="I113" s="584"/>
      <c r="J113" s="584"/>
      <c r="K113" s="584"/>
      <c r="L113" s="584"/>
      <c r="M113" s="584"/>
      <c r="N113" s="575" t="b">
        <v>1</v>
      </c>
      <c r="O113" s="584"/>
      <c r="P113" s="584"/>
      <c r="Q113" s="584"/>
      <c r="R113" s="584"/>
    </row>
    <row r="114">
      <c r="A114" s="585" t="s">
        <v>3854</v>
      </c>
      <c r="B114" s="584"/>
      <c r="C114" s="584"/>
      <c r="D114" s="584"/>
      <c r="E114" s="584"/>
      <c r="F114" s="584"/>
      <c r="G114" s="584"/>
      <c r="H114" s="584"/>
      <c r="I114" s="584"/>
      <c r="J114" s="584"/>
      <c r="K114" s="584"/>
      <c r="L114" s="584"/>
      <c r="M114" s="584"/>
      <c r="N114" s="584"/>
      <c r="O114" s="575" t="b">
        <v>1</v>
      </c>
      <c r="P114" s="584"/>
      <c r="Q114" s="584"/>
      <c r="R114" s="584"/>
    </row>
    <row r="115">
      <c r="A115" s="585" t="s">
        <v>3855</v>
      </c>
      <c r="B115" s="584"/>
      <c r="C115" s="584"/>
      <c r="D115" s="584"/>
      <c r="E115" s="584"/>
      <c r="F115" s="584"/>
      <c r="G115" s="584"/>
      <c r="H115" s="584"/>
      <c r="I115" s="584"/>
      <c r="J115" s="584"/>
      <c r="K115" s="584"/>
      <c r="L115" s="584"/>
      <c r="M115" s="584"/>
      <c r="N115" s="584"/>
      <c r="O115" s="584"/>
      <c r="P115" s="575" t="b">
        <v>1</v>
      </c>
      <c r="Q115" s="584"/>
      <c r="R115" s="584"/>
    </row>
    <row r="116">
      <c r="A116" s="585" t="s">
        <v>3857</v>
      </c>
      <c r="B116" s="584"/>
      <c r="C116" s="584"/>
      <c r="D116" s="584"/>
      <c r="E116" s="584"/>
      <c r="F116" s="584"/>
      <c r="G116" s="584"/>
      <c r="H116" s="584"/>
      <c r="I116" s="584"/>
      <c r="J116" s="584"/>
      <c r="K116" s="584"/>
      <c r="L116" s="584"/>
      <c r="M116" s="584"/>
      <c r="N116" s="584"/>
      <c r="O116" s="584"/>
      <c r="P116" s="584"/>
      <c r="Q116" s="575" t="b">
        <v>1</v>
      </c>
      <c r="R116" s="584"/>
    </row>
    <row r="117">
      <c r="A117" s="621" t="s">
        <v>3858</v>
      </c>
      <c r="B117" s="584"/>
      <c r="C117" s="584"/>
      <c r="D117" s="584"/>
      <c r="E117" s="584"/>
      <c r="F117" s="584"/>
      <c r="G117" s="584"/>
      <c r="H117" s="584"/>
      <c r="I117" s="584"/>
      <c r="J117" s="584"/>
      <c r="K117" s="584"/>
      <c r="L117" s="584"/>
      <c r="M117" s="584"/>
      <c r="N117" s="584"/>
      <c r="O117" s="584"/>
      <c r="P117" s="584"/>
      <c r="Q117" s="584"/>
      <c r="R117" s="575" t="b">
        <v>1</v>
      </c>
    </row>
    <row r="119">
      <c r="A119" s="574" t="s">
        <v>3888</v>
      </c>
      <c r="B119" s="574"/>
      <c r="C119" s="574"/>
      <c r="D119" s="574"/>
      <c r="E119" s="574"/>
      <c r="F119" s="574"/>
      <c r="G119" s="574"/>
      <c r="H119" s="574"/>
      <c r="I119" s="574"/>
      <c r="J119" s="574"/>
      <c r="K119" s="574"/>
      <c r="L119" s="574"/>
      <c r="M119" s="574"/>
      <c r="N119" s="574"/>
      <c r="O119" s="574"/>
      <c r="P119" s="574"/>
      <c r="Q119" s="574"/>
      <c r="R119" s="574"/>
      <c r="S119" s="574"/>
      <c r="T119" s="574"/>
      <c r="U119" s="574"/>
      <c r="V119" s="574"/>
      <c r="W119" s="574"/>
      <c r="X119" s="574"/>
    </row>
    <row r="120">
      <c r="A120" s="576" t="s">
        <v>3712</v>
      </c>
      <c r="B120" s="576" t="s">
        <v>3889</v>
      </c>
      <c r="C120" s="576" t="s">
        <v>3890</v>
      </c>
      <c r="D120" s="576" t="s">
        <v>3891</v>
      </c>
      <c r="E120" s="576" t="s">
        <v>3892</v>
      </c>
      <c r="F120" s="576" t="s">
        <v>3893</v>
      </c>
      <c r="G120" s="576" t="s">
        <v>3894</v>
      </c>
      <c r="H120" s="576" t="s">
        <v>3895</v>
      </c>
      <c r="I120" s="576" t="s">
        <v>3896</v>
      </c>
      <c r="J120" s="576" t="s">
        <v>3897</v>
      </c>
      <c r="K120" s="576" t="s">
        <v>3898</v>
      </c>
      <c r="L120" s="576" t="s">
        <v>3899</v>
      </c>
      <c r="M120" s="576" t="s">
        <v>3900</v>
      </c>
      <c r="N120" s="576" t="s">
        <v>3901</v>
      </c>
      <c r="O120" s="576" t="s">
        <v>3902</v>
      </c>
      <c r="P120" s="576" t="s">
        <v>3903</v>
      </c>
      <c r="Q120" s="576" t="s">
        <v>3904</v>
      </c>
      <c r="R120" s="576" t="s">
        <v>3905</v>
      </c>
      <c r="S120" s="576" t="s">
        <v>3906</v>
      </c>
      <c r="T120" s="576" t="s">
        <v>3907</v>
      </c>
      <c r="U120" s="576" t="s">
        <v>3908</v>
      </c>
      <c r="V120" s="576" t="s">
        <v>3909</v>
      </c>
      <c r="W120" s="576" t="s">
        <v>3910</v>
      </c>
      <c r="X120" s="576" t="s">
        <v>3911</v>
      </c>
    </row>
    <row r="121">
      <c r="A121" s="578" t="s">
        <v>3731</v>
      </c>
      <c r="B121" s="578"/>
      <c r="C121" s="578"/>
      <c r="D121" s="578"/>
      <c r="E121" s="578"/>
      <c r="F121" s="578"/>
      <c r="G121" s="578"/>
      <c r="H121" s="578"/>
      <c r="I121" s="578"/>
      <c r="J121" s="578"/>
      <c r="K121" s="578"/>
      <c r="L121" s="578"/>
      <c r="M121" s="578"/>
      <c r="N121" s="578"/>
      <c r="O121" s="578"/>
      <c r="P121" s="578"/>
      <c r="Q121" s="578"/>
      <c r="R121" s="578"/>
      <c r="S121" s="578"/>
      <c r="T121" s="578"/>
      <c r="U121" s="578"/>
      <c r="V121" s="578"/>
      <c r="W121" s="578"/>
      <c r="X121" s="578"/>
    </row>
    <row r="122">
      <c r="A122" s="14" t="s">
        <v>3912</v>
      </c>
      <c r="B122" s="584"/>
      <c r="C122" s="584"/>
      <c r="D122" s="584"/>
      <c r="E122" s="584"/>
      <c r="F122" s="584"/>
      <c r="G122" s="584"/>
      <c r="H122" s="584"/>
      <c r="I122" s="584"/>
      <c r="J122" s="584"/>
      <c r="K122" s="584"/>
      <c r="L122" s="584"/>
      <c r="M122" s="584"/>
      <c r="N122" s="584"/>
      <c r="O122" s="584"/>
      <c r="P122" s="584"/>
      <c r="Q122" s="584"/>
      <c r="R122" s="584"/>
      <c r="S122" s="584"/>
      <c r="T122" s="584"/>
      <c r="U122" s="584"/>
      <c r="V122" s="584"/>
      <c r="W122" s="584"/>
      <c r="X122" s="584"/>
    </row>
    <row r="123">
      <c r="A123" s="622" t="s">
        <v>3913</v>
      </c>
      <c r="B123" s="575" t="s">
        <v>645</v>
      </c>
      <c r="C123" s="584"/>
      <c r="D123" s="584"/>
      <c r="E123" s="575" t="s">
        <v>645</v>
      </c>
      <c r="F123" s="584"/>
      <c r="G123" s="575" t="s">
        <v>645</v>
      </c>
      <c r="H123" s="575" t="s">
        <v>645</v>
      </c>
      <c r="I123" s="575" t="s">
        <v>645</v>
      </c>
      <c r="J123" s="575" t="s">
        <v>645</v>
      </c>
      <c r="K123" s="575" t="s">
        <v>645</v>
      </c>
      <c r="L123" s="575" t="s">
        <v>645</v>
      </c>
      <c r="M123" s="575" t="s">
        <v>645</v>
      </c>
      <c r="N123" s="575" t="s">
        <v>645</v>
      </c>
      <c r="O123" s="575" t="s">
        <v>645</v>
      </c>
      <c r="P123" s="575" t="s">
        <v>645</v>
      </c>
      <c r="Q123" s="575" t="s">
        <v>645</v>
      </c>
      <c r="R123" s="575" t="s">
        <v>645</v>
      </c>
      <c r="S123" s="575" t="s">
        <v>645</v>
      </c>
      <c r="T123" s="575" t="s">
        <v>645</v>
      </c>
      <c r="U123" s="575" t="s">
        <v>645</v>
      </c>
      <c r="V123" s="575" t="s">
        <v>645</v>
      </c>
      <c r="W123" s="575" t="s">
        <v>645</v>
      </c>
      <c r="X123" s="575" t="s">
        <v>645</v>
      </c>
    </row>
    <row r="124">
      <c r="A124" s="623" t="s">
        <v>3914</v>
      </c>
      <c r="B124" s="584"/>
      <c r="C124" s="575" t="s">
        <v>645</v>
      </c>
      <c r="D124" s="584"/>
      <c r="E124" s="584"/>
      <c r="F124" s="584"/>
      <c r="G124" s="584"/>
      <c r="H124" s="584"/>
      <c r="I124" s="584"/>
      <c r="J124" s="584"/>
      <c r="K124" s="584"/>
      <c r="L124" s="584"/>
      <c r="M124" s="584"/>
      <c r="N124" s="584"/>
      <c r="O124" s="584"/>
      <c r="P124" s="584"/>
      <c r="Q124" s="584"/>
      <c r="R124" s="584"/>
      <c r="S124" s="584"/>
      <c r="T124" s="584"/>
      <c r="U124" s="584"/>
      <c r="V124" s="584"/>
      <c r="W124" s="584"/>
      <c r="X124" s="584"/>
    </row>
    <row r="125">
      <c r="A125" s="624" t="s">
        <v>3915</v>
      </c>
      <c r="B125" s="584"/>
      <c r="C125" s="584"/>
      <c r="D125" s="584"/>
      <c r="E125" s="584"/>
      <c r="F125" s="584"/>
      <c r="G125" s="584"/>
      <c r="H125" s="584"/>
      <c r="I125" s="584"/>
      <c r="J125" s="584"/>
      <c r="K125" s="584"/>
      <c r="L125" s="584"/>
      <c r="M125" s="584"/>
      <c r="N125" s="584"/>
      <c r="O125" s="584"/>
      <c r="P125" s="584"/>
      <c r="Q125" s="584"/>
      <c r="R125" s="584"/>
      <c r="S125" s="584"/>
      <c r="T125" s="584"/>
      <c r="U125" s="584"/>
      <c r="V125" s="584"/>
      <c r="W125" s="584"/>
      <c r="X125" s="584"/>
    </row>
    <row r="126">
      <c r="A126" s="625" t="s">
        <v>3916</v>
      </c>
      <c r="B126" s="575" t="s">
        <v>645</v>
      </c>
      <c r="C126" s="584"/>
      <c r="D126" s="584"/>
      <c r="E126" s="584"/>
      <c r="F126" s="575" t="s">
        <v>645</v>
      </c>
      <c r="G126" s="575" t="s">
        <v>645</v>
      </c>
      <c r="H126" s="575" t="s">
        <v>645</v>
      </c>
      <c r="I126" s="575" t="s">
        <v>645</v>
      </c>
      <c r="J126" s="575" t="s">
        <v>645</v>
      </c>
      <c r="K126" s="575" t="s">
        <v>645</v>
      </c>
      <c r="L126" s="575" t="s">
        <v>645</v>
      </c>
      <c r="M126" s="575" t="s">
        <v>645</v>
      </c>
      <c r="N126" s="575" t="s">
        <v>645</v>
      </c>
      <c r="O126" s="575" t="s">
        <v>645</v>
      </c>
      <c r="P126" s="575" t="s">
        <v>645</v>
      </c>
      <c r="Q126" s="575" t="s">
        <v>645</v>
      </c>
      <c r="R126" s="575" t="s">
        <v>645</v>
      </c>
      <c r="S126" s="575" t="s">
        <v>645</v>
      </c>
      <c r="T126" s="575" t="s">
        <v>645</v>
      </c>
      <c r="U126" s="575" t="s">
        <v>645</v>
      </c>
      <c r="V126" s="575" t="s">
        <v>645</v>
      </c>
      <c r="W126" s="575" t="s">
        <v>645</v>
      </c>
      <c r="X126" s="575" t="s">
        <v>645</v>
      </c>
    </row>
    <row r="127">
      <c r="A127" s="625" t="s">
        <v>3917</v>
      </c>
      <c r="B127" s="584"/>
      <c r="C127" s="575" t="s">
        <v>645</v>
      </c>
      <c r="D127" s="584"/>
      <c r="E127" s="584"/>
      <c r="F127" s="584"/>
      <c r="G127" s="584"/>
      <c r="H127" s="584"/>
      <c r="I127" s="584"/>
      <c r="J127" s="584"/>
      <c r="K127" s="584"/>
      <c r="L127" s="584"/>
      <c r="M127" s="584"/>
      <c r="N127" s="584"/>
      <c r="O127" s="584"/>
      <c r="P127" s="584"/>
      <c r="Q127" s="584"/>
      <c r="R127" s="584"/>
      <c r="S127" s="584"/>
      <c r="T127" s="584"/>
      <c r="U127" s="584"/>
      <c r="V127" s="584"/>
      <c r="W127" s="584"/>
      <c r="X127" s="584"/>
    </row>
    <row r="128">
      <c r="A128" s="585" t="s">
        <v>3918</v>
      </c>
      <c r="B128" s="584"/>
      <c r="C128" s="584"/>
      <c r="D128" s="584"/>
      <c r="E128" s="584"/>
      <c r="F128" s="584"/>
      <c r="G128" s="584"/>
      <c r="H128" s="584"/>
      <c r="I128" s="584"/>
      <c r="J128" s="584"/>
      <c r="K128" s="584"/>
      <c r="L128" s="584"/>
      <c r="M128" s="584"/>
      <c r="N128" s="584"/>
      <c r="O128" s="584"/>
      <c r="P128" s="584"/>
      <c r="Q128" s="584"/>
      <c r="R128" s="584"/>
      <c r="S128" s="584"/>
      <c r="T128" s="584"/>
      <c r="U128" s="584"/>
      <c r="V128" s="584"/>
      <c r="W128" s="584"/>
      <c r="X128" s="584"/>
    </row>
    <row r="129">
      <c r="A129" s="626" t="s">
        <v>1542</v>
      </c>
      <c r="B129" s="587" t="s">
        <v>3919</v>
      </c>
      <c r="C129" s="354">
        <v>1.0</v>
      </c>
      <c r="D129" s="354">
        <v>1.0</v>
      </c>
      <c r="E129" s="354">
        <v>1.0</v>
      </c>
      <c r="F129" s="354">
        <v>1.0</v>
      </c>
      <c r="G129" s="584"/>
      <c r="H129" s="354">
        <v>1.0</v>
      </c>
      <c r="I129" s="354">
        <v>1.0</v>
      </c>
      <c r="J129" s="354">
        <v>1.0</v>
      </c>
      <c r="K129" s="390">
        <v>1.0</v>
      </c>
      <c r="L129" s="627" t="s">
        <v>3919</v>
      </c>
      <c r="M129" s="627" t="s">
        <v>3919</v>
      </c>
      <c r="N129" s="627" t="s">
        <v>3919</v>
      </c>
      <c r="O129" s="627" t="s">
        <v>3919</v>
      </c>
      <c r="P129" s="584"/>
      <c r="Q129" s="354">
        <v>1.0</v>
      </c>
      <c r="R129" s="354">
        <v>1.0</v>
      </c>
      <c r="S129" s="354">
        <v>1.0</v>
      </c>
      <c r="T129" s="354">
        <v>1.0</v>
      </c>
      <c r="U129" s="354">
        <v>1.0</v>
      </c>
      <c r="V129" s="354">
        <v>1.0</v>
      </c>
      <c r="W129" s="354">
        <v>1.0</v>
      </c>
      <c r="X129" s="354">
        <v>1.0</v>
      </c>
    </row>
    <row r="130">
      <c r="A130" s="626" t="s">
        <v>3920</v>
      </c>
      <c r="B130" s="587" t="s">
        <v>3692</v>
      </c>
      <c r="C130" s="587" t="s">
        <v>3921</v>
      </c>
      <c r="D130" s="587" t="s">
        <v>3692</v>
      </c>
      <c r="E130" s="587" t="s">
        <v>3692</v>
      </c>
      <c r="F130" s="587" t="s">
        <v>3692</v>
      </c>
      <c r="G130" s="587" t="s">
        <v>3692</v>
      </c>
      <c r="H130" s="584"/>
      <c r="I130" s="587" t="s">
        <v>3692</v>
      </c>
      <c r="J130" s="587" t="s">
        <v>3692</v>
      </c>
      <c r="K130" s="587" t="s">
        <v>3692</v>
      </c>
      <c r="L130" s="587" t="s">
        <v>3692</v>
      </c>
      <c r="M130" s="587" t="s">
        <v>3692</v>
      </c>
      <c r="N130" s="587" t="s">
        <v>3692</v>
      </c>
      <c r="O130" s="587" t="s">
        <v>3692</v>
      </c>
      <c r="P130" s="584"/>
      <c r="Q130" s="584"/>
      <c r="R130" s="584"/>
      <c r="S130" s="584"/>
      <c r="T130" s="584"/>
      <c r="U130" s="584"/>
      <c r="V130" s="584"/>
      <c r="W130" s="584"/>
      <c r="X130" s="587" t="s">
        <v>3922</v>
      </c>
    </row>
    <row r="131">
      <c r="A131" s="626" t="s">
        <v>1342</v>
      </c>
      <c r="B131" s="587" t="s">
        <v>3875</v>
      </c>
      <c r="C131" s="354">
        <v>1.0</v>
      </c>
      <c r="D131" s="354">
        <v>1.0</v>
      </c>
      <c r="E131" s="354">
        <v>1.0</v>
      </c>
      <c r="F131" s="354">
        <v>1.0</v>
      </c>
      <c r="G131" s="587" t="s">
        <v>3875</v>
      </c>
      <c r="H131" s="587" t="s">
        <v>3875</v>
      </c>
      <c r="I131" s="584"/>
      <c r="J131" s="354">
        <v>1.0</v>
      </c>
      <c r="K131" s="354">
        <v>1.0</v>
      </c>
      <c r="L131" s="587" t="s">
        <v>3875</v>
      </c>
      <c r="M131" s="587" t="s">
        <v>3875</v>
      </c>
      <c r="N131" s="587" t="s">
        <v>3875</v>
      </c>
      <c r="O131" s="587" t="s">
        <v>3875</v>
      </c>
      <c r="P131" s="584"/>
      <c r="Q131" s="354">
        <v>1.0</v>
      </c>
      <c r="R131" s="354">
        <v>1.0</v>
      </c>
      <c r="S131" s="354">
        <v>1.0</v>
      </c>
      <c r="T131" s="354">
        <v>1.0</v>
      </c>
      <c r="U131" s="354">
        <v>1.0</v>
      </c>
      <c r="V131" s="354">
        <v>1.0</v>
      </c>
      <c r="W131" s="354">
        <v>1.0</v>
      </c>
      <c r="X131" s="354">
        <v>1.0</v>
      </c>
    </row>
    <row r="132">
      <c r="A132" s="626" t="s">
        <v>1546</v>
      </c>
      <c r="B132" s="587">
        <v>111.0</v>
      </c>
      <c r="C132" s="354">
        <v>1.0</v>
      </c>
      <c r="D132" s="354">
        <v>1.0</v>
      </c>
      <c r="E132" s="354">
        <v>1.0</v>
      </c>
      <c r="F132" s="354">
        <v>1.0</v>
      </c>
      <c r="G132" s="587">
        <v>111.0</v>
      </c>
      <c r="H132" s="587">
        <v>111.0</v>
      </c>
      <c r="I132" s="587">
        <v>111.0</v>
      </c>
      <c r="J132" s="584"/>
      <c r="K132" s="354">
        <v>1.0</v>
      </c>
      <c r="L132" s="587">
        <v>111.0</v>
      </c>
      <c r="M132" s="587">
        <v>111.0</v>
      </c>
      <c r="N132" s="587">
        <v>111.0</v>
      </c>
      <c r="O132" s="587">
        <v>111.0</v>
      </c>
      <c r="P132" s="584"/>
      <c r="Q132" s="354">
        <v>1.0</v>
      </c>
      <c r="R132" s="354">
        <v>1.0</v>
      </c>
      <c r="S132" s="354">
        <v>1.0</v>
      </c>
      <c r="T132" s="354">
        <v>1.0</v>
      </c>
      <c r="U132" s="354">
        <v>1.0</v>
      </c>
      <c r="V132" s="354">
        <v>1.0</v>
      </c>
      <c r="W132" s="354">
        <v>1.0</v>
      </c>
      <c r="X132" s="354">
        <v>1.0</v>
      </c>
    </row>
    <row r="133">
      <c r="A133" s="626" t="s">
        <v>1548</v>
      </c>
      <c r="B133" s="587" t="s">
        <v>3923</v>
      </c>
      <c r="C133" s="587" t="s">
        <v>3924</v>
      </c>
      <c r="D133" s="587" t="s">
        <v>3923</v>
      </c>
      <c r="E133" s="587" t="s">
        <v>3923</v>
      </c>
      <c r="F133" s="587" t="s">
        <v>3923</v>
      </c>
      <c r="G133" s="587" t="s">
        <v>3923</v>
      </c>
      <c r="H133" s="587" t="s">
        <v>3923</v>
      </c>
      <c r="I133" s="587" t="s">
        <v>3923</v>
      </c>
      <c r="J133" s="587" t="s">
        <v>3923</v>
      </c>
      <c r="K133" s="584"/>
      <c r="L133" s="587" t="s">
        <v>3923</v>
      </c>
      <c r="M133" s="587" t="s">
        <v>3923</v>
      </c>
      <c r="N133" s="587" t="s">
        <v>3923</v>
      </c>
      <c r="O133" s="587" t="s">
        <v>3923</v>
      </c>
      <c r="P133" s="584"/>
      <c r="Q133" s="587" t="s">
        <v>3923</v>
      </c>
      <c r="R133" s="587" t="s">
        <v>3923</v>
      </c>
      <c r="S133" s="587" t="s">
        <v>3923</v>
      </c>
      <c r="T133" s="587" t="s">
        <v>3923</v>
      </c>
      <c r="U133" s="587" t="s">
        <v>3923</v>
      </c>
      <c r="V133" s="587" t="s">
        <v>3923</v>
      </c>
      <c r="W133" s="587" t="s">
        <v>3923</v>
      </c>
      <c r="X133" s="584"/>
    </row>
    <row r="134">
      <c r="A134" s="626" t="s">
        <v>1549</v>
      </c>
      <c r="B134" s="587" t="s">
        <v>3925</v>
      </c>
      <c r="C134" s="354">
        <v>1.0</v>
      </c>
      <c r="D134" s="354">
        <v>1.0</v>
      </c>
      <c r="E134" s="354">
        <v>1.0</v>
      </c>
      <c r="F134" s="354">
        <v>1.0</v>
      </c>
      <c r="G134" s="587" t="s">
        <v>3925</v>
      </c>
      <c r="H134" s="587" t="s">
        <v>3925</v>
      </c>
      <c r="I134" s="587" t="s">
        <v>3925</v>
      </c>
      <c r="J134" s="587" t="s">
        <v>3925</v>
      </c>
      <c r="K134" s="587" t="s">
        <v>3925</v>
      </c>
      <c r="L134" s="584"/>
      <c r="M134" s="587" t="s">
        <v>3925</v>
      </c>
      <c r="N134" s="587" t="s">
        <v>3925</v>
      </c>
      <c r="O134" s="587" t="s">
        <v>3925</v>
      </c>
      <c r="P134" s="584"/>
      <c r="Q134" s="354">
        <v>1.0</v>
      </c>
      <c r="R134" s="354">
        <v>1.0</v>
      </c>
      <c r="S134" s="354">
        <v>1.0</v>
      </c>
      <c r="T134" s="354">
        <v>1.0</v>
      </c>
      <c r="U134" s="354">
        <v>1.0</v>
      </c>
      <c r="V134" s="354">
        <v>1.0</v>
      </c>
      <c r="W134" s="354">
        <v>1.0</v>
      </c>
      <c r="X134" s="354">
        <v>1.0</v>
      </c>
    </row>
    <row r="135">
      <c r="A135" s="626" t="s">
        <v>1550</v>
      </c>
      <c r="B135" s="628">
        <v>40554.0</v>
      </c>
      <c r="C135" s="354">
        <v>1.0</v>
      </c>
      <c r="D135" s="354">
        <v>1.0</v>
      </c>
      <c r="E135" s="354">
        <v>1.0</v>
      </c>
      <c r="F135" s="354">
        <v>1.0</v>
      </c>
      <c r="G135" s="628">
        <v>40554.0</v>
      </c>
      <c r="H135" s="628">
        <v>40554.0</v>
      </c>
      <c r="I135" s="628">
        <v>40554.0</v>
      </c>
      <c r="J135" s="628">
        <v>40554.0</v>
      </c>
      <c r="K135" s="628">
        <v>40554.0</v>
      </c>
      <c r="L135" s="628">
        <v>40554.0</v>
      </c>
      <c r="M135" s="584"/>
      <c r="N135" s="628">
        <v>40554.0</v>
      </c>
      <c r="O135" s="628">
        <v>40554.0</v>
      </c>
      <c r="P135" s="584"/>
      <c r="Q135" s="354">
        <v>1.0</v>
      </c>
      <c r="R135" s="354">
        <v>1.0</v>
      </c>
      <c r="S135" s="354">
        <v>1.0</v>
      </c>
      <c r="T135" s="354">
        <v>1.0</v>
      </c>
      <c r="U135" s="354">
        <v>1.0</v>
      </c>
      <c r="V135" s="354">
        <v>1.0</v>
      </c>
      <c r="W135" s="354">
        <v>1.0</v>
      </c>
      <c r="X135" s="354">
        <v>1.0</v>
      </c>
    </row>
    <row r="136">
      <c r="A136" s="626" t="s">
        <v>1551</v>
      </c>
      <c r="B136" s="587" t="s">
        <v>3925</v>
      </c>
      <c r="C136" s="354">
        <v>1.0</v>
      </c>
      <c r="D136" s="354">
        <v>1.0</v>
      </c>
      <c r="E136" s="354">
        <v>1.0</v>
      </c>
      <c r="F136" s="354">
        <v>1.0</v>
      </c>
      <c r="G136" s="587" t="s">
        <v>3925</v>
      </c>
      <c r="H136" s="587" t="s">
        <v>3925</v>
      </c>
      <c r="I136" s="587" t="s">
        <v>3925</v>
      </c>
      <c r="J136" s="587" t="s">
        <v>3925</v>
      </c>
      <c r="K136" s="587" t="s">
        <v>3925</v>
      </c>
      <c r="L136" s="587" t="s">
        <v>3925</v>
      </c>
      <c r="M136" s="587" t="s">
        <v>3925</v>
      </c>
      <c r="N136" s="584"/>
      <c r="O136" s="587" t="s">
        <v>3925</v>
      </c>
      <c r="P136" s="584"/>
      <c r="Q136" s="354">
        <v>1.0</v>
      </c>
      <c r="R136" s="354">
        <v>1.0</v>
      </c>
      <c r="S136" s="354">
        <v>1.0</v>
      </c>
      <c r="T136" s="354">
        <v>1.0</v>
      </c>
      <c r="U136" s="354">
        <v>1.0</v>
      </c>
      <c r="V136" s="354">
        <v>1.0</v>
      </c>
      <c r="W136" s="354">
        <v>1.0</v>
      </c>
      <c r="X136" s="354">
        <v>1.0</v>
      </c>
    </row>
    <row r="137">
      <c r="A137" s="626" t="s">
        <v>1552</v>
      </c>
      <c r="B137" s="587" t="s">
        <v>3925</v>
      </c>
      <c r="C137" s="354">
        <v>1.0</v>
      </c>
      <c r="D137" s="354">
        <v>1.0</v>
      </c>
      <c r="E137" s="354">
        <v>1.0</v>
      </c>
      <c r="F137" s="354">
        <v>1.0</v>
      </c>
      <c r="G137" s="587" t="s">
        <v>3925</v>
      </c>
      <c r="H137" s="587" t="s">
        <v>3925</v>
      </c>
      <c r="I137" s="587" t="s">
        <v>3925</v>
      </c>
      <c r="J137" s="587" t="s">
        <v>3925</v>
      </c>
      <c r="K137" s="587" t="s">
        <v>3925</v>
      </c>
      <c r="L137" s="587" t="s">
        <v>3925</v>
      </c>
      <c r="M137" s="587" t="s">
        <v>3925</v>
      </c>
      <c r="N137" s="587" t="s">
        <v>3925</v>
      </c>
      <c r="O137" s="584"/>
      <c r="P137" s="584"/>
      <c r="Q137" s="354">
        <v>1.0</v>
      </c>
      <c r="R137" s="354">
        <v>1.0</v>
      </c>
      <c r="S137" s="354">
        <v>1.0</v>
      </c>
      <c r="T137" s="354">
        <v>1.0</v>
      </c>
      <c r="U137" s="354">
        <v>1.0</v>
      </c>
      <c r="V137" s="354">
        <v>1.0</v>
      </c>
      <c r="W137" s="354">
        <v>1.0</v>
      </c>
      <c r="X137" s="354">
        <v>1.0</v>
      </c>
    </row>
    <row r="138">
      <c r="A138" s="585" t="s">
        <v>3926</v>
      </c>
      <c r="B138" s="584"/>
      <c r="C138" s="584"/>
      <c r="D138" s="584"/>
      <c r="E138" s="584"/>
      <c r="F138" s="584"/>
      <c r="G138" s="584"/>
      <c r="H138" s="584"/>
      <c r="I138" s="584"/>
      <c r="J138" s="584"/>
      <c r="K138" s="584"/>
      <c r="L138" s="584"/>
      <c r="M138" s="584"/>
      <c r="N138" s="584"/>
      <c r="O138" s="584"/>
      <c r="P138" s="584"/>
      <c r="Q138" s="584"/>
      <c r="R138" s="584"/>
      <c r="S138" s="584"/>
      <c r="T138" s="584"/>
      <c r="U138" s="584"/>
      <c r="V138" s="584"/>
      <c r="W138" s="584"/>
      <c r="X138" s="584"/>
    </row>
    <row r="139">
      <c r="A139" s="620" t="s">
        <v>3737</v>
      </c>
      <c r="B139" s="584"/>
      <c r="C139" s="584"/>
      <c r="D139" s="584"/>
      <c r="E139" s="584"/>
      <c r="F139" s="584"/>
      <c r="G139" s="584"/>
      <c r="H139" s="584"/>
      <c r="I139" s="584"/>
      <c r="J139" s="584"/>
      <c r="K139" s="584"/>
      <c r="L139" s="584"/>
      <c r="M139" s="584"/>
      <c r="N139" s="584"/>
      <c r="O139" s="584"/>
      <c r="P139" s="584"/>
      <c r="Q139" s="584"/>
      <c r="R139" s="584"/>
      <c r="S139" s="584"/>
      <c r="T139" s="584"/>
      <c r="U139" s="584"/>
      <c r="V139" s="584"/>
      <c r="W139" s="584"/>
      <c r="X139" s="14">
        <v>1.0</v>
      </c>
    </row>
    <row r="140">
      <c r="A140" s="620" t="s">
        <v>3739</v>
      </c>
      <c r="B140" s="584"/>
      <c r="C140" s="584"/>
      <c r="D140" s="584"/>
      <c r="E140" s="584"/>
      <c r="F140" s="584"/>
      <c r="G140" s="584"/>
      <c r="H140" s="584"/>
      <c r="I140" s="584"/>
      <c r="J140" s="584"/>
      <c r="K140" s="584"/>
      <c r="L140" s="584"/>
      <c r="M140" s="584"/>
      <c r="N140" s="584"/>
      <c r="O140" s="584"/>
      <c r="P140" s="584"/>
      <c r="Q140" s="575" t="s">
        <v>3877</v>
      </c>
      <c r="R140" s="588" t="s">
        <v>3878</v>
      </c>
      <c r="S140" s="575" t="s">
        <v>3927</v>
      </c>
      <c r="T140" s="575" t="s">
        <v>3928</v>
      </c>
      <c r="U140" s="575" t="s">
        <v>3881</v>
      </c>
      <c r="V140" s="575" t="s">
        <v>3882</v>
      </c>
      <c r="W140" s="587" t="s">
        <v>3929</v>
      </c>
      <c r="X140" s="584"/>
    </row>
    <row r="141">
      <c r="A141" s="590" t="s">
        <v>3756</v>
      </c>
      <c r="B141" s="590"/>
      <c r="C141" s="590"/>
      <c r="D141" s="590"/>
      <c r="E141" s="590"/>
      <c r="F141" s="590"/>
      <c r="G141" s="590"/>
      <c r="H141" s="590"/>
      <c r="I141" s="590"/>
      <c r="J141" s="590"/>
      <c r="K141" s="590"/>
      <c r="L141" s="590"/>
      <c r="M141" s="590"/>
      <c r="N141" s="590"/>
      <c r="O141" s="590"/>
      <c r="P141" s="590"/>
      <c r="Q141" s="590"/>
      <c r="R141" s="590"/>
      <c r="S141" s="590"/>
      <c r="T141" s="590"/>
      <c r="U141" s="590"/>
      <c r="V141" s="590"/>
      <c r="W141" s="590"/>
      <c r="X141" s="590"/>
    </row>
    <row r="142">
      <c r="A142" s="585" t="s">
        <v>3930</v>
      </c>
      <c r="B142" s="575" t="b">
        <v>1</v>
      </c>
      <c r="C142" s="575" t="b">
        <v>1</v>
      </c>
      <c r="D142" s="584"/>
      <c r="E142" s="584"/>
      <c r="F142" s="584"/>
      <c r="G142" s="584"/>
      <c r="H142" s="584"/>
      <c r="I142" s="584"/>
      <c r="J142" s="584"/>
      <c r="K142" s="584"/>
      <c r="L142" s="584"/>
      <c r="M142" s="584"/>
      <c r="N142" s="584"/>
      <c r="O142" s="584"/>
      <c r="P142" s="584"/>
      <c r="Q142" s="584"/>
      <c r="R142" s="584"/>
      <c r="S142" s="584"/>
      <c r="T142" s="584"/>
      <c r="U142" s="584"/>
      <c r="V142" s="584"/>
      <c r="W142" s="584"/>
      <c r="X142" s="584"/>
    </row>
    <row r="143">
      <c r="A143" s="585" t="s">
        <v>3931</v>
      </c>
      <c r="B143" s="584"/>
      <c r="C143" s="584"/>
      <c r="D143" s="575" t="b">
        <v>1</v>
      </c>
      <c r="E143" s="575" t="b">
        <v>1</v>
      </c>
      <c r="F143" s="575" t="b">
        <v>1</v>
      </c>
      <c r="G143" s="575" t="b">
        <v>1</v>
      </c>
      <c r="H143" s="575" t="b">
        <v>1</v>
      </c>
      <c r="I143" s="575" t="b">
        <v>1</v>
      </c>
      <c r="J143" s="575" t="b">
        <v>1</v>
      </c>
      <c r="K143" s="575" t="b">
        <v>1</v>
      </c>
      <c r="L143" s="575" t="b">
        <v>1</v>
      </c>
      <c r="M143" s="575" t="b">
        <v>1</v>
      </c>
      <c r="N143" s="575" t="b">
        <v>1</v>
      </c>
      <c r="O143" s="575" t="b">
        <v>1</v>
      </c>
      <c r="P143" s="575" t="b">
        <v>1</v>
      </c>
      <c r="Q143" s="584"/>
      <c r="R143" s="584"/>
      <c r="S143" s="584"/>
      <c r="T143" s="584"/>
      <c r="U143" s="584"/>
      <c r="V143" s="584"/>
      <c r="W143" s="584"/>
      <c r="X143" s="584"/>
    </row>
    <row r="144">
      <c r="A144" s="585" t="s">
        <v>3886</v>
      </c>
      <c r="B144" s="584"/>
      <c r="C144" s="584"/>
      <c r="D144" s="584"/>
      <c r="E144" s="584"/>
      <c r="F144" s="584"/>
      <c r="G144" s="584"/>
      <c r="H144" s="584"/>
      <c r="I144" s="584"/>
      <c r="J144" s="584"/>
      <c r="K144" s="584"/>
      <c r="L144" s="584"/>
      <c r="M144" s="584"/>
      <c r="N144" s="584"/>
      <c r="O144" s="584"/>
      <c r="P144" s="584"/>
      <c r="Q144" s="575" t="b">
        <v>1</v>
      </c>
      <c r="R144" s="584"/>
      <c r="S144" s="584"/>
      <c r="T144" s="584"/>
      <c r="U144" s="584"/>
      <c r="V144" s="584"/>
      <c r="W144" s="584"/>
      <c r="X144" s="584"/>
    </row>
    <row r="145">
      <c r="A145" s="585" t="s">
        <v>3856</v>
      </c>
      <c r="B145" s="584"/>
      <c r="C145" s="584"/>
      <c r="D145" s="584"/>
      <c r="E145" s="584"/>
      <c r="F145" s="584"/>
      <c r="G145" s="584"/>
      <c r="H145" s="584"/>
      <c r="I145" s="584"/>
      <c r="J145" s="584"/>
      <c r="K145" s="584"/>
      <c r="L145" s="584"/>
      <c r="M145" s="584"/>
      <c r="N145" s="584"/>
      <c r="O145" s="584"/>
      <c r="P145" s="584"/>
      <c r="Q145" s="584"/>
      <c r="R145" s="575" t="b">
        <v>1</v>
      </c>
      <c r="S145" s="584"/>
      <c r="T145" s="584"/>
      <c r="U145" s="584"/>
      <c r="V145" s="584"/>
      <c r="W145" s="584"/>
      <c r="X145" s="584"/>
    </row>
    <row r="146">
      <c r="A146" s="585" t="s">
        <v>3887</v>
      </c>
      <c r="B146" s="584"/>
      <c r="C146" s="584"/>
      <c r="D146" s="584"/>
      <c r="E146" s="584"/>
      <c r="F146" s="584"/>
      <c r="G146" s="584"/>
      <c r="H146" s="584"/>
      <c r="I146" s="584"/>
      <c r="J146" s="584"/>
      <c r="K146" s="584"/>
      <c r="L146" s="584"/>
      <c r="M146" s="584"/>
      <c r="N146" s="584"/>
      <c r="O146" s="584"/>
      <c r="P146" s="584"/>
      <c r="Q146" s="584"/>
      <c r="R146" s="584"/>
      <c r="S146" s="575" t="b">
        <v>1</v>
      </c>
      <c r="T146" s="584"/>
      <c r="U146" s="584"/>
      <c r="V146" s="584"/>
      <c r="W146" s="584"/>
      <c r="X146" s="584"/>
    </row>
    <row r="147">
      <c r="A147" s="585" t="s">
        <v>3854</v>
      </c>
      <c r="B147" s="584"/>
      <c r="C147" s="584"/>
      <c r="D147" s="584"/>
      <c r="E147" s="584"/>
      <c r="F147" s="584"/>
      <c r="G147" s="584"/>
      <c r="H147" s="584"/>
      <c r="I147" s="584"/>
      <c r="J147" s="584"/>
      <c r="K147" s="584"/>
      <c r="L147" s="584"/>
      <c r="M147" s="584"/>
      <c r="N147" s="584"/>
      <c r="O147" s="584"/>
      <c r="P147" s="584"/>
      <c r="Q147" s="584"/>
      <c r="R147" s="584"/>
      <c r="S147" s="584"/>
      <c r="T147" s="575" t="b">
        <v>1</v>
      </c>
      <c r="U147" s="584"/>
      <c r="V147" s="584"/>
      <c r="W147" s="584"/>
      <c r="X147" s="584"/>
    </row>
    <row r="148">
      <c r="A148" s="629" t="s">
        <v>3855</v>
      </c>
      <c r="B148" s="584"/>
      <c r="C148" s="584"/>
      <c r="D148" s="584"/>
      <c r="E148" s="584"/>
      <c r="F148" s="584"/>
      <c r="G148" s="584"/>
      <c r="H148" s="584"/>
      <c r="I148" s="584"/>
      <c r="J148" s="584"/>
      <c r="K148" s="584"/>
      <c r="L148" s="584"/>
      <c r="M148" s="584"/>
      <c r="N148" s="584"/>
      <c r="O148" s="584"/>
      <c r="P148" s="584"/>
      <c r="Q148" s="584"/>
      <c r="R148" s="584"/>
      <c r="S148" s="584"/>
      <c r="T148" s="584"/>
      <c r="U148" s="575" t="b">
        <v>1</v>
      </c>
      <c r="V148" s="584"/>
      <c r="W148" s="584"/>
      <c r="X148" s="584"/>
    </row>
    <row r="149">
      <c r="A149" s="585" t="s">
        <v>3857</v>
      </c>
      <c r="B149" s="584"/>
      <c r="C149" s="584"/>
      <c r="D149" s="584"/>
      <c r="E149" s="584"/>
      <c r="F149" s="584"/>
      <c r="G149" s="584"/>
      <c r="H149" s="584"/>
      <c r="I149" s="584"/>
      <c r="J149" s="584"/>
      <c r="K149" s="584"/>
      <c r="L149" s="584"/>
      <c r="M149" s="584"/>
      <c r="N149" s="584"/>
      <c r="O149" s="584"/>
      <c r="P149" s="584"/>
      <c r="Q149" s="584"/>
      <c r="R149" s="584"/>
      <c r="S149" s="584"/>
      <c r="T149" s="584"/>
      <c r="U149" s="584"/>
      <c r="V149" s="575" t="b">
        <v>1</v>
      </c>
      <c r="W149" s="584"/>
      <c r="X149" s="584"/>
    </row>
    <row r="150">
      <c r="A150" s="621" t="s">
        <v>3858</v>
      </c>
      <c r="B150" s="584"/>
      <c r="C150" s="584"/>
      <c r="D150" s="584"/>
      <c r="E150" s="584"/>
      <c r="F150" s="584"/>
      <c r="G150" s="584"/>
      <c r="H150" s="584"/>
      <c r="I150" s="584"/>
      <c r="J150" s="584"/>
      <c r="K150" s="584"/>
      <c r="L150" s="584"/>
      <c r="M150" s="584"/>
      <c r="N150" s="584"/>
      <c r="O150" s="584"/>
      <c r="P150" s="584"/>
      <c r="Q150" s="584"/>
      <c r="R150" s="584"/>
      <c r="S150" s="584"/>
      <c r="T150" s="584"/>
      <c r="U150" s="584"/>
      <c r="V150" s="584"/>
      <c r="W150" s="575" t="b">
        <v>1</v>
      </c>
      <c r="X150" s="584"/>
    </row>
    <row r="151">
      <c r="A151" s="630" t="s">
        <v>3932</v>
      </c>
      <c r="B151" s="584"/>
      <c r="C151" s="584"/>
      <c r="D151" s="584"/>
      <c r="E151" s="584"/>
      <c r="F151" s="584"/>
      <c r="G151" s="584"/>
      <c r="H151" s="584"/>
      <c r="I151" s="584"/>
      <c r="J151" s="584"/>
      <c r="K151" s="584"/>
      <c r="L151" s="584"/>
      <c r="M151" s="584"/>
      <c r="N151" s="584"/>
      <c r="O151" s="584"/>
      <c r="P151" s="584"/>
      <c r="Q151" s="584"/>
      <c r="R151" s="584"/>
      <c r="S151" s="584"/>
      <c r="T151" s="584"/>
      <c r="U151" s="584"/>
      <c r="V151" s="584"/>
      <c r="W151" s="584"/>
      <c r="X151" s="575" t="b">
        <v>1</v>
      </c>
    </row>
    <row r="153">
      <c r="A153" s="574" t="s">
        <v>1598</v>
      </c>
      <c r="B153" s="574"/>
      <c r="C153" s="574"/>
      <c r="D153" s="574"/>
      <c r="E153" s="574"/>
      <c r="F153" s="574"/>
      <c r="G153" s="574"/>
      <c r="H153" s="574"/>
      <c r="I153" s="574"/>
      <c r="J153" s="574"/>
      <c r="K153" s="574"/>
      <c r="L153" s="574"/>
      <c r="M153" s="574"/>
      <c r="N153" s="574"/>
      <c r="O153" s="574"/>
      <c r="P153" s="574"/>
      <c r="Q153" s="574"/>
      <c r="R153" s="574"/>
    </row>
    <row r="154">
      <c r="A154" s="576" t="s">
        <v>3712</v>
      </c>
      <c r="B154" s="576" t="s">
        <v>3933</v>
      </c>
      <c r="C154" s="576" t="s">
        <v>3934</v>
      </c>
      <c r="D154" s="576" t="s">
        <v>3935</v>
      </c>
      <c r="E154" s="576" t="s">
        <v>3936</v>
      </c>
      <c r="F154" s="576" t="s">
        <v>3937</v>
      </c>
      <c r="G154" s="576" t="s">
        <v>3938</v>
      </c>
      <c r="H154" s="576" t="s">
        <v>3939</v>
      </c>
      <c r="I154" s="576" t="s">
        <v>3940</v>
      </c>
      <c r="J154" s="576" t="s">
        <v>3941</v>
      </c>
      <c r="K154" s="576" t="s">
        <v>3942</v>
      </c>
      <c r="L154" s="576" t="s">
        <v>3943</v>
      </c>
      <c r="M154" s="576" t="s">
        <v>3944</v>
      </c>
      <c r="N154" s="576" t="s">
        <v>3945</v>
      </c>
      <c r="O154" s="576" t="s">
        <v>3946</v>
      </c>
      <c r="P154" s="576" t="s">
        <v>3947</v>
      </c>
      <c r="Q154" s="576" t="s">
        <v>3948</v>
      </c>
      <c r="R154" s="576" t="s">
        <v>3949</v>
      </c>
    </row>
    <row r="155">
      <c r="A155" s="578" t="s">
        <v>3731</v>
      </c>
      <c r="B155" s="578"/>
      <c r="C155" s="578"/>
      <c r="D155" s="578"/>
      <c r="E155" s="578"/>
      <c r="F155" s="578"/>
      <c r="G155" s="578"/>
      <c r="H155" s="578"/>
      <c r="I155" s="578"/>
      <c r="J155" s="578"/>
      <c r="K155" s="578"/>
      <c r="L155" s="578"/>
      <c r="M155" s="578"/>
      <c r="N155" s="578"/>
      <c r="O155" s="578"/>
      <c r="P155" s="578"/>
      <c r="Q155" s="578"/>
      <c r="R155" s="578"/>
    </row>
    <row r="156">
      <c r="A156" s="14" t="s">
        <v>3950</v>
      </c>
      <c r="B156" s="575" t="s">
        <v>645</v>
      </c>
      <c r="C156" s="584"/>
      <c r="D156" s="584"/>
      <c r="E156" s="575" t="s">
        <v>645</v>
      </c>
      <c r="F156" s="575" t="s">
        <v>645</v>
      </c>
      <c r="G156" s="575" t="s">
        <v>645</v>
      </c>
      <c r="H156" s="584"/>
      <c r="I156" s="584"/>
      <c r="J156" s="584"/>
      <c r="K156" s="584"/>
      <c r="L156" s="584"/>
      <c r="M156" s="584"/>
      <c r="N156" s="584"/>
      <c r="O156" s="584"/>
      <c r="P156" s="584"/>
      <c r="Q156" s="584"/>
      <c r="R156" s="584"/>
    </row>
    <row r="157">
      <c r="A157" s="44" t="s">
        <v>3951</v>
      </c>
      <c r="B157" s="584"/>
      <c r="C157" s="575" t="s">
        <v>645</v>
      </c>
      <c r="D157" s="584"/>
      <c r="E157" s="584"/>
      <c r="F157" s="584"/>
      <c r="G157" s="584"/>
      <c r="H157" s="575" t="s">
        <v>645</v>
      </c>
      <c r="I157" s="584"/>
      <c r="J157" s="575" t="s">
        <v>645</v>
      </c>
      <c r="K157" s="575" t="s">
        <v>645</v>
      </c>
      <c r="L157" s="575" t="s">
        <v>645</v>
      </c>
      <c r="M157" s="575" t="s">
        <v>645</v>
      </c>
      <c r="N157" s="575" t="s">
        <v>645</v>
      </c>
      <c r="O157" s="575" t="s">
        <v>645</v>
      </c>
      <c r="P157" s="575" t="s">
        <v>645</v>
      </c>
      <c r="Q157" s="575" t="s">
        <v>645</v>
      </c>
      <c r="R157" s="575" t="s">
        <v>645</v>
      </c>
    </row>
    <row r="158">
      <c r="A158" s="585" t="s">
        <v>3918</v>
      </c>
      <c r="B158" s="584"/>
      <c r="C158" s="584"/>
      <c r="D158" s="584"/>
      <c r="E158" s="584"/>
      <c r="F158" s="584"/>
      <c r="G158" s="584"/>
      <c r="H158" s="584"/>
      <c r="I158" s="584"/>
      <c r="J158" s="584"/>
      <c r="K158" s="584"/>
      <c r="L158" s="584"/>
      <c r="M158" s="584"/>
      <c r="N158" s="584"/>
      <c r="O158" s="584"/>
      <c r="P158" s="584"/>
      <c r="Q158" s="584"/>
      <c r="R158" s="584"/>
    </row>
    <row r="159">
      <c r="A159" s="626" t="s">
        <v>3952</v>
      </c>
      <c r="B159" s="587" t="s">
        <v>3925</v>
      </c>
      <c r="C159" s="14">
        <v>1.0</v>
      </c>
      <c r="D159" s="587" t="s">
        <v>3925</v>
      </c>
      <c r="E159" s="584"/>
      <c r="F159" s="587" t="s">
        <v>3925</v>
      </c>
      <c r="G159" s="587" t="s">
        <v>3925</v>
      </c>
      <c r="H159" s="14">
        <v>1.0</v>
      </c>
      <c r="I159" s="584"/>
      <c r="J159" s="14">
        <v>1.0</v>
      </c>
      <c r="K159" s="575">
        <v>1.0</v>
      </c>
      <c r="L159" s="575">
        <v>1.0</v>
      </c>
      <c r="M159" s="575">
        <v>1.0</v>
      </c>
      <c r="N159" s="575">
        <v>1.0</v>
      </c>
      <c r="O159" s="575">
        <v>1.0</v>
      </c>
      <c r="P159" s="575">
        <v>1.0</v>
      </c>
      <c r="Q159" s="575">
        <v>1.0</v>
      </c>
      <c r="R159" s="575">
        <v>1.0</v>
      </c>
    </row>
    <row r="160">
      <c r="A160" s="626" t="s">
        <v>1342</v>
      </c>
      <c r="B160" s="587" t="s">
        <v>3875</v>
      </c>
      <c r="C160" s="587" t="s">
        <v>3953</v>
      </c>
      <c r="D160" s="587" t="s">
        <v>3875</v>
      </c>
      <c r="E160" s="587" t="s">
        <v>3875</v>
      </c>
      <c r="F160" s="584"/>
      <c r="G160" s="587" t="s">
        <v>3875</v>
      </c>
      <c r="H160" s="587" t="s">
        <v>3875</v>
      </c>
      <c r="I160" s="584"/>
      <c r="J160" s="584"/>
      <c r="K160" s="587" t="s">
        <v>3875</v>
      </c>
      <c r="L160" s="587" t="s">
        <v>3954</v>
      </c>
      <c r="M160" s="587" t="s">
        <v>3955</v>
      </c>
      <c r="N160" s="587" t="s">
        <v>3956</v>
      </c>
      <c r="O160" s="587" t="s">
        <v>3957</v>
      </c>
      <c r="P160" s="587" t="s">
        <v>3958</v>
      </c>
      <c r="Q160" s="587" t="s">
        <v>3959</v>
      </c>
      <c r="R160" s="587" t="s">
        <v>3960</v>
      </c>
    </row>
    <row r="161">
      <c r="A161" s="626" t="s">
        <v>3920</v>
      </c>
      <c r="B161" s="587" t="s">
        <v>3692</v>
      </c>
      <c r="C161" s="14" t="s">
        <v>3921</v>
      </c>
      <c r="D161" s="587" t="s">
        <v>3692</v>
      </c>
      <c r="E161" s="587" t="s">
        <v>3692</v>
      </c>
      <c r="F161" s="587" t="s">
        <v>3692</v>
      </c>
      <c r="G161" s="584"/>
      <c r="H161" s="14" t="s">
        <v>3921</v>
      </c>
      <c r="I161" s="584"/>
      <c r="J161" s="14" t="s">
        <v>3921</v>
      </c>
      <c r="K161" s="575" t="s">
        <v>3921</v>
      </c>
      <c r="L161" s="584"/>
      <c r="M161" s="584"/>
      <c r="N161" s="584"/>
      <c r="O161" s="584"/>
      <c r="P161" s="584"/>
      <c r="Q161" s="584"/>
      <c r="R161" s="584"/>
    </row>
    <row r="162">
      <c r="A162" s="585" t="s">
        <v>3926</v>
      </c>
      <c r="B162" s="584"/>
      <c r="C162" s="584"/>
      <c r="D162" s="584"/>
      <c r="E162" s="584"/>
      <c r="F162" s="584"/>
      <c r="G162" s="584"/>
      <c r="H162" s="584"/>
      <c r="I162" s="584"/>
      <c r="J162" s="584"/>
      <c r="K162" s="584"/>
      <c r="L162" s="584"/>
      <c r="M162" s="584"/>
      <c r="N162" s="584"/>
      <c r="O162" s="584"/>
      <c r="P162" s="584"/>
      <c r="Q162" s="584"/>
      <c r="R162" s="584"/>
    </row>
    <row r="163">
      <c r="A163" s="626" t="s">
        <v>3952</v>
      </c>
      <c r="B163" s="584"/>
      <c r="C163" s="584"/>
      <c r="D163" s="584"/>
      <c r="E163" s="584"/>
      <c r="F163" s="584"/>
      <c r="G163" s="584"/>
      <c r="H163" s="584"/>
      <c r="I163" s="584"/>
      <c r="J163" s="584"/>
      <c r="K163" s="584"/>
      <c r="L163" s="584"/>
      <c r="M163" s="584"/>
      <c r="N163" s="584"/>
      <c r="O163" s="584"/>
      <c r="P163" s="584"/>
      <c r="Q163" s="584"/>
      <c r="R163" s="584"/>
    </row>
    <row r="164">
      <c r="A164" s="626" t="s">
        <v>1342</v>
      </c>
      <c r="B164" s="584"/>
      <c r="C164" s="584"/>
      <c r="D164" s="584"/>
      <c r="E164" s="584"/>
      <c r="F164" s="584"/>
      <c r="G164" s="584"/>
      <c r="H164" s="584"/>
      <c r="I164" s="584"/>
      <c r="J164" s="14">
        <v>1.0</v>
      </c>
      <c r="K164" s="584"/>
      <c r="L164" s="584"/>
      <c r="M164" s="584"/>
      <c r="N164" s="584"/>
      <c r="O164" s="584"/>
      <c r="P164" s="584"/>
      <c r="Q164" s="584"/>
      <c r="R164" s="584"/>
    </row>
    <row r="165">
      <c r="A165" s="626" t="s">
        <v>3920</v>
      </c>
      <c r="B165" s="584"/>
      <c r="C165" s="584"/>
      <c r="D165" s="584"/>
      <c r="E165" s="584"/>
      <c r="F165" s="584"/>
      <c r="G165" s="584"/>
      <c r="H165" s="584"/>
      <c r="I165" s="584"/>
      <c r="J165" s="584"/>
      <c r="K165" s="575">
        <v>1.0</v>
      </c>
      <c r="L165" s="575" t="s">
        <v>3877</v>
      </c>
      <c r="M165" s="588" t="s">
        <v>3878</v>
      </c>
      <c r="N165" s="575" t="s">
        <v>3927</v>
      </c>
      <c r="O165" s="575" t="s">
        <v>3928</v>
      </c>
      <c r="P165" s="575" t="s">
        <v>3881</v>
      </c>
      <c r="Q165" s="575" t="s">
        <v>3882</v>
      </c>
      <c r="R165" s="587" t="s">
        <v>3929</v>
      </c>
    </row>
    <row r="166">
      <c r="A166" s="469" t="s">
        <v>3961</v>
      </c>
      <c r="B166" s="506" t="s">
        <v>645</v>
      </c>
      <c r="C166" s="506" t="s">
        <v>645</v>
      </c>
      <c r="D166" s="506" t="s">
        <v>645</v>
      </c>
      <c r="E166" s="506" t="s">
        <v>645</v>
      </c>
      <c r="F166" s="506" t="s">
        <v>645</v>
      </c>
      <c r="G166" s="506" t="s">
        <v>645</v>
      </c>
      <c r="H166" s="506" t="s">
        <v>647</v>
      </c>
      <c r="I166" s="506" t="s">
        <v>647</v>
      </c>
      <c r="J166" s="506" t="s">
        <v>645</v>
      </c>
      <c r="K166" s="506" t="s">
        <v>645</v>
      </c>
      <c r="L166" s="506" t="s">
        <v>645</v>
      </c>
      <c r="M166" s="506" t="s">
        <v>645</v>
      </c>
      <c r="N166" s="506" t="s">
        <v>645</v>
      </c>
      <c r="O166" s="506" t="s">
        <v>645</v>
      </c>
      <c r="P166" s="506" t="s">
        <v>645</v>
      </c>
      <c r="Q166" s="506" t="s">
        <v>645</v>
      </c>
      <c r="R166" s="506" t="s">
        <v>645</v>
      </c>
      <c r="S166" s="506"/>
      <c r="T166" s="506"/>
      <c r="U166" s="506"/>
      <c r="V166" s="506"/>
      <c r="W166" s="506"/>
      <c r="X166" s="506"/>
      <c r="Y166" s="506"/>
      <c r="Z166" s="506"/>
      <c r="AA166" s="506"/>
      <c r="AB166" s="506"/>
      <c r="AC166" s="506"/>
      <c r="AD166" s="506"/>
    </row>
    <row r="167">
      <c r="A167" s="590" t="s">
        <v>3756</v>
      </c>
      <c r="B167" s="590"/>
      <c r="C167" s="590"/>
      <c r="D167" s="590"/>
      <c r="E167" s="590"/>
      <c r="F167" s="590"/>
      <c r="G167" s="590"/>
      <c r="H167" s="590"/>
      <c r="I167" s="590"/>
      <c r="J167" s="590"/>
      <c r="K167" s="590"/>
      <c r="L167" s="590"/>
      <c r="M167" s="590"/>
      <c r="N167" s="590"/>
      <c r="O167" s="590"/>
      <c r="P167" s="590"/>
      <c r="Q167" s="590"/>
      <c r="R167" s="590"/>
    </row>
    <row r="168">
      <c r="A168" s="585" t="s">
        <v>3962</v>
      </c>
      <c r="B168" s="575" t="b">
        <v>1</v>
      </c>
      <c r="C168" s="584"/>
      <c r="D168" s="584"/>
      <c r="E168" s="584"/>
      <c r="F168" s="584"/>
      <c r="G168" s="584"/>
      <c r="H168" s="584"/>
      <c r="I168" s="584"/>
      <c r="J168" s="584"/>
      <c r="K168" s="584"/>
      <c r="L168" s="584"/>
      <c r="M168" s="584"/>
      <c r="N168" s="584"/>
      <c r="O168" s="584"/>
      <c r="P168" s="584"/>
      <c r="Q168" s="584"/>
      <c r="R168" s="584"/>
    </row>
    <row r="169">
      <c r="A169" s="585" t="s">
        <v>3931</v>
      </c>
      <c r="B169" s="584"/>
      <c r="C169" s="584"/>
      <c r="D169" s="575" t="b">
        <v>1</v>
      </c>
      <c r="E169" s="575" t="b">
        <v>1</v>
      </c>
      <c r="F169" s="575" t="b">
        <v>1</v>
      </c>
      <c r="G169" s="575" t="b">
        <v>1</v>
      </c>
      <c r="H169" s="575" t="b">
        <v>1</v>
      </c>
      <c r="I169" s="575" t="b">
        <v>1</v>
      </c>
      <c r="J169" s="584"/>
      <c r="K169" s="584"/>
      <c r="L169" s="584"/>
      <c r="M169" s="584"/>
      <c r="N169" s="584"/>
      <c r="O169" s="584"/>
      <c r="P169" s="584"/>
      <c r="Q169" s="584"/>
      <c r="R169" s="584"/>
    </row>
    <row r="170">
      <c r="A170" s="630" t="s">
        <v>3932</v>
      </c>
      <c r="B170" s="584"/>
      <c r="C170" s="584"/>
      <c r="D170" s="584"/>
      <c r="E170" s="584"/>
      <c r="F170" s="584"/>
      <c r="G170" s="584"/>
      <c r="H170" s="584"/>
      <c r="I170" s="584"/>
      <c r="J170" s="575" t="b">
        <v>1</v>
      </c>
      <c r="K170" s="575" t="b">
        <v>1</v>
      </c>
      <c r="L170" s="584"/>
      <c r="M170" s="584"/>
      <c r="N170" s="584"/>
      <c r="O170" s="584"/>
      <c r="P170" s="584"/>
      <c r="Q170" s="584"/>
      <c r="R170" s="584"/>
    </row>
    <row r="171">
      <c r="A171" s="585" t="s">
        <v>3886</v>
      </c>
      <c r="B171" s="584"/>
      <c r="C171" s="584"/>
      <c r="D171" s="584"/>
      <c r="E171" s="584"/>
      <c r="F171" s="584"/>
      <c r="G171" s="584"/>
      <c r="H171" s="584"/>
      <c r="I171" s="584"/>
      <c r="J171" s="584"/>
      <c r="K171" s="584"/>
      <c r="L171" s="575" t="b">
        <v>1</v>
      </c>
      <c r="M171" s="584"/>
      <c r="N171" s="584"/>
      <c r="O171" s="584"/>
      <c r="P171" s="584"/>
      <c r="Q171" s="584"/>
      <c r="R171" s="584"/>
    </row>
    <row r="172">
      <c r="A172" s="585" t="s">
        <v>3856</v>
      </c>
      <c r="B172" s="584"/>
      <c r="C172" s="584"/>
      <c r="D172" s="584"/>
      <c r="E172" s="584"/>
      <c r="F172" s="584"/>
      <c r="G172" s="584"/>
      <c r="H172" s="584"/>
      <c r="I172" s="584"/>
      <c r="J172" s="584"/>
      <c r="K172" s="584"/>
      <c r="L172" s="575"/>
      <c r="M172" s="575" t="b">
        <v>1</v>
      </c>
      <c r="N172" s="584"/>
      <c r="O172" s="584"/>
      <c r="P172" s="584"/>
      <c r="Q172" s="584"/>
      <c r="R172" s="584"/>
    </row>
    <row r="173">
      <c r="A173" s="585" t="s">
        <v>3887</v>
      </c>
      <c r="B173" s="584"/>
      <c r="C173" s="584"/>
      <c r="D173" s="584"/>
      <c r="E173" s="584"/>
      <c r="F173" s="584"/>
      <c r="G173" s="584"/>
      <c r="H173" s="584"/>
      <c r="I173" s="584"/>
      <c r="J173" s="584"/>
      <c r="K173" s="584"/>
      <c r="L173" s="575"/>
      <c r="M173" s="575"/>
      <c r="N173" s="575" t="b">
        <v>1</v>
      </c>
      <c r="O173" s="584"/>
      <c r="P173" s="584"/>
      <c r="Q173" s="584"/>
      <c r="R173" s="584"/>
    </row>
    <row r="174">
      <c r="A174" s="585" t="s">
        <v>3854</v>
      </c>
      <c r="B174" s="584"/>
      <c r="C174" s="584"/>
      <c r="D174" s="584"/>
      <c r="E174" s="584"/>
      <c r="F174" s="584"/>
      <c r="G174" s="584"/>
      <c r="H174" s="584"/>
      <c r="I174" s="584"/>
      <c r="J174" s="584"/>
      <c r="K174" s="584"/>
      <c r="L174" s="575"/>
      <c r="M174" s="575"/>
      <c r="N174" s="575"/>
      <c r="O174" s="575" t="b">
        <v>1</v>
      </c>
      <c r="P174" s="584"/>
      <c r="Q174" s="584"/>
      <c r="R174" s="584"/>
    </row>
    <row r="175">
      <c r="A175" s="585" t="s">
        <v>3855</v>
      </c>
      <c r="B175" s="584"/>
      <c r="C175" s="584"/>
      <c r="D175" s="584"/>
      <c r="E175" s="584"/>
      <c r="F175" s="584"/>
      <c r="G175" s="584"/>
      <c r="H175" s="584"/>
      <c r="I175" s="584"/>
      <c r="J175" s="584"/>
      <c r="K175" s="584"/>
      <c r="L175" s="575"/>
      <c r="M175" s="575"/>
      <c r="N175" s="575"/>
      <c r="O175" s="575"/>
      <c r="P175" s="575" t="b">
        <v>1</v>
      </c>
      <c r="Q175" s="584"/>
      <c r="R175" s="584"/>
    </row>
    <row r="176">
      <c r="A176" s="585" t="s">
        <v>3857</v>
      </c>
      <c r="B176" s="584"/>
      <c r="C176" s="584"/>
      <c r="D176" s="584"/>
      <c r="E176" s="584"/>
      <c r="F176" s="584"/>
      <c r="G176" s="584"/>
      <c r="H176" s="584"/>
      <c r="I176" s="584"/>
      <c r="J176" s="584"/>
      <c r="K176" s="584"/>
      <c r="L176" s="575"/>
      <c r="M176" s="575"/>
      <c r="N176" s="575"/>
      <c r="O176" s="575"/>
      <c r="P176" s="575"/>
      <c r="Q176" s="575" t="b">
        <v>1</v>
      </c>
      <c r="R176" s="584"/>
    </row>
    <row r="177">
      <c r="A177" s="630" t="s">
        <v>3858</v>
      </c>
      <c r="B177" s="584"/>
      <c r="C177" s="584"/>
      <c r="D177" s="584"/>
      <c r="E177" s="584"/>
      <c r="F177" s="584"/>
      <c r="G177" s="584"/>
      <c r="H177" s="584"/>
      <c r="I177" s="584"/>
      <c r="J177" s="584"/>
      <c r="K177" s="584"/>
      <c r="L177" s="575"/>
      <c r="M177" s="575"/>
      <c r="N177" s="575"/>
      <c r="O177" s="575"/>
      <c r="P177" s="575"/>
      <c r="Q177" s="575"/>
      <c r="R177" s="575" t="b">
        <v>1</v>
      </c>
    </row>
    <row r="179">
      <c r="A179" s="574" t="s">
        <v>3963</v>
      </c>
      <c r="B179" s="574"/>
    </row>
    <row r="180">
      <c r="A180" s="576" t="s">
        <v>3712</v>
      </c>
      <c r="B180" s="576" t="s">
        <v>3964</v>
      </c>
      <c r="C180" s="576" t="s">
        <v>3965</v>
      </c>
      <c r="D180" s="576" t="s">
        <v>3966</v>
      </c>
      <c r="E180" s="576" t="s">
        <v>3967</v>
      </c>
      <c r="F180" s="576" t="s">
        <v>3968</v>
      </c>
      <c r="G180" s="576" t="s">
        <v>3969</v>
      </c>
      <c r="H180" s="576" t="s">
        <v>3970</v>
      </c>
      <c r="I180" s="576" t="s">
        <v>3971</v>
      </c>
      <c r="J180" s="576" t="s">
        <v>3972</v>
      </c>
      <c r="K180" s="576" t="s">
        <v>3973</v>
      </c>
      <c r="L180" s="576" t="s">
        <v>3974</v>
      </c>
      <c r="M180" s="576" t="s">
        <v>3975</v>
      </c>
      <c r="N180" s="576" t="s">
        <v>3976</v>
      </c>
      <c r="O180" s="576" t="s">
        <v>3977</v>
      </c>
      <c r="P180" s="576" t="s">
        <v>3978</v>
      </c>
    </row>
    <row r="181">
      <c r="A181" s="578" t="s">
        <v>3731</v>
      </c>
      <c r="B181" s="578"/>
      <c r="C181" s="578"/>
      <c r="D181" s="578"/>
      <c r="E181" s="578"/>
      <c r="F181" s="578"/>
      <c r="G181" s="578"/>
      <c r="H181" s="578"/>
      <c r="I181" s="578"/>
      <c r="J181" s="578"/>
      <c r="K181" s="578"/>
      <c r="L181" s="578"/>
      <c r="M181" s="578"/>
      <c r="N181" s="578"/>
      <c r="O181" s="578"/>
      <c r="P181" s="578"/>
    </row>
    <row r="182">
      <c r="A182" s="585" t="s">
        <v>3918</v>
      </c>
      <c r="B182" s="584"/>
      <c r="C182" s="584"/>
      <c r="D182" s="584"/>
      <c r="E182" s="584"/>
      <c r="F182" s="584"/>
      <c r="G182" s="584"/>
      <c r="H182" s="584"/>
      <c r="I182" s="584"/>
      <c r="J182" s="584"/>
      <c r="K182" s="584"/>
      <c r="L182" s="584"/>
      <c r="M182" s="584"/>
      <c r="N182" s="584"/>
      <c r="O182" s="584"/>
      <c r="P182" s="584"/>
    </row>
    <row r="183">
      <c r="A183" s="626" t="s">
        <v>1399</v>
      </c>
      <c r="B183" s="587" t="s">
        <v>3925</v>
      </c>
      <c r="C183" s="14">
        <v>1.0</v>
      </c>
      <c r="D183" s="584"/>
      <c r="E183" s="587" t="s">
        <v>3925</v>
      </c>
      <c r="F183" s="587" t="s">
        <v>3925</v>
      </c>
      <c r="G183" s="587" t="s">
        <v>3925</v>
      </c>
      <c r="H183" s="584"/>
      <c r="I183" s="587" t="s">
        <v>3925</v>
      </c>
      <c r="J183" s="587" t="s">
        <v>3925</v>
      </c>
      <c r="K183" s="587" t="s">
        <v>3925</v>
      </c>
      <c r="L183" s="587" t="s">
        <v>3925</v>
      </c>
      <c r="M183" s="587" t="s">
        <v>3925</v>
      </c>
      <c r="N183" s="587" t="s">
        <v>3925</v>
      </c>
      <c r="O183" s="587" t="s">
        <v>3925</v>
      </c>
      <c r="P183" s="587" t="s">
        <v>3925</v>
      </c>
    </row>
    <row r="184">
      <c r="A184" s="626" t="s">
        <v>3920</v>
      </c>
      <c r="B184" s="587" t="s">
        <v>3692</v>
      </c>
      <c r="C184" s="14" t="s">
        <v>3921</v>
      </c>
      <c r="D184" s="587" t="s">
        <v>3692</v>
      </c>
      <c r="E184" s="584"/>
      <c r="F184" s="587" t="s">
        <v>3692</v>
      </c>
      <c r="G184" s="587" t="s">
        <v>3692</v>
      </c>
      <c r="H184" s="584"/>
      <c r="I184" s="584"/>
      <c r="J184" s="584"/>
      <c r="K184" s="584"/>
      <c r="L184" s="584"/>
      <c r="M184" s="584"/>
      <c r="N184" s="584"/>
      <c r="O184" s="584"/>
      <c r="P184" s="587" t="s">
        <v>3692</v>
      </c>
    </row>
    <row r="185">
      <c r="A185" s="626" t="s">
        <v>1342</v>
      </c>
      <c r="B185" s="587" t="s">
        <v>3875</v>
      </c>
      <c r="C185" s="587" t="s">
        <v>3953</v>
      </c>
      <c r="D185" s="587" t="s">
        <v>3875</v>
      </c>
      <c r="E185" s="587" t="s">
        <v>3875</v>
      </c>
      <c r="F185" s="584"/>
      <c r="G185" s="587" t="s">
        <v>3875</v>
      </c>
      <c r="H185" s="584"/>
      <c r="I185" s="587" t="s">
        <v>3875</v>
      </c>
      <c r="J185" s="587" t="s">
        <v>3954</v>
      </c>
      <c r="K185" s="587" t="s">
        <v>3955</v>
      </c>
      <c r="L185" s="587" t="s">
        <v>3956</v>
      </c>
      <c r="M185" s="587" t="s">
        <v>3957</v>
      </c>
      <c r="N185" s="587" t="s">
        <v>3958</v>
      </c>
      <c r="O185" s="587" t="s">
        <v>3959</v>
      </c>
      <c r="P185" s="584"/>
    </row>
    <row r="186">
      <c r="A186" s="623" t="s">
        <v>3979</v>
      </c>
      <c r="B186" s="14" t="s">
        <v>3925</v>
      </c>
      <c r="C186" s="14" t="s">
        <v>3925</v>
      </c>
      <c r="D186" s="14" t="s">
        <v>3925</v>
      </c>
      <c r="E186" s="14" t="s">
        <v>3925</v>
      </c>
      <c r="F186" s="14" t="s">
        <v>3925</v>
      </c>
      <c r="G186" s="584"/>
      <c r="H186" s="584"/>
      <c r="I186" s="14" t="s">
        <v>3925</v>
      </c>
      <c r="J186" s="14" t="s">
        <v>3925</v>
      </c>
      <c r="K186" s="14" t="s">
        <v>3925</v>
      </c>
      <c r="L186" s="14" t="s">
        <v>3925</v>
      </c>
      <c r="M186" s="14" t="s">
        <v>3925</v>
      </c>
      <c r="N186" s="14" t="s">
        <v>3925</v>
      </c>
      <c r="O186" s="14" t="s">
        <v>3925</v>
      </c>
      <c r="P186" s="14" t="s">
        <v>3925</v>
      </c>
    </row>
    <row r="187">
      <c r="A187" s="585" t="s">
        <v>3926</v>
      </c>
      <c r="B187" s="584"/>
      <c r="C187" s="584"/>
      <c r="D187" s="584"/>
      <c r="E187" s="584"/>
      <c r="F187" s="584"/>
      <c r="G187" s="584"/>
      <c r="H187" s="584"/>
      <c r="I187" s="584"/>
      <c r="J187" s="584"/>
      <c r="K187" s="584"/>
      <c r="L187" s="584"/>
      <c r="M187" s="584"/>
      <c r="N187" s="584"/>
      <c r="O187" s="584"/>
      <c r="P187" s="584"/>
    </row>
    <row r="188">
      <c r="A188" s="626" t="s">
        <v>1399</v>
      </c>
      <c r="B188" s="584"/>
      <c r="C188" s="584"/>
      <c r="D188" s="584"/>
      <c r="E188" s="584"/>
      <c r="F188" s="584"/>
      <c r="G188" s="584"/>
      <c r="H188" s="584"/>
      <c r="I188" s="584"/>
      <c r="J188" s="584"/>
      <c r="K188" s="584"/>
      <c r="L188" s="584"/>
      <c r="M188" s="584"/>
      <c r="N188" s="584"/>
      <c r="O188" s="584"/>
      <c r="P188" s="584"/>
    </row>
    <row r="189">
      <c r="A189" s="626" t="s">
        <v>3920</v>
      </c>
      <c r="B189" s="584"/>
      <c r="C189" s="584"/>
      <c r="D189" s="584"/>
      <c r="E189" s="584"/>
      <c r="F189" s="584"/>
      <c r="G189" s="584"/>
      <c r="H189" s="584"/>
      <c r="I189" s="575" t="s">
        <v>3877</v>
      </c>
      <c r="J189" s="631" t="s">
        <v>3980</v>
      </c>
      <c r="K189" s="631" t="s">
        <v>3843</v>
      </c>
      <c r="L189" s="631" t="s">
        <v>3981</v>
      </c>
      <c r="M189" s="631" t="s">
        <v>3982</v>
      </c>
      <c r="N189" s="631" t="s">
        <v>3983</v>
      </c>
      <c r="O189" s="631" t="s">
        <v>3984</v>
      </c>
      <c r="P189" s="584"/>
    </row>
    <row r="190">
      <c r="A190" s="626" t="s">
        <v>1342</v>
      </c>
      <c r="B190" s="584"/>
      <c r="C190" s="584"/>
      <c r="D190" s="584"/>
      <c r="E190" s="584"/>
      <c r="F190" s="584"/>
      <c r="G190" s="584"/>
      <c r="H190" s="584"/>
      <c r="I190" s="584"/>
      <c r="J190" s="584"/>
      <c r="K190" s="584"/>
      <c r="L190" s="584"/>
      <c r="M190" s="584"/>
      <c r="N190" s="584"/>
      <c r="O190" s="584"/>
      <c r="P190" s="14">
        <v>1.0</v>
      </c>
    </row>
    <row r="191">
      <c r="A191" s="623" t="s">
        <v>3979</v>
      </c>
      <c r="B191" s="584"/>
      <c r="C191" s="584"/>
      <c r="D191" s="584"/>
      <c r="E191" s="584"/>
      <c r="F191" s="584"/>
      <c r="G191" s="584"/>
      <c r="H191" s="584"/>
      <c r="I191" s="584"/>
      <c r="J191" s="584"/>
      <c r="K191" s="584"/>
      <c r="L191" s="584"/>
      <c r="M191" s="584"/>
      <c r="N191" s="584"/>
      <c r="O191" s="584"/>
      <c r="P191" s="584"/>
    </row>
    <row r="192">
      <c r="A192" s="590" t="s">
        <v>3756</v>
      </c>
      <c r="B192" s="590"/>
      <c r="C192" s="590"/>
      <c r="D192" s="590"/>
      <c r="E192" s="590"/>
      <c r="F192" s="590"/>
      <c r="G192" s="590"/>
      <c r="H192" s="590"/>
      <c r="I192" s="590"/>
      <c r="J192" s="590"/>
      <c r="K192" s="590"/>
      <c r="L192" s="590"/>
      <c r="M192" s="590"/>
      <c r="N192" s="590"/>
      <c r="O192" s="590"/>
      <c r="P192" s="590"/>
    </row>
    <row r="193">
      <c r="A193" s="585" t="s">
        <v>3985</v>
      </c>
      <c r="B193" s="575" t="b">
        <v>1</v>
      </c>
      <c r="C193" s="575" t="b">
        <v>1</v>
      </c>
      <c r="D193" s="584"/>
      <c r="E193" s="584"/>
      <c r="F193" s="584"/>
      <c r="G193" s="584"/>
      <c r="H193" s="584"/>
      <c r="I193" s="584"/>
      <c r="J193" s="584"/>
      <c r="K193" s="584"/>
      <c r="L193" s="584"/>
      <c r="M193" s="584"/>
      <c r="N193" s="584"/>
      <c r="O193" s="584"/>
      <c r="P193" s="584"/>
    </row>
    <row r="194">
      <c r="A194" s="585" t="s">
        <v>3852</v>
      </c>
      <c r="B194" s="584"/>
      <c r="C194" s="584"/>
      <c r="D194" s="575" t="b">
        <v>1</v>
      </c>
      <c r="E194" s="575" t="b">
        <v>1</v>
      </c>
      <c r="F194" s="575" t="b">
        <v>1</v>
      </c>
      <c r="G194" s="575" t="b">
        <v>1</v>
      </c>
      <c r="H194" s="575" t="b">
        <v>1</v>
      </c>
      <c r="I194" s="584"/>
      <c r="J194" s="584"/>
      <c r="K194" s="584"/>
      <c r="L194" s="584"/>
      <c r="M194" s="584"/>
      <c r="N194" s="584"/>
      <c r="O194" s="584"/>
      <c r="P194" s="584"/>
    </row>
    <row r="195">
      <c r="A195" s="585" t="s">
        <v>3886</v>
      </c>
      <c r="B195" s="584"/>
      <c r="C195" s="584"/>
      <c r="D195" s="584"/>
      <c r="E195" s="584"/>
      <c r="F195" s="584"/>
      <c r="G195" s="584"/>
      <c r="H195" s="584"/>
      <c r="I195" s="575" t="b">
        <v>1</v>
      </c>
      <c r="J195" s="584"/>
      <c r="K195" s="584"/>
      <c r="L195" s="584"/>
      <c r="M195" s="584"/>
      <c r="N195" s="584"/>
      <c r="O195" s="584"/>
      <c r="P195" s="584"/>
    </row>
    <row r="196">
      <c r="A196" s="585" t="s">
        <v>3856</v>
      </c>
      <c r="B196" s="584"/>
      <c r="C196" s="584"/>
      <c r="D196" s="584"/>
      <c r="E196" s="584"/>
      <c r="F196" s="584"/>
      <c r="G196" s="584"/>
      <c r="H196" s="584"/>
      <c r="I196" s="584"/>
      <c r="J196" s="575" t="b">
        <v>1</v>
      </c>
      <c r="K196" s="584"/>
      <c r="L196" s="584"/>
      <c r="M196" s="584"/>
      <c r="N196" s="584"/>
      <c r="O196" s="584"/>
      <c r="P196" s="584"/>
    </row>
    <row r="197">
      <c r="A197" s="585" t="s">
        <v>3887</v>
      </c>
      <c r="B197" s="584"/>
      <c r="C197" s="584"/>
      <c r="D197" s="584"/>
      <c r="E197" s="584"/>
      <c r="F197" s="584"/>
      <c r="G197" s="584"/>
      <c r="H197" s="584"/>
      <c r="I197" s="584"/>
      <c r="J197" s="584"/>
      <c r="K197" s="575" t="b">
        <v>1</v>
      </c>
      <c r="L197" s="584"/>
      <c r="M197" s="584"/>
      <c r="N197" s="584"/>
      <c r="O197" s="584"/>
      <c r="P197" s="584"/>
    </row>
    <row r="198">
      <c r="A198" s="585" t="s">
        <v>3854</v>
      </c>
      <c r="B198" s="584"/>
      <c r="C198" s="584"/>
      <c r="D198" s="584"/>
      <c r="E198" s="584"/>
      <c r="F198" s="584"/>
      <c r="G198" s="584"/>
      <c r="H198" s="584"/>
      <c r="I198" s="584"/>
      <c r="J198" s="584"/>
      <c r="K198" s="584"/>
      <c r="L198" s="575" t="b">
        <v>1</v>
      </c>
      <c r="M198" s="584"/>
      <c r="N198" s="584"/>
      <c r="O198" s="584"/>
      <c r="P198" s="584"/>
    </row>
    <row r="199">
      <c r="A199" s="629" t="s">
        <v>3855</v>
      </c>
      <c r="B199" s="584"/>
      <c r="C199" s="584"/>
      <c r="D199" s="584"/>
      <c r="E199" s="584"/>
      <c r="F199" s="584"/>
      <c r="G199" s="584"/>
      <c r="H199" s="584"/>
      <c r="I199" s="584"/>
      <c r="J199" s="584"/>
      <c r="K199" s="584"/>
      <c r="L199" s="584"/>
      <c r="M199" s="575" t="b">
        <v>1</v>
      </c>
      <c r="N199" s="584"/>
      <c r="O199" s="584"/>
      <c r="P199" s="584"/>
    </row>
    <row r="200">
      <c r="A200" s="585" t="s">
        <v>3857</v>
      </c>
      <c r="B200" s="584"/>
      <c r="C200" s="584"/>
      <c r="D200" s="584"/>
      <c r="E200" s="584"/>
      <c r="F200" s="584"/>
      <c r="G200" s="584"/>
      <c r="H200" s="584"/>
      <c r="I200" s="584"/>
      <c r="J200" s="584"/>
      <c r="K200" s="584"/>
      <c r="L200" s="584"/>
      <c r="M200" s="584"/>
      <c r="N200" s="575" t="b">
        <v>1</v>
      </c>
      <c r="O200" s="584"/>
      <c r="P200" s="584"/>
    </row>
    <row r="201">
      <c r="A201" s="621" t="s">
        <v>3858</v>
      </c>
      <c r="B201" s="584"/>
      <c r="C201" s="584"/>
      <c r="D201" s="584"/>
      <c r="E201" s="584"/>
      <c r="F201" s="584"/>
      <c r="G201" s="584"/>
      <c r="H201" s="584"/>
      <c r="I201" s="584"/>
      <c r="J201" s="584"/>
      <c r="K201" s="584"/>
      <c r="L201" s="584"/>
      <c r="M201" s="584"/>
      <c r="N201" s="584"/>
      <c r="O201" s="575" t="b">
        <v>1</v>
      </c>
      <c r="P201" s="584"/>
    </row>
    <row r="202">
      <c r="A202" s="630" t="s">
        <v>3932</v>
      </c>
      <c r="B202" s="584"/>
      <c r="C202" s="584"/>
      <c r="D202" s="584"/>
      <c r="E202" s="584"/>
      <c r="F202" s="584"/>
      <c r="G202" s="584"/>
      <c r="H202" s="584"/>
      <c r="I202" s="584"/>
      <c r="J202" s="584"/>
      <c r="K202" s="584"/>
      <c r="L202" s="584"/>
      <c r="M202" s="584"/>
      <c r="N202" s="584"/>
      <c r="O202" s="584"/>
      <c r="P202" s="575" t="b">
        <v>1</v>
      </c>
    </row>
    <row r="204">
      <c r="A204" s="574" t="s">
        <v>1833</v>
      </c>
      <c r="B204" s="574"/>
      <c r="C204" s="574"/>
      <c r="D204" s="574"/>
      <c r="E204" s="574"/>
      <c r="F204" s="574"/>
      <c r="G204" s="574"/>
      <c r="H204" s="574"/>
      <c r="I204" s="574"/>
      <c r="J204" s="574"/>
    </row>
    <row r="205">
      <c r="A205" s="576" t="s">
        <v>3712</v>
      </c>
      <c r="B205" s="576" t="s">
        <v>3986</v>
      </c>
      <c r="C205" s="576" t="s">
        <v>3987</v>
      </c>
      <c r="D205" s="576" t="s">
        <v>3988</v>
      </c>
      <c r="E205" s="576" t="s">
        <v>3989</v>
      </c>
      <c r="F205" s="576" t="s">
        <v>3990</v>
      </c>
      <c r="G205" s="576" t="s">
        <v>3991</v>
      </c>
      <c r="H205" s="576" t="s">
        <v>3992</v>
      </c>
      <c r="I205" s="576" t="s">
        <v>3993</v>
      </c>
      <c r="J205" s="576" t="s">
        <v>3994</v>
      </c>
    </row>
    <row r="206">
      <c r="A206" s="578" t="s">
        <v>3731</v>
      </c>
      <c r="B206" s="578"/>
      <c r="C206" s="578"/>
      <c r="D206" s="578"/>
      <c r="E206" s="578"/>
      <c r="F206" s="578"/>
      <c r="G206" s="578"/>
      <c r="H206" s="578"/>
      <c r="I206" s="578"/>
      <c r="J206" s="578"/>
    </row>
    <row r="207">
      <c r="A207" s="585" t="s">
        <v>3918</v>
      </c>
      <c r="B207" s="584"/>
      <c r="C207" s="584"/>
      <c r="D207" s="584"/>
      <c r="E207" s="584"/>
      <c r="F207" s="584"/>
      <c r="G207" s="584"/>
      <c r="H207" s="584"/>
      <c r="I207" s="584"/>
      <c r="J207" s="584"/>
    </row>
    <row r="208">
      <c r="A208" s="626" t="s">
        <v>1399</v>
      </c>
      <c r="B208" s="632" t="s">
        <v>3995</v>
      </c>
      <c r="C208" s="584"/>
      <c r="D208" s="632">
        <v>1.0</v>
      </c>
      <c r="E208" s="587" t="s">
        <v>3925</v>
      </c>
      <c r="F208" s="584"/>
      <c r="G208" s="587" t="s">
        <v>3925</v>
      </c>
      <c r="H208" s="584"/>
      <c r="I208" s="587" t="s">
        <v>3925</v>
      </c>
      <c r="J208" s="587" t="s">
        <v>3925</v>
      </c>
    </row>
    <row r="209">
      <c r="A209" s="626" t="s">
        <v>1342</v>
      </c>
      <c r="B209" s="587" t="s">
        <v>3875</v>
      </c>
      <c r="C209" s="587" t="s">
        <v>3953</v>
      </c>
      <c r="D209" s="584"/>
      <c r="E209" s="584"/>
      <c r="F209" s="587" t="s">
        <v>3957</v>
      </c>
      <c r="G209" s="587" t="s">
        <v>3957</v>
      </c>
      <c r="H209" s="587" t="s">
        <v>3957</v>
      </c>
      <c r="I209" s="587" t="s">
        <v>3957</v>
      </c>
      <c r="J209" s="584"/>
    </row>
    <row r="210">
      <c r="A210" s="626" t="s">
        <v>3996</v>
      </c>
      <c r="B210" s="632" t="s">
        <v>3995</v>
      </c>
      <c r="C210" s="584"/>
      <c r="D210" s="14">
        <v>1.0</v>
      </c>
      <c r="E210" s="575" t="s">
        <v>3925</v>
      </c>
      <c r="F210" s="575" t="s">
        <v>3925</v>
      </c>
      <c r="G210" s="584"/>
      <c r="H210" s="575" t="s">
        <v>3925</v>
      </c>
      <c r="I210" s="584"/>
      <c r="J210" s="575" t="s">
        <v>3925</v>
      </c>
    </row>
    <row r="211">
      <c r="A211" s="585" t="s">
        <v>3926</v>
      </c>
      <c r="B211" s="584"/>
      <c r="C211" s="584"/>
      <c r="D211" s="584"/>
      <c r="E211" s="584"/>
      <c r="F211" s="584"/>
      <c r="G211" s="584"/>
      <c r="H211" s="584"/>
      <c r="I211" s="584"/>
      <c r="J211" s="584"/>
    </row>
    <row r="212">
      <c r="A212" s="633" t="s">
        <v>1399</v>
      </c>
      <c r="B212" s="584"/>
      <c r="C212" s="584"/>
      <c r="D212" s="584"/>
      <c r="E212" s="584"/>
      <c r="F212" s="634" t="s">
        <v>3997</v>
      </c>
      <c r="G212" s="584"/>
      <c r="H212" s="635" t="s">
        <v>3998</v>
      </c>
      <c r="I212" s="584"/>
      <c r="J212" s="584"/>
    </row>
    <row r="213">
      <c r="A213" s="626" t="s">
        <v>1342</v>
      </c>
      <c r="B213" s="584"/>
      <c r="C213" s="584"/>
      <c r="D213" s="584"/>
      <c r="E213" s="636" t="s">
        <v>3999</v>
      </c>
      <c r="F213" s="584"/>
      <c r="G213" s="584"/>
      <c r="H213" s="584"/>
      <c r="I213" s="584"/>
      <c r="J213" s="14" t="s">
        <v>4000</v>
      </c>
    </row>
    <row r="214">
      <c r="A214" s="633" t="s">
        <v>3996</v>
      </c>
      <c r="B214" s="584"/>
      <c r="C214" s="584"/>
      <c r="D214" s="584"/>
      <c r="E214" s="584"/>
      <c r="F214" s="584"/>
      <c r="G214" s="634" t="s">
        <v>3997</v>
      </c>
      <c r="H214" s="584"/>
      <c r="I214" s="635" t="s">
        <v>3998</v>
      </c>
      <c r="J214" s="584"/>
    </row>
    <row r="215">
      <c r="A215" s="590" t="s">
        <v>3756</v>
      </c>
      <c r="B215" s="590"/>
      <c r="C215" s="590"/>
      <c r="D215" s="590"/>
      <c r="E215" s="590"/>
      <c r="F215" s="590"/>
      <c r="G215" s="590"/>
      <c r="H215" s="590"/>
      <c r="I215" s="590"/>
      <c r="J215" s="590"/>
    </row>
    <row r="216">
      <c r="A216" s="585" t="s">
        <v>4001</v>
      </c>
      <c r="B216" s="575" t="b">
        <v>1</v>
      </c>
      <c r="C216" s="575" t="b">
        <v>1</v>
      </c>
      <c r="D216" s="584"/>
      <c r="E216" s="584"/>
      <c r="F216" s="584"/>
      <c r="G216" s="584"/>
      <c r="H216" s="584"/>
      <c r="I216" s="584"/>
      <c r="J216" s="584"/>
    </row>
    <row r="217">
      <c r="A217" s="585" t="s">
        <v>3885</v>
      </c>
      <c r="B217" s="584"/>
      <c r="C217" s="584"/>
      <c r="D217" s="575" t="b">
        <v>1</v>
      </c>
      <c r="E217" s="575" t="b">
        <v>1</v>
      </c>
      <c r="F217" s="575" t="b">
        <v>1</v>
      </c>
      <c r="G217" s="575" t="b">
        <v>1</v>
      </c>
      <c r="H217" s="575" t="b">
        <v>1</v>
      </c>
      <c r="I217" s="575" t="b">
        <v>1</v>
      </c>
      <c r="J217" s="575" t="b">
        <v>1</v>
      </c>
    </row>
  </sheetData>
  <conditionalFormatting sqref="B25:E27">
    <cfRule type="cellIs" dxfId="0" priority="1" operator="greaterThanOrEqual">
      <formula>"ЗУ 1"</formula>
    </cfRule>
  </conditionalFormatting>
  <conditionalFormatting sqref="B25:E27">
    <cfRule type="cellIs" dxfId="0" priority="2" operator="greaterThanOrEqual">
      <formula>"ЗУ 1"</formula>
    </cfRule>
  </conditionalFormatting>
  <conditionalFormatting sqref="B4">
    <cfRule type="expression" dxfId="0" priority="3">
      <formula>B3="Passed"</formula>
    </cfRule>
  </conditionalFormatting>
  <conditionalFormatting sqref="B4">
    <cfRule type="expression" dxfId="1" priority="4">
      <formula>B3="Failed"</formula>
    </cfRule>
  </conditionalFormatting>
  <conditionalFormatting sqref="K172:Q177">
    <cfRule type="containsBlanks" dxfId="5" priority="5">
      <formula>LEN(TRIM(K172))=0</formula>
    </cfRule>
  </conditionalFormatting>
  <dataValidations>
    <dataValidation type="list" allowBlank="1" showErrorMessage="1" sqref="B3:U3">
      <formula1>"Passed,Failed,статус не выбран"</formula1>
    </dataValidation>
    <dataValidation type="list" allowBlank="1" showErrorMessage="1" sqref="B29:K29 B43:K43">
      <formula1>"Passed,Failed"</formula1>
    </dataValidation>
  </dataValidations>
  <hyperlinks>
    <hyperlink r:id="rId1" ref="N17"/>
    <hyperlink r:id="rId2" ref="H34"/>
    <hyperlink r:id="rId3" ref="H66"/>
    <hyperlink r:id="rId4" ref="I66"/>
    <hyperlink r:id="rId5" ref="J66"/>
    <hyperlink r:id="rId6" ref="K66"/>
    <hyperlink r:id="rId7" ref="L66"/>
    <hyperlink r:id="rId8" ref="M66"/>
    <hyperlink r:id="rId9" ref="N66"/>
    <hyperlink r:id="rId10" ref="O66"/>
    <hyperlink r:id="rId11" ref="P66"/>
    <hyperlink r:id="rId12" ref="M69"/>
    <hyperlink r:id="rId13" ref="K84"/>
    <hyperlink r:id="rId14" ref="M106"/>
    <hyperlink r:id="rId15" ref="R140"/>
    <hyperlink r:id="rId16" ref="M165"/>
    <hyperlink r:id="rId17" ref="J189"/>
    <hyperlink r:id="rId18" ref="K189"/>
    <hyperlink r:id="rId19" ref="L189"/>
    <hyperlink r:id="rId20" ref="M189"/>
    <hyperlink r:id="rId21" ref="N189"/>
    <hyperlink r:id="rId22" ref="O189"/>
  </hyperlinks>
  <drawing r:id="rId2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8.71"/>
  </cols>
  <sheetData>
    <row r="1">
      <c r="A1" s="14">
        <v>1.0</v>
      </c>
      <c r="B1" s="14" t="s">
        <v>4002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2024-02-17T11:25:48Z</dcterms:created>
  <dc:creator>User</dc:creator>
</cp:coreProperties>
</file>