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870" windowWidth="28215" windowHeight="13455"/>
  </bookViews>
  <sheets>
    <sheet name="Meetings" sheetId="1" r:id="rId1"/>
    <sheet name="Totals1" sheetId="5" r:id="rId2"/>
    <sheet name="Upcoming" sheetId="3" r:id="rId3"/>
    <sheet name="Missing" sheetId="4" r:id="rId4"/>
  </sheets>
  <definedNames>
    <definedName name="_xlnm._FilterDatabase" localSheetId="0" hidden="1">Meetings!$A$1:$P$179</definedName>
  </definedNames>
  <calcPr calcId="125725"/>
</workbook>
</file>

<file path=xl/calcChain.xml><?xml version="1.0" encoding="utf-8"?>
<calcChain xmlns="http://schemas.openxmlformats.org/spreadsheetml/2006/main">
  <c r="N3" i="5"/>
  <c r="N5"/>
  <c r="N6"/>
  <c r="N7"/>
  <c r="N4"/>
  <c r="N8"/>
  <c r="N9"/>
  <c r="N10"/>
  <c r="N11"/>
  <c r="N14"/>
  <c r="N12"/>
  <c r="N15"/>
  <c r="N13"/>
  <c r="N2"/>
  <c r="F13"/>
  <c r="G13" s="1"/>
  <c r="F15"/>
  <c r="G15" s="1"/>
  <c r="F12"/>
  <c r="G12" s="1"/>
  <c r="F11"/>
  <c r="G11" s="1"/>
  <c r="F2"/>
  <c r="G2" s="1"/>
  <c r="F7"/>
  <c r="G7" s="1"/>
  <c r="F10"/>
  <c r="G10" s="1"/>
  <c r="F5"/>
  <c r="G5" s="1"/>
  <c r="F14"/>
  <c r="G14" s="1"/>
  <c r="F3"/>
  <c r="G3" s="1"/>
  <c r="F8"/>
  <c r="G8" s="1"/>
  <c r="F6"/>
  <c r="G6" s="1"/>
  <c r="F9"/>
  <c r="G9" s="1"/>
  <c r="F4"/>
  <c r="G4" s="1"/>
  <c r="D13"/>
  <c r="D15"/>
  <c r="D12"/>
  <c r="D11"/>
  <c r="D2"/>
  <c r="D7"/>
  <c r="D10"/>
  <c r="D5"/>
  <c r="D14"/>
  <c r="D3"/>
  <c r="D8"/>
  <c r="D6"/>
  <c r="D9"/>
  <c r="D4"/>
</calcChain>
</file>

<file path=xl/sharedStrings.xml><?xml version="1.0" encoding="utf-8"?>
<sst xmlns="http://schemas.openxmlformats.org/spreadsheetml/2006/main" count="264" uniqueCount="41">
  <si>
    <t>Date</t>
  </si>
  <si>
    <t>Meeting</t>
  </si>
  <si>
    <t>Mayor</t>
  </si>
  <si>
    <t>Bell</t>
  </si>
  <si>
    <t>Bretherton</t>
  </si>
  <si>
    <t>Christie</t>
  </si>
  <si>
    <t>Cutforth</t>
  </si>
  <si>
    <t>Deeming</t>
  </si>
  <si>
    <t>Glen</t>
  </si>
  <si>
    <t>Halse</t>
  </si>
  <si>
    <t>Hermon</t>
  </si>
  <si>
    <t>Innes</t>
  </si>
  <si>
    <t>Martin</t>
  </si>
  <si>
    <t>McLachlan</t>
  </si>
  <si>
    <t>Morgan</t>
  </si>
  <si>
    <t>Williamson</t>
  </si>
  <si>
    <t>20/20 Inner City Revitalisation Committee</t>
  </si>
  <si>
    <t>Audit and Risk Committee</t>
  </si>
  <si>
    <t>Community Funding Subcommittee</t>
  </si>
  <si>
    <t>Exemptions and Objections Committee</t>
  </si>
  <si>
    <t>Extra-ordinary Whangarei District Council</t>
  </si>
  <si>
    <t>Finance Committee</t>
  </si>
  <si>
    <t>Infrastructure Committee</t>
  </si>
  <si>
    <t>Planning Committee</t>
  </si>
  <si>
    <t>Whangarei District Council</t>
  </si>
  <si>
    <t>Civic Honours Selection Committee</t>
  </si>
  <si>
    <t>Mayor Mai</t>
  </si>
  <si>
    <t>NAME</t>
  </si>
  <si>
    <t>SCHEDULED</t>
  </si>
  <si>
    <t>ATTENDED</t>
  </si>
  <si>
    <t>PERCENTAGE</t>
  </si>
  <si>
    <t>OPTIONAL</t>
  </si>
  <si>
    <t>TOTAL ATTENDED</t>
  </si>
  <si>
    <t>OVERALL ATTENDED</t>
  </si>
  <si>
    <t>MEETINGS RANK</t>
  </si>
  <si>
    <t>ATTENDED RANK</t>
  </si>
  <si>
    <t>COUNCIL</t>
  </si>
  <si>
    <t>COMMITTEES</t>
  </si>
  <si>
    <t>COUNIL RANK</t>
  </si>
  <si>
    <t>COMMITTEE RANK</t>
  </si>
  <si>
    <t>SUM</t>
  </si>
</sst>
</file>

<file path=xl/styles.xml><?xml version="1.0" encoding="utf-8"?>
<styleSheet xmlns="http://schemas.openxmlformats.org/spreadsheetml/2006/main">
  <numFmts count="1">
    <numFmt numFmtId="164" formatCode="d\ mmmm\ yyyy"/>
  </numFmts>
  <fonts count="3">
    <font>
      <sz val="10"/>
      <color rgb="FF000000"/>
      <name val="Arial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2" borderId="0" xfId="0" applyFont="1" applyFill="1" applyAlignment="1"/>
    <xf numFmtId="0" fontId="1" fillId="2" borderId="0" xfId="0" applyFont="1" applyFill="1"/>
    <xf numFmtId="0" fontId="0" fillId="0" borderId="0" xfId="0" applyAlignme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82"/>
  <sheetViews>
    <sheetView tabSelected="1" workbookViewId="0">
      <pane ySplit="1" topLeftCell="A2" activePane="bottomLeft" state="frozen"/>
      <selection pane="bottomLeft" activeCell="A3" sqref="A3"/>
    </sheetView>
  </sheetViews>
  <sheetFormatPr defaultColWidth="14.42578125" defaultRowHeight="15.75" customHeight="1"/>
  <cols>
    <col min="1" max="1" width="17.140625" customWidth="1"/>
    <col min="2" max="2" width="45.5703125" customWidth="1"/>
    <col min="3" max="3" width="6.140625" customWidth="1"/>
    <col min="4" max="4" width="6.42578125" bestFit="1" customWidth="1"/>
    <col min="5" max="5" width="9.5703125" customWidth="1"/>
    <col min="6" max="6" width="7.28515625" customWidth="1"/>
    <col min="7" max="7" width="7.5703125" customWidth="1"/>
    <col min="8" max="8" width="8.28515625" customWidth="1"/>
    <col min="9" max="9" width="4.85546875" customWidth="1"/>
    <col min="10" max="10" width="5.7109375" customWidth="1"/>
    <col min="11" max="11" width="7.42578125" customWidth="1"/>
    <col min="12" max="12" width="5.5703125" customWidth="1"/>
    <col min="13" max="13" width="6.140625" customWidth="1"/>
    <col min="14" max="14" width="10" customWidth="1"/>
    <col min="15" max="15" width="7.140625" customWidth="1"/>
    <col min="16" max="16" width="10" customWidth="1"/>
  </cols>
  <sheetData>
    <row r="1" spans="1:1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5.75" customHeight="1">
      <c r="A2" s="2">
        <v>42515</v>
      </c>
      <c r="B2" s="1" t="s">
        <v>21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</row>
    <row r="3" spans="1:16" ht="15.75" customHeight="1">
      <c r="A3" s="2">
        <v>42515</v>
      </c>
      <c r="B3" s="1" t="s">
        <v>24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</row>
    <row r="4" spans="1:16" ht="15.75" customHeight="1">
      <c r="A4" s="2">
        <v>42515</v>
      </c>
      <c r="B4" s="1" t="s">
        <v>24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</row>
    <row r="5" spans="1:16" ht="15.75" customHeight="1">
      <c r="A5" s="2">
        <v>42514</v>
      </c>
      <c r="B5" s="1" t="s">
        <v>20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</row>
    <row r="6" spans="1:16" ht="15.75" customHeight="1">
      <c r="A6" s="2">
        <v>42509</v>
      </c>
      <c r="B6" s="1" t="s">
        <v>20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</row>
    <row r="7" spans="1:16" ht="15.75" customHeight="1">
      <c r="A7" s="2">
        <v>42508</v>
      </c>
      <c r="B7" s="1" t="s">
        <v>20</v>
      </c>
      <c r="C7" s="1">
        <v>1</v>
      </c>
      <c r="D7" s="1">
        <v>0</v>
      </c>
      <c r="E7" s="1">
        <v>1</v>
      </c>
      <c r="F7" s="1">
        <v>1</v>
      </c>
      <c r="G7" s="1">
        <v>0.5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</row>
    <row r="8" spans="1:16" ht="15.75" customHeight="1">
      <c r="A8" s="2">
        <v>42507</v>
      </c>
      <c r="B8" s="1" t="s">
        <v>20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</row>
    <row r="9" spans="1:16" ht="15.75" customHeight="1">
      <c r="A9" s="2">
        <v>42501</v>
      </c>
      <c r="B9" s="1" t="s">
        <v>22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</row>
    <row r="10" spans="1:16" ht="15.75" customHeight="1">
      <c r="A10" s="2">
        <v>42501</v>
      </c>
      <c r="B10" s="1" t="s">
        <v>23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</row>
    <row r="11" spans="1:16" ht="15.75" customHeight="1">
      <c r="A11" s="2">
        <v>42501</v>
      </c>
      <c r="B11" s="1" t="s">
        <v>18</v>
      </c>
      <c r="C11" s="1">
        <v>1</v>
      </c>
      <c r="D11" s="3"/>
      <c r="E11" s="3"/>
      <c r="F11" s="4"/>
      <c r="G11" s="3"/>
      <c r="H11" s="1">
        <v>1</v>
      </c>
      <c r="I11" s="1">
        <v>1</v>
      </c>
      <c r="J11" s="3">
        <v>1</v>
      </c>
      <c r="K11" s="3"/>
      <c r="L11" s="3">
        <v>1</v>
      </c>
      <c r="M11" s="1">
        <v>1</v>
      </c>
      <c r="N11" s="1">
        <v>0.5</v>
      </c>
      <c r="O11" s="3"/>
      <c r="P11" s="4"/>
    </row>
    <row r="12" spans="1:16" ht="15.75" customHeight="1">
      <c r="A12" s="2">
        <v>42487</v>
      </c>
      <c r="B12" s="1" t="s">
        <v>21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</row>
    <row r="13" spans="1:16" ht="15.75" customHeight="1">
      <c r="A13" s="2">
        <v>42487</v>
      </c>
      <c r="B13" s="1" t="s">
        <v>24</v>
      </c>
      <c r="C13" s="1">
        <v>1</v>
      </c>
      <c r="D13" s="1">
        <v>1</v>
      </c>
      <c r="E13" s="1">
        <v>1</v>
      </c>
      <c r="F13" s="1">
        <v>0.5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</row>
    <row r="14" spans="1:16" ht="15.75" customHeight="1">
      <c r="A14" s="2">
        <v>42473</v>
      </c>
      <c r="B14" s="1" t="s">
        <v>22</v>
      </c>
      <c r="C14" s="1">
        <v>1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</row>
    <row r="15" spans="1:16" ht="15.75" customHeight="1">
      <c r="A15" s="2">
        <v>42473</v>
      </c>
      <c r="B15" s="1" t="s">
        <v>23</v>
      </c>
      <c r="C15" s="1">
        <v>1</v>
      </c>
      <c r="D15" s="1">
        <v>0</v>
      </c>
      <c r="E15" s="1">
        <v>0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</row>
    <row r="16" spans="1:16" ht="15.75" customHeight="1">
      <c r="A16" s="2">
        <v>42473</v>
      </c>
      <c r="B16" s="1" t="s">
        <v>18</v>
      </c>
      <c r="C16" s="1">
        <v>1</v>
      </c>
      <c r="D16" s="3"/>
      <c r="E16" s="3"/>
      <c r="F16" s="4"/>
      <c r="G16" s="3"/>
      <c r="H16" s="1">
        <v>1</v>
      </c>
      <c r="I16" s="1">
        <v>1</v>
      </c>
      <c r="J16" s="3">
        <v>1</v>
      </c>
      <c r="K16" s="3"/>
      <c r="L16" s="3">
        <v>1</v>
      </c>
      <c r="M16" s="1">
        <v>1</v>
      </c>
      <c r="N16" s="1">
        <v>1</v>
      </c>
      <c r="O16" s="3"/>
      <c r="P16" s="4"/>
    </row>
    <row r="17" spans="1:16" ht="15.75" customHeight="1">
      <c r="A17" s="2">
        <v>42460</v>
      </c>
      <c r="B17" s="1" t="s">
        <v>17</v>
      </c>
      <c r="C17" s="1">
        <v>1</v>
      </c>
      <c r="D17" s="4"/>
      <c r="E17" s="4"/>
      <c r="F17" s="4"/>
      <c r="G17" s="4"/>
      <c r="H17" s="1">
        <v>1</v>
      </c>
      <c r="I17" s="3">
        <v>1</v>
      </c>
      <c r="J17" s="4"/>
      <c r="K17" s="3">
        <v>1</v>
      </c>
      <c r="L17" s="3">
        <v>1</v>
      </c>
      <c r="M17" s="4"/>
      <c r="N17" s="4"/>
      <c r="O17" s="1">
        <v>1</v>
      </c>
      <c r="P17" s="1">
        <v>1</v>
      </c>
    </row>
    <row r="18" spans="1:16" ht="15.75" customHeight="1">
      <c r="A18" s="2">
        <v>42452</v>
      </c>
      <c r="B18" s="1" t="s">
        <v>21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0</v>
      </c>
      <c r="M18" s="1">
        <v>1</v>
      </c>
      <c r="N18" s="1">
        <v>1</v>
      </c>
      <c r="O18" s="1">
        <v>1</v>
      </c>
      <c r="P18" s="1">
        <v>1</v>
      </c>
    </row>
    <row r="19" spans="1:16" ht="15.75" customHeight="1">
      <c r="A19" s="2">
        <v>42452</v>
      </c>
      <c r="B19" s="1" t="s">
        <v>24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0</v>
      </c>
      <c r="M19" s="1">
        <v>1</v>
      </c>
      <c r="N19" s="1">
        <v>1</v>
      </c>
      <c r="O19" s="1">
        <v>1</v>
      </c>
      <c r="P19" s="1">
        <v>1</v>
      </c>
    </row>
    <row r="20" spans="1:16" ht="15.75" customHeight="1">
      <c r="A20" s="2">
        <v>42446</v>
      </c>
      <c r="B20" s="1" t="s">
        <v>20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</row>
    <row r="21" spans="1:16" ht="15.75" customHeight="1">
      <c r="A21" s="2">
        <v>42438</v>
      </c>
      <c r="B21" s="1" t="s">
        <v>22</v>
      </c>
      <c r="C21" s="1">
        <v>1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0</v>
      </c>
      <c r="P21" s="1">
        <v>1</v>
      </c>
    </row>
    <row r="22" spans="1:16" ht="15.75" customHeight="1">
      <c r="A22" s="2">
        <v>42438</v>
      </c>
      <c r="B22" s="1" t="s">
        <v>23</v>
      </c>
      <c r="C22" s="1">
        <v>1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</row>
    <row r="23" spans="1:16" ht="15.75" customHeight="1">
      <c r="A23" s="2">
        <v>42438</v>
      </c>
      <c r="B23" s="1" t="s">
        <v>18</v>
      </c>
      <c r="C23" s="1">
        <v>1</v>
      </c>
      <c r="D23" s="3"/>
      <c r="E23" s="3">
        <v>1</v>
      </c>
      <c r="F23" s="4"/>
      <c r="G23" s="3">
        <v>0.5</v>
      </c>
      <c r="H23" s="1">
        <v>1</v>
      </c>
      <c r="I23" s="1">
        <v>1</v>
      </c>
      <c r="J23" s="3"/>
      <c r="K23" s="3">
        <v>0.5</v>
      </c>
      <c r="L23" s="3">
        <v>0.5</v>
      </c>
      <c r="M23" s="1">
        <v>1</v>
      </c>
      <c r="N23" s="1">
        <v>1</v>
      </c>
      <c r="O23" s="3"/>
      <c r="P23" s="4"/>
    </row>
    <row r="24" spans="1:16" ht="15.75" customHeight="1">
      <c r="A24" s="2">
        <v>42438</v>
      </c>
      <c r="B24" s="1" t="s">
        <v>16</v>
      </c>
      <c r="C24" s="1">
        <v>1</v>
      </c>
      <c r="D24" s="1">
        <v>0</v>
      </c>
      <c r="E24" s="3"/>
      <c r="F24" s="3">
        <v>0.5</v>
      </c>
      <c r="G24" s="3">
        <v>0.5</v>
      </c>
      <c r="H24" s="3">
        <v>1</v>
      </c>
      <c r="I24" s="3">
        <v>1</v>
      </c>
      <c r="J24" s="1">
        <v>1</v>
      </c>
      <c r="K24" s="1">
        <v>1</v>
      </c>
      <c r="L24" s="1">
        <v>1</v>
      </c>
      <c r="M24" s="3"/>
      <c r="N24" s="1">
        <v>1</v>
      </c>
      <c r="O24" s="3">
        <v>1</v>
      </c>
      <c r="P24" s="3">
        <v>1</v>
      </c>
    </row>
    <row r="25" spans="1:16" ht="15.75" customHeight="1">
      <c r="A25" s="2">
        <v>42432</v>
      </c>
      <c r="B25" s="1" t="s">
        <v>20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</row>
    <row r="26" spans="1:16" ht="15.75" customHeight="1">
      <c r="A26" s="2">
        <v>42424</v>
      </c>
      <c r="B26" s="1" t="s">
        <v>21</v>
      </c>
      <c r="C26" s="1">
        <v>1</v>
      </c>
      <c r="D26" s="1">
        <v>1</v>
      </c>
      <c r="E26" s="1">
        <v>1</v>
      </c>
      <c r="F26" s="1">
        <v>1</v>
      </c>
      <c r="G26" s="1">
        <v>0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</row>
    <row r="27" spans="1:16" ht="15.75" customHeight="1">
      <c r="A27" s="2">
        <v>42424</v>
      </c>
      <c r="B27" s="1" t="s">
        <v>24</v>
      </c>
      <c r="C27" s="1">
        <v>1</v>
      </c>
      <c r="D27" s="1">
        <v>1</v>
      </c>
      <c r="E27" s="1">
        <v>1</v>
      </c>
      <c r="F27" s="1">
        <v>1</v>
      </c>
      <c r="G27" s="1">
        <v>0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</row>
    <row r="28" spans="1:16" ht="15.75" customHeight="1">
      <c r="A28" s="2">
        <v>42410</v>
      </c>
      <c r="B28" s="1" t="s">
        <v>22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</row>
    <row r="29" spans="1:16" ht="15.75" customHeight="1">
      <c r="A29" s="2">
        <v>42410</v>
      </c>
      <c r="B29" s="1" t="s">
        <v>23</v>
      </c>
      <c r="C29" s="1">
        <v>1</v>
      </c>
      <c r="D29" s="1">
        <v>0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0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</row>
    <row r="30" spans="1:16" ht="15.75" customHeight="1">
      <c r="A30" s="2">
        <v>42403</v>
      </c>
      <c r="B30" s="1" t="s">
        <v>20</v>
      </c>
      <c r="C30" s="1">
        <v>1</v>
      </c>
      <c r="D30" s="1">
        <v>0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</row>
    <row r="31" spans="1:16" ht="15.75" customHeight="1">
      <c r="A31" s="2">
        <v>42354</v>
      </c>
      <c r="B31" s="1" t="s">
        <v>21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</row>
    <row r="32" spans="1:16" ht="15.75" customHeight="1">
      <c r="A32" s="2">
        <v>42354</v>
      </c>
      <c r="B32" s="1" t="s">
        <v>24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</row>
    <row r="33" spans="1:16" ht="15.75" customHeight="1">
      <c r="A33" s="2">
        <v>42347</v>
      </c>
      <c r="B33" s="1" t="s">
        <v>22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0</v>
      </c>
      <c r="O33" s="1">
        <v>1</v>
      </c>
      <c r="P33" s="1">
        <v>1</v>
      </c>
    </row>
    <row r="34" spans="1:16" ht="15.75" customHeight="1">
      <c r="A34" s="2">
        <v>42347</v>
      </c>
      <c r="B34" s="1" t="s">
        <v>23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0</v>
      </c>
      <c r="O34" s="1">
        <v>1</v>
      </c>
      <c r="P34" s="1">
        <v>1</v>
      </c>
    </row>
    <row r="35" spans="1:16" ht="15.75" customHeight="1">
      <c r="A35" s="2">
        <v>42347</v>
      </c>
      <c r="B35" s="1" t="s">
        <v>18</v>
      </c>
      <c r="C35" s="1">
        <v>1</v>
      </c>
      <c r="D35" s="3"/>
      <c r="E35" s="4"/>
      <c r="F35" s="4"/>
      <c r="G35" s="4"/>
      <c r="H35" s="1">
        <v>1</v>
      </c>
      <c r="I35" s="1">
        <v>1</v>
      </c>
      <c r="J35" s="3"/>
      <c r="K35" s="3"/>
      <c r="L35" s="3"/>
      <c r="M35" s="1">
        <v>1</v>
      </c>
      <c r="N35" s="1">
        <v>0</v>
      </c>
      <c r="O35" s="3"/>
      <c r="P35" s="4"/>
    </row>
    <row r="36" spans="1:16" ht="15.75" customHeight="1">
      <c r="A36" s="2">
        <v>42340</v>
      </c>
      <c r="B36" s="1" t="s">
        <v>17</v>
      </c>
      <c r="C36" s="1">
        <v>1</v>
      </c>
      <c r="D36" s="3"/>
      <c r="E36" s="4"/>
      <c r="F36" s="4"/>
      <c r="G36" s="4"/>
      <c r="H36" s="1">
        <v>1</v>
      </c>
      <c r="I36" s="3">
        <v>1</v>
      </c>
      <c r="J36" s="3"/>
      <c r="K36" s="3">
        <v>1</v>
      </c>
      <c r="L36" s="3">
        <v>1</v>
      </c>
      <c r="M36" s="4"/>
      <c r="N36" s="4"/>
      <c r="O36" s="1">
        <v>1</v>
      </c>
      <c r="P36" s="1">
        <v>1</v>
      </c>
    </row>
    <row r="37" spans="1:16" ht="15.75" customHeight="1">
      <c r="A37" s="2">
        <v>42333</v>
      </c>
      <c r="B37" s="1" t="s">
        <v>21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0</v>
      </c>
    </row>
    <row r="38" spans="1:16" ht="15.75" customHeight="1">
      <c r="A38" s="2">
        <v>42333</v>
      </c>
      <c r="B38" s="1" t="s">
        <v>24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0</v>
      </c>
    </row>
    <row r="39" spans="1:16" ht="15.75" customHeight="1">
      <c r="A39" s="2">
        <v>42332</v>
      </c>
      <c r="B39" s="1" t="s">
        <v>16</v>
      </c>
      <c r="C39" s="1">
        <v>1</v>
      </c>
      <c r="D39" s="1">
        <v>0</v>
      </c>
      <c r="E39" s="3"/>
      <c r="F39" s="3"/>
      <c r="G39" s="3"/>
      <c r="H39" s="3"/>
      <c r="I39" s="3">
        <v>1</v>
      </c>
      <c r="J39" s="1">
        <v>1</v>
      </c>
      <c r="K39" s="1">
        <v>1</v>
      </c>
      <c r="L39" s="1">
        <v>1</v>
      </c>
      <c r="M39" s="3"/>
      <c r="N39" s="1">
        <v>1</v>
      </c>
      <c r="O39" s="3">
        <v>1</v>
      </c>
      <c r="P39" s="3">
        <v>1</v>
      </c>
    </row>
    <row r="40" spans="1:16" ht="15.75" customHeight="1">
      <c r="A40" s="2">
        <v>42319</v>
      </c>
      <c r="B40" s="1" t="s">
        <v>22</v>
      </c>
      <c r="C40" s="1">
        <v>1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0.5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</row>
    <row r="41" spans="1:16" ht="15.75" customHeight="1">
      <c r="A41" s="2">
        <v>42319</v>
      </c>
      <c r="B41" s="1" t="s">
        <v>23</v>
      </c>
      <c r="C41" s="1">
        <v>0</v>
      </c>
      <c r="D41" s="1">
        <v>0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0.5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</row>
    <row r="42" spans="1:16" ht="15.75" customHeight="1">
      <c r="A42" s="2">
        <v>42319</v>
      </c>
      <c r="B42" s="1" t="s">
        <v>18</v>
      </c>
      <c r="C42" s="1">
        <v>1</v>
      </c>
      <c r="D42" s="3"/>
      <c r="E42" s="4"/>
      <c r="F42" s="4"/>
      <c r="G42" s="4"/>
      <c r="H42" s="1">
        <v>1</v>
      </c>
      <c r="I42" s="1">
        <v>0</v>
      </c>
      <c r="J42" s="3"/>
      <c r="K42" s="3"/>
      <c r="L42" s="3"/>
      <c r="M42" s="1">
        <v>1</v>
      </c>
      <c r="N42" s="1">
        <v>1</v>
      </c>
      <c r="O42" s="3"/>
      <c r="P42" s="4"/>
    </row>
    <row r="43" spans="1:16" ht="15.75" customHeight="1">
      <c r="A43" s="2">
        <v>42305</v>
      </c>
      <c r="B43" s="1" t="s">
        <v>21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0.5</v>
      </c>
    </row>
    <row r="44" spans="1:16" ht="15.75" customHeight="1">
      <c r="A44" s="2">
        <v>42305</v>
      </c>
      <c r="B44" s="1" t="s">
        <v>24</v>
      </c>
      <c r="C44" s="1">
        <v>1</v>
      </c>
      <c r="D44" s="1">
        <v>1</v>
      </c>
      <c r="E44" s="1">
        <v>1</v>
      </c>
      <c r="F44" s="1">
        <v>1</v>
      </c>
      <c r="G44" s="1">
        <v>0.5</v>
      </c>
      <c r="H44" s="1">
        <v>1</v>
      </c>
      <c r="I44" s="1">
        <v>1</v>
      </c>
      <c r="J44" s="1">
        <v>1</v>
      </c>
      <c r="K44" s="1">
        <v>1</v>
      </c>
      <c r="L44" s="1">
        <v>0.5</v>
      </c>
      <c r="M44" s="1">
        <v>1</v>
      </c>
      <c r="N44" s="1">
        <v>1</v>
      </c>
      <c r="O44" s="1">
        <v>1</v>
      </c>
      <c r="P44" s="1">
        <v>0.5</v>
      </c>
    </row>
    <row r="45" spans="1:16" ht="15.75" customHeight="1">
      <c r="A45" s="2">
        <v>42291</v>
      </c>
      <c r="B45" s="1" t="s">
        <v>22</v>
      </c>
      <c r="C45" s="1">
        <v>0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</row>
    <row r="46" spans="1:16" ht="15.75" customHeight="1">
      <c r="A46" s="2">
        <v>42291</v>
      </c>
      <c r="B46" s="1" t="s">
        <v>23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</row>
    <row r="47" spans="1:16" ht="15.75" customHeight="1">
      <c r="A47" s="2">
        <v>42283</v>
      </c>
      <c r="B47" s="1" t="s">
        <v>16</v>
      </c>
      <c r="C47" s="1">
        <v>1</v>
      </c>
      <c r="D47" s="1">
        <v>0</v>
      </c>
      <c r="E47" s="3"/>
      <c r="F47" s="3">
        <v>1</v>
      </c>
      <c r="G47" s="3"/>
      <c r="H47" s="3"/>
      <c r="I47" s="3">
        <v>1</v>
      </c>
      <c r="J47" s="1">
        <v>1</v>
      </c>
      <c r="K47" s="1">
        <v>1</v>
      </c>
      <c r="L47" s="1">
        <v>1</v>
      </c>
      <c r="M47" s="3"/>
      <c r="N47" s="1">
        <v>1</v>
      </c>
      <c r="O47" s="3">
        <v>1</v>
      </c>
      <c r="P47" s="3">
        <v>1</v>
      </c>
    </row>
    <row r="48" spans="1:16" ht="15.75" customHeight="1">
      <c r="A48" s="2">
        <v>42270</v>
      </c>
      <c r="B48" s="1" t="s">
        <v>21</v>
      </c>
      <c r="C48" s="1">
        <v>1</v>
      </c>
      <c r="D48" s="1">
        <v>1</v>
      </c>
      <c r="E48" s="1">
        <v>0</v>
      </c>
      <c r="F48" s="1">
        <v>1</v>
      </c>
      <c r="G48" s="1">
        <v>1</v>
      </c>
      <c r="H48" s="1">
        <v>1</v>
      </c>
      <c r="I48" s="1">
        <v>1</v>
      </c>
      <c r="J48" s="1">
        <v>0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</row>
    <row r="49" spans="1:16" ht="15.75" customHeight="1">
      <c r="A49" s="2">
        <v>42270</v>
      </c>
      <c r="B49" s="1" t="s">
        <v>24</v>
      </c>
      <c r="C49" s="1">
        <v>1</v>
      </c>
      <c r="D49" s="1">
        <v>1</v>
      </c>
      <c r="E49" s="1">
        <v>0</v>
      </c>
      <c r="F49" s="1">
        <v>1</v>
      </c>
      <c r="G49" s="1">
        <v>1</v>
      </c>
      <c r="H49" s="1">
        <v>1</v>
      </c>
      <c r="I49" s="1">
        <v>1</v>
      </c>
      <c r="J49" s="1">
        <v>0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</row>
    <row r="50" spans="1:16" ht="15.75" customHeight="1">
      <c r="A50" s="2">
        <v>42256</v>
      </c>
      <c r="B50" s="1" t="s">
        <v>22</v>
      </c>
      <c r="C50" s="1">
        <v>1</v>
      </c>
      <c r="D50" s="1">
        <v>0.5</v>
      </c>
      <c r="E50" s="1">
        <v>0</v>
      </c>
      <c r="F50" s="1">
        <v>1</v>
      </c>
      <c r="G50" s="1">
        <v>1</v>
      </c>
      <c r="H50" s="1">
        <v>1</v>
      </c>
      <c r="I50" s="1">
        <v>1</v>
      </c>
      <c r="J50" s="1">
        <v>0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</row>
    <row r="51" spans="1:16" ht="15.75" customHeight="1">
      <c r="A51" s="2">
        <v>42256</v>
      </c>
      <c r="B51" s="1" t="s">
        <v>23</v>
      </c>
      <c r="C51" s="1">
        <v>1</v>
      </c>
      <c r="D51" s="1">
        <v>1</v>
      </c>
      <c r="E51" s="1">
        <v>0</v>
      </c>
      <c r="F51" s="1">
        <v>1</v>
      </c>
      <c r="G51" s="1">
        <v>1</v>
      </c>
      <c r="H51" s="1">
        <v>1</v>
      </c>
      <c r="I51" s="1">
        <v>1</v>
      </c>
      <c r="J51" s="1">
        <v>0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</row>
    <row r="52" spans="1:16" ht="15.75" customHeight="1">
      <c r="A52" s="2">
        <v>42256</v>
      </c>
      <c r="B52" s="1" t="s">
        <v>18</v>
      </c>
      <c r="C52" s="1">
        <v>1</v>
      </c>
      <c r="D52" s="3"/>
      <c r="E52" s="4"/>
      <c r="F52" s="4"/>
      <c r="G52" s="4"/>
      <c r="H52" s="1">
        <v>1</v>
      </c>
      <c r="I52" s="1">
        <v>1</v>
      </c>
      <c r="J52" s="3"/>
      <c r="K52" s="3">
        <v>0.5</v>
      </c>
      <c r="L52" s="3">
        <v>1</v>
      </c>
      <c r="M52" s="1">
        <v>1</v>
      </c>
      <c r="N52" s="1">
        <v>1</v>
      </c>
      <c r="O52" s="3">
        <v>0.5</v>
      </c>
      <c r="P52" s="4"/>
    </row>
    <row r="53" spans="1:16" ht="15.75" customHeight="1">
      <c r="A53" s="2">
        <v>42255</v>
      </c>
      <c r="B53" s="1" t="s">
        <v>20</v>
      </c>
      <c r="C53" s="1">
        <v>1</v>
      </c>
      <c r="D53" s="1">
        <v>1</v>
      </c>
      <c r="E53" s="1">
        <v>0</v>
      </c>
      <c r="F53" s="1">
        <v>0.5</v>
      </c>
      <c r="G53" s="1">
        <v>1</v>
      </c>
      <c r="H53" s="1">
        <v>1</v>
      </c>
      <c r="I53" s="1">
        <v>1</v>
      </c>
      <c r="J53" s="1">
        <v>0</v>
      </c>
      <c r="K53" s="1">
        <v>1</v>
      </c>
      <c r="L53" s="1">
        <v>0</v>
      </c>
      <c r="M53" s="1">
        <v>1</v>
      </c>
      <c r="N53" s="1">
        <v>1</v>
      </c>
      <c r="O53" s="1">
        <v>1</v>
      </c>
      <c r="P53" s="1">
        <v>1</v>
      </c>
    </row>
    <row r="54" spans="1:16" ht="15.75" customHeight="1">
      <c r="A54" s="2">
        <v>42249</v>
      </c>
      <c r="B54" s="1" t="s">
        <v>17</v>
      </c>
      <c r="C54" s="1">
        <v>1</v>
      </c>
      <c r="D54" s="3"/>
      <c r="E54" s="4"/>
      <c r="F54" s="4"/>
      <c r="G54" s="4"/>
      <c r="H54" s="1">
        <v>1</v>
      </c>
      <c r="I54" s="3">
        <v>1</v>
      </c>
      <c r="J54" s="3"/>
      <c r="K54" s="3"/>
      <c r="L54" s="3">
        <v>1</v>
      </c>
      <c r="M54" s="4"/>
      <c r="N54" s="4"/>
      <c r="O54" s="1">
        <v>1</v>
      </c>
      <c r="P54" s="1">
        <v>1</v>
      </c>
    </row>
    <row r="55" spans="1:16" ht="15.75" customHeight="1">
      <c r="A55" s="2">
        <v>42242</v>
      </c>
      <c r="B55" s="1" t="s">
        <v>21</v>
      </c>
      <c r="C55" s="1">
        <v>1</v>
      </c>
      <c r="D55" s="1">
        <v>1</v>
      </c>
      <c r="E55" s="1">
        <v>1</v>
      </c>
      <c r="F55" s="1">
        <v>0</v>
      </c>
      <c r="G55" s="1">
        <v>1</v>
      </c>
      <c r="H55" s="1">
        <v>1</v>
      </c>
      <c r="I55" s="1">
        <v>1</v>
      </c>
      <c r="J55" s="1">
        <v>1</v>
      </c>
      <c r="K55" s="1">
        <v>0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</row>
    <row r="56" spans="1:16" ht="15.75" customHeight="1">
      <c r="A56" s="2">
        <v>42242</v>
      </c>
      <c r="B56" s="1" t="s">
        <v>24</v>
      </c>
      <c r="C56" s="1">
        <v>1</v>
      </c>
      <c r="D56" s="1">
        <v>1</v>
      </c>
      <c r="E56" s="1">
        <v>1</v>
      </c>
      <c r="F56" s="1">
        <v>0</v>
      </c>
      <c r="G56" s="1">
        <v>1</v>
      </c>
      <c r="H56" s="1">
        <v>1</v>
      </c>
      <c r="I56" s="1">
        <v>1</v>
      </c>
      <c r="J56" s="1">
        <v>1</v>
      </c>
      <c r="K56" s="1">
        <v>0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</row>
    <row r="57" spans="1:16" ht="15.75" customHeight="1">
      <c r="A57" s="2">
        <v>42228</v>
      </c>
      <c r="B57" s="1" t="s">
        <v>22</v>
      </c>
      <c r="C57" s="1">
        <v>1</v>
      </c>
      <c r="D57" s="1">
        <v>1</v>
      </c>
      <c r="E57" s="1">
        <v>1</v>
      </c>
      <c r="F57" s="1">
        <v>0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</row>
    <row r="58" spans="1:16" ht="15.75" customHeight="1">
      <c r="A58" s="2">
        <v>42228</v>
      </c>
      <c r="B58" s="1" t="s">
        <v>23</v>
      </c>
      <c r="C58" s="1">
        <v>1</v>
      </c>
      <c r="D58" s="1">
        <v>1</v>
      </c>
      <c r="E58" s="1">
        <v>1</v>
      </c>
      <c r="F58" s="1">
        <v>0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</row>
    <row r="59" spans="1:16" ht="15.75" customHeight="1">
      <c r="A59" s="2">
        <v>42221</v>
      </c>
      <c r="B59" s="1" t="s">
        <v>16</v>
      </c>
      <c r="C59" s="1">
        <v>1</v>
      </c>
      <c r="D59" s="1">
        <v>0</v>
      </c>
      <c r="E59" s="3"/>
      <c r="F59" s="3"/>
      <c r="G59" s="3"/>
      <c r="H59" s="3"/>
      <c r="I59" s="3">
        <v>1</v>
      </c>
      <c r="J59" s="1">
        <v>1</v>
      </c>
      <c r="K59" s="1">
        <v>1</v>
      </c>
      <c r="L59" s="1">
        <v>0</v>
      </c>
      <c r="M59" s="3"/>
      <c r="N59" s="1">
        <v>1</v>
      </c>
      <c r="O59" s="3">
        <v>1</v>
      </c>
      <c r="P59" s="3">
        <v>1</v>
      </c>
    </row>
    <row r="60" spans="1:16" ht="15.75" customHeight="1">
      <c r="A60" s="2">
        <v>42219</v>
      </c>
      <c r="B60" s="1" t="s">
        <v>20</v>
      </c>
      <c r="C60" s="1">
        <v>1</v>
      </c>
      <c r="D60" s="1">
        <v>1</v>
      </c>
      <c r="E60" s="1">
        <v>1</v>
      </c>
      <c r="F60" s="1">
        <v>0</v>
      </c>
      <c r="G60" s="1">
        <v>1</v>
      </c>
      <c r="H60" s="1">
        <v>0</v>
      </c>
      <c r="I60" s="1">
        <v>1</v>
      </c>
      <c r="J60" s="1">
        <v>1</v>
      </c>
      <c r="K60" s="1">
        <v>1</v>
      </c>
      <c r="L60" s="1">
        <v>0</v>
      </c>
      <c r="M60" s="1">
        <v>0</v>
      </c>
      <c r="N60" s="1">
        <v>0.5</v>
      </c>
      <c r="O60" s="1">
        <v>1</v>
      </c>
      <c r="P60" s="1">
        <v>1</v>
      </c>
    </row>
    <row r="61" spans="1:16" ht="15.75" customHeight="1">
      <c r="A61" s="2">
        <v>42215</v>
      </c>
      <c r="B61" s="1" t="s">
        <v>20</v>
      </c>
      <c r="C61" s="1">
        <v>1</v>
      </c>
      <c r="D61" s="1">
        <v>1</v>
      </c>
      <c r="E61" s="1">
        <v>0</v>
      </c>
      <c r="F61" s="1">
        <v>0</v>
      </c>
      <c r="G61" s="1">
        <v>1</v>
      </c>
      <c r="H61" s="1">
        <v>0.5</v>
      </c>
      <c r="I61" s="1">
        <v>1</v>
      </c>
      <c r="J61" s="1">
        <v>1</v>
      </c>
      <c r="K61" s="1">
        <v>1</v>
      </c>
      <c r="L61" s="1">
        <v>0</v>
      </c>
      <c r="M61" s="1">
        <v>1</v>
      </c>
      <c r="N61" s="1">
        <v>0.5</v>
      </c>
      <c r="O61" s="1">
        <v>1</v>
      </c>
      <c r="P61" s="1">
        <v>1</v>
      </c>
    </row>
    <row r="62" spans="1:16" ht="15.75" customHeight="1">
      <c r="A62" s="2">
        <v>42214</v>
      </c>
      <c r="B62" s="1" t="s">
        <v>20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0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0</v>
      </c>
      <c r="P62" s="1">
        <v>1</v>
      </c>
    </row>
    <row r="63" spans="1:16" ht="15.75" customHeight="1">
      <c r="A63" s="2">
        <v>42207</v>
      </c>
      <c r="B63" s="1" t="s">
        <v>21</v>
      </c>
      <c r="C63" s="1">
        <v>1</v>
      </c>
      <c r="D63" s="1">
        <v>1</v>
      </c>
      <c r="E63" s="1">
        <v>0</v>
      </c>
      <c r="F63" s="1">
        <v>0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0</v>
      </c>
      <c r="M63" s="1">
        <v>1</v>
      </c>
      <c r="N63" s="1">
        <v>1</v>
      </c>
      <c r="O63" s="1">
        <v>1</v>
      </c>
      <c r="P63" s="1">
        <v>1</v>
      </c>
    </row>
    <row r="64" spans="1:16" ht="15.75" customHeight="1">
      <c r="A64" s="2">
        <v>42207</v>
      </c>
      <c r="B64" s="1" t="s">
        <v>24</v>
      </c>
      <c r="C64" s="1">
        <v>1</v>
      </c>
      <c r="D64" s="1">
        <v>1</v>
      </c>
      <c r="E64" s="1">
        <v>0</v>
      </c>
      <c r="F64" s="1">
        <v>0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0</v>
      </c>
      <c r="M64" s="1">
        <v>1</v>
      </c>
      <c r="N64" s="1">
        <v>1</v>
      </c>
      <c r="O64" s="1">
        <v>1</v>
      </c>
      <c r="P64" s="1">
        <v>1</v>
      </c>
    </row>
    <row r="65" spans="1:16" ht="15.75" customHeight="1">
      <c r="A65" s="2">
        <v>42193</v>
      </c>
      <c r="B65" s="1" t="s">
        <v>22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0</v>
      </c>
    </row>
    <row r="66" spans="1:16" ht="15.75" customHeight="1">
      <c r="A66" s="2">
        <v>42193</v>
      </c>
      <c r="B66" s="1" t="s">
        <v>23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0</v>
      </c>
    </row>
    <row r="67" spans="1:16" ht="15.75" customHeight="1">
      <c r="A67" s="2">
        <v>42179</v>
      </c>
      <c r="B67" s="1" t="s">
        <v>21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</row>
    <row r="68" spans="1:16" ht="15.75" customHeight="1">
      <c r="A68" s="2">
        <v>42179</v>
      </c>
      <c r="B68" s="1" t="s">
        <v>24</v>
      </c>
      <c r="C68" s="1">
        <v>1</v>
      </c>
      <c r="D68" s="1">
        <v>1</v>
      </c>
      <c r="E68" s="1">
        <v>1</v>
      </c>
      <c r="F68" s="1">
        <v>1</v>
      </c>
      <c r="G68" s="1">
        <v>0.5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</row>
    <row r="69" spans="1:16" ht="15.75" customHeight="1">
      <c r="A69" s="2">
        <v>42166</v>
      </c>
      <c r="B69" s="1" t="s">
        <v>20</v>
      </c>
      <c r="C69" s="1">
        <v>1</v>
      </c>
      <c r="D69" s="1">
        <v>1</v>
      </c>
      <c r="E69" s="1">
        <v>0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0.5</v>
      </c>
      <c r="M69" s="1">
        <v>1</v>
      </c>
      <c r="N69" s="1">
        <v>1</v>
      </c>
      <c r="O69" s="1">
        <v>1</v>
      </c>
      <c r="P69" s="1">
        <v>1</v>
      </c>
    </row>
    <row r="70" spans="1:16" ht="15.75" customHeight="1">
      <c r="A70" s="2">
        <v>42165</v>
      </c>
      <c r="B70" s="1" t="s">
        <v>22</v>
      </c>
      <c r="C70" s="1">
        <v>1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0</v>
      </c>
      <c r="M70" s="1">
        <v>1</v>
      </c>
      <c r="N70" s="1">
        <v>1</v>
      </c>
      <c r="O70" s="1">
        <v>1</v>
      </c>
      <c r="P70" s="1">
        <v>1</v>
      </c>
    </row>
    <row r="71" spans="1:16" ht="15.75" customHeight="1">
      <c r="A71" s="2">
        <v>42165</v>
      </c>
      <c r="B71" s="1" t="s">
        <v>23</v>
      </c>
      <c r="C71" s="1">
        <v>1</v>
      </c>
      <c r="D71" s="1">
        <v>0</v>
      </c>
      <c r="E71" s="1">
        <v>0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0</v>
      </c>
      <c r="M71" s="1">
        <v>1</v>
      </c>
      <c r="N71" s="1">
        <v>1</v>
      </c>
      <c r="O71" s="1">
        <v>1</v>
      </c>
      <c r="P71" s="1">
        <v>1</v>
      </c>
    </row>
    <row r="72" spans="1:16" ht="15.75" customHeight="1">
      <c r="A72" s="2">
        <v>42158</v>
      </c>
      <c r="B72" s="1" t="s">
        <v>17</v>
      </c>
      <c r="C72" s="1">
        <v>1</v>
      </c>
      <c r="D72" s="3"/>
      <c r="E72" s="4"/>
      <c r="F72" s="4"/>
      <c r="G72" s="4"/>
      <c r="H72" s="1">
        <v>0.5</v>
      </c>
      <c r="I72" s="3">
        <v>1</v>
      </c>
      <c r="J72" s="3"/>
      <c r="K72" s="3"/>
      <c r="L72" s="3">
        <v>1</v>
      </c>
      <c r="M72" s="4"/>
      <c r="N72" s="4"/>
      <c r="O72" s="1">
        <v>1</v>
      </c>
      <c r="P72" s="1">
        <v>1</v>
      </c>
    </row>
    <row r="73" spans="1:16" ht="15.75" customHeight="1">
      <c r="A73" s="2">
        <v>42151</v>
      </c>
      <c r="B73" s="1" t="s">
        <v>21</v>
      </c>
      <c r="C73" s="1">
        <v>1</v>
      </c>
      <c r="D73" s="1">
        <v>0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</row>
    <row r="74" spans="1:16" ht="15.75" customHeight="1">
      <c r="A74" s="2">
        <v>42151</v>
      </c>
      <c r="B74" s="1" t="s">
        <v>24</v>
      </c>
      <c r="C74" s="1">
        <v>1</v>
      </c>
      <c r="D74" s="1">
        <v>0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</row>
    <row r="75" spans="1:16" ht="15.75" customHeight="1">
      <c r="A75" s="2">
        <v>42143</v>
      </c>
      <c r="B75" s="1" t="s">
        <v>20</v>
      </c>
      <c r="C75" s="1">
        <v>1</v>
      </c>
      <c r="D75" s="1">
        <v>0</v>
      </c>
      <c r="E75" s="1">
        <v>1</v>
      </c>
      <c r="F75" s="1">
        <v>0.5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</row>
    <row r="76" spans="1:16" ht="15.75" customHeight="1">
      <c r="A76" s="2">
        <v>42142</v>
      </c>
      <c r="B76" s="1" t="s">
        <v>20</v>
      </c>
      <c r="C76" s="1">
        <v>1</v>
      </c>
      <c r="D76" s="1">
        <v>1</v>
      </c>
      <c r="E76" s="1">
        <v>1</v>
      </c>
      <c r="F76" s="1">
        <v>0.5</v>
      </c>
      <c r="G76" s="1">
        <v>1</v>
      </c>
      <c r="H76" s="1">
        <v>1</v>
      </c>
      <c r="I76" s="1">
        <v>1</v>
      </c>
      <c r="J76" s="1">
        <v>0.5</v>
      </c>
      <c r="K76" s="1">
        <v>1</v>
      </c>
      <c r="L76" s="1">
        <v>0</v>
      </c>
      <c r="M76" s="1">
        <v>1</v>
      </c>
      <c r="N76" s="1">
        <v>1</v>
      </c>
      <c r="O76" s="1">
        <v>1</v>
      </c>
      <c r="P76" s="1">
        <v>0.5</v>
      </c>
    </row>
    <row r="77" spans="1:16" ht="15.75" customHeight="1">
      <c r="A77" s="2">
        <v>42139</v>
      </c>
      <c r="B77" s="1" t="s">
        <v>20</v>
      </c>
      <c r="C77" s="1">
        <v>1</v>
      </c>
      <c r="D77" s="1">
        <v>1</v>
      </c>
      <c r="E77" s="1">
        <v>1</v>
      </c>
      <c r="F77" s="1">
        <v>1</v>
      </c>
      <c r="G77" s="1">
        <v>0.5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</row>
    <row r="78" spans="1:16" ht="15.75" customHeight="1">
      <c r="A78" s="2">
        <v>42138</v>
      </c>
      <c r="B78" s="1" t="s">
        <v>20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0.5</v>
      </c>
      <c r="M78" s="1">
        <v>1</v>
      </c>
      <c r="N78" s="1">
        <v>1</v>
      </c>
      <c r="O78" s="1">
        <v>1</v>
      </c>
      <c r="P78" s="1">
        <v>1</v>
      </c>
    </row>
    <row r="79" spans="1:16" ht="15.75" customHeight="1">
      <c r="A79" s="2">
        <v>42137</v>
      </c>
      <c r="B79" s="1" t="s">
        <v>22</v>
      </c>
      <c r="C79" s="1">
        <v>1</v>
      </c>
      <c r="D79" s="1">
        <v>1</v>
      </c>
      <c r="E79" s="1">
        <v>1</v>
      </c>
      <c r="F79" s="1">
        <v>1</v>
      </c>
      <c r="G79" s="1">
        <v>0.5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</row>
    <row r="80" spans="1:16" ht="15.75" customHeight="1">
      <c r="A80" s="2">
        <v>42137</v>
      </c>
      <c r="B80" s="1" t="s">
        <v>23</v>
      </c>
      <c r="C80" s="1">
        <v>1</v>
      </c>
      <c r="D80" s="1">
        <v>0</v>
      </c>
      <c r="E80" s="1">
        <v>0</v>
      </c>
      <c r="F80" s="1">
        <v>1</v>
      </c>
      <c r="G80" s="1">
        <v>0</v>
      </c>
      <c r="H80" s="1">
        <v>1</v>
      </c>
      <c r="I80" s="1">
        <v>0</v>
      </c>
      <c r="J80" s="1">
        <v>0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0</v>
      </c>
    </row>
    <row r="81" spans="1:16" ht="15.75" customHeight="1">
      <c r="A81" s="2">
        <v>42137</v>
      </c>
      <c r="B81" s="1" t="s">
        <v>18</v>
      </c>
      <c r="C81" s="1">
        <v>0</v>
      </c>
      <c r="D81" s="3"/>
      <c r="E81" s="4"/>
      <c r="F81" s="4"/>
      <c r="G81" s="4"/>
      <c r="H81" s="1">
        <v>1</v>
      </c>
      <c r="I81" s="1">
        <v>1</v>
      </c>
      <c r="J81" s="3"/>
      <c r="K81" s="4"/>
      <c r="L81" s="3"/>
      <c r="M81" s="1">
        <v>1</v>
      </c>
      <c r="N81" s="1">
        <v>1</v>
      </c>
      <c r="O81" s="3"/>
      <c r="P81" s="4"/>
    </row>
    <row r="82" spans="1:16" ht="15.75" customHeight="1">
      <c r="A82" s="2">
        <v>42124</v>
      </c>
      <c r="B82" s="1" t="s">
        <v>16</v>
      </c>
      <c r="C82" s="1">
        <v>1</v>
      </c>
      <c r="D82" s="1">
        <v>0</v>
      </c>
      <c r="E82" s="3"/>
      <c r="F82" s="3">
        <v>1</v>
      </c>
      <c r="G82" s="3"/>
      <c r="H82" s="3"/>
      <c r="I82" s="3">
        <v>1</v>
      </c>
      <c r="J82" s="1">
        <v>1</v>
      </c>
      <c r="K82" s="1">
        <v>1</v>
      </c>
      <c r="L82" s="1">
        <v>1</v>
      </c>
      <c r="M82" s="3"/>
      <c r="N82" s="1">
        <v>1</v>
      </c>
      <c r="O82" s="3">
        <v>1</v>
      </c>
      <c r="P82" s="3">
        <v>1</v>
      </c>
    </row>
    <row r="83" spans="1:16" ht="15.75" customHeight="1">
      <c r="A83" s="2">
        <v>42116</v>
      </c>
      <c r="B83" s="1" t="s">
        <v>21</v>
      </c>
      <c r="C83" s="1">
        <v>1</v>
      </c>
      <c r="D83" s="1">
        <v>1</v>
      </c>
      <c r="E83" s="1">
        <v>1</v>
      </c>
      <c r="F83" s="1">
        <v>0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0</v>
      </c>
      <c r="O83" s="1">
        <v>1</v>
      </c>
      <c r="P83" s="1">
        <v>1</v>
      </c>
    </row>
    <row r="84" spans="1:16" ht="15.75" customHeight="1">
      <c r="A84" s="2">
        <v>42116</v>
      </c>
      <c r="B84" s="1" t="s">
        <v>24</v>
      </c>
      <c r="C84" s="1">
        <v>1</v>
      </c>
      <c r="D84" s="1">
        <v>1</v>
      </c>
      <c r="E84" s="1">
        <v>1</v>
      </c>
      <c r="F84" s="1">
        <v>0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0</v>
      </c>
      <c r="O84" s="1">
        <v>1</v>
      </c>
      <c r="P84" s="1">
        <v>1</v>
      </c>
    </row>
    <row r="85" spans="1:16" ht="15.75" customHeight="1">
      <c r="A85" s="2">
        <v>42107</v>
      </c>
      <c r="B85" s="1" t="s">
        <v>20</v>
      </c>
      <c r="C85" s="1">
        <v>1</v>
      </c>
      <c r="D85" s="1">
        <v>1</v>
      </c>
      <c r="E85" s="1">
        <v>1</v>
      </c>
      <c r="F85" s="1">
        <v>1</v>
      </c>
      <c r="G85" s="1">
        <v>0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</row>
    <row r="86" spans="1:16" ht="15.75" customHeight="1">
      <c r="A86" s="2">
        <v>42102</v>
      </c>
      <c r="B86" s="1" t="s">
        <v>22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0</v>
      </c>
      <c r="M86" s="1">
        <v>1</v>
      </c>
      <c r="N86" s="1">
        <v>1</v>
      </c>
      <c r="O86" s="1">
        <v>1</v>
      </c>
      <c r="P86" s="1">
        <v>0</v>
      </c>
    </row>
    <row r="87" spans="1:16" ht="15.75" customHeight="1">
      <c r="A87" s="2">
        <v>42102</v>
      </c>
      <c r="B87" s="1" t="s">
        <v>23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0</v>
      </c>
      <c r="M87" s="1">
        <v>1</v>
      </c>
      <c r="N87" s="1">
        <v>1</v>
      </c>
      <c r="O87" s="1">
        <v>1</v>
      </c>
      <c r="P87" s="1">
        <v>0</v>
      </c>
    </row>
    <row r="88" spans="1:16" ht="15.75" customHeight="1">
      <c r="A88" s="2">
        <v>42102</v>
      </c>
      <c r="B88" s="1" t="s">
        <v>18</v>
      </c>
      <c r="C88" s="1">
        <v>1</v>
      </c>
      <c r="D88" s="3"/>
      <c r="E88" s="4"/>
      <c r="F88" s="4"/>
      <c r="G88" s="4"/>
      <c r="H88" s="1">
        <v>1</v>
      </c>
      <c r="I88" s="1">
        <v>1</v>
      </c>
      <c r="J88" s="3"/>
      <c r="K88" s="4"/>
      <c r="L88" s="3"/>
      <c r="M88" s="1">
        <v>1</v>
      </c>
      <c r="N88" s="1">
        <v>1</v>
      </c>
      <c r="O88" s="3"/>
      <c r="P88" s="4"/>
    </row>
    <row r="89" spans="1:16" ht="15.75" customHeight="1">
      <c r="A89" s="2">
        <v>42088</v>
      </c>
      <c r="B89" s="1" t="s">
        <v>21</v>
      </c>
      <c r="C89" s="1">
        <v>1</v>
      </c>
      <c r="D89" s="1">
        <v>1</v>
      </c>
      <c r="E89" s="1">
        <v>0</v>
      </c>
      <c r="F89" s="1">
        <v>1</v>
      </c>
      <c r="G89" s="1">
        <v>0.5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</row>
    <row r="90" spans="1:16" ht="15.75" customHeight="1">
      <c r="A90" s="2">
        <v>42088</v>
      </c>
      <c r="B90" s="1" t="s">
        <v>24</v>
      </c>
      <c r="C90" s="1">
        <v>1</v>
      </c>
      <c r="D90" s="1">
        <v>1</v>
      </c>
      <c r="E90" s="1">
        <v>0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</row>
    <row r="91" spans="1:16" ht="15.75" customHeight="1">
      <c r="A91" s="2">
        <v>42082</v>
      </c>
      <c r="B91" s="1" t="s">
        <v>20</v>
      </c>
      <c r="C91" s="1">
        <v>1</v>
      </c>
      <c r="D91" s="1">
        <v>1</v>
      </c>
      <c r="E91" s="1">
        <v>0</v>
      </c>
      <c r="F91" s="1">
        <v>0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</row>
    <row r="92" spans="1:16" ht="15.75" customHeight="1">
      <c r="A92" s="2">
        <v>42074</v>
      </c>
      <c r="B92" s="1" t="s">
        <v>22</v>
      </c>
      <c r="C92" s="1">
        <v>1</v>
      </c>
      <c r="D92" s="1">
        <v>1</v>
      </c>
      <c r="E92" s="1">
        <v>0</v>
      </c>
      <c r="F92" s="1">
        <v>0</v>
      </c>
      <c r="G92" s="1">
        <v>1</v>
      </c>
      <c r="H92" s="1">
        <v>1</v>
      </c>
      <c r="I92" s="1">
        <v>0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</row>
    <row r="93" spans="1:16" ht="15.75" customHeight="1">
      <c r="A93" s="2">
        <v>42074</v>
      </c>
      <c r="B93" s="1" t="s">
        <v>23</v>
      </c>
      <c r="C93" s="1">
        <v>0.5</v>
      </c>
      <c r="D93" s="1">
        <v>0</v>
      </c>
      <c r="E93" s="1">
        <v>0</v>
      </c>
      <c r="F93" s="1">
        <v>0</v>
      </c>
      <c r="G93" s="1">
        <v>1</v>
      </c>
      <c r="H93" s="1">
        <v>1</v>
      </c>
      <c r="I93" s="1">
        <v>0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</row>
    <row r="94" spans="1:16" ht="15.75" customHeight="1">
      <c r="A94" s="2">
        <v>42074</v>
      </c>
      <c r="B94" s="1" t="s">
        <v>18</v>
      </c>
      <c r="C94" s="1">
        <v>1</v>
      </c>
      <c r="D94" s="3"/>
      <c r="E94" s="4"/>
      <c r="F94" s="4"/>
      <c r="G94" s="4"/>
      <c r="H94" s="1">
        <v>1</v>
      </c>
      <c r="I94" s="1">
        <v>0</v>
      </c>
      <c r="J94" s="3">
        <v>0.5</v>
      </c>
      <c r="K94" s="4"/>
      <c r="L94" s="3"/>
      <c r="M94" s="1">
        <v>1</v>
      </c>
      <c r="N94" s="1">
        <v>1</v>
      </c>
      <c r="O94" s="3"/>
      <c r="P94" s="4"/>
    </row>
    <row r="95" spans="1:16" ht="15.75" customHeight="1">
      <c r="A95" s="2">
        <v>42060</v>
      </c>
      <c r="B95" s="1" t="s">
        <v>21</v>
      </c>
      <c r="C95" s="1">
        <v>1</v>
      </c>
      <c r="D95" s="1">
        <v>0.5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0.5</v>
      </c>
      <c r="N95" s="1">
        <v>1</v>
      </c>
      <c r="O95" s="1">
        <v>1</v>
      </c>
      <c r="P95" s="1">
        <v>1</v>
      </c>
    </row>
    <row r="96" spans="1:16" ht="15.75" customHeight="1">
      <c r="A96" s="2">
        <v>42060</v>
      </c>
      <c r="B96" s="1" t="s">
        <v>24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</row>
    <row r="97" spans="1:16" ht="15.75" customHeight="1">
      <c r="A97" s="2">
        <v>42053</v>
      </c>
      <c r="B97" s="1" t="s">
        <v>16</v>
      </c>
      <c r="C97" s="1">
        <v>1</v>
      </c>
      <c r="D97" s="1">
        <v>1</v>
      </c>
      <c r="E97" s="3"/>
      <c r="F97" s="3"/>
      <c r="G97" s="3"/>
      <c r="H97" s="3"/>
      <c r="I97" s="3"/>
      <c r="J97" s="1">
        <v>1</v>
      </c>
      <c r="K97" s="1">
        <v>1</v>
      </c>
      <c r="L97" s="1">
        <v>1</v>
      </c>
      <c r="M97" s="3"/>
      <c r="N97" s="1">
        <v>1</v>
      </c>
      <c r="O97" s="3">
        <v>1</v>
      </c>
      <c r="P97" s="3"/>
    </row>
    <row r="98" spans="1:16" ht="15.75" customHeight="1">
      <c r="A98" s="2">
        <v>42046</v>
      </c>
      <c r="B98" s="1" t="s">
        <v>22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</row>
    <row r="99" spans="1:16" ht="15.75" customHeight="1">
      <c r="A99" s="2">
        <v>42046</v>
      </c>
      <c r="B99" s="1" t="s">
        <v>23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</row>
    <row r="100" spans="1:16" ht="15.75" customHeight="1">
      <c r="A100" s="2">
        <v>42045</v>
      </c>
      <c r="B100" s="1" t="s">
        <v>19</v>
      </c>
      <c r="C100" s="1">
        <v>0</v>
      </c>
      <c r="D100" s="4"/>
      <c r="E100" s="4"/>
      <c r="F100" s="4"/>
      <c r="G100" s="4"/>
      <c r="H100" s="1">
        <v>1</v>
      </c>
      <c r="I100" s="1">
        <v>1</v>
      </c>
      <c r="J100" s="4"/>
      <c r="K100" s="4"/>
      <c r="L100" s="1">
        <v>1</v>
      </c>
      <c r="M100" s="4"/>
      <c r="N100" s="4"/>
      <c r="O100" s="4"/>
      <c r="P100" s="1">
        <v>1</v>
      </c>
    </row>
    <row r="101" spans="1:16" ht="15.75" customHeight="1">
      <c r="A101" s="2">
        <v>41990</v>
      </c>
      <c r="B101" s="1" t="s">
        <v>21</v>
      </c>
      <c r="C101" s="1">
        <v>0</v>
      </c>
      <c r="D101" s="1">
        <v>0</v>
      </c>
      <c r="E101" s="1">
        <v>0</v>
      </c>
      <c r="F101" s="1">
        <v>1</v>
      </c>
      <c r="G101" s="1">
        <v>0.5</v>
      </c>
      <c r="H101" s="1">
        <v>1</v>
      </c>
      <c r="I101" s="1">
        <v>1</v>
      </c>
      <c r="J101" s="1">
        <v>1</v>
      </c>
      <c r="K101" s="1">
        <v>1</v>
      </c>
      <c r="L101" s="1">
        <v>0</v>
      </c>
      <c r="M101" s="1">
        <v>1</v>
      </c>
      <c r="N101" s="1">
        <v>1</v>
      </c>
      <c r="O101" s="1">
        <v>1</v>
      </c>
      <c r="P101" s="1">
        <v>1</v>
      </c>
    </row>
    <row r="102" spans="1:16" ht="15.75" customHeight="1">
      <c r="A102" s="2">
        <v>41990</v>
      </c>
      <c r="B102" s="1" t="s">
        <v>24</v>
      </c>
      <c r="C102" s="1">
        <v>0</v>
      </c>
      <c r="D102" s="1">
        <v>0</v>
      </c>
      <c r="E102" s="1">
        <v>0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0</v>
      </c>
      <c r="M102" s="1">
        <v>1</v>
      </c>
      <c r="N102" s="1">
        <v>1</v>
      </c>
      <c r="O102" s="1">
        <v>1</v>
      </c>
      <c r="P102" s="1">
        <v>1</v>
      </c>
    </row>
    <row r="103" spans="1:16" ht="15.75" customHeight="1">
      <c r="A103" s="2">
        <v>41989</v>
      </c>
      <c r="B103" s="1" t="s">
        <v>17</v>
      </c>
      <c r="C103" s="1">
        <v>0</v>
      </c>
      <c r="D103" s="3"/>
      <c r="E103" s="4"/>
      <c r="F103" s="4"/>
      <c r="G103" s="4"/>
      <c r="H103" s="1">
        <v>1</v>
      </c>
      <c r="I103" s="3">
        <v>1</v>
      </c>
      <c r="J103" s="3">
        <v>1</v>
      </c>
      <c r="K103" s="3">
        <v>1</v>
      </c>
      <c r="L103" s="3"/>
      <c r="M103" s="4"/>
      <c r="N103" s="4"/>
      <c r="O103" s="1">
        <v>1</v>
      </c>
      <c r="P103" s="1">
        <v>1</v>
      </c>
    </row>
    <row r="104" spans="1:16" ht="15.75" customHeight="1">
      <c r="A104" s="2">
        <v>41983</v>
      </c>
      <c r="B104" s="1" t="s">
        <v>22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</row>
    <row r="105" spans="1:16" ht="15.75" customHeight="1">
      <c r="A105" s="2">
        <v>41983</v>
      </c>
      <c r="B105" s="1" t="s">
        <v>23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0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</row>
    <row r="106" spans="1:16" ht="15.75" customHeight="1">
      <c r="A106" s="2">
        <v>41976</v>
      </c>
      <c r="B106" s="1" t="s">
        <v>19</v>
      </c>
      <c r="C106" s="1">
        <v>0</v>
      </c>
      <c r="D106" s="4"/>
      <c r="E106" s="4"/>
      <c r="F106" s="4"/>
      <c r="G106" s="4"/>
      <c r="H106" s="1">
        <v>1</v>
      </c>
      <c r="I106" s="1">
        <v>1</v>
      </c>
      <c r="J106" s="4"/>
      <c r="K106" s="4"/>
      <c r="L106" s="1">
        <v>1</v>
      </c>
      <c r="M106" s="4"/>
      <c r="N106" s="4"/>
      <c r="O106" s="4"/>
      <c r="P106" s="1">
        <v>0</v>
      </c>
    </row>
    <row r="107" spans="1:16" ht="15.75" customHeight="1">
      <c r="A107" s="2">
        <v>41969</v>
      </c>
      <c r="B107" s="1" t="s">
        <v>21</v>
      </c>
      <c r="C107" s="1">
        <v>0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</row>
    <row r="108" spans="1:16" ht="15.75" customHeight="1">
      <c r="A108" s="2">
        <v>41969</v>
      </c>
      <c r="B108" s="1" t="s">
        <v>24</v>
      </c>
      <c r="C108" s="1">
        <v>0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</row>
    <row r="109" spans="1:16" ht="15.75" customHeight="1">
      <c r="A109" s="2">
        <v>41955</v>
      </c>
      <c r="B109" s="1" t="s">
        <v>20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</row>
    <row r="110" spans="1:16" ht="15.75" customHeight="1">
      <c r="A110" s="2">
        <v>41955</v>
      </c>
      <c r="B110" s="1" t="s">
        <v>22</v>
      </c>
      <c r="C110" s="1">
        <v>1</v>
      </c>
      <c r="D110" s="1">
        <v>0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</row>
    <row r="111" spans="1:16" ht="15.75" customHeight="1">
      <c r="A111" s="2">
        <v>41955</v>
      </c>
      <c r="B111" s="1" t="s">
        <v>23</v>
      </c>
      <c r="C111" s="1">
        <v>1</v>
      </c>
      <c r="D111" s="1">
        <v>0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</row>
    <row r="112" spans="1:16" ht="15.75" customHeight="1">
      <c r="A112" s="2">
        <v>41955</v>
      </c>
      <c r="B112" s="1" t="s">
        <v>18</v>
      </c>
      <c r="C112" s="1">
        <v>1</v>
      </c>
      <c r="D112" s="3"/>
      <c r="E112" s="4"/>
      <c r="F112" s="4"/>
      <c r="G112" s="4"/>
      <c r="H112" s="1">
        <v>1</v>
      </c>
      <c r="I112" s="1">
        <v>1</v>
      </c>
      <c r="J112" s="4"/>
      <c r="K112" s="4"/>
      <c r="L112" s="3">
        <v>1</v>
      </c>
      <c r="M112" s="1">
        <v>1</v>
      </c>
      <c r="N112" s="1">
        <v>1</v>
      </c>
      <c r="O112" s="3"/>
      <c r="P112" s="4"/>
    </row>
    <row r="113" spans="1:16" ht="15.75" customHeight="1">
      <c r="A113" s="2">
        <v>41943</v>
      </c>
      <c r="B113" s="1" t="s">
        <v>20</v>
      </c>
      <c r="C113" s="1">
        <v>1</v>
      </c>
      <c r="D113" s="1">
        <v>0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0</v>
      </c>
      <c r="M113" s="1">
        <v>1</v>
      </c>
      <c r="N113" s="1">
        <v>1</v>
      </c>
      <c r="O113" s="1">
        <v>1</v>
      </c>
      <c r="P113" s="1">
        <v>1</v>
      </c>
    </row>
    <row r="114" spans="1:16" ht="15.75" customHeight="1">
      <c r="A114" s="2">
        <v>41934</v>
      </c>
      <c r="B114" s="1" t="s">
        <v>21</v>
      </c>
      <c r="C114" s="1">
        <v>1</v>
      </c>
      <c r="D114" s="1">
        <v>1</v>
      </c>
      <c r="E114" s="1">
        <v>0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>
        <v>1</v>
      </c>
    </row>
    <row r="115" spans="1:16" ht="15.75" customHeight="1">
      <c r="A115" s="2">
        <v>41934</v>
      </c>
      <c r="B115" s="1" t="s">
        <v>24</v>
      </c>
      <c r="C115" s="1">
        <v>1</v>
      </c>
      <c r="D115" s="1">
        <v>1</v>
      </c>
      <c r="E115" s="1">
        <v>0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</row>
    <row r="116" spans="1:16" ht="15.75" customHeight="1">
      <c r="A116" s="2">
        <v>41920</v>
      </c>
      <c r="B116" s="1" t="s">
        <v>22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0</v>
      </c>
      <c r="L116" s="1">
        <v>0</v>
      </c>
      <c r="M116" s="1">
        <v>1</v>
      </c>
      <c r="N116" s="1">
        <v>1</v>
      </c>
      <c r="O116" s="1">
        <v>1</v>
      </c>
      <c r="P116" s="1">
        <v>1</v>
      </c>
    </row>
    <row r="117" spans="1:16" ht="15.75" customHeight="1">
      <c r="A117" s="2">
        <v>41920</v>
      </c>
      <c r="B117" s="1" t="s">
        <v>23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0.5</v>
      </c>
      <c r="L117" s="1">
        <v>0.5</v>
      </c>
      <c r="M117" s="1">
        <v>1</v>
      </c>
      <c r="N117" s="1">
        <v>1</v>
      </c>
      <c r="O117" s="1">
        <v>1</v>
      </c>
      <c r="P117" s="1">
        <v>1</v>
      </c>
    </row>
    <row r="118" spans="1:16" ht="15.75" customHeight="1">
      <c r="A118" s="2">
        <v>41912</v>
      </c>
      <c r="B118" s="1" t="s">
        <v>20</v>
      </c>
      <c r="C118" s="1">
        <v>1</v>
      </c>
      <c r="D118" s="1">
        <v>1</v>
      </c>
      <c r="E118" s="1">
        <v>0.5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0</v>
      </c>
      <c r="P118" s="1">
        <v>1</v>
      </c>
    </row>
    <row r="119" spans="1:16" ht="15.75" customHeight="1">
      <c r="A119" s="2">
        <v>41906</v>
      </c>
      <c r="B119" s="1" t="s">
        <v>21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</row>
    <row r="120" spans="1:16" ht="15.75" customHeight="1">
      <c r="A120" s="2">
        <v>41906</v>
      </c>
      <c r="B120" s="1" t="s">
        <v>24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  <c r="P120" s="1">
        <v>1</v>
      </c>
    </row>
    <row r="121" spans="1:16" ht="15.75" customHeight="1">
      <c r="A121" s="2">
        <v>41892</v>
      </c>
      <c r="B121" s="1" t="s">
        <v>22</v>
      </c>
      <c r="C121" s="1">
        <v>1</v>
      </c>
      <c r="D121" s="1">
        <v>0</v>
      </c>
      <c r="E121" s="1">
        <v>1</v>
      </c>
      <c r="F121" s="1">
        <v>1</v>
      </c>
      <c r="G121" s="1">
        <v>0.5</v>
      </c>
      <c r="H121" s="1">
        <v>1</v>
      </c>
      <c r="I121" s="1">
        <v>1</v>
      </c>
      <c r="J121" s="1">
        <v>0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</row>
    <row r="122" spans="1:16" ht="15.75" customHeight="1">
      <c r="A122" s="2">
        <v>41892</v>
      </c>
      <c r="B122" s="1" t="s">
        <v>23</v>
      </c>
      <c r="C122" s="1">
        <v>1</v>
      </c>
      <c r="D122" s="1">
        <v>0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0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</row>
    <row r="123" spans="1:16" ht="15.75" customHeight="1">
      <c r="A123" s="2">
        <v>41892</v>
      </c>
      <c r="B123" s="1" t="s">
        <v>18</v>
      </c>
      <c r="C123" s="1">
        <v>1</v>
      </c>
      <c r="D123" s="3"/>
      <c r="E123" s="4"/>
      <c r="F123" s="4"/>
      <c r="G123" s="4"/>
      <c r="H123" s="1">
        <v>1</v>
      </c>
      <c r="I123" s="1">
        <v>1</v>
      </c>
      <c r="J123" s="4"/>
      <c r="K123" s="4"/>
      <c r="L123" s="3"/>
      <c r="M123" s="1">
        <v>1</v>
      </c>
      <c r="N123" s="1">
        <v>1</v>
      </c>
      <c r="O123" s="3"/>
      <c r="P123" s="4"/>
    </row>
    <row r="124" spans="1:16" ht="15.75" customHeight="1">
      <c r="A124" s="2">
        <v>41891</v>
      </c>
      <c r="B124" s="1" t="s">
        <v>20</v>
      </c>
      <c r="C124" s="1">
        <v>1</v>
      </c>
      <c r="D124" s="1">
        <v>1</v>
      </c>
      <c r="E124" s="1">
        <v>1</v>
      </c>
      <c r="F124" s="1">
        <v>0</v>
      </c>
      <c r="G124" s="1">
        <v>0.5</v>
      </c>
      <c r="H124" s="1">
        <v>1</v>
      </c>
      <c r="I124" s="1">
        <v>0.5</v>
      </c>
      <c r="J124" s="1">
        <v>0</v>
      </c>
      <c r="K124" s="1">
        <v>1</v>
      </c>
      <c r="L124" s="1">
        <v>1</v>
      </c>
      <c r="M124" s="1">
        <v>1</v>
      </c>
      <c r="N124" s="1">
        <v>1</v>
      </c>
      <c r="O124" s="1">
        <v>1</v>
      </c>
      <c r="P124" s="1">
        <v>1</v>
      </c>
    </row>
    <row r="125" spans="1:16" ht="15.75" customHeight="1">
      <c r="A125" s="2">
        <v>41878</v>
      </c>
      <c r="B125" s="1" t="s">
        <v>21</v>
      </c>
      <c r="C125" s="1">
        <v>1</v>
      </c>
      <c r="D125" s="1">
        <v>1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s="1">
        <v>1</v>
      </c>
      <c r="M125" s="1">
        <v>1</v>
      </c>
      <c r="N125" s="1">
        <v>1</v>
      </c>
      <c r="O125" s="1">
        <v>1</v>
      </c>
      <c r="P125" s="1">
        <v>1</v>
      </c>
    </row>
    <row r="126" spans="1:16" ht="15.75" customHeight="1">
      <c r="A126" s="2">
        <v>41878</v>
      </c>
      <c r="B126" s="1" t="s">
        <v>24</v>
      </c>
      <c r="C126" s="1">
        <v>1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1">
        <v>1</v>
      </c>
      <c r="M126" s="1">
        <v>1</v>
      </c>
      <c r="N126" s="1">
        <v>1</v>
      </c>
      <c r="O126" s="1">
        <v>1</v>
      </c>
      <c r="P126" s="1">
        <v>1</v>
      </c>
    </row>
    <row r="127" spans="1:16" ht="15.75" customHeight="1">
      <c r="A127" s="2">
        <v>41864</v>
      </c>
      <c r="B127" s="1" t="s">
        <v>22</v>
      </c>
      <c r="C127" s="1">
        <v>0</v>
      </c>
      <c r="D127" s="1">
        <v>1</v>
      </c>
      <c r="E127" s="1">
        <v>0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 s="1">
        <v>1</v>
      </c>
      <c r="M127" s="1">
        <v>1</v>
      </c>
      <c r="N127" s="1">
        <v>1</v>
      </c>
      <c r="O127" s="1">
        <v>1</v>
      </c>
      <c r="P127" s="1">
        <v>1</v>
      </c>
    </row>
    <row r="128" spans="1:16" ht="15.75" customHeight="1">
      <c r="A128" s="2">
        <v>41864</v>
      </c>
      <c r="B128" s="1" t="s">
        <v>23</v>
      </c>
      <c r="C128" s="1">
        <v>0</v>
      </c>
      <c r="D128" s="1">
        <v>1</v>
      </c>
      <c r="E128" s="1">
        <v>0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  <c r="M128" s="1">
        <v>1</v>
      </c>
      <c r="N128" s="1">
        <v>1</v>
      </c>
      <c r="O128" s="1">
        <v>1</v>
      </c>
      <c r="P128" s="1">
        <v>1</v>
      </c>
    </row>
    <row r="129" spans="1:16" ht="15.75" customHeight="1">
      <c r="A129" s="2">
        <v>41850</v>
      </c>
      <c r="B129" s="1" t="s">
        <v>20</v>
      </c>
      <c r="C129" s="1">
        <v>1</v>
      </c>
      <c r="D129" s="1">
        <v>1</v>
      </c>
      <c r="E129" s="1">
        <v>1</v>
      </c>
      <c r="F129" s="1">
        <v>1</v>
      </c>
      <c r="G129" s="1">
        <v>0</v>
      </c>
      <c r="H129" s="1">
        <v>0.5</v>
      </c>
      <c r="I129" s="1">
        <v>0</v>
      </c>
      <c r="J129" s="1">
        <v>1</v>
      </c>
      <c r="K129" s="1">
        <v>0.5</v>
      </c>
      <c r="L129" s="1">
        <v>1</v>
      </c>
      <c r="M129" s="1">
        <v>1</v>
      </c>
      <c r="N129" s="1">
        <v>0.5</v>
      </c>
      <c r="O129" s="1">
        <v>1</v>
      </c>
      <c r="P129" s="1">
        <v>1</v>
      </c>
    </row>
    <row r="130" spans="1:16" ht="15.75" customHeight="1">
      <c r="A130" s="2">
        <v>41844</v>
      </c>
      <c r="B130" s="1" t="s">
        <v>21</v>
      </c>
      <c r="C130" s="1">
        <v>1</v>
      </c>
      <c r="D130" s="1">
        <v>1</v>
      </c>
      <c r="E130" s="1">
        <v>1</v>
      </c>
      <c r="F130" s="1">
        <v>1</v>
      </c>
      <c r="G130" s="1">
        <v>0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</row>
    <row r="131" spans="1:16" ht="15.75" customHeight="1">
      <c r="A131" s="2">
        <v>41844</v>
      </c>
      <c r="B131" s="1" t="s">
        <v>24</v>
      </c>
      <c r="C131" s="1">
        <v>1</v>
      </c>
      <c r="D131" s="1">
        <v>1</v>
      </c>
      <c r="E131" s="1">
        <v>1</v>
      </c>
      <c r="F131" s="1">
        <v>1</v>
      </c>
      <c r="G131" s="1">
        <v>0</v>
      </c>
      <c r="H131" s="1">
        <v>1</v>
      </c>
      <c r="I131" s="1">
        <v>1</v>
      </c>
      <c r="J131" s="1">
        <v>1</v>
      </c>
      <c r="K131" s="1">
        <v>1</v>
      </c>
      <c r="L131" s="1">
        <v>1</v>
      </c>
      <c r="M131" s="1">
        <v>1</v>
      </c>
      <c r="N131" s="1">
        <v>1</v>
      </c>
      <c r="O131" s="1">
        <v>1</v>
      </c>
      <c r="P131" s="1">
        <v>1</v>
      </c>
    </row>
    <row r="132" spans="1:16" ht="15.75" customHeight="1">
      <c r="A132" s="2">
        <v>41837</v>
      </c>
      <c r="B132" s="1" t="s">
        <v>20</v>
      </c>
      <c r="C132" s="1">
        <v>1</v>
      </c>
      <c r="D132" s="1">
        <v>0</v>
      </c>
      <c r="E132" s="1">
        <v>1</v>
      </c>
      <c r="F132" s="1">
        <v>1</v>
      </c>
      <c r="G132" s="1">
        <v>0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  <c r="N132" s="1">
        <v>1</v>
      </c>
      <c r="O132" s="1">
        <v>1</v>
      </c>
      <c r="P132" s="1">
        <v>1</v>
      </c>
    </row>
    <row r="133" spans="1:16" ht="15.75" customHeight="1">
      <c r="A133" s="2">
        <v>41829</v>
      </c>
      <c r="B133" s="1" t="s">
        <v>22</v>
      </c>
      <c r="C133" s="1">
        <v>1</v>
      </c>
      <c r="D133" s="1">
        <v>1</v>
      </c>
      <c r="E133" s="1">
        <v>1</v>
      </c>
      <c r="F133" s="1">
        <v>1</v>
      </c>
      <c r="G133" s="1">
        <v>0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  <c r="N133" s="1">
        <v>1</v>
      </c>
      <c r="O133" s="1">
        <v>1</v>
      </c>
      <c r="P133" s="1">
        <v>1</v>
      </c>
    </row>
    <row r="134" spans="1:16" ht="15.75" customHeight="1">
      <c r="A134" s="2">
        <v>41829</v>
      </c>
      <c r="B134" s="1" t="s">
        <v>23</v>
      </c>
      <c r="C134" s="1">
        <v>1</v>
      </c>
      <c r="D134" s="1">
        <v>1</v>
      </c>
      <c r="E134" s="1">
        <v>1</v>
      </c>
      <c r="F134" s="1">
        <v>1</v>
      </c>
      <c r="G134" s="1">
        <v>0.5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  <c r="N134" s="1">
        <v>1</v>
      </c>
      <c r="O134" s="1">
        <v>1</v>
      </c>
      <c r="P134" s="1">
        <v>1</v>
      </c>
    </row>
    <row r="135" spans="1:16" ht="15.75" customHeight="1">
      <c r="A135" s="2">
        <v>41815</v>
      </c>
      <c r="B135" s="1" t="s">
        <v>21</v>
      </c>
      <c r="C135" s="1">
        <v>1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>
        <v>1</v>
      </c>
      <c r="P135" s="1">
        <v>1</v>
      </c>
    </row>
    <row r="136" spans="1:16" ht="15.75" customHeight="1">
      <c r="A136" s="2">
        <v>41815</v>
      </c>
      <c r="B136" s="1" t="s">
        <v>24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</row>
    <row r="137" spans="1:16" ht="15.75" customHeight="1">
      <c r="A137" s="2">
        <v>41808</v>
      </c>
      <c r="B137" s="1" t="s">
        <v>16</v>
      </c>
      <c r="C137" s="1">
        <v>1</v>
      </c>
      <c r="D137" s="1">
        <v>1</v>
      </c>
      <c r="E137" s="3">
        <v>1</v>
      </c>
      <c r="F137" s="3"/>
      <c r="G137" s="3"/>
      <c r="H137" s="3">
        <v>1</v>
      </c>
      <c r="I137" s="3">
        <v>1</v>
      </c>
      <c r="J137" s="1">
        <v>1</v>
      </c>
      <c r="K137" s="1">
        <v>1</v>
      </c>
      <c r="L137" s="1">
        <v>1</v>
      </c>
      <c r="M137" s="3"/>
      <c r="N137" s="1">
        <v>1</v>
      </c>
      <c r="O137" s="3">
        <v>1</v>
      </c>
      <c r="P137" s="3">
        <v>1</v>
      </c>
    </row>
    <row r="138" spans="1:16" ht="15.75" customHeight="1">
      <c r="A138" s="2">
        <v>41801</v>
      </c>
      <c r="B138" s="1" t="s">
        <v>20</v>
      </c>
      <c r="C138" s="1">
        <v>1</v>
      </c>
      <c r="D138" s="1">
        <v>1</v>
      </c>
      <c r="E138" s="1">
        <v>0</v>
      </c>
      <c r="F138" s="1">
        <v>1</v>
      </c>
      <c r="G138" s="1">
        <v>0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  <c r="N138" s="1">
        <v>1</v>
      </c>
      <c r="O138" s="1">
        <v>1</v>
      </c>
      <c r="P138" s="1">
        <v>1</v>
      </c>
    </row>
    <row r="139" spans="1:16" ht="15.75" customHeight="1">
      <c r="A139" s="2">
        <v>41801</v>
      </c>
      <c r="B139" s="1" t="s">
        <v>22</v>
      </c>
      <c r="C139" s="1">
        <v>0</v>
      </c>
      <c r="D139" s="1">
        <v>0.5</v>
      </c>
      <c r="E139" s="1">
        <v>0</v>
      </c>
      <c r="F139" s="1">
        <v>0</v>
      </c>
      <c r="G139" s="1">
        <v>0</v>
      </c>
      <c r="H139" s="1">
        <v>1</v>
      </c>
      <c r="I139" s="1">
        <v>1</v>
      </c>
      <c r="J139" s="1">
        <v>0</v>
      </c>
      <c r="K139" s="1">
        <v>1</v>
      </c>
      <c r="L139" s="1">
        <v>1</v>
      </c>
      <c r="M139" s="1">
        <v>1</v>
      </c>
      <c r="N139" s="1">
        <v>1</v>
      </c>
      <c r="O139" s="1">
        <v>1</v>
      </c>
      <c r="P139" s="1">
        <v>1</v>
      </c>
    </row>
    <row r="140" spans="1:16" ht="15.75" customHeight="1">
      <c r="A140" s="2">
        <v>41801</v>
      </c>
      <c r="B140" s="1" t="s">
        <v>23</v>
      </c>
      <c r="C140" s="1">
        <v>0</v>
      </c>
      <c r="D140" s="1">
        <v>1</v>
      </c>
      <c r="E140" s="1">
        <v>0</v>
      </c>
      <c r="F140" s="1">
        <v>0</v>
      </c>
      <c r="G140" s="1">
        <v>0</v>
      </c>
      <c r="H140" s="1">
        <v>1</v>
      </c>
      <c r="I140" s="1">
        <v>1</v>
      </c>
      <c r="J140" s="1">
        <v>0.5</v>
      </c>
      <c r="K140" s="1">
        <v>1</v>
      </c>
      <c r="L140" s="1">
        <v>1</v>
      </c>
      <c r="M140" s="1">
        <v>1</v>
      </c>
      <c r="N140" s="1">
        <v>1</v>
      </c>
      <c r="O140" s="1">
        <v>1</v>
      </c>
      <c r="P140" s="1">
        <v>1</v>
      </c>
    </row>
    <row r="141" spans="1:16" ht="15.75" customHeight="1">
      <c r="A141" s="2">
        <v>41801</v>
      </c>
      <c r="B141" s="1" t="s">
        <v>17</v>
      </c>
      <c r="C141" s="1">
        <v>1</v>
      </c>
      <c r="D141" s="3">
        <v>1</v>
      </c>
      <c r="E141" s="4"/>
      <c r="F141" s="4"/>
      <c r="G141" s="4"/>
      <c r="H141" s="1">
        <v>1</v>
      </c>
      <c r="I141" s="3">
        <v>1</v>
      </c>
      <c r="J141" s="4"/>
      <c r="K141" s="4"/>
      <c r="L141" s="3">
        <v>1</v>
      </c>
      <c r="M141" s="4"/>
      <c r="N141" s="4"/>
      <c r="O141" s="1">
        <v>1</v>
      </c>
      <c r="P141" s="1">
        <v>1</v>
      </c>
    </row>
    <row r="142" spans="1:16" ht="15.75" customHeight="1">
      <c r="A142" s="2">
        <v>41801</v>
      </c>
      <c r="B142" s="1" t="s">
        <v>18</v>
      </c>
      <c r="C142" s="1">
        <v>0</v>
      </c>
      <c r="D142" s="3"/>
      <c r="E142" s="4"/>
      <c r="F142" s="4"/>
      <c r="G142" s="4"/>
      <c r="H142" s="1">
        <v>1</v>
      </c>
      <c r="I142" s="1">
        <v>1</v>
      </c>
      <c r="J142" s="4"/>
      <c r="K142" s="4"/>
      <c r="L142" s="3">
        <v>1</v>
      </c>
      <c r="M142" s="1">
        <v>1</v>
      </c>
      <c r="N142" s="1">
        <v>1</v>
      </c>
      <c r="O142" s="3"/>
      <c r="P142" s="4"/>
    </row>
    <row r="143" spans="1:16" ht="15.75" customHeight="1">
      <c r="A143" s="2">
        <v>41794</v>
      </c>
      <c r="B143" s="1" t="s">
        <v>20</v>
      </c>
      <c r="C143" s="1">
        <v>1</v>
      </c>
      <c r="D143" s="1">
        <v>0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0.5</v>
      </c>
      <c r="N143" s="1">
        <v>1</v>
      </c>
      <c r="O143" s="1">
        <v>1</v>
      </c>
      <c r="P143" s="1">
        <v>1</v>
      </c>
    </row>
    <row r="144" spans="1:16" ht="15.75" customHeight="1">
      <c r="A144" s="2">
        <v>41787</v>
      </c>
      <c r="B144" s="1" t="s">
        <v>21</v>
      </c>
      <c r="C144" s="1">
        <v>1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  <c r="N144" s="1">
        <v>1</v>
      </c>
      <c r="O144" s="1">
        <v>1</v>
      </c>
      <c r="P144" s="1">
        <v>1</v>
      </c>
    </row>
    <row r="145" spans="1:16" ht="15.75" customHeight="1">
      <c r="A145" s="2">
        <v>41787</v>
      </c>
      <c r="B145" s="1" t="s">
        <v>24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  <c r="N145" s="1">
        <v>1</v>
      </c>
      <c r="O145" s="1">
        <v>1</v>
      </c>
      <c r="P145" s="1">
        <v>1</v>
      </c>
    </row>
    <row r="146" spans="1:16" ht="15.75" customHeight="1">
      <c r="A146" s="2">
        <v>41781</v>
      </c>
      <c r="B146" s="1" t="s">
        <v>20</v>
      </c>
      <c r="C146" s="1">
        <v>1</v>
      </c>
      <c r="D146" s="1">
        <v>1</v>
      </c>
      <c r="E146" s="1">
        <v>0.5</v>
      </c>
      <c r="F146" s="1">
        <v>0.5</v>
      </c>
      <c r="G146" s="1">
        <v>1</v>
      </c>
      <c r="H146" s="1">
        <v>1</v>
      </c>
      <c r="I146" s="1">
        <v>0</v>
      </c>
      <c r="J146" s="1">
        <v>1</v>
      </c>
      <c r="K146" s="1">
        <v>1</v>
      </c>
      <c r="L146" s="1">
        <v>1</v>
      </c>
      <c r="M146" s="1">
        <v>1</v>
      </c>
      <c r="N146" s="1">
        <v>1</v>
      </c>
      <c r="O146" s="1">
        <v>1</v>
      </c>
      <c r="P146" s="1">
        <v>1</v>
      </c>
    </row>
    <row r="147" spans="1:16" ht="15.75" customHeight="1">
      <c r="A147" s="2">
        <v>41773</v>
      </c>
      <c r="B147" s="1" t="s">
        <v>20</v>
      </c>
      <c r="C147" s="1">
        <v>1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  <c r="N147" s="1">
        <v>1</v>
      </c>
      <c r="O147" s="1">
        <v>1</v>
      </c>
      <c r="P147" s="1">
        <v>0.5</v>
      </c>
    </row>
    <row r="148" spans="1:16" ht="15.75" customHeight="1">
      <c r="A148" s="2">
        <v>41773</v>
      </c>
      <c r="B148" s="1" t="s">
        <v>22</v>
      </c>
      <c r="C148" s="1">
        <v>1</v>
      </c>
      <c r="D148" s="1">
        <v>1</v>
      </c>
      <c r="E148" s="1">
        <v>11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  <c r="N148" s="1">
        <v>1</v>
      </c>
      <c r="O148" s="1">
        <v>1</v>
      </c>
      <c r="P148" s="1">
        <v>0.5</v>
      </c>
    </row>
    <row r="149" spans="1:16" ht="15.75" customHeight="1">
      <c r="A149" s="2">
        <v>41773</v>
      </c>
      <c r="B149" s="1" t="s">
        <v>23</v>
      </c>
      <c r="C149" s="1">
        <v>1</v>
      </c>
      <c r="D149" s="1">
        <v>1</v>
      </c>
      <c r="E149" s="1">
        <v>1</v>
      </c>
      <c r="F149" s="1">
        <v>1</v>
      </c>
      <c r="G149" s="1">
        <v>0.5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  <c r="N149" s="1">
        <v>1</v>
      </c>
      <c r="O149" s="1">
        <v>1</v>
      </c>
      <c r="P149" s="1">
        <v>1</v>
      </c>
    </row>
    <row r="150" spans="1:16" ht="15.75" customHeight="1">
      <c r="A150" s="2">
        <v>41773</v>
      </c>
      <c r="B150" s="1" t="s">
        <v>18</v>
      </c>
      <c r="C150" s="1">
        <v>1</v>
      </c>
      <c r="D150" s="3"/>
      <c r="E150" s="4"/>
      <c r="F150" s="4"/>
      <c r="G150" s="4"/>
      <c r="H150" s="1">
        <v>1</v>
      </c>
      <c r="I150" s="1">
        <v>1</v>
      </c>
      <c r="J150" s="4"/>
      <c r="K150" s="4"/>
      <c r="L150" s="3">
        <v>1</v>
      </c>
      <c r="M150" s="1">
        <v>1</v>
      </c>
      <c r="N150" s="1">
        <v>1</v>
      </c>
      <c r="O150" s="3"/>
      <c r="P150" s="4"/>
    </row>
    <row r="151" spans="1:16" ht="15.75" customHeight="1">
      <c r="A151" s="2">
        <v>41772</v>
      </c>
      <c r="B151" s="1" t="s">
        <v>20</v>
      </c>
      <c r="C151" s="1">
        <v>1</v>
      </c>
      <c r="D151" s="1">
        <v>1</v>
      </c>
      <c r="E151" s="1">
        <v>1</v>
      </c>
      <c r="F151" s="1">
        <v>1</v>
      </c>
      <c r="G151" s="1">
        <v>0.5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  <c r="N151" s="1">
        <v>1</v>
      </c>
      <c r="O151" s="1">
        <v>1</v>
      </c>
      <c r="P151" s="1">
        <v>0.5</v>
      </c>
    </row>
    <row r="152" spans="1:16" ht="15.75" customHeight="1">
      <c r="A152" s="2">
        <v>41752</v>
      </c>
      <c r="B152" s="1" t="s">
        <v>21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0</v>
      </c>
      <c r="M152" s="1">
        <v>1</v>
      </c>
      <c r="N152" s="1">
        <v>1</v>
      </c>
      <c r="O152" s="1">
        <v>1</v>
      </c>
      <c r="P152" s="1">
        <v>1</v>
      </c>
    </row>
    <row r="153" spans="1:16" ht="15.75" customHeight="1">
      <c r="A153" s="2">
        <v>41752</v>
      </c>
      <c r="B153" s="1" t="s">
        <v>24</v>
      </c>
      <c r="C153" s="1">
        <v>1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0</v>
      </c>
      <c r="M153" s="1">
        <v>1</v>
      </c>
      <c r="N153" s="1">
        <v>1</v>
      </c>
      <c r="O153" s="1">
        <v>1</v>
      </c>
      <c r="P153" s="1">
        <v>1</v>
      </c>
    </row>
    <row r="154" spans="1:16" ht="15.75" customHeight="1">
      <c r="A154" s="2">
        <v>41738</v>
      </c>
      <c r="B154" s="1" t="s">
        <v>22</v>
      </c>
      <c r="C154" s="1">
        <v>1</v>
      </c>
      <c r="D154" s="1">
        <v>1</v>
      </c>
      <c r="E154" s="1">
        <v>0</v>
      </c>
      <c r="F154" s="1">
        <v>0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  <c r="N154" s="1">
        <v>0</v>
      </c>
      <c r="O154" s="1">
        <v>1</v>
      </c>
      <c r="P154" s="1">
        <v>1</v>
      </c>
    </row>
    <row r="155" spans="1:16" ht="15.75" customHeight="1">
      <c r="A155" s="2">
        <v>41738</v>
      </c>
      <c r="B155" s="1" t="s">
        <v>23</v>
      </c>
      <c r="C155" s="1">
        <v>1</v>
      </c>
      <c r="D155" s="1">
        <v>1</v>
      </c>
      <c r="E155" s="1">
        <v>0</v>
      </c>
      <c r="F155" s="1">
        <v>0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  <c r="N155" s="1">
        <v>0</v>
      </c>
      <c r="O155" s="1">
        <v>1</v>
      </c>
      <c r="P155" s="1">
        <v>1</v>
      </c>
    </row>
    <row r="156" spans="1:16" ht="15.75" customHeight="1">
      <c r="A156" s="2">
        <v>41738</v>
      </c>
      <c r="B156" s="1" t="s">
        <v>18</v>
      </c>
      <c r="C156" s="1">
        <v>1</v>
      </c>
      <c r="D156" s="3"/>
      <c r="E156" s="4"/>
      <c r="F156" s="4"/>
      <c r="G156" s="4"/>
      <c r="H156" s="1">
        <v>1</v>
      </c>
      <c r="I156" s="1">
        <v>1</v>
      </c>
      <c r="J156" s="4"/>
      <c r="K156" s="4"/>
      <c r="L156" s="3">
        <v>1</v>
      </c>
      <c r="M156" s="1">
        <v>1</v>
      </c>
      <c r="N156" s="1">
        <v>0</v>
      </c>
      <c r="O156" s="3">
        <v>1</v>
      </c>
      <c r="P156" s="4"/>
    </row>
    <row r="157" spans="1:16" ht="15.75" customHeight="1">
      <c r="A157" s="2">
        <v>41724</v>
      </c>
      <c r="B157" s="1" t="s">
        <v>21</v>
      </c>
      <c r="C157" s="1">
        <v>1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  <c r="N157" s="1">
        <v>1</v>
      </c>
      <c r="O157" s="1">
        <v>1</v>
      </c>
      <c r="P157" s="1">
        <v>1</v>
      </c>
    </row>
    <row r="158" spans="1:16" ht="15.75" customHeight="1">
      <c r="A158" s="2">
        <v>41724</v>
      </c>
      <c r="B158" s="1" t="s">
        <v>24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1</v>
      </c>
      <c r="N158" s="1">
        <v>1</v>
      </c>
      <c r="O158" s="1">
        <v>1</v>
      </c>
      <c r="P158" s="1">
        <v>1</v>
      </c>
    </row>
    <row r="159" spans="1:16" ht="15.75" customHeight="1">
      <c r="A159" s="2">
        <v>41718</v>
      </c>
      <c r="B159" s="1" t="s">
        <v>20</v>
      </c>
      <c r="C159" s="1">
        <v>1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0.5</v>
      </c>
      <c r="L159" s="1">
        <v>1</v>
      </c>
      <c r="M159" s="1">
        <v>1</v>
      </c>
      <c r="N159" s="1">
        <v>1</v>
      </c>
      <c r="O159" s="1">
        <v>1</v>
      </c>
      <c r="P159" s="1">
        <v>0</v>
      </c>
    </row>
    <row r="160" spans="1:16" ht="15.75" customHeight="1">
      <c r="A160" s="2">
        <v>41710</v>
      </c>
      <c r="B160" s="1" t="s">
        <v>22</v>
      </c>
      <c r="C160" s="1">
        <v>1</v>
      </c>
      <c r="D160" s="1">
        <v>1</v>
      </c>
      <c r="E160" s="1">
        <v>0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1">
        <v>1</v>
      </c>
      <c r="N160" s="1">
        <v>0</v>
      </c>
      <c r="O160" s="1">
        <v>1</v>
      </c>
      <c r="P160" s="1">
        <v>1</v>
      </c>
    </row>
    <row r="161" spans="1:16" ht="15.75" customHeight="1">
      <c r="A161" s="2">
        <v>41710</v>
      </c>
      <c r="B161" s="1" t="s">
        <v>23</v>
      </c>
      <c r="C161" s="1">
        <v>1</v>
      </c>
      <c r="D161" s="1">
        <v>1</v>
      </c>
      <c r="E161" s="1">
        <v>0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1">
        <v>1</v>
      </c>
      <c r="N161" s="1">
        <v>0</v>
      </c>
      <c r="O161" s="1">
        <v>1</v>
      </c>
      <c r="P161" s="1">
        <v>1</v>
      </c>
    </row>
    <row r="162" spans="1:16" ht="15.75" customHeight="1">
      <c r="A162" s="2">
        <v>41710</v>
      </c>
      <c r="B162" s="1" t="s">
        <v>18</v>
      </c>
      <c r="C162" s="1">
        <v>1</v>
      </c>
      <c r="D162" s="3"/>
      <c r="E162" s="4"/>
      <c r="F162" s="4"/>
      <c r="G162" s="4"/>
      <c r="H162" s="1">
        <v>1</v>
      </c>
      <c r="I162" s="1">
        <v>1</v>
      </c>
      <c r="J162" s="4"/>
      <c r="K162" s="4"/>
      <c r="L162" s="3">
        <v>1</v>
      </c>
      <c r="M162" s="1">
        <v>1</v>
      </c>
      <c r="N162" s="1">
        <v>0</v>
      </c>
      <c r="O162" s="3">
        <v>1</v>
      </c>
      <c r="P162" s="4"/>
    </row>
    <row r="163" spans="1:16" ht="15.75" customHeight="1">
      <c r="A163" s="2">
        <v>41702</v>
      </c>
      <c r="B163" s="1" t="s">
        <v>17</v>
      </c>
      <c r="C163" s="1">
        <v>1</v>
      </c>
      <c r="D163" s="4"/>
      <c r="E163" s="4"/>
      <c r="F163" s="4"/>
      <c r="G163" s="4"/>
      <c r="H163" s="1">
        <v>1</v>
      </c>
      <c r="I163" s="4"/>
      <c r="J163" s="4"/>
      <c r="K163" s="4"/>
      <c r="L163" s="4"/>
      <c r="M163" s="4"/>
      <c r="N163" s="4"/>
      <c r="O163" s="1">
        <v>1</v>
      </c>
      <c r="P163" s="1">
        <v>0</v>
      </c>
    </row>
    <row r="164" spans="1:16" ht="15.75" customHeight="1">
      <c r="A164" s="2">
        <v>41696</v>
      </c>
      <c r="B164" s="1" t="s">
        <v>21</v>
      </c>
      <c r="C164" s="1">
        <v>1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1</v>
      </c>
      <c r="N164" s="1">
        <v>1</v>
      </c>
      <c r="O164" s="1">
        <v>1</v>
      </c>
      <c r="P164" s="1">
        <v>1</v>
      </c>
    </row>
    <row r="165" spans="1:16" ht="15.75" customHeight="1">
      <c r="A165" s="2">
        <v>41696</v>
      </c>
      <c r="B165" s="1" t="s">
        <v>24</v>
      </c>
      <c r="C165" s="1">
        <v>1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  <c r="N165" s="1">
        <v>1</v>
      </c>
      <c r="O165" s="1">
        <v>1</v>
      </c>
      <c r="P165" s="1">
        <v>1</v>
      </c>
    </row>
    <row r="166" spans="1:16" ht="15.75" customHeight="1">
      <c r="A166" s="2">
        <v>41690</v>
      </c>
      <c r="B166" s="1" t="s">
        <v>16</v>
      </c>
      <c r="C166" s="1">
        <v>1</v>
      </c>
      <c r="D166" s="1">
        <v>1</v>
      </c>
      <c r="E166" s="3">
        <v>1</v>
      </c>
      <c r="F166" s="3"/>
      <c r="G166" s="3">
        <v>1</v>
      </c>
      <c r="H166" s="3">
        <v>1</v>
      </c>
      <c r="I166" s="3"/>
      <c r="J166" s="1">
        <v>1</v>
      </c>
      <c r="K166" s="1">
        <v>0</v>
      </c>
      <c r="L166" s="1">
        <v>1</v>
      </c>
      <c r="M166" s="3">
        <v>1</v>
      </c>
      <c r="N166" s="1">
        <v>1</v>
      </c>
      <c r="O166" s="3"/>
      <c r="P166" s="3">
        <v>1</v>
      </c>
    </row>
    <row r="167" spans="1:16" ht="15.75" customHeight="1">
      <c r="A167" s="2">
        <v>41688</v>
      </c>
      <c r="B167" s="1" t="s">
        <v>20</v>
      </c>
      <c r="C167" s="1">
        <v>1</v>
      </c>
      <c r="D167" s="1">
        <v>1</v>
      </c>
      <c r="E167" s="1">
        <v>1</v>
      </c>
      <c r="F167" s="1">
        <v>1</v>
      </c>
      <c r="G167" s="1">
        <v>0.5</v>
      </c>
      <c r="H167" s="1">
        <v>1</v>
      </c>
      <c r="I167" s="1">
        <v>1</v>
      </c>
      <c r="J167" s="1">
        <v>1</v>
      </c>
      <c r="K167" s="1">
        <v>0</v>
      </c>
      <c r="L167" s="1">
        <v>1</v>
      </c>
      <c r="M167" s="1">
        <v>1</v>
      </c>
      <c r="N167" s="1">
        <v>0</v>
      </c>
      <c r="O167" s="1">
        <v>1</v>
      </c>
      <c r="P167" s="1">
        <v>1</v>
      </c>
    </row>
    <row r="168" spans="1:16" ht="15.75" customHeight="1">
      <c r="A168" s="2">
        <v>41682</v>
      </c>
      <c r="B168" s="1" t="s">
        <v>20</v>
      </c>
      <c r="C168" s="1">
        <v>1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0</v>
      </c>
      <c r="N168" s="1">
        <v>1</v>
      </c>
      <c r="O168" s="1">
        <v>0</v>
      </c>
      <c r="P168" s="1">
        <v>1</v>
      </c>
    </row>
    <row r="169" spans="1:16" ht="15.75" customHeight="1">
      <c r="A169" s="2">
        <v>41682</v>
      </c>
      <c r="B169" s="1" t="s">
        <v>22</v>
      </c>
      <c r="C169" s="1">
        <v>1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  <c r="M169" s="1">
        <v>1</v>
      </c>
      <c r="N169" s="1">
        <v>1</v>
      </c>
      <c r="O169" s="1">
        <v>0</v>
      </c>
      <c r="P169" s="1">
        <v>1</v>
      </c>
    </row>
    <row r="170" spans="1:16" ht="15.75" customHeight="1">
      <c r="A170" s="2">
        <v>41682</v>
      </c>
      <c r="B170" s="1" t="s">
        <v>23</v>
      </c>
      <c r="C170" s="1">
        <v>1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0</v>
      </c>
      <c r="N170" s="1">
        <v>1</v>
      </c>
      <c r="O170" s="1">
        <v>0</v>
      </c>
      <c r="P170" s="1">
        <v>1</v>
      </c>
    </row>
    <row r="171" spans="1:16" ht="15.75" customHeight="1">
      <c r="A171" s="2">
        <v>41626</v>
      </c>
      <c r="B171" s="1" t="s">
        <v>21</v>
      </c>
      <c r="C171" s="1">
        <v>1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  <c r="N171" s="1">
        <v>1</v>
      </c>
      <c r="O171" s="1">
        <v>1</v>
      </c>
      <c r="P171" s="1">
        <v>1</v>
      </c>
    </row>
    <row r="172" spans="1:16" ht="15.75" customHeight="1">
      <c r="A172" s="2">
        <v>41626</v>
      </c>
      <c r="B172" s="1" t="s">
        <v>24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  <c r="N172" s="1">
        <v>1</v>
      </c>
      <c r="O172" s="1">
        <v>1</v>
      </c>
      <c r="P172" s="1">
        <v>1</v>
      </c>
    </row>
    <row r="173" spans="1:16" ht="15.75" customHeight="1">
      <c r="A173" s="2">
        <v>41619</v>
      </c>
      <c r="B173" s="1" t="s">
        <v>22</v>
      </c>
      <c r="C173" s="1">
        <v>1</v>
      </c>
      <c r="D173" s="1">
        <v>0.5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0</v>
      </c>
      <c r="K173" s="1">
        <v>1</v>
      </c>
      <c r="L173" s="1">
        <v>1</v>
      </c>
      <c r="M173" s="1">
        <v>1</v>
      </c>
      <c r="N173" s="1">
        <v>1</v>
      </c>
      <c r="O173" s="1">
        <v>1</v>
      </c>
      <c r="P173" s="1">
        <v>1</v>
      </c>
    </row>
    <row r="174" spans="1:16" ht="15.75" customHeight="1">
      <c r="A174" s="2">
        <v>41619</v>
      </c>
      <c r="B174" s="1" t="s">
        <v>23</v>
      </c>
      <c r="C174" s="1">
        <v>1</v>
      </c>
      <c r="D174" s="1">
        <v>1</v>
      </c>
      <c r="E174" s="1">
        <v>1</v>
      </c>
      <c r="F174" s="1">
        <v>0.5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  <c r="N174" s="1">
        <v>1</v>
      </c>
      <c r="O174" s="1">
        <v>1</v>
      </c>
      <c r="P174" s="1">
        <v>1</v>
      </c>
    </row>
    <row r="175" spans="1:16" ht="15.75" customHeight="1">
      <c r="A175" s="2">
        <v>41619</v>
      </c>
      <c r="B175" s="1" t="s">
        <v>16</v>
      </c>
      <c r="C175" s="1">
        <v>1</v>
      </c>
      <c r="D175" s="1">
        <v>1</v>
      </c>
      <c r="E175" s="4">
        <v>0.5</v>
      </c>
      <c r="F175" s="3"/>
      <c r="G175" s="3">
        <v>0.5</v>
      </c>
      <c r="H175" s="3">
        <v>1</v>
      </c>
      <c r="I175" s="3"/>
      <c r="J175" s="1">
        <v>1</v>
      </c>
      <c r="K175" s="1">
        <v>1</v>
      </c>
      <c r="L175" s="1">
        <v>1</v>
      </c>
      <c r="M175" s="4"/>
      <c r="N175" s="1">
        <v>0.5</v>
      </c>
      <c r="O175" s="3">
        <v>1</v>
      </c>
      <c r="P175" s="3">
        <v>1</v>
      </c>
    </row>
    <row r="176" spans="1:16" ht="15.75" customHeight="1">
      <c r="A176" s="2">
        <v>41605</v>
      </c>
      <c r="B176" s="1" t="s">
        <v>21</v>
      </c>
      <c r="C176" s="1">
        <v>1</v>
      </c>
      <c r="D176" s="1">
        <v>1</v>
      </c>
      <c r="E176" s="1">
        <v>1</v>
      </c>
      <c r="F176" s="1">
        <v>0.5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  <c r="N176" s="1">
        <v>1</v>
      </c>
      <c r="O176" s="1">
        <v>1</v>
      </c>
      <c r="P176" s="1">
        <v>1</v>
      </c>
    </row>
    <row r="177" spans="1:16" ht="15.75" customHeight="1">
      <c r="A177" s="2">
        <v>41605</v>
      </c>
      <c r="B177" s="1" t="s">
        <v>24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</row>
    <row r="178" spans="1:16" ht="15.75" customHeight="1">
      <c r="A178" s="2">
        <v>41591</v>
      </c>
      <c r="B178" s="1" t="s">
        <v>24</v>
      </c>
      <c r="C178" s="1">
        <v>1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M178" s="1">
        <v>1</v>
      </c>
      <c r="N178" s="1">
        <v>1</v>
      </c>
      <c r="O178" s="1">
        <v>1</v>
      </c>
      <c r="P178" s="1">
        <v>1</v>
      </c>
    </row>
    <row r="179" spans="1:16" ht="15.75" customHeight="1">
      <c r="A179" s="2">
        <v>41577</v>
      </c>
      <c r="B179" s="1" t="s">
        <v>24</v>
      </c>
      <c r="C179" s="1">
        <v>1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1</v>
      </c>
      <c r="N179" s="1">
        <v>1</v>
      </c>
      <c r="O179" s="1">
        <v>1</v>
      </c>
      <c r="P179" s="1">
        <v>1</v>
      </c>
    </row>
    <row r="180" spans="1:16" ht="15.75" customHeight="1">
      <c r="A180" s="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15.75" customHeight="1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15.75" customHeight="1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</row>
  </sheetData>
  <sortState ref="A2:P179">
    <sortCondition descending="1" ref="A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5"/>
  <sheetViews>
    <sheetView workbookViewId="0">
      <selection activeCell="N18" sqref="N18"/>
    </sheetView>
  </sheetViews>
  <sheetFormatPr defaultRowHeight="12.75"/>
  <cols>
    <col min="1" max="1" width="9.7109375" bestFit="1" customWidth="1"/>
    <col min="2" max="2" width="12.28515625" bestFit="1" customWidth="1"/>
    <col min="3" max="3" width="10.7109375" bestFit="1" customWidth="1"/>
    <col min="4" max="4" width="13.85546875" bestFit="1" customWidth="1"/>
    <col min="5" max="5" width="10.140625" bestFit="1" customWidth="1"/>
    <col min="6" max="6" width="17.28515625" bestFit="1" customWidth="1"/>
    <col min="7" max="7" width="20.140625" bestFit="1" customWidth="1"/>
    <col min="8" max="8" width="12.7109375" customWidth="1"/>
    <col min="9" max="9" width="11.85546875" customWidth="1"/>
    <col min="11" max="11" width="13.5703125" bestFit="1" customWidth="1"/>
    <col min="12" max="12" width="13.28515625" bestFit="1" customWidth="1"/>
    <col min="13" max="13" width="12.28515625" customWidth="1"/>
  </cols>
  <sheetData>
    <row r="1" spans="1:14">
      <c r="A1" s="5" t="s">
        <v>27</v>
      </c>
      <c r="B1" s="5" t="s">
        <v>28</v>
      </c>
      <c r="C1" s="5" t="s">
        <v>29</v>
      </c>
      <c r="D1" s="5" t="s">
        <v>30</v>
      </c>
      <c r="E1" s="5" t="s">
        <v>31</v>
      </c>
      <c r="F1" s="5" t="s">
        <v>32</v>
      </c>
      <c r="G1" s="5" t="s">
        <v>33</v>
      </c>
      <c r="H1" s="5" t="s">
        <v>34</v>
      </c>
      <c r="I1" s="5" t="s">
        <v>35</v>
      </c>
      <c r="J1" s="5" t="s">
        <v>36</v>
      </c>
      <c r="K1" s="5" t="s">
        <v>38</v>
      </c>
      <c r="L1" s="5" t="s">
        <v>37</v>
      </c>
      <c r="M1" s="5" t="s">
        <v>39</v>
      </c>
      <c r="N1" s="5" t="s">
        <v>40</v>
      </c>
    </row>
    <row r="2" spans="1:14">
      <c r="A2" s="1" t="s">
        <v>7</v>
      </c>
      <c r="B2">
        <v>169</v>
      </c>
      <c r="C2">
        <v>166.5</v>
      </c>
      <c r="D2" s="6">
        <f t="shared" ref="D2:D15" si="0">C2/B2</f>
        <v>0.98520710059171601</v>
      </c>
      <c r="E2">
        <v>4</v>
      </c>
      <c r="F2">
        <f t="shared" ref="F2:F15" si="1">E2+C2</f>
        <v>170.5</v>
      </c>
      <c r="G2" s="6">
        <f t="shared" ref="G2:G15" si="2">F2/B2</f>
        <v>1.0088757396449703</v>
      </c>
      <c r="H2">
        <v>1</v>
      </c>
      <c r="I2">
        <v>3</v>
      </c>
      <c r="J2" s="6">
        <v>0.97</v>
      </c>
      <c r="K2">
        <v>1</v>
      </c>
      <c r="L2" s="6">
        <v>0.98620689655172411</v>
      </c>
      <c r="M2">
        <v>1</v>
      </c>
      <c r="N2">
        <f t="shared" ref="N2:N15" si="3">SUM(E2,H2,I2,K2,M2)/5</f>
        <v>2</v>
      </c>
    </row>
    <row r="3" spans="1:14">
      <c r="A3" s="1" t="s">
        <v>12</v>
      </c>
      <c r="B3">
        <v>160</v>
      </c>
      <c r="C3">
        <v>156</v>
      </c>
      <c r="D3" s="6">
        <f t="shared" si="0"/>
        <v>0.97499999999999998</v>
      </c>
      <c r="E3">
        <v>1</v>
      </c>
      <c r="F3">
        <f t="shared" si="1"/>
        <v>157</v>
      </c>
      <c r="G3" s="6">
        <f t="shared" si="2"/>
        <v>0.98124999999999996</v>
      </c>
      <c r="H3">
        <v>4</v>
      </c>
      <c r="I3">
        <v>5</v>
      </c>
      <c r="J3" s="6">
        <v>0.96</v>
      </c>
      <c r="K3">
        <v>3</v>
      </c>
      <c r="L3" s="6">
        <v>0.97241379310344822</v>
      </c>
      <c r="M3">
        <v>2</v>
      </c>
      <c r="N3">
        <f t="shared" si="3"/>
        <v>3</v>
      </c>
    </row>
    <row r="4" spans="1:14">
      <c r="A4" s="5" t="s">
        <v>26</v>
      </c>
      <c r="B4" s="1">
        <v>178</v>
      </c>
      <c r="C4">
        <v>162.5</v>
      </c>
      <c r="D4" s="6">
        <f t="shared" si="0"/>
        <v>0.9129213483146067</v>
      </c>
      <c r="F4">
        <f t="shared" si="1"/>
        <v>162.5</v>
      </c>
      <c r="G4" s="6">
        <f t="shared" si="2"/>
        <v>0.9129213483146067</v>
      </c>
      <c r="H4">
        <v>3</v>
      </c>
      <c r="I4">
        <v>8</v>
      </c>
      <c r="J4" s="6">
        <v>0.97</v>
      </c>
      <c r="K4">
        <v>2</v>
      </c>
      <c r="L4" s="6">
        <v>0.92758620689655169</v>
      </c>
      <c r="M4">
        <v>6</v>
      </c>
      <c r="N4">
        <f t="shared" si="3"/>
        <v>3.8</v>
      </c>
    </row>
    <row r="5" spans="1:14">
      <c r="A5" s="1" t="s">
        <v>10</v>
      </c>
      <c r="B5">
        <v>154</v>
      </c>
      <c r="C5">
        <v>147.5</v>
      </c>
      <c r="D5" s="6">
        <f t="shared" si="0"/>
        <v>0.95779220779220775</v>
      </c>
      <c r="E5">
        <v>4</v>
      </c>
      <c r="F5">
        <f t="shared" si="1"/>
        <v>151.5</v>
      </c>
      <c r="G5" s="6">
        <f t="shared" si="2"/>
        <v>0.98376623376623373</v>
      </c>
      <c r="H5">
        <v>7</v>
      </c>
      <c r="I5">
        <v>4</v>
      </c>
      <c r="J5" s="6">
        <v>0.95</v>
      </c>
      <c r="K5">
        <v>4</v>
      </c>
      <c r="L5" s="6">
        <v>0.96206896551724141</v>
      </c>
      <c r="M5">
        <v>3</v>
      </c>
      <c r="N5">
        <f t="shared" si="3"/>
        <v>4.4000000000000004</v>
      </c>
    </row>
    <row r="6" spans="1:14">
      <c r="A6" s="1" t="s">
        <v>14</v>
      </c>
      <c r="B6">
        <v>152</v>
      </c>
      <c r="C6">
        <v>146</v>
      </c>
      <c r="D6" s="6">
        <f t="shared" si="0"/>
        <v>0.96052631578947367</v>
      </c>
      <c r="E6">
        <v>10.5</v>
      </c>
      <c r="F6">
        <f t="shared" si="1"/>
        <v>156.5</v>
      </c>
      <c r="G6" s="6">
        <f t="shared" si="2"/>
        <v>1.0296052631578947</v>
      </c>
      <c r="H6">
        <v>5</v>
      </c>
      <c r="I6">
        <v>1</v>
      </c>
      <c r="J6" s="6">
        <v>0.95</v>
      </c>
      <c r="K6">
        <v>5</v>
      </c>
      <c r="L6" s="6">
        <v>0.95862068965517244</v>
      </c>
      <c r="M6">
        <v>4</v>
      </c>
      <c r="N6">
        <f t="shared" si="3"/>
        <v>5.0999999999999996</v>
      </c>
    </row>
    <row r="7" spans="1:14">
      <c r="A7" s="1" t="s">
        <v>8</v>
      </c>
      <c r="B7">
        <v>162</v>
      </c>
      <c r="C7">
        <v>153.5</v>
      </c>
      <c r="D7" s="6">
        <f t="shared" si="0"/>
        <v>0.94753086419753085</v>
      </c>
      <c r="E7">
        <v>12</v>
      </c>
      <c r="F7">
        <f t="shared" si="1"/>
        <v>165.5</v>
      </c>
      <c r="G7" s="6">
        <f t="shared" si="2"/>
        <v>1.021604938271605</v>
      </c>
      <c r="H7">
        <v>2</v>
      </c>
      <c r="I7">
        <v>2</v>
      </c>
      <c r="J7" s="6">
        <v>0.94</v>
      </c>
      <c r="K7">
        <v>6</v>
      </c>
      <c r="L7" s="6">
        <v>0.95517241379310347</v>
      </c>
      <c r="M7">
        <v>5</v>
      </c>
      <c r="N7">
        <f t="shared" si="3"/>
        <v>5.4</v>
      </c>
    </row>
    <row r="8" spans="1:14">
      <c r="A8" s="1" t="s">
        <v>13</v>
      </c>
      <c r="B8">
        <v>169</v>
      </c>
      <c r="C8">
        <v>154</v>
      </c>
      <c r="D8" s="6">
        <f t="shared" si="0"/>
        <v>0.91124260355029585</v>
      </c>
      <c r="F8">
        <f t="shared" si="1"/>
        <v>154</v>
      </c>
      <c r="G8" s="6">
        <f t="shared" si="2"/>
        <v>0.91124260355029585</v>
      </c>
      <c r="H8">
        <v>6</v>
      </c>
      <c r="I8">
        <v>10</v>
      </c>
      <c r="J8" s="6">
        <v>0.94</v>
      </c>
      <c r="K8">
        <v>7</v>
      </c>
      <c r="L8" s="6">
        <v>0.92758620689655169</v>
      </c>
      <c r="M8">
        <v>7</v>
      </c>
      <c r="N8">
        <f t="shared" si="3"/>
        <v>6</v>
      </c>
    </row>
    <row r="9" spans="1:14">
      <c r="A9" s="1" t="s">
        <v>15</v>
      </c>
      <c r="B9">
        <v>154</v>
      </c>
      <c r="C9">
        <v>141</v>
      </c>
      <c r="D9" s="6">
        <f t="shared" si="0"/>
        <v>0.91558441558441561</v>
      </c>
      <c r="E9" s="1">
        <v>8</v>
      </c>
      <c r="F9">
        <f t="shared" si="1"/>
        <v>149</v>
      </c>
      <c r="G9" s="6">
        <f t="shared" si="2"/>
        <v>0.96753246753246758</v>
      </c>
      <c r="H9">
        <v>8</v>
      </c>
      <c r="I9">
        <v>6</v>
      </c>
      <c r="J9" s="6">
        <v>0.94</v>
      </c>
      <c r="K9">
        <v>8</v>
      </c>
      <c r="L9" s="6">
        <v>0.92413793103448272</v>
      </c>
      <c r="M9">
        <v>8</v>
      </c>
      <c r="N9">
        <f t="shared" si="3"/>
        <v>7.6</v>
      </c>
    </row>
    <row r="10" spans="1:14">
      <c r="A10" s="1" t="s">
        <v>9</v>
      </c>
      <c r="B10">
        <v>154</v>
      </c>
      <c r="C10">
        <v>137</v>
      </c>
      <c r="D10" s="6">
        <f t="shared" si="0"/>
        <v>0.88961038961038963</v>
      </c>
      <c r="E10">
        <v>3.5</v>
      </c>
      <c r="F10">
        <f t="shared" si="1"/>
        <v>140.5</v>
      </c>
      <c r="G10" s="6">
        <f t="shared" si="2"/>
        <v>0.91233766233766234</v>
      </c>
      <c r="H10">
        <v>10</v>
      </c>
      <c r="I10">
        <v>9</v>
      </c>
      <c r="J10" s="6">
        <v>0.94</v>
      </c>
      <c r="K10">
        <v>9</v>
      </c>
      <c r="L10" s="6">
        <v>0.88275862068965516</v>
      </c>
      <c r="M10">
        <v>9</v>
      </c>
      <c r="N10">
        <f t="shared" si="3"/>
        <v>8.1</v>
      </c>
    </row>
    <row r="11" spans="1:14">
      <c r="A11" s="1" t="s">
        <v>6</v>
      </c>
      <c r="B11">
        <v>145</v>
      </c>
      <c r="C11">
        <v>126.5</v>
      </c>
      <c r="D11" s="6">
        <f t="shared" si="0"/>
        <v>0.87241379310344824</v>
      </c>
      <c r="E11">
        <v>2.5</v>
      </c>
      <c r="F11">
        <f t="shared" si="1"/>
        <v>129</v>
      </c>
      <c r="G11" s="6">
        <f t="shared" si="2"/>
        <v>0.8896551724137931</v>
      </c>
      <c r="H11">
        <v>11</v>
      </c>
      <c r="I11">
        <v>11</v>
      </c>
      <c r="J11" s="6">
        <v>0.85</v>
      </c>
      <c r="K11">
        <v>11</v>
      </c>
      <c r="L11" s="6">
        <v>0.87241379310344824</v>
      </c>
      <c r="M11">
        <v>10</v>
      </c>
      <c r="N11">
        <f t="shared" si="3"/>
        <v>9.1</v>
      </c>
    </row>
    <row r="12" spans="1:14">
      <c r="A12" s="1" t="s">
        <v>5</v>
      </c>
      <c r="B12">
        <v>145</v>
      </c>
      <c r="C12">
        <v>123.5</v>
      </c>
      <c r="D12" s="6">
        <f t="shared" si="0"/>
        <v>0.85172413793103452</v>
      </c>
      <c r="E12">
        <v>2.5</v>
      </c>
      <c r="F12">
        <f t="shared" si="1"/>
        <v>126</v>
      </c>
      <c r="G12" s="6">
        <f t="shared" si="2"/>
        <v>0.86896551724137927</v>
      </c>
      <c r="H12">
        <v>12</v>
      </c>
      <c r="I12">
        <v>12</v>
      </c>
      <c r="J12" s="6">
        <v>0.85</v>
      </c>
      <c r="K12">
        <v>12</v>
      </c>
      <c r="L12" s="6">
        <v>0.85172413793103452</v>
      </c>
      <c r="M12">
        <v>12</v>
      </c>
      <c r="N12">
        <f t="shared" si="3"/>
        <v>10.1</v>
      </c>
    </row>
    <row r="13" spans="1:14">
      <c r="A13" s="1" t="s">
        <v>3</v>
      </c>
      <c r="B13">
        <v>154</v>
      </c>
      <c r="C13">
        <v>122</v>
      </c>
      <c r="D13" s="6">
        <f t="shared" si="0"/>
        <v>0.79220779220779225</v>
      </c>
      <c r="E13">
        <v>1</v>
      </c>
      <c r="F13">
        <f t="shared" si="1"/>
        <v>123</v>
      </c>
      <c r="G13" s="6">
        <f t="shared" si="2"/>
        <v>0.79870129870129869</v>
      </c>
      <c r="H13">
        <v>14</v>
      </c>
      <c r="I13">
        <v>14</v>
      </c>
      <c r="J13" s="6">
        <v>0.87</v>
      </c>
      <c r="K13">
        <v>10</v>
      </c>
      <c r="L13" s="6">
        <v>0.81379310344827582</v>
      </c>
      <c r="M13">
        <v>14</v>
      </c>
      <c r="N13">
        <f t="shared" si="3"/>
        <v>10.6</v>
      </c>
    </row>
    <row r="14" spans="1:14">
      <c r="A14" s="1" t="s">
        <v>11</v>
      </c>
      <c r="B14">
        <v>156</v>
      </c>
      <c r="C14">
        <v>135</v>
      </c>
      <c r="D14" s="6">
        <f t="shared" si="0"/>
        <v>0.86538461538461542</v>
      </c>
      <c r="E14">
        <v>13.5</v>
      </c>
      <c r="F14">
        <f t="shared" si="1"/>
        <v>148.5</v>
      </c>
      <c r="G14" s="6">
        <f t="shared" si="2"/>
        <v>0.95192307692307687</v>
      </c>
      <c r="H14">
        <v>9</v>
      </c>
      <c r="I14">
        <v>7</v>
      </c>
      <c r="J14" s="6">
        <v>0.83</v>
      </c>
      <c r="K14">
        <v>13</v>
      </c>
      <c r="L14" s="6">
        <v>0.86206896551724133</v>
      </c>
      <c r="M14">
        <v>11</v>
      </c>
      <c r="N14">
        <f t="shared" si="3"/>
        <v>10.7</v>
      </c>
    </row>
    <row r="15" spans="1:14">
      <c r="A15" s="1" t="s">
        <v>4</v>
      </c>
      <c r="B15">
        <v>145</v>
      </c>
      <c r="C15">
        <v>122</v>
      </c>
      <c r="D15" s="6">
        <f t="shared" si="0"/>
        <v>0.8413793103448276</v>
      </c>
      <c r="E15">
        <v>3.5</v>
      </c>
      <c r="F15">
        <f t="shared" si="1"/>
        <v>125.5</v>
      </c>
      <c r="G15" s="6">
        <f t="shared" si="2"/>
        <v>0.8655172413793103</v>
      </c>
      <c r="H15">
        <v>13</v>
      </c>
      <c r="I15">
        <v>13</v>
      </c>
      <c r="J15" s="6">
        <v>0.83</v>
      </c>
      <c r="K15">
        <v>14</v>
      </c>
      <c r="L15" s="6">
        <v>0.8413793103448276</v>
      </c>
      <c r="M15">
        <v>13</v>
      </c>
      <c r="N15">
        <f t="shared" si="3"/>
        <v>11.3</v>
      </c>
    </row>
  </sheetData>
  <sortState ref="A2:N15">
    <sortCondition ref="N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8"/>
  <sheetViews>
    <sheetView workbookViewId="0"/>
  </sheetViews>
  <sheetFormatPr defaultColWidth="14.42578125" defaultRowHeight="15.75" customHeight="1"/>
  <cols>
    <col min="1" max="1" width="12.140625" customWidth="1"/>
    <col min="2" max="2" width="35" customWidth="1"/>
  </cols>
  <sheetData>
    <row r="1" spans="1:1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5.75" customHeight="1">
      <c r="A2" s="2">
        <v>42543</v>
      </c>
      <c r="B2" s="1" t="s">
        <v>25</v>
      </c>
      <c r="C2" s="1"/>
      <c r="D2" s="4"/>
      <c r="G2" s="4"/>
      <c r="H2" s="4"/>
      <c r="J2" s="4"/>
      <c r="K2" s="4"/>
      <c r="L2" s="4"/>
      <c r="M2" s="4"/>
      <c r="N2" s="4"/>
      <c r="O2" s="4"/>
      <c r="P2" s="4"/>
    </row>
    <row r="3" spans="1:16" ht="15.75" customHeight="1">
      <c r="A3" s="2">
        <v>42543</v>
      </c>
      <c r="B3" s="1" t="s">
        <v>21</v>
      </c>
      <c r="C3" s="1"/>
    </row>
    <row r="4" spans="1:16" ht="15.75" customHeight="1">
      <c r="A4" s="2">
        <v>42543</v>
      </c>
      <c r="B4" s="1" t="s">
        <v>24</v>
      </c>
      <c r="C4" s="1"/>
    </row>
    <row r="5" spans="1:16" ht="15.75" customHeight="1">
      <c r="A5" s="2">
        <v>42535</v>
      </c>
      <c r="B5" s="1" t="s">
        <v>25</v>
      </c>
      <c r="C5" s="1"/>
      <c r="D5" s="4"/>
      <c r="G5" s="4"/>
      <c r="H5" s="4"/>
      <c r="J5" s="4"/>
      <c r="K5" s="4"/>
      <c r="L5" s="4"/>
      <c r="M5" s="4"/>
      <c r="N5" s="4"/>
      <c r="O5" s="4"/>
      <c r="P5" s="4"/>
    </row>
    <row r="6" spans="1:16" ht="15.75" customHeight="1">
      <c r="A6" s="2">
        <v>42535</v>
      </c>
      <c r="B6" s="1" t="s">
        <v>20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15.75" customHeight="1">
      <c r="A7" s="2">
        <v>42529</v>
      </c>
      <c r="B7" s="1" t="s">
        <v>22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15.75" customHeight="1">
      <c r="A8" s="2">
        <v>42529</v>
      </c>
      <c r="B8" s="1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"/>
  <sheetViews>
    <sheetView workbookViewId="0">
      <selection activeCell="B7" sqref="B7"/>
    </sheetView>
  </sheetViews>
  <sheetFormatPr defaultColWidth="14.42578125" defaultRowHeight="15.75" customHeight="1"/>
  <cols>
    <col min="1" max="1" width="17.140625" customWidth="1"/>
    <col min="2" max="2" width="35.42578125" customWidth="1"/>
  </cols>
  <sheetData>
    <row r="1" spans="1:1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5.75" customHeight="1">
      <c r="A2" s="2">
        <v>41900</v>
      </c>
      <c r="B2" s="1" t="s">
        <v>16</v>
      </c>
      <c r="C2" s="1"/>
      <c r="D2" s="1"/>
      <c r="E2" s="3"/>
      <c r="F2" s="3"/>
      <c r="G2" s="3"/>
      <c r="H2" s="3"/>
      <c r="I2" s="3"/>
      <c r="J2" s="1"/>
      <c r="K2" s="1"/>
      <c r="L2" s="1"/>
      <c r="M2" s="3"/>
      <c r="N2" s="1"/>
      <c r="O2" s="3"/>
      <c r="P2" s="3"/>
    </row>
    <row r="3" spans="1:16" ht="15.75" customHeight="1">
      <c r="A3" s="2">
        <v>42472</v>
      </c>
      <c r="B3" s="1" t="s">
        <v>19</v>
      </c>
      <c r="C3" s="1"/>
      <c r="D3" s="4"/>
      <c r="E3" s="4"/>
      <c r="F3" s="4"/>
      <c r="G3" s="4"/>
      <c r="H3" s="1"/>
      <c r="I3" s="1"/>
      <c r="J3" s="4"/>
      <c r="K3" s="4"/>
      <c r="L3" s="1"/>
      <c r="M3" s="4"/>
      <c r="N3" s="4"/>
      <c r="O3" s="4"/>
      <c r="P3" s="1"/>
    </row>
    <row r="4" spans="1:16" ht="15.75" customHeight="1">
      <c r="A4" s="2">
        <v>42123</v>
      </c>
      <c r="B4" s="1" t="s">
        <v>19</v>
      </c>
      <c r="C4" s="1"/>
      <c r="D4" s="4"/>
      <c r="E4" s="4"/>
      <c r="F4" s="4"/>
      <c r="G4" s="4"/>
      <c r="H4" s="1"/>
      <c r="I4" s="1"/>
      <c r="J4" s="4"/>
      <c r="K4" s="4"/>
      <c r="L4" s="1"/>
      <c r="M4" s="4"/>
      <c r="N4" s="4"/>
      <c r="O4" s="4"/>
      <c r="P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Meetings</vt:lpstr>
      <vt:lpstr>Totals1</vt:lpstr>
      <vt:lpstr>Upcoming</vt:lpstr>
      <vt:lpstr>Missing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Spatial</dc:creator>
  <cp:lastModifiedBy>Spatial Fusion</cp:lastModifiedBy>
  <dcterms:created xsi:type="dcterms:W3CDTF">2016-06-23T01:05:06Z</dcterms:created>
  <dcterms:modified xsi:type="dcterms:W3CDTF">2016-06-23T01:05:07Z</dcterms:modified>
</cp:coreProperties>
</file>