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QA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 l="1"/>
</calcChain>
</file>

<file path=xl/sharedStrings.xml><?xml version="1.0" encoding="utf-8"?>
<sst xmlns="http://schemas.openxmlformats.org/spreadsheetml/2006/main" count="217" uniqueCount="101">
  <si>
    <t>TC Start Date</t>
  </si>
  <si>
    <t>TC Execution Start Date</t>
  </si>
  <si>
    <t>TEST CASE SUMMARY</t>
  </si>
  <si>
    <t>Module Name</t>
  </si>
  <si>
    <t>Test Cases for Registration process</t>
  </si>
  <si>
    <t>TC End Date</t>
  </si>
  <si>
    <t>TC Execution End Date</t>
  </si>
  <si>
    <t>PASS</t>
  </si>
  <si>
    <t>Test Case Developed By</t>
  </si>
  <si>
    <t>Browser (tested)</t>
  </si>
  <si>
    <t>Yes</t>
  </si>
  <si>
    <t>FAIL</t>
  </si>
  <si>
    <t>Developer Name (TL)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</si>
  <si>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</si>
  <si>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</si>
  <si>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</si>
  <si>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</si>
  <si>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</si>
  <si>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</si>
  <si>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</si>
  <si>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</si>
  <si>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Step Name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</si>
  <si>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</si>
  <si>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</si>
  <si>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</si>
  <si>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</si>
  <si>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</si>
  <si>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</si>
  <si>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</si>
  <si>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Registration with Phone Number</t>
  </si>
  <si>
    <t>Step 1</t>
  </si>
  <si>
    <t>Should not be able to register with blank phone number</t>
  </si>
  <si>
    <t>Not able to register</t>
  </si>
  <si>
    <t>Step 2</t>
  </si>
  <si>
    <t>Using Blank input</t>
  </si>
  <si>
    <t>TC002</t>
  </si>
  <si>
    <t>Should be able to register with valid phone number</t>
  </si>
  <si>
    <t>Able to register</t>
  </si>
  <si>
    <t>TC003</t>
  </si>
  <si>
    <t>dfdfdfdfdfd</t>
  </si>
  <si>
    <t>Should not be able to register with invalid phone number</t>
  </si>
  <si>
    <t>Using invalid Phone Number</t>
  </si>
  <si>
    <t>TC004</t>
  </si>
  <si>
    <t>Invalid Phone number</t>
  </si>
  <si>
    <t>TC005</t>
  </si>
  <si>
    <t>TC006</t>
  </si>
  <si>
    <t>Should not be able to register with blank first name</t>
  </si>
  <si>
    <t>Using blank input</t>
  </si>
  <si>
    <t>TC007</t>
  </si>
  <si>
    <t xml:space="preserve">Using valid First name </t>
  </si>
  <si>
    <t>TC008</t>
  </si>
  <si>
    <t xml:space="preserve">Using invalid First name </t>
  </si>
  <si>
    <t>TC009</t>
  </si>
  <si>
    <t>TC010</t>
  </si>
  <si>
    <t>TC011</t>
  </si>
  <si>
    <t>TC012</t>
  </si>
  <si>
    <t>TC013</t>
  </si>
  <si>
    <t>TC014</t>
  </si>
  <si>
    <t>TC015</t>
  </si>
  <si>
    <t>Valid Phone number</t>
  </si>
  <si>
    <t>Should  not be able to register with invalid first name</t>
  </si>
  <si>
    <t>{}[];;;;</t>
  </si>
  <si>
    <t>Should not be able to register with invalid first name</t>
  </si>
  <si>
    <t>Should be able to register with valid first name</t>
  </si>
  <si>
    <t>Registration with email</t>
  </si>
  <si>
    <t>Should not be able to register with blank email</t>
  </si>
  <si>
    <t>abc@gmail.com</t>
  </si>
  <si>
    <t>TC016</t>
  </si>
  <si>
    <t>TC018</t>
  </si>
  <si>
    <t>TC017</t>
  </si>
  <si>
    <t>TC019</t>
  </si>
  <si>
    <t>TC020</t>
  </si>
  <si>
    <t>Should not be able to register with blank password</t>
  </si>
  <si>
    <t xml:space="preserve"> Company Name</t>
  </si>
  <si>
    <t>Registration with password</t>
  </si>
  <si>
    <t>Rokomari</t>
  </si>
  <si>
    <t>Click on the "Create Account" Button</t>
  </si>
  <si>
    <t xml:space="preserve">Registration with Full name </t>
  </si>
  <si>
    <t>abc</t>
  </si>
  <si>
    <t>Using invalid email format</t>
  </si>
  <si>
    <t>Using valid email format</t>
  </si>
  <si>
    <t>Should not be able to register with invalid email format</t>
  </si>
  <si>
    <t>Should  be able to register with valid email address</t>
  </si>
  <si>
    <t>Using invalid email address</t>
  </si>
  <si>
    <t>Should not be able to register with registered email</t>
  </si>
  <si>
    <t>Using registered email address</t>
  </si>
  <si>
    <t>Using less than 8 characters.</t>
  </si>
  <si>
    <t>Registration with Terms and Conditions</t>
  </si>
  <si>
    <t>Should not be able to register without selcet terms and conditions</t>
  </si>
  <si>
    <t>Should be able to register with selcet terms and conditions</t>
  </si>
  <si>
    <t>Registration with Captcha</t>
  </si>
  <si>
    <t>select terms and condition button</t>
  </si>
  <si>
    <t>Without captcha verify</t>
  </si>
  <si>
    <t>Should not be able to register without verify captcha</t>
  </si>
  <si>
    <t>Should be able to register with verified captcha</t>
  </si>
  <si>
    <t>With verified captcha</t>
  </si>
  <si>
    <t>Using at least 8 characters</t>
  </si>
  <si>
    <t>Mashroor Ahmed Sakib</t>
  </si>
  <si>
    <t>sakibuap01@gmail.000</t>
  </si>
  <si>
    <t>sakibuap01@gmail.com</t>
  </si>
  <si>
    <t>Sakib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</si>
</sst>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3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vertical="center" wrapText="1"/>
    </xf>
    <xf numFmtId="0" fontId="2" fillId="8" borderId="2" xfId="0" applyFont="1" applyFill="1" applyBorder="1" applyAlignment="1">
      <alignment vertical="center" wrapText="1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0" quotePrefix="1" applyFont="1" applyBorder="1" applyAlignment="1">
      <alignment vertical="center"/>
    </xf>
    <xf numFmtId="14" fontId="3" fillId="0" borderId="3" xfId="0" applyNumberFormat="1" applyFont="1" applyBorder="1" applyAlignment="1">
      <alignment horizontal="right" vertical="center" wrapText="1"/>
    </xf>
    <xf numFmtId="0" fontId="5" fillId="0" borderId="7" xfId="0" quotePrefix="1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3" fillId="0" borderId="3" xfId="0" quotePrefix="1" applyFont="1" applyBorder="1" applyAlignment="1">
      <alignment horizontal="left" vertical="center"/>
    </xf>
    <xf numFmtId="0" fontId="1" fillId="0" borderId="3" xfId="1" quotePrefix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6" xfId="0" applyFont="1" applyBorder="1" applyAlignment="1">
      <alignment vertical="center"/>
    </xf>
    <xf numFmtId="0" fontId="1" fillId="0" borderId="3" xfId="1" applyBorder="1" applyAlignment="1">
      <alignment vertical="center"/>
    </xf>
    <xf numFmtId="0" fontId="1" fillId="0" borderId="7" xfId="1" applyBorder="1" applyAlignment="1">
      <alignment vertical="center"/>
    </xf>
    <xf numFmtId="0" fontId="1" fillId="0" borderId="0" xfId="1" applyFill="1"/>
    <xf numFmtId="0" fontId="1" fillId="0" borderId="3" xfId="1" applyBorder="1" applyAlignment="1">
      <alignment vertical="center" wrapText="1"/>
    </xf>
    <xf numFmtId="0" fontId="5" fillId="0" borderId="3" xfId="0" applyFont="1" applyBorder="1" applyAlignment="1">
      <alignment horizontal="left" vertical="center"/>
    </xf>
    <xf numFmtId="0" fontId="2" fillId="7" borderId="1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vertical="center" wrapText="1"/>
    </xf>
    <xf numFmtId="0" fontId="2" fillId="7" borderId="5" xfId="0" applyFont="1" applyFill="1" applyBorder="1" applyAlignment="1">
      <alignment vertical="center" wrapText="1"/>
    </xf>
    <xf numFmtId="12" fontId="2" fillId="2" borderId="1" xfId="0" applyNumberFormat="1" applyFont="1" applyFill="1" applyBorder="1" applyAlignment="1">
      <alignment vertical="center" wrapText="1"/>
    </xf>
    <xf numFmtId="12" fontId="2" fillId="2" borderId="2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8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kibuap01@gmail.000" TargetMode="External"/><Relationship Id="rId2" Type="http://schemas.openxmlformats.org/officeDocument/2006/relationships/hyperlink" Target="mailto:sakibuap01@gmail.com" TargetMode="External"/><Relationship Id="rId1" Type="http://schemas.openxmlformats.org/officeDocument/2006/relationships/hyperlink" Target="mailto:abc@gmail.cp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b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2"/>
  <sheetViews>
    <sheetView tabSelected="1" topLeftCell="B51" workbookViewId="0">
      <selection activeCell="I64" sqref="I64"/>
    </sheetView>
  </sheetViews>
  <sheetFormatPr defaultColWidth="14.44140625" defaultRowHeight="14.4" x14ac:dyDescent="0.3"/>
  <cols>
    <col min="1" max="1" width="18.6640625" customWidth="1"/>
    <col min="2" max="2" width="17" customWidth="1"/>
    <col min="3" max="3" width="12" customWidth="1"/>
    <col min="4" max="4" width="24.6640625" customWidth="1"/>
    <col min="5" max="5" width="31.33203125" customWidth="1"/>
    <col min="6" max="6" width="28.33203125" customWidth="1"/>
    <col min="7" max="7" width="26" customWidth="1"/>
    <col min="8" max="8" width="17.88671875" customWidth="1"/>
    <col min="9" max="9" width="31.33203125" customWidth="1"/>
  </cols>
  <sheetData>
    <row r="1" spans="1:26" ht="18" customHeight="1" x14ac:dyDescent="0.3">
      <c r="A1" s="44" t="s">
        <v>73</v>
      </c>
      <c r="B1" s="45"/>
      <c r="C1" s="1" t="s">
        <v>75</v>
      </c>
      <c r="D1" s="2" t="s">
        <v>0</v>
      </c>
      <c r="E1" s="28"/>
      <c r="F1" s="3" t="s">
        <v>1</v>
      </c>
      <c r="G1" s="28"/>
      <c r="H1" s="46" t="s">
        <v>2</v>
      </c>
      <c r="I1" s="47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41.4" x14ac:dyDescent="0.3">
      <c r="A2" s="48" t="s">
        <v>3</v>
      </c>
      <c r="B2" s="49"/>
      <c r="C2" s="5" t="s">
        <v>4</v>
      </c>
      <c r="D2" s="2" t="s">
        <v>5</v>
      </c>
      <c r="E2" s="28"/>
      <c r="F2" s="6" t="s">
        <v>6</v>
      </c>
      <c r="G2" s="28"/>
      <c r="H2" s="2" t="s">
        <v>7</v>
      </c>
      <c r="I2" s="7">
        <f>COUNTIF(H7:H66, "PASS")</f>
        <v>16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" customHeight="1" x14ac:dyDescent="0.3">
      <c r="A3" s="48"/>
      <c r="B3" s="49"/>
      <c r="C3" s="5"/>
      <c r="D3" s="8" t="s">
        <v>8</v>
      </c>
      <c r="E3" s="9" t="s">
        <v>97</v>
      </c>
      <c r="F3" s="1" t="s">
        <v>9</v>
      </c>
      <c r="G3" s="5" t="s">
        <v>10</v>
      </c>
      <c r="H3" s="10" t="s">
        <v>11</v>
      </c>
      <c r="I3" s="11">
        <f>COUNTIF(H10:H66, "Fail")</f>
        <v>4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 x14ac:dyDescent="0.3">
      <c r="A4" s="48" t="s">
        <v>12</v>
      </c>
      <c r="B4" s="49"/>
      <c r="C4" s="5"/>
      <c r="D4" s="8" t="s">
        <v>13</v>
      </c>
      <c r="E4" s="5"/>
      <c r="F4" s="1" t="s">
        <v>14</v>
      </c>
      <c r="G4" s="12" t="s">
        <v>15</v>
      </c>
      <c r="H4" s="2" t="s">
        <v>16</v>
      </c>
      <c r="I4" s="13">
        <f>COUNTIF(H10:H66, "WARNING")</f>
        <v>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" customHeight="1" x14ac:dyDescent="0.3">
      <c r="A5" s="41" t="s">
        <v>17</v>
      </c>
      <c r="B5" s="42"/>
      <c r="C5" s="41"/>
      <c r="D5" s="43"/>
      <c r="E5" s="43"/>
      <c r="F5" s="43"/>
      <c r="G5" s="42"/>
      <c r="H5" s="14" t="s">
        <v>18</v>
      </c>
      <c r="I5" s="15">
        <f>SUM(I2:I3:I4)</f>
        <v>20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31.5" customHeight="1" x14ac:dyDescent="0.3">
      <c r="A6" s="16" t="s">
        <v>19</v>
      </c>
      <c r="B6" s="17" t="s">
        <v>20</v>
      </c>
      <c r="C6" s="17" t="s">
        <v>21</v>
      </c>
      <c r="D6" s="17" t="s">
        <v>22</v>
      </c>
      <c r="E6" s="17" t="s">
        <v>23</v>
      </c>
      <c r="F6" s="17" t="s">
        <v>24</v>
      </c>
      <c r="G6" s="17" t="s">
        <v>25</v>
      </c>
      <c r="H6" s="17" t="s">
        <v>26</v>
      </c>
      <c r="I6" s="17" t="s">
        <v>27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7" customHeight="1" x14ac:dyDescent="0.3">
      <c r="A7" s="18" t="s">
        <v>28</v>
      </c>
      <c r="B7" s="19" t="s">
        <v>29</v>
      </c>
      <c r="C7" s="19" t="s">
        <v>30</v>
      </c>
      <c r="D7" s="20"/>
      <c r="E7" s="21" t="s">
        <v>76</v>
      </c>
      <c r="F7" s="19" t="s">
        <v>31</v>
      </c>
      <c r="G7" s="21" t="s">
        <v>32</v>
      </c>
      <c r="H7" s="22" t="s">
        <v>7</v>
      </c>
      <c r="I7" s="38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3">
      <c r="A8" s="18"/>
      <c r="B8" s="19"/>
      <c r="C8" s="19" t="s">
        <v>33</v>
      </c>
      <c r="D8" s="20"/>
      <c r="E8" s="19" t="s">
        <v>34</v>
      </c>
      <c r="F8" s="19"/>
      <c r="G8" s="19"/>
      <c r="H8" s="22"/>
      <c r="I8" s="2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3">
      <c r="A9" s="24"/>
      <c r="B9" s="19"/>
      <c r="C9" s="19"/>
      <c r="D9" s="20"/>
      <c r="E9" s="19"/>
      <c r="F9" s="19"/>
      <c r="G9" s="19"/>
      <c r="H9" s="23"/>
      <c r="I9" s="23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7.6" x14ac:dyDescent="0.3">
      <c r="A10" s="18" t="s">
        <v>35</v>
      </c>
      <c r="B10" s="19" t="s">
        <v>29</v>
      </c>
      <c r="C10" s="19" t="s">
        <v>30</v>
      </c>
      <c r="D10" s="29">
        <v>12345678910</v>
      </c>
      <c r="E10" s="21" t="s">
        <v>76</v>
      </c>
      <c r="F10" s="19" t="s">
        <v>40</v>
      </c>
      <c r="G10" s="21" t="s">
        <v>37</v>
      </c>
      <c r="H10" s="22" t="s">
        <v>11</v>
      </c>
      <c r="I10" s="38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3">
      <c r="A11" s="24"/>
      <c r="B11" s="19"/>
      <c r="C11" s="19" t="s">
        <v>33</v>
      </c>
      <c r="D11" s="20"/>
      <c r="E11" s="19" t="s">
        <v>43</v>
      </c>
      <c r="F11" s="19"/>
      <c r="G11" s="19"/>
      <c r="H11" s="23"/>
      <c r="I11" s="2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3">
      <c r="A12" s="24"/>
      <c r="B12" s="19"/>
      <c r="C12" s="19"/>
      <c r="D12" s="20"/>
      <c r="E12" s="19"/>
      <c r="F12" s="19"/>
      <c r="G12" s="19"/>
      <c r="H12" s="23"/>
      <c r="I12" s="23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27.6" x14ac:dyDescent="0.3">
      <c r="A13" s="18" t="s">
        <v>38</v>
      </c>
      <c r="B13" s="19" t="s">
        <v>29</v>
      </c>
      <c r="C13" s="19" t="s">
        <v>30</v>
      </c>
      <c r="D13" s="20" t="s">
        <v>39</v>
      </c>
      <c r="E13" s="21" t="s">
        <v>76</v>
      </c>
      <c r="F13" s="19" t="s">
        <v>40</v>
      </c>
      <c r="G13" s="21" t="s">
        <v>32</v>
      </c>
      <c r="H13" s="22" t="s">
        <v>7</v>
      </c>
      <c r="I13" s="37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3">
      <c r="A14" s="24"/>
      <c r="B14" s="19"/>
      <c r="C14" s="19" t="s">
        <v>33</v>
      </c>
      <c r="D14" s="20"/>
      <c r="E14" s="19" t="s">
        <v>41</v>
      </c>
      <c r="F14" s="19"/>
      <c r="G14" s="21"/>
      <c r="H14" s="23"/>
      <c r="I14" s="2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3">
      <c r="A15" s="24"/>
      <c r="B15" s="19"/>
      <c r="C15" s="19"/>
      <c r="D15" s="20"/>
      <c r="E15" s="19"/>
      <c r="F15" s="19"/>
      <c r="G15" s="21"/>
      <c r="H15" s="23"/>
      <c r="I15" s="2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27.6" x14ac:dyDescent="0.3">
      <c r="A16" s="24" t="s">
        <v>42</v>
      </c>
      <c r="B16" s="19" t="s">
        <v>29</v>
      </c>
      <c r="C16" s="19" t="s">
        <v>30</v>
      </c>
      <c r="D16" s="30">
        <v>1886644261</v>
      </c>
      <c r="E16" s="21" t="s">
        <v>76</v>
      </c>
      <c r="F16" s="19" t="s">
        <v>36</v>
      </c>
      <c r="G16" s="21" t="s">
        <v>37</v>
      </c>
      <c r="H16" s="22" t="s">
        <v>7</v>
      </c>
      <c r="I16" s="38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3">
      <c r="A17" s="24"/>
      <c r="B17" s="19"/>
      <c r="C17" s="19" t="s">
        <v>33</v>
      </c>
      <c r="D17" s="20"/>
      <c r="E17" s="19" t="s">
        <v>59</v>
      </c>
      <c r="F17" s="19"/>
      <c r="G17" s="21"/>
      <c r="H17" s="23"/>
      <c r="I17" s="2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3">
      <c r="A18" s="24"/>
      <c r="B18" s="19"/>
      <c r="C18" s="19"/>
      <c r="D18" s="20"/>
      <c r="E18" s="19"/>
      <c r="F18" s="19"/>
      <c r="G18" s="21"/>
      <c r="H18" s="23"/>
      <c r="I18" s="2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27.6" x14ac:dyDescent="0.3">
      <c r="A19" s="18" t="s">
        <v>44</v>
      </c>
      <c r="B19" s="19" t="s">
        <v>77</v>
      </c>
      <c r="C19" s="19" t="s">
        <v>30</v>
      </c>
      <c r="D19" s="4"/>
      <c r="E19" s="21" t="s">
        <v>76</v>
      </c>
      <c r="F19" s="19" t="s">
        <v>46</v>
      </c>
      <c r="G19" s="21" t="s">
        <v>32</v>
      </c>
      <c r="H19" s="22" t="s">
        <v>7</v>
      </c>
      <c r="I19" s="38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3">
      <c r="A20" s="25"/>
      <c r="B20" s="21"/>
      <c r="C20" s="19" t="s">
        <v>33</v>
      </c>
      <c r="D20" s="25"/>
      <c r="E20" s="19" t="s">
        <v>47</v>
      </c>
      <c r="F20" s="21"/>
      <c r="G20" s="21"/>
      <c r="H20" s="21"/>
      <c r="I20" s="5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3">
      <c r="A21" s="18"/>
      <c r="B21" s="19"/>
      <c r="C21" s="19"/>
      <c r="D21" s="25"/>
      <c r="E21" s="19"/>
      <c r="F21" s="19"/>
      <c r="G21" s="21"/>
      <c r="H21" s="21"/>
      <c r="I21" s="5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27.6" x14ac:dyDescent="0.3">
      <c r="A22" s="18" t="s">
        <v>45</v>
      </c>
      <c r="B22" s="19" t="s">
        <v>77</v>
      </c>
      <c r="C22" s="19" t="s">
        <v>30</v>
      </c>
      <c r="D22" s="4" t="s">
        <v>100</v>
      </c>
      <c r="E22" s="21" t="s">
        <v>76</v>
      </c>
      <c r="F22" s="19" t="s">
        <v>63</v>
      </c>
      <c r="G22" s="21" t="s">
        <v>37</v>
      </c>
      <c r="H22" s="22" t="s">
        <v>7</v>
      </c>
      <c r="I22" s="38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3">
      <c r="A23" s="25"/>
      <c r="B23" s="21"/>
      <c r="C23" s="19" t="s">
        <v>33</v>
      </c>
      <c r="D23" s="25"/>
      <c r="E23" s="19" t="s">
        <v>49</v>
      </c>
      <c r="F23" s="21"/>
      <c r="G23" s="21"/>
      <c r="H23" s="21"/>
      <c r="I23" s="5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3">
      <c r="A24" s="18"/>
      <c r="B24" s="19"/>
      <c r="C24" s="19"/>
      <c r="D24" s="25"/>
      <c r="E24" s="19"/>
      <c r="F24" s="19"/>
      <c r="G24" s="21"/>
      <c r="H24" s="21"/>
      <c r="I24" s="5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27.75" customHeight="1" x14ac:dyDescent="0.3">
      <c r="A25" s="18" t="s">
        <v>48</v>
      </c>
      <c r="B25" s="19" t="s">
        <v>77</v>
      </c>
      <c r="C25" s="19" t="s">
        <v>30</v>
      </c>
      <c r="D25" s="26" t="s">
        <v>61</v>
      </c>
      <c r="E25" s="21" t="s">
        <v>76</v>
      </c>
      <c r="F25" s="19" t="s">
        <v>60</v>
      </c>
      <c r="G25" s="21" t="s">
        <v>37</v>
      </c>
      <c r="H25" s="22" t="s">
        <v>11</v>
      </c>
      <c r="I25" s="38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3">
      <c r="A26" s="25"/>
      <c r="B26" s="21"/>
      <c r="C26" s="19" t="s">
        <v>33</v>
      </c>
      <c r="D26" s="25"/>
      <c r="E26" s="19" t="s">
        <v>51</v>
      </c>
      <c r="F26" s="21"/>
      <c r="G26" s="21"/>
      <c r="H26" s="21"/>
      <c r="I26" s="5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3">
      <c r="A27" s="18"/>
      <c r="B27" s="19"/>
      <c r="C27" s="19"/>
      <c r="D27" s="25"/>
      <c r="E27" s="19"/>
      <c r="F27" s="19"/>
      <c r="G27" s="21"/>
      <c r="H27" s="21"/>
      <c r="I27" s="5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25.5" customHeight="1" x14ac:dyDescent="0.3">
      <c r="A28" s="18" t="s">
        <v>50</v>
      </c>
      <c r="B28" s="19" t="s">
        <v>77</v>
      </c>
      <c r="C28" s="19" t="s">
        <v>30</v>
      </c>
      <c r="D28" s="31">
        <v>420420</v>
      </c>
      <c r="E28" s="21" t="s">
        <v>76</v>
      </c>
      <c r="F28" s="19" t="s">
        <v>62</v>
      </c>
      <c r="G28" s="21" t="s">
        <v>37</v>
      </c>
      <c r="H28" s="22" t="s">
        <v>11</v>
      </c>
      <c r="I28" s="38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3">
      <c r="A29" s="25"/>
      <c r="B29" s="21"/>
      <c r="C29" s="19" t="s">
        <v>33</v>
      </c>
      <c r="D29" s="25"/>
      <c r="E29" s="19" t="s">
        <v>51</v>
      </c>
      <c r="F29" s="21"/>
      <c r="G29" s="21"/>
      <c r="H29" s="21"/>
      <c r="I29" s="5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3">
      <c r="A30" s="18"/>
      <c r="B30" s="19"/>
      <c r="C30" s="19"/>
      <c r="D30" s="25"/>
      <c r="E30" s="19"/>
      <c r="F30" s="19"/>
      <c r="G30" s="21"/>
      <c r="H30" s="21"/>
      <c r="I30" s="5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30" customHeight="1" x14ac:dyDescent="0.3">
      <c r="A31" s="18" t="s">
        <v>52</v>
      </c>
      <c r="B31" s="19" t="s">
        <v>64</v>
      </c>
      <c r="C31" s="19" t="s">
        <v>30</v>
      </c>
      <c r="D31" s="27"/>
      <c r="E31" s="21" t="s">
        <v>76</v>
      </c>
      <c r="F31" s="34" t="s">
        <v>65</v>
      </c>
      <c r="G31" s="21" t="s">
        <v>32</v>
      </c>
      <c r="H31" s="22" t="s">
        <v>7</v>
      </c>
      <c r="I31" s="38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30.75" customHeight="1" x14ac:dyDescent="0.3">
      <c r="A32" s="25"/>
      <c r="B32" s="21"/>
      <c r="C32" s="19" t="s">
        <v>33</v>
      </c>
      <c r="D32" s="25"/>
      <c r="E32" s="34" t="s">
        <v>47</v>
      </c>
      <c r="F32" s="21"/>
      <c r="G32" s="21"/>
      <c r="H32" s="21"/>
      <c r="I32" s="5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3">
      <c r="A33" s="18"/>
      <c r="B33" s="19"/>
      <c r="C33" s="19"/>
      <c r="D33" s="25"/>
      <c r="E33" s="19"/>
      <c r="F33" s="19"/>
      <c r="G33" s="21"/>
      <c r="H33" s="21"/>
      <c r="I33" s="5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31.5" customHeight="1" x14ac:dyDescent="0.3">
      <c r="A34" s="35" t="s">
        <v>53</v>
      </c>
      <c r="B34" s="34" t="s">
        <v>64</v>
      </c>
      <c r="C34" s="34" t="s">
        <v>30</v>
      </c>
      <c r="D34" s="32" t="s">
        <v>78</v>
      </c>
      <c r="E34" s="21" t="s">
        <v>76</v>
      </c>
      <c r="F34" s="34" t="s">
        <v>81</v>
      </c>
      <c r="G34" s="33" t="s">
        <v>32</v>
      </c>
      <c r="H34" s="22" t="s">
        <v>7</v>
      </c>
      <c r="I34" s="38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31.5" customHeight="1" x14ac:dyDescent="0.3">
      <c r="A35" s="25"/>
      <c r="B35" s="21"/>
      <c r="C35" s="19" t="s">
        <v>33</v>
      </c>
      <c r="D35" s="25"/>
      <c r="E35" s="34" t="s">
        <v>79</v>
      </c>
      <c r="F35" s="21"/>
      <c r="G35" s="21"/>
      <c r="H35" s="21"/>
      <c r="I35" s="5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5" customHeight="1" x14ac:dyDescent="0.3">
      <c r="A36" s="18"/>
      <c r="B36" s="19"/>
      <c r="C36" s="19"/>
      <c r="D36" s="25"/>
      <c r="E36" s="19"/>
      <c r="F36" s="19"/>
      <c r="G36" s="21"/>
      <c r="H36" s="21"/>
      <c r="I36" s="5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31.5" customHeight="1" x14ac:dyDescent="0.3">
      <c r="A37" s="35" t="s">
        <v>54</v>
      </c>
      <c r="B37" s="34" t="s">
        <v>64</v>
      </c>
      <c r="C37" s="34" t="s">
        <v>30</v>
      </c>
      <c r="D37" s="36" t="s">
        <v>99</v>
      </c>
      <c r="E37" s="21" t="s">
        <v>76</v>
      </c>
      <c r="F37" s="34" t="s">
        <v>82</v>
      </c>
      <c r="G37" s="33" t="s">
        <v>37</v>
      </c>
      <c r="H37" s="22" t="s">
        <v>7</v>
      </c>
      <c r="I37" s="38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22.5" customHeight="1" x14ac:dyDescent="0.3">
      <c r="A38" s="18"/>
      <c r="B38" s="19"/>
      <c r="C38" s="34" t="s">
        <v>33</v>
      </c>
      <c r="D38" s="25"/>
      <c r="E38" s="34" t="s">
        <v>80</v>
      </c>
      <c r="F38" s="19"/>
      <c r="G38" s="21"/>
      <c r="H38" s="21"/>
      <c r="I38" s="5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5" customHeight="1" x14ac:dyDescent="0.3">
      <c r="A39" s="18"/>
      <c r="B39" s="19"/>
      <c r="C39" s="34"/>
      <c r="D39" s="25"/>
      <c r="E39" s="34"/>
      <c r="F39" s="19"/>
      <c r="G39" s="21"/>
      <c r="H39" s="21"/>
      <c r="I39" s="5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33.75" customHeight="1" x14ac:dyDescent="0.3">
      <c r="A40" s="18" t="s">
        <v>55</v>
      </c>
      <c r="B40" s="19" t="s">
        <v>64</v>
      </c>
      <c r="C40" s="34" t="s">
        <v>30</v>
      </c>
      <c r="D40" s="36" t="s">
        <v>98</v>
      </c>
      <c r="E40" s="21" t="s">
        <v>76</v>
      </c>
      <c r="F40" s="34" t="s">
        <v>81</v>
      </c>
      <c r="G40" s="33" t="s">
        <v>37</v>
      </c>
      <c r="H40" s="22" t="s">
        <v>11</v>
      </c>
      <c r="I40" s="38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22.5" customHeight="1" x14ac:dyDescent="0.3">
      <c r="A41" s="18"/>
      <c r="B41" s="19"/>
      <c r="C41" s="34" t="s">
        <v>33</v>
      </c>
      <c r="D41" s="25"/>
      <c r="E41" s="34" t="s">
        <v>83</v>
      </c>
      <c r="F41" s="19"/>
      <c r="G41" s="21"/>
      <c r="H41" s="21"/>
      <c r="I41" s="5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22.5" customHeight="1" x14ac:dyDescent="0.3">
      <c r="A42" s="18"/>
      <c r="B42" s="19"/>
      <c r="C42" s="34"/>
      <c r="D42" s="25"/>
      <c r="E42" s="34"/>
      <c r="F42" s="19"/>
      <c r="G42" s="21"/>
      <c r="H42" s="21"/>
      <c r="I42" s="5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33.75" customHeight="1" x14ac:dyDescent="0.3">
      <c r="A43" s="18" t="s">
        <v>56</v>
      </c>
      <c r="B43" s="19" t="s">
        <v>64</v>
      </c>
      <c r="C43" s="34" t="s">
        <v>30</v>
      </c>
      <c r="D43" s="36" t="s">
        <v>66</v>
      </c>
      <c r="E43" s="21" t="s">
        <v>76</v>
      </c>
      <c r="F43" s="34" t="s">
        <v>84</v>
      </c>
      <c r="G43" s="33" t="s">
        <v>32</v>
      </c>
      <c r="H43" s="22" t="s">
        <v>7</v>
      </c>
      <c r="I43" s="38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22.5" customHeight="1" x14ac:dyDescent="0.3">
      <c r="A44" s="18"/>
      <c r="B44" s="19"/>
      <c r="C44" s="34" t="s">
        <v>33</v>
      </c>
      <c r="D44" s="25"/>
      <c r="E44" s="34" t="s">
        <v>85</v>
      </c>
      <c r="F44" s="19"/>
      <c r="G44" s="21"/>
      <c r="H44" s="21"/>
      <c r="I44" s="5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18"/>
      <c r="B45" s="19"/>
      <c r="C45" s="19"/>
      <c r="D45" s="25"/>
      <c r="E45" s="19"/>
      <c r="F45" s="19"/>
      <c r="G45" s="21"/>
      <c r="H45" s="21"/>
      <c r="I45" s="5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30" customHeight="1" x14ac:dyDescent="0.3">
      <c r="A46" s="18" t="s">
        <v>57</v>
      </c>
      <c r="B46" s="19" t="s">
        <v>74</v>
      </c>
      <c r="C46" s="19" t="s">
        <v>30</v>
      </c>
      <c r="D46" s="25"/>
      <c r="E46" s="21" t="s">
        <v>76</v>
      </c>
      <c r="F46" s="19" t="s">
        <v>72</v>
      </c>
      <c r="G46" s="21" t="s">
        <v>32</v>
      </c>
      <c r="H46" s="22" t="s">
        <v>7</v>
      </c>
      <c r="I46" s="38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18"/>
      <c r="B47" s="19"/>
      <c r="C47" s="19" t="s">
        <v>33</v>
      </c>
      <c r="D47" s="25"/>
      <c r="E47" s="19" t="s">
        <v>47</v>
      </c>
      <c r="F47" s="19"/>
      <c r="G47" s="21"/>
      <c r="H47" s="21"/>
      <c r="I47" s="5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31.5" customHeight="1" x14ac:dyDescent="0.3">
      <c r="A48" s="18"/>
      <c r="B48" s="19"/>
      <c r="C48" s="19"/>
      <c r="D48" s="25"/>
      <c r="E48" s="19"/>
      <c r="F48" s="19"/>
      <c r="G48" s="21"/>
      <c r="H48" s="21"/>
      <c r="I48" s="5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28.5" customHeight="1" x14ac:dyDescent="0.3">
      <c r="A49" s="18" t="s">
        <v>58</v>
      </c>
      <c r="B49" s="19" t="s">
        <v>74</v>
      </c>
      <c r="C49" s="19" t="s">
        <v>30</v>
      </c>
      <c r="D49" s="40">
        <v>1234</v>
      </c>
      <c r="E49" s="21" t="s">
        <v>76</v>
      </c>
      <c r="F49" s="19" t="s">
        <v>72</v>
      </c>
      <c r="G49" s="21" t="s">
        <v>32</v>
      </c>
      <c r="H49" s="22" t="s">
        <v>7</v>
      </c>
      <c r="I49" s="38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18"/>
      <c r="B50" s="19"/>
      <c r="C50" s="19" t="s">
        <v>33</v>
      </c>
      <c r="D50" s="25"/>
      <c r="E50" s="19" t="s">
        <v>86</v>
      </c>
      <c r="F50" s="19"/>
      <c r="G50" s="21"/>
      <c r="H50" s="21"/>
      <c r="I50" s="5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24" customHeight="1" x14ac:dyDescent="0.3">
      <c r="A51" s="18"/>
      <c r="B51" s="19"/>
      <c r="C51" s="19"/>
      <c r="D51" s="25"/>
      <c r="E51" s="19"/>
      <c r="F51" s="19"/>
      <c r="G51" s="21"/>
      <c r="H51" s="21"/>
      <c r="I51" s="5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24.75" customHeight="1" x14ac:dyDescent="0.3">
      <c r="A52" s="18" t="s">
        <v>67</v>
      </c>
      <c r="B52" s="19" t="s">
        <v>74</v>
      </c>
      <c r="C52" s="19" t="s">
        <v>30</v>
      </c>
      <c r="D52" s="36"/>
      <c r="E52" s="21" t="s">
        <v>76</v>
      </c>
      <c r="F52" s="19" t="s">
        <v>72</v>
      </c>
      <c r="G52" s="21" t="s">
        <v>37</v>
      </c>
      <c r="H52" s="22" t="s">
        <v>7</v>
      </c>
      <c r="I52" s="38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18"/>
      <c r="B53" s="19"/>
      <c r="C53" s="19" t="s">
        <v>33</v>
      </c>
      <c r="D53" s="25"/>
      <c r="E53" s="19" t="s">
        <v>96</v>
      </c>
      <c r="F53" s="19"/>
      <c r="G53" s="21"/>
      <c r="H53" s="21"/>
      <c r="I53" s="5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18"/>
      <c r="B54" s="19"/>
      <c r="C54" s="19"/>
      <c r="D54" s="25"/>
      <c r="E54" s="19"/>
      <c r="F54" s="19"/>
      <c r="G54" s="21"/>
      <c r="H54" s="21"/>
      <c r="I54" s="5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41.25" customHeight="1" x14ac:dyDescent="0.3">
      <c r="A55" s="18" t="s">
        <v>69</v>
      </c>
      <c r="B55" s="19" t="s">
        <v>87</v>
      </c>
      <c r="C55" s="19" t="s">
        <v>30</v>
      </c>
      <c r="D55" s="25"/>
      <c r="E55" s="21" t="s">
        <v>76</v>
      </c>
      <c r="F55" s="19" t="s">
        <v>88</v>
      </c>
      <c r="G55" s="21" t="s">
        <v>32</v>
      </c>
      <c r="H55" s="22" t="s">
        <v>7</v>
      </c>
      <c r="I55" s="39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18"/>
      <c r="B56" s="19"/>
      <c r="C56" s="19" t="s">
        <v>33</v>
      </c>
      <c r="D56" s="25"/>
      <c r="E56" s="19" t="s">
        <v>47</v>
      </c>
      <c r="F56" s="19"/>
      <c r="G56" s="21"/>
      <c r="H56" s="21"/>
      <c r="I56" s="5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23.25" customHeight="1" x14ac:dyDescent="0.3">
      <c r="A57" s="18"/>
      <c r="B57" s="19"/>
      <c r="C57" s="19"/>
      <c r="D57" s="25"/>
      <c r="E57" s="19"/>
      <c r="F57" s="19"/>
      <c r="G57" s="21"/>
      <c r="H57" s="21"/>
      <c r="I57" s="5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45" customHeight="1" x14ac:dyDescent="0.3">
      <c r="A58" s="18" t="s">
        <v>68</v>
      </c>
      <c r="B58" s="19" t="s">
        <v>87</v>
      </c>
      <c r="C58" s="19" t="s">
        <v>30</v>
      </c>
      <c r="D58" s="25"/>
      <c r="E58" s="21" t="s">
        <v>76</v>
      </c>
      <c r="F58" s="19" t="s">
        <v>89</v>
      </c>
      <c r="G58" s="21" t="s">
        <v>37</v>
      </c>
      <c r="H58" s="22" t="s">
        <v>7</v>
      </c>
      <c r="I58" s="39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18"/>
      <c r="B59" s="19"/>
      <c r="C59" s="19" t="s">
        <v>33</v>
      </c>
      <c r="D59" s="25"/>
      <c r="E59" s="19" t="s">
        <v>91</v>
      </c>
      <c r="F59" s="19"/>
      <c r="G59" s="21"/>
      <c r="H59" s="21"/>
      <c r="I59" s="5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28.5" customHeight="1" x14ac:dyDescent="0.3">
      <c r="A60" s="18"/>
      <c r="B60" s="19"/>
      <c r="C60" s="19"/>
      <c r="D60" s="25"/>
      <c r="E60" s="19"/>
      <c r="F60" s="19"/>
      <c r="G60" s="21"/>
      <c r="H60" s="21"/>
      <c r="I60" s="5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42" customHeight="1" x14ac:dyDescent="0.3">
      <c r="A61" s="18" t="s">
        <v>70</v>
      </c>
      <c r="B61" s="19" t="s">
        <v>90</v>
      </c>
      <c r="C61" s="19" t="s">
        <v>30</v>
      </c>
      <c r="D61" s="25"/>
      <c r="E61" s="21" t="s">
        <v>76</v>
      </c>
      <c r="F61" s="19" t="s">
        <v>93</v>
      </c>
      <c r="G61" s="21" t="s">
        <v>32</v>
      </c>
      <c r="H61" s="22" t="s">
        <v>7</v>
      </c>
      <c r="I61" s="39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18"/>
      <c r="B62" s="19"/>
      <c r="C62" s="19" t="s">
        <v>33</v>
      </c>
      <c r="D62" s="25"/>
      <c r="E62" s="19" t="s">
        <v>92</v>
      </c>
      <c r="F62" s="19"/>
      <c r="G62" s="21"/>
      <c r="H62" s="21"/>
      <c r="I62" s="5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18"/>
      <c r="B63" s="19"/>
      <c r="C63" s="19"/>
      <c r="D63" s="25"/>
      <c r="E63" s="19"/>
      <c r="F63" s="19"/>
      <c r="G63" s="21"/>
      <c r="H63" s="21"/>
      <c r="I63" s="5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38.25" customHeight="1" x14ac:dyDescent="0.3">
      <c r="A64" s="18" t="s">
        <v>71</v>
      </c>
      <c r="B64" s="19" t="s">
        <v>90</v>
      </c>
      <c r="C64" s="19" t="s">
        <v>30</v>
      </c>
      <c r="D64" s="25"/>
      <c r="E64" s="21" t="s">
        <v>76</v>
      </c>
      <c r="F64" s="19" t="s">
        <v>94</v>
      </c>
      <c r="G64" s="21"/>
      <c r="H64" s="22" t="s">
        <v>7</v>
      </c>
      <c r="I64" s="39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18"/>
      <c r="B65" s="19"/>
      <c r="C65" s="19" t="s">
        <v>33</v>
      </c>
      <c r="D65" s="25"/>
      <c r="E65" s="19" t="s">
        <v>95</v>
      </c>
      <c r="F65" s="19"/>
      <c r="G65" s="21"/>
      <c r="H65" s="21"/>
      <c r="I65" s="5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27" customHeight="1" x14ac:dyDescent="0.3">
      <c r="A66" s="18"/>
      <c r="B66" s="19"/>
      <c r="C66" s="19"/>
      <c r="D66" s="25"/>
      <c r="E66" s="19"/>
      <c r="F66" s="19"/>
      <c r="G66" s="21"/>
      <c r="H66" s="21"/>
      <c r="I66" s="5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25.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25.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24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30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29.2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25.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33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37.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38.2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30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3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5.75" customHeight="1" x14ac:dyDescent="0.3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5.75" customHeight="1" x14ac:dyDescent="0.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5.75" customHeight="1" x14ac:dyDescent="0.3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5.75" customHeight="1" x14ac:dyDescent="0.3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5.75" customHeight="1" x14ac:dyDescent="0.3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5.75" customHeight="1" x14ac:dyDescent="0.3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5.75" customHeight="1" x14ac:dyDescent="0.3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5.75" customHeight="1" x14ac:dyDescent="0.3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5.75" customHeight="1" x14ac:dyDescent="0.3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5.75" customHeight="1" x14ac:dyDescent="0.3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5.75" customHeight="1" x14ac:dyDescent="0.3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5.75" customHeight="1" x14ac:dyDescent="0.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5.75" customHeight="1" x14ac:dyDescent="0.3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5.75" customHeight="1" x14ac:dyDescent="0.3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5.75" customHeight="1" x14ac:dyDescent="0.3"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5.75" customHeight="1" x14ac:dyDescent="0.3"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spans="1:26" ht="15.75" customHeight="1" x14ac:dyDescent="0.3"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spans="1:26" ht="15.75" customHeight="1" x14ac:dyDescent="0.3"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spans="1:26" ht="15.75" customHeight="1" x14ac:dyDescent="0.3"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spans="1:26" ht="15.75" customHeight="1" x14ac:dyDescent="0.3"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spans="1:26" ht="15.75" customHeight="1" x14ac:dyDescent="0.3"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spans="1:26" ht="15.75" customHeight="1" x14ac:dyDescent="0.3"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spans="1:26" ht="15.75" customHeight="1" x14ac:dyDescent="0.3"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spans="10:26" ht="15.75" customHeight="1" x14ac:dyDescent="0.3"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spans="10:26" ht="15.75" customHeight="1" x14ac:dyDescent="0.3"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spans="10:26" ht="15.75" customHeight="1" x14ac:dyDescent="0.3"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spans="10:26" ht="15.75" customHeight="1" x14ac:dyDescent="0.3"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spans="10:26" ht="15.75" customHeight="1" x14ac:dyDescent="0.3"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spans="10:26" ht="15.75" customHeight="1" x14ac:dyDescent="0.3"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spans="10:26" ht="15.75" customHeight="1" x14ac:dyDescent="0.3"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spans="10:26" ht="15.75" customHeight="1" x14ac:dyDescent="0.3"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spans="10:26" ht="15.75" customHeight="1" x14ac:dyDescent="0.3"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 spans="10:26" ht="15.75" customHeight="1" x14ac:dyDescent="0.3"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 spans="10:26" ht="15.75" customHeight="1" x14ac:dyDescent="0.3"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 spans="10:26" ht="15.75" customHeight="1" x14ac:dyDescent="0.3"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 spans="10:26" ht="15.75" customHeight="1" x14ac:dyDescent="0.3"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 spans="10:26" ht="15.75" customHeight="1" x14ac:dyDescent="0.3"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 spans="10:26" ht="15.75" customHeight="1" x14ac:dyDescent="0.3"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 spans="10:26" ht="15.75" customHeight="1" x14ac:dyDescent="0.3"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 spans="10:26" ht="15.75" customHeight="1" x14ac:dyDescent="0.3"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 spans="10:26" ht="15.75" customHeight="1" x14ac:dyDescent="0.3"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H13 H10 H22">
    <cfRule type="cellIs" dxfId="81" priority="85" operator="equal">
      <formula>"FAIL"</formula>
    </cfRule>
  </conditionalFormatting>
  <conditionalFormatting sqref="H13 H10 H22">
    <cfRule type="cellIs" dxfId="80" priority="86" operator="equal">
      <formula>"PASS"</formula>
    </cfRule>
  </conditionalFormatting>
  <conditionalFormatting sqref="H13 H10 H22">
    <cfRule type="cellIs" dxfId="79" priority="87" operator="equal">
      <formula>"WARNING"</formula>
    </cfRule>
  </conditionalFormatting>
  <conditionalFormatting sqref="H22">
    <cfRule type="containsBlanks" dxfId="78" priority="88">
      <formula>LEN(TRIM(H25))=0</formula>
    </cfRule>
  </conditionalFormatting>
  <conditionalFormatting sqref="H25">
    <cfRule type="cellIs" dxfId="77" priority="89" operator="equal">
      <formula>"FAIL"</formula>
    </cfRule>
  </conditionalFormatting>
  <conditionalFormatting sqref="H25">
    <cfRule type="cellIs" dxfId="76" priority="90" operator="equal">
      <formula>"PASS"</formula>
    </cfRule>
  </conditionalFormatting>
  <conditionalFormatting sqref="H25">
    <cfRule type="cellIs" dxfId="75" priority="91" operator="equal">
      <formula>"WARNING"</formula>
    </cfRule>
  </conditionalFormatting>
  <conditionalFormatting sqref="H25">
    <cfRule type="containsBlanks" dxfId="74" priority="92">
      <formula>LEN(TRIM(H25))=0</formula>
    </cfRule>
  </conditionalFormatting>
  <conditionalFormatting sqref="H28">
    <cfRule type="cellIs" dxfId="73" priority="93" operator="equal">
      <formula>"FAIL"</formula>
    </cfRule>
  </conditionalFormatting>
  <conditionalFormatting sqref="H28">
    <cfRule type="cellIs" dxfId="72" priority="94" operator="equal">
      <formula>"PASS"</formula>
    </cfRule>
  </conditionalFormatting>
  <conditionalFormatting sqref="H28">
    <cfRule type="cellIs" dxfId="71" priority="95" operator="equal">
      <formula>"WARNING"</formula>
    </cfRule>
  </conditionalFormatting>
  <conditionalFormatting sqref="H28">
    <cfRule type="containsBlanks" dxfId="70" priority="96">
      <formula>LEN(TRIM(H28))=0</formula>
    </cfRule>
  </conditionalFormatting>
  <conditionalFormatting sqref="I2">
    <cfRule type="cellIs" dxfId="69" priority="109" operator="equal">
      <formula>"FAIL"</formula>
    </cfRule>
  </conditionalFormatting>
  <conditionalFormatting sqref="I2">
    <cfRule type="cellIs" dxfId="68" priority="110" operator="equal">
      <formula>"PASS"</formula>
    </cfRule>
  </conditionalFormatting>
  <conditionalFormatting sqref="I2">
    <cfRule type="cellIs" dxfId="67" priority="111" operator="equal">
      <formula>"WARNING"</formula>
    </cfRule>
  </conditionalFormatting>
  <conditionalFormatting sqref="I2">
    <cfRule type="containsBlanks" dxfId="66" priority="112">
      <formula>LEN(TRIM(I2))=0</formula>
    </cfRule>
  </conditionalFormatting>
  <conditionalFormatting sqref="I3">
    <cfRule type="cellIs" dxfId="65" priority="113" operator="equal">
      <formula>"FAIL"</formula>
    </cfRule>
  </conditionalFormatting>
  <conditionalFormatting sqref="I3">
    <cfRule type="cellIs" dxfId="64" priority="114" operator="equal">
      <formula>"PASS"</formula>
    </cfRule>
  </conditionalFormatting>
  <conditionalFormatting sqref="I3">
    <cfRule type="cellIs" dxfId="63" priority="115" operator="equal">
      <formula>"WARNING"</formula>
    </cfRule>
  </conditionalFormatting>
  <conditionalFormatting sqref="I3">
    <cfRule type="containsBlanks" dxfId="62" priority="116">
      <formula>LEN(TRIM(I3))=0</formula>
    </cfRule>
  </conditionalFormatting>
  <conditionalFormatting sqref="H7:H8">
    <cfRule type="cellIs" dxfId="61" priority="117" operator="equal">
      <formula>"FAIL"</formula>
    </cfRule>
  </conditionalFormatting>
  <conditionalFormatting sqref="H7:H8">
    <cfRule type="cellIs" dxfId="60" priority="118" operator="equal">
      <formula>"PASS"</formula>
    </cfRule>
  </conditionalFormatting>
  <conditionalFormatting sqref="H7:H8">
    <cfRule type="cellIs" dxfId="59" priority="119" operator="equal">
      <formula>"WARNING"</formula>
    </cfRule>
  </conditionalFormatting>
  <conditionalFormatting sqref="H7:H8">
    <cfRule type="containsBlanks" dxfId="58" priority="120">
      <formula>LEN(TRIM(H7))=0</formula>
    </cfRule>
  </conditionalFormatting>
  <conditionalFormatting sqref="H19">
    <cfRule type="cellIs" dxfId="57" priority="121" operator="equal">
      <formula>"FAIL"</formula>
    </cfRule>
  </conditionalFormatting>
  <conditionalFormatting sqref="H19">
    <cfRule type="cellIs" dxfId="56" priority="122" operator="equal">
      <formula>"PASS"</formula>
    </cfRule>
  </conditionalFormatting>
  <conditionalFormatting sqref="H19">
    <cfRule type="cellIs" dxfId="55" priority="123" operator="equal">
      <formula>"WARNING"</formula>
    </cfRule>
  </conditionalFormatting>
  <conditionalFormatting sqref="H19">
    <cfRule type="containsBlanks" dxfId="54" priority="124">
      <formula>LEN(TRIM(H19))=0</formula>
    </cfRule>
  </conditionalFormatting>
  <conditionalFormatting sqref="H31">
    <cfRule type="cellIs" dxfId="53" priority="129" operator="equal">
      <formula>"FAIL"</formula>
    </cfRule>
  </conditionalFormatting>
  <conditionalFormatting sqref="H31">
    <cfRule type="cellIs" dxfId="52" priority="130" operator="equal">
      <formula>"PASS"</formula>
    </cfRule>
  </conditionalFormatting>
  <conditionalFormatting sqref="H31">
    <cfRule type="cellIs" dxfId="51" priority="131" operator="equal">
      <formula>"WARNING"</formula>
    </cfRule>
  </conditionalFormatting>
  <conditionalFormatting sqref="H31">
    <cfRule type="containsBlanks" dxfId="50" priority="132">
      <formula>LEN(TRIM(H31))=0</formula>
    </cfRule>
  </conditionalFormatting>
  <conditionalFormatting sqref="H34">
    <cfRule type="cellIs" dxfId="49" priority="133" operator="equal">
      <formula>"FAIL"</formula>
    </cfRule>
  </conditionalFormatting>
  <conditionalFormatting sqref="H34">
    <cfRule type="cellIs" dxfId="48" priority="134" operator="equal">
      <formula>"PASS"</formula>
    </cfRule>
  </conditionalFormatting>
  <conditionalFormatting sqref="H34">
    <cfRule type="cellIs" dxfId="47" priority="135" operator="equal">
      <formula>"WARNING"</formula>
    </cfRule>
  </conditionalFormatting>
  <conditionalFormatting sqref="H34">
    <cfRule type="containsBlanks" dxfId="46" priority="136">
      <formula>LEN(TRIM(H34))=0</formula>
    </cfRule>
  </conditionalFormatting>
  <conditionalFormatting sqref="H10">
    <cfRule type="containsBlanks" dxfId="45" priority="137">
      <formula>LEN(TRIM(H13))=0</formula>
    </cfRule>
  </conditionalFormatting>
  <conditionalFormatting sqref="H13">
    <cfRule type="containsBlanks" dxfId="44" priority="138">
      <formula>LEN(TRIM(#REF!))=0</formula>
    </cfRule>
  </conditionalFormatting>
  <conditionalFormatting sqref="H16">
    <cfRule type="cellIs" dxfId="43" priority="81" operator="equal">
      <formula>"FAIL"</formula>
    </cfRule>
  </conditionalFormatting>
  <conditionalFormatting sqref="H16">
    <cfRule type="cellIs" dxfId="42" priority="82" operator="equal">
      <formula>"PASS"</formula>
    </cfRule>
  </conditionalFormatting>
  <conditionalFormatting sqref="H16">
    <cfRule type="cellIs" dxfId="41" priority="83" operator="equal">
      <formula>"WARNING"</formula>
    </cfRule>
  </conditionalFormatting>
  <conditionalFormatting sqref="H16">
    <cfRule type="containsBlanks" dxfId="40" priority="84">
      <formula>LEN(TRIM(#REF!))=0</formula>
    </cfRule>
  </conditionalFormatting>
  <conditionalFormatting sqref="H37">
    <cfRule type="cellIs" dxfId="39" priority="77" operator="equal">
      <formula>"FAIL"</formula>
    </cfRule>
  </conditionalFormatting>
  <conditionalFormatting sqref="H37">
    <cfRule type="cellIs" dxfId="38" priority="78" operator="equal">
      <formula>"PASS"</formula>
    </cfRule>
  </conditionalFormatting>
  <conditionalFormatting sqref="H37">
    <cfRule type="cellIs" dxfId="37" priority="79" operator="equal">
      <formula>"WARNING"</formula>
    </cfRule>
  </conditionalFormatting>
  <conditionalFormatting sqref="H37">
    <cfRule type="containsBlanks" dxfId="36" priority="80">
      <formula>LEN(TRIM(H37))=0</formula>
    </cfRule>
  </conditionalFormatting>
  <conditionalFormatting sqref="H46">
    <cfRule type="cellIs" dxfId="35" priority="37" operator="equal">
      <formula>"FAIL"</formula>
    </cfRule>
  </conditionalFormatting>
  <conditionalFormatting sqref="H46">
    <cfRule type="cellIs" dxfId="34" priority="38" operator="equal">
      <formula>"PASS"</formula>
    </cfRule>
  </conditionalFormatting>
  <conditionalFormatting sqref="H46">
    <cfRule type="cellIs" dxfId="33" priority="39" operator="equal">
      <formula>"WARNING"</formula>
    </cfRule>
  </conditionalFormatting>
  <conditionalFormatting sqref="H46">
    <cfRule type="containsBlanks" dxfId="32" priority="40">
      <formula>LEN(TRIM(H46))=0</formula>
    </cfRule>
  </conditionalFormatting>
  <conditionalFormatting sqref="H49">
    <cfRule type="cellIs" dxfId="31" priority="33" operator="equal">
      <formula>"FAIL"</formula>
    </cfRule>
  </conditionalFormatting>
  <conditionalFormatting sqref="H49">
    <cfRule type="cellIs" dxfId="30" priority="34" operator="equal">
      <formula>"PASS"</formula>
    </cfRule>
  </conditionalFormatting>
  <conditionalFormatting sqref="H49">
    <cfRule type="cellIs" dxfId="29" priority="35" operator="equal">
      <formula>"WARNING"</formula>
    </cfRule>
  </conditionalFormatting>
  <conditionalFormatting sqref="H49">
    <cfRule type="containsBlanks" dxfId="28" priority="36">
      <formula>LEN(TRIM(H49))=0</formula>
    </cfRule>
  </conditionalFormatting>
  <conditionalFormatting sqref="H52">
    <cfRule type="cellIs" dxfId="27" priority="29" operator="equal">
      <formula>"FAIL"</formula>
    </cfRule>
  </conditionalFormatting>
  <conditionalFormatting sqref="H52">
    <cfRule type="cellIs" dxfId="26" priority="30" operator="equal">
      <formula>"PASS"</formula>
    </cfRule>
  </conditionalFormatting>
  <conditionalFormatting sqref="H52">
    <cfRule type="cellIs" dxfId="25" priority="31" operator="equal">
      <formula>"WARNING"</formula>
    </cfRule>
  </conditionalFormatting>
  <conditionalFormatting sqref="H52">
    <cfRule type="containsBlanks" dxfId="24" priority="32">
      <formula>LEN(TRIM(H52))=0</formula>
    </cfRule>
  </conditionalFormatting>
  <conditionalFormatting sqref="H40">
    <cfRule type="cellIs" dxfId="23" priority="21" operator="equal">
      <formula>"FAIL"</formula>
    </cfRule>
  </conditionalFormatting>
  <conditionalFormatting sqref="H40">
    <cfRule type="cellIs" dxfId="22" priority="22" operator="equal">
      <formula>"PASS"</formula>
    </cfRule>
  </conditionalFormatting>
  <conditionalFormatting sqref="H40">
    <cfRule type="cellIs" dxfId="21" priority="23" operator="equal">
      <formula>"WARNING"</formula>
    </cfRule>
  </conditionalFormatting>
  <conditionalFormatting sqref="H40">
    <cfRule type="containsBlanks" dxfId="20" priority="24">
      <formula>LEN(TRIM(H40))=0</formula>
    </cfRule>
  </conditionalFormatting>
  <conditionalFormatting sqref="H43">
    <cfRule type="cellIs" dxfId="19" priority="17" operator="equal">
      <formula>"FAIL"</formula>
    </cfRule>
  </conditionalFormatting>
  <conditionalFormatting sqref="H43">
    <cfRule type="cellIs" dxfId="18" priority="18" operator="equal">
      <formula>"PASS"</formula>
    </cfRule>
  </conditionalFormatting>
  <conditionalFormatting sqref="H43">
    <cfRule type="cellIs" dxfId="17" priority="19" operator="equal">
      <formula>"WARNING"</formula>
    </cfRule>
  </conditionalFormatting>
  <conditionalFormatting sqref="H43">
    <cfRule type="containsBlanks" dxfId="16" priority="20">
      <formula>LEN(TRIM(H43))=0</formula>
    </cfRule>
  </conditionalFormatting>
  <conditionalFormatting sqref="H55">
    <cfRule type="cellIs" dxfId="15" priority="13" operator="equal">
      <formula>"FAIL"</formula>
    </cfRule>
  </conditionalFormatting>
  <conditionalFormatting sqref="H55">
    <cfRule type="cellIs" dxfId="14" priority="14" operator="equal">
      <formula>"PASS"</formula>
    </cfRule>
  </conditionalFormatting>
  <conditionalFormatting sqref="H55">
    <cfRule type="cellIs" dxfId="13" priority="15" operator="equal">
      <formula>"WARNING"</formula>
    </cfRule>
  </conditionalFormatting>
  <conditionalFormatting sqref="H55">
    <cfRule type="containsBlanks" dxfId="12" priority="16">
      <formula>LEN(TRIM(H55))=0</formula>
    </cfRule>
  </conditionalFormatting>
  <conditionalFormatting sqref="H58">
    <cfRule type="cellIs" dxfId="11" priority="9" operator="equal">
      <formula>"FAIL"</formula>
    </cfRule>
  </conditionalFormatting>
  <conditionalFormatting sqref="H58">
    <cfRule type="cellIs" dxfId="10" priority="10" operator="equal">
      <formula>"PASS"</formula>
    </cfRule>
  </conditionalFormatting>
  <conditionalFormatting sqref="H58">
    <cfRule type="cellIs" dxfId="9" priority="11" operator="equal">
      <formula>"WARNING"</formula>
    </cfRule>
  </conditionalFormatting>
  <conditionalFormatting sqref="H58">
    <cfRule type="containsBlanks" dxfId="8" priority="12">
      <formula>LEN(TRIM(H58))=0</formula>
    </cfRule>
  </conditionalFormatting>
  <conditionalFormatting sqref="H61">
    <cfRule type="cellIs" dxfId="7" priority="5" operator="equal">
      <formula>"FAIL"</formula>
    </cfRule>
  </conditionalFormatting>
  <conditionalFormatting sqref="H61">
    <cfRule type="cellIs" dxfId="6" priority="6" operator="equal">
      <formula>"PASS"</formula>
    </cfRule>
  </conditionalFormatting>
  <conditionalFormatting sqref="H61">
    <cfRule type="cellIs" dxfId="5" priority="7" operator="equal">
      <formula>"WARNING"</formula>
    </cfRule>
  </conditionalFormatting>
  <conditionalFormatting sqref="H61">
    <cfRule type="containsBlanks" dxfId="4" priority="8">
      <formula>LEN(TRIM(H61))=0</formula>
    </cfRule>
  </conditionalFormatting>
  <conditionalFormatting sqref="H64">
    <cfRule type="cellIs" dxfId="3" priority="1" operator="equal">
      <formula>"FAIL"</formula>
    </cfRule>
  </conditionalFormatting>
  <conditionalFormatting sqref="H64">
    <cfRule type="cellIs" dxfId="2" priority="2" operator="equal">
      <formula>"PASS"</formula>
    </cfRule>
  </conditionalFormatting>
  <conditionalFormatting sqref="H64">
    <cfRule type="cellIs" dxfId="1" priority="3" operator="equal">
      <formula>"WARNING"</formula>
    </cfRule>
  </conditionalFormatting>
  <conditionalFormatting sqref="H64">
    <cfRule type="containsBlanks" dxfId="0" priority="4">
      <formula>LEN(TRIM(H64))=0</formula>
    </cfRule>
  </conditionalFormatting>
  <dataValidations count="1">
    <dataValidation type="list" allowBlank="1" showInputMessage="1" showErrorMessage="1" prompt="Click and enter a value from the list of items" sqref="H7:H8 H10 H13 H19 H22 H25 H28 H31 H34 H16 H37 H46 H49 H52 H40 H43 H55 H58 H61 H64">
      <formula1>"PASS,FAIL,WARNING"</formula1>
    </dataValidation>
  </dataValidations>
  <hyperlinks>
    <hyperlink ref="D34" r:id="rId1" display="abc@gmail.cpm"/>
    <hyperlink ref="D37" r:id="rId2"/>
    <hyperlink ref="D40" r:id="rId3"/>
    <hyperlink ref="D43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</dc:creator>
  <cp:lastModifiedBy>DELL</cp:lastModifiedBy>
  <dcterms:created xsi:type="dcterms:W3CDTF">2015-06-05T18:17:20Z</dcterms:created>
  <dcterms:modified xsi:type="dcterms:W3CDTF">2021-10-28T18:35:21Z</dcterms:modified>
</cp:coreProperties>
</file>