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shudu.muleya\Downloads\Info\"/>
    </mc:Choice>
  </mc:AlternateContent>
  <xr:revisionPtr revIDLastSave="0" documentId="13_ncr:1_{43C4C4AE-0948-47DF-A114-1D86D8F34B1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B Pivot " sheetId="2" r:id="rId1"/>
    <sheet name="AWP" sheetId="3" r:id="rId2"/>
    <sheet name="TB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B30" i="2"/>
</calcChain>
</file>

<file path=xl/sharedStrings.xml><?xml version="1.0" encoding="utf-8"?>
<sst xmlns="http://schemas.openxmlformats.org/spreadsheetml/2006/main" count="7090" uniqueCount="1377">
  <si>
    <t>ENTITY</t>
  </si>
  <si>
    <t>Gauteng Cricket Board</t>
  </si>
  <si>
    <t>Lions Cricket</t>
  </si>
  <si>
    <t>GRAND TOTAL</t>
  </si>
  <si>
    <t>AFF/BS/BALS/BALS/4020/2382022/BAL</t>
  </si>
  <si>
    <t>AFF/BS/BALS/BALS/4020/2382023/BAL</t>
  </si>
  <si>
    <t>AFF/BS/BALS/BALS/4020/2420000/BAL</t>
  </si>
  <si>
    <t>AFF/BS/BALS/BALS/4020/8000001/BAL</t>
  </si>
  <si>
    <t>AFF/BS/BALS/BALS/4020/8000002/BAL</t>
  </si>
  <si>
    <t>AFF/BS/BALS/BALS/4020/8100001/BAL</t>
  </si>
  <si>
    <t>AFF/BS/BALS/BALS/4020/8100002/BAL</t>
  </si>
  <si>
    <t>AFF/BS/BALS/BALS/4020/8100004/BAL</t>
  </si>
  <si>
    <t>AFF/BS/BALS/BALS/4020/8200001/BAL</t>
  </si>
  <si>
    <t>AFF/BS/BALS/BALS/4020/8200003/BAL</t>
  </si>
  <si>
    <t>AFF/BS/BALS/BALS/4020/8200010/BAL</t>
  </si>
  <si>
    <t>AFF/BS/BALS/BALS/4020/8200011/BAL</t>
  </si>
  <si>
    <t>AFF/BS/BALS/BALS/4020/8200012/BAL</t>
  </si>
  <si>
    <t>AFF/BS/BALS/BALS/4020/8200013/BAL</t>
  </si>
  <si>
    <t>AFF/BS/BALS/BALS/4020/8200014/BAL</t>
  </si>
  <si>
    <t>AFF/BS/BALS/BALS/4020/8200016/BAL</t>
  </si>
  <si>
    <t>AFF/BS/BALS/BALS/4020/8200018/BAL</t>
  </si>
  <si>
    <t>AFF/BS/BALS/BALS/4020/8200020/BAL</t>
  </si>
  <si>
    <t>AFF/BS/BALS/BALS/4020/8600001/BAL</t>
  </si>
  <si>
    <t>AFF/BS/BALS/BALS/4020/8800000/BAL</t>
  </si>
  <si>
    <t>AFF/BS/BALS/BALS/4020/8805003/BAL</t>
  </si>
  <si>
    <t>AFF/BS/BALS/BALS/4020/8825000/BAL</t>
  </si>
  <si>
    <t>AFF/BS/BALS/BALS/4020/8835006/BAL</t>
  </si>
  <si>
    <t>AFF/BS/BALS/BALS/4020/8910001/BAL</t>
  </si>
  <si>
    <t>AFF/BS/BALS/BALS/4020/8910002/BAL</t>
  </si>
  <si>
    <t>AFF/BS/BALS/BALS/4020/8910012/BAL</t>
  </si>
  <si>
    <t>AFF/BS/BALS/BALS/4020/8910016/BAL</t>
  </si>
  <si>
    <t>AFF/BS/BALS/BALS/4020/8910018/BAL</t>
  </si>
  <si>
    <t>AFF/BS/BALS/BALS/4020/8910020/BAL</t>
  </si>
  <si>
    <t>AFF/BS/BALS/BALS/4020/8910021/BAL</t>
  </si>
  <si>
    <t>AFF/BS/BALS/BALS/4020/8910022/BAL</t>
  </si>
  <si>
    <t>AFF/BS/BALS/BALS/4020/8920000/BAL</t>
  </si>
  <si>
    <t>AFF/BS/BALS/BALS/4020/8930001/BAL</t>
  </si>
  <si>
    <t>AFF/BS/BALS/BALS/4020/8930003/BAL</t>
  </si>
  <si>
    <t>AFF/BS/BALS/BALS/4020/8930004/BAL</t>
  </si>
  <si>
    <t>AFF/BS/BALS/BALS/4020/8930006/BAL</t>
  </si>
  <si>
    <t>AFF/BS/BALS/BALS/4020/8930008/BAL</t>
  </si>
  <si>
    <t>AFF/BS/BALS/BALS/4020/8930009/BAL</t>
  </si>
  <si>
    <t>AFF/BS/BALS/BALS/4020/8935001/BAL</t>
  </si>
  <si>
    <t>AFF/BS/BALS/BALS/4020/8935002/BAL</t>
  </si>
  <si>
    <t>AFF/BS/BALS/BALS/4020/8935004/BAL</t>
  </si>
  <si>
    <t>AFF/BS/BALS/BALS/4020/8935005/BAL</t>
  </si>
  <si>
    <t>AFF/BS/BALS/BALS/4020/8945002/BAL</t>
  </si>
  <si>
    <t>AFF/BS/BALS/BALS/4020/8945003/BAL</t>
  </si>
  <si>
    <t>AFF/BS/BALS/BALS/4020/8945005/BAL</t>
  </si>
  <si>
    <t>AFF/BS/BALS/BALS/4020/8945006/BAL</t>
  </si>
  <si>
    <t>AFF/BS/BALS/BALS/4020/8945007/BAL</t>
  </si>
  <si>
    <t>AFF/BS/BALS/BALS/4020/8950000/BAL</t>
  </si>
  <si>
    <t>AFF/BS/BALS/BALS/4020/8960000/BAL</t>
  </si>
  <si>
    <t>AFF/BS/BALS/BALS/4020/8965010/BAL</t>
  </si>
  <si>
    <t>AFF/BS/BALS/BALS/4020/8965015/BAL</t>
  </si>
  <si>
    <t>AFF/BS/BALS/BALS/4020/8965019/BAL</t>
  </si>
  <si>
    <t>AFF/BS/BALS/BALS/4020/8970001/BAL</t>
  </si>
  <si>
    <t>AFF/BS/BALS/BALS/4020/8970002/BAL</t>
  </si>
  <si>
    <t>AFF/BS/BALS/BALS/4020/8970004/BAL</t>
  </si>
  <si>
    <t>AFF/BS/BALS/BALS/4020/9005001/BAL</t>
  </si>
  <si>
    <t>AFF/BS/BALS/BALS/4020/9005002/BAL</t>
  </si>
  <si>
    <t>AFF/BS/BALS/BALS/4020/9010001/BAL</t>
  </si>
  <si>
    <t>AFF/BS/BALS/BALS/4020/9010002/BAL</t>
  </si>
  <si>
    <t>AFF/BS/BALS/BALS/4020/9015001/BAL</t>
  </si>
  <si>
    <t>AFF/BS/BALS/BALS/4020/9015002/BAL</t>
  </si>
  <si>
    <t>AFF/BS/BALS/BALS/4020/9025001/BAL</t>
  </si>
  <si>
    <t>AFF/BS/BALS/BALS/4020/9025002/BAL</t>
  </si>
  <si>
    <t>AFF/BS/BALS/BALS/4020/9030001/BAL</t>
  </si>
  <si>
    <t>AFF/BS/BALS/BALS/4020/9030002/BAL</t>
  </si>
  <si>
    <t>AFF/BS/BALS/BALS/4020/9040001/BAL</t>
  </si>
  <si>
    <t>AFF/BS/BALS/BALS/4020/9040002/BAL</t>
  </si>
  <si>
    <t>AFF/BS/BALS/BALS/4020/9040003/BAL</t>
  </si>
  <si>
    <t>AFF/BS/BALS/BALS/4020/9040004/BAL</t>
  </si>
  <si>
    <t>AFF/BS/BALS/BALS/4020/9045001/BAL</t>
  </si>
  <si>
    <t>AFF/BS/BALS/BALS/4020/9045002/BAL</t>
  </si>
  <si>
    <t>AFF/BS/BALS/BALS/4020/9090000/BAL</t>
  </si>
  <si>
    <t>AFF/BS/BALS/BALS/4020/9215000/BAL</t>
  </si>
  <si>
    <t>AFF/CD/ACAD/ACBF/4040/2478000/ACE</t>
  </si>
  <si>
    <t>AFF/CD/ACAD/ACBF/4285/2006000/ACE</t>
  </si>
  <si>
    <t>AFF/CD/ACAD/ACBF/4285/2094002/ACE</t>
  </si>
  <si>
    <t>AFF/CD/ACAD/EXPS/4285/2070001/ACE</t>
  </si>
  <si>
    <t>AFF/CD/ACAD/EXPS/4285/2104002/ACE</t>
  </si>
  <si>
    <t>AFF/CD/ACAD/EXPS/4285/2170000/ACE</t>
  </si>
  <si>
    <t>AFF/CD/ACAD/EXPS/4285/2242001/ACE</t>
  </si>
  <si>
    <t>AFF/CD/AMAT/ACBF/4182/1008000/ACR</t>
  </si>
  <si>
    <t>AFF/CD/AMAT/ACBF/4182/1040007/ACR</t>
  </si>
  <si>
    <t>AFF/CD/AMAT/ACBF/4182/1040008/ACR</t>
  </si>
  <si>
    <t>AFF/CD/AMAT/ACBF/4182/1040010/ACR</t>
  </si>
  <si>
    <t>AFF/CD/AMAT/ACBF/4182/1040011/ACR</t>
  </si>
  <si>
    <t>AFF/CD/AMAT/ACBF/4182/1040024/ACR</t>
  </si>
  <si>
    <t>AFF/CD/AMAT/ACBF/4182/1042002/ACR</t>
  </si>
  <si>
    <t>AFF/CD/AMAT/ACBF/4182/1042006/ACR</t>
  </si>
  <si>
    <t>AFF/CD/AMAT/ACBF/4182/1042012/ACR</t>
  </si>
  <si>
    <t>AFF/CD/AMAT/ACBF/4182/1042015/ACR</t>
  </si>
  <si>
    <t>AFF/CD/AMAT/ACBF/4182/1130000/ACR</t>
  </si>
  <si>
    <t>AFF/CD/AMAT/ACBF/4182/1154003/ACR</t>
  </si>
  <si>
    <t>AFF/CD/AMAT/ACBF/4182/1154006/ACR</t>
  </si>
  <si>
    <t>AFF/CD/AMAT/ACBF/4182/1194002/ACR</t>
  </si>
  <si>
    <t>AFF/CD/AMAT/ACBF/4182/1194008/ACR</t>
  </si>
  <si>
    <t>AFF/CD/AMAT/ACBF/4182/1194010/ACR</t>
  </si>
  <si>
    <t>AFF/CD/AMAT/ACBF/4312/2382012/ACE</t>
  </si>
  <si>
    <t>AFF/CD/AMAT/AFFT/4182/1194002/ACR</t>
  </si>
  <si>
    <t>AFF/CD/AMAT/BTEA/4036/1216000/STR</t>
  </si>
  <si>
    <t>AFF/CD/AMAT/BTEA/4036/2454001/ACE</t>
  </si>
  <si>
    <t>AFF/CD/AMAT/BTEA/4036/2454002/ACE</t>
  </si>
  <si>
    <t>AFF/CD/AMAT/BTEA/4036/2454004/ACE</t>
  </si>
  <si>
    <t>AFF/CD/AMAT/BTEA/4036/2454005/ACE</t>
  </si>
  <si>
    <t>AFF/CD/AMAT/BTEA/4038/2070001/ACE</t>
  </si>
  <si>
    <t>AFF/CD/AMAT/BTEA/4038/2070002/ACE</t>
  </si>
  <si>
    <t>AFF/CD/AMAT/BTEA/4038/2148000/ACE</t>
  </si>
  <si>
    <t>AFF/CD/AMAT/BTEA/4038/2170000/ACE</t>
  </si>
  <si>
    <t>AFF/CD/AMAT/BTEA/4285/2104002/ACE</t>
  </si>
  <si>
    <t>AFF/CD/AMAT/BTEA/4285/2106000/ACE</t>
  </si>
  <si>
    <t>AFF/CD/AMAT/BTEA/4285/2108000/ACE</t>
  </si>
  <si>
    <t>AFF/CD/AMAT/BTEA/4285/2170000/ACE</t>
  </si>
  <si>
    <t>AFF/CD/AMAT/BTEA/4285/2242001/ACE</t>
  </si>
  <si>
    <t>AFF/CD/AMAT/BTEA/4285/2382012/ACE</t>
  </si>
  <si>
    <t>AFF/CD/AMAT/BTEA/4285/2382013/ACE</t>
  </si>
  <si>
    <t>AFF/CD/AMAT/BTEA/4285/2414000/ACE</t>
  </si>
  <si>
    <t>AFF/CD/AMAT/BTEA/4285/2454001/ACE</t>
  </si>
  <si>
    <t>AFF/CD/AMAT/BTEA/4285/2454005/ACE</t>
  </si>
  <si>
    <t>AFF/CD/AMAT/DIFF/4024/2026003/ACE</t>
  </si>
  <si>
    <t>AFF/CD/AMAT/DIFF/4085/2026003/ACE</t>
  </si>
  <si>
    <t>AFF/CD/AMAT/DIFF/4184/2026003/ACE</t>
  </si>
  <si>
    <t>AFF/CD/AMAT/EXPS/4089/2104002/ACE</t>
  </si>
  <si>
    <t>AFF/CD/AMAT/EXPS/4285/2070001/ACE</t>
  </si>
  <si>
    <t>AFF/CD/AMAT/EXPS/4285/2150000/ACE</t>
  </si>
  <si>
    <t>AFF/CD/AMAT/EXPS/4285/2170000/ACE</t>
  </si>
  <si>
    <t>AFF/CD/AMAT/EXPS/4285/2436000/ACE</t>
  </si>
  <si>
    <t>AFF/CD/AMAT/EXPS/4285/2478000/ACE</t>
  </si>
  <si>
    <t>AFF/CD/AMAT/EXPS/4293/2070001/ACE</t>
  </si>
  <si>
    <t>AFF/CD/AMAT/EXPS/4293/2104002/ACE</t>
  </si>
  <si>
    <t>AFF/CD/AMAT/EXPS/4293/2108000/ACE</t>
  </si>
  <si>
    <t>AFF/CD/AMAT/EXPS/4293/2478000/ACE</t>
  </si>
  <si>
    <t>AFF/CD/AMAT/EXPS/4342/2070001/ACE</t>
  </si>
  <si>
    <t>AFF/CD/AMAT/EXPS/4342/2104002/ACE</t>
  </si>
  <si>
    <t>AFF/CD/AMAT/EXPS/4342/2170000/ACE</t>
  </si>
  <si>
    <t>AFF/CD/AMAT/EXPS/4342/2478000/ACE</t>
  </si>
  <si>
    <t>AFF/CD/AMAT/EXPS/4459/2170000/ACE</t>
  </si>
  <si>
    <t>AFF/CD/AMAT/EXPS/4460/2170000/ACE</t>
  </si>
  <si>
    <t>AFF/CD/AMAT/EXPS/4470/2170000/ACE</t>
  </si>
  <si>
    <t>AFF/CD/AMAT/EXPS/4476/2170000/ACE</t>
  </si>
  <si>
    <t>AFF/CD/AMAT/GOVE/4402/2412002/ACE</t>
  </si>
  <si>
    <t>AFF/CD/AMAT/INCO/4040/1206000/ACR</t>
  </si>
  <si>
    <t>AFF/CD/AMAT/INCO/4182/1040001/ACR</t>
  </si>
  <si>
    <t>AFF/CD/AMAT/INCO/4182/1040011/ACR</t>
  </si>
  <si>
    <t>AFF/CD/AMAT/INCO/4182/1040012/ACR</t>
  </si>
  <si>
    <t>AFF/CD/AMAT/INCO/4182/1040014/STR</t>
  </si>
  <si>
    <t>AFF/CD/AMAT/INCO/4182/1040022/ACR</t>
  </si>
  <si>
    <t>AFF/CD/AMAT/INCO/4182/1040026/ACR</t>
  </si>
  <si>
    <t>AFF/CD/AMAT/INCO/4182/1154009/ACR</t>
  </si>
  <si>
    <t>AFF/CD/AMAT/INCO/4182/1194004/ACR</t>
  </si>
  <si>
    <t>AFF/CD/AMAT/INCO/4182/1194005/ACR</t>
  </si>
  <si>
    <t>AFF/CD/AMAT/INCO/4182/1194010/ACR</t>
  </si>
  <si>
    <t>AFF/CD/AMAT/INCO/4182/1194012/ACR</t>
  </si>
  <si>
    <t>AFF/CD/AMAT/INCO/4182/1206000/ACR</t>
  </si>
  <si>
    <t>AFF/CD/AMAT/REGP/4442/2382012/ACE</t>
  </si>
  <si>
    <t>AFF/CD/AMAT/REGP/4442/2478000/ACE</t>
  </si>
  <si>
    <t>AFF/CD/AMAT/TALE/4182/1154007/ACR</t>
  </si>
  <si>
    <t>AFF/CD/AMAT/TALE/4285/2094002/ACE</t>
  </si>
  <si>
    <t>AFF/CD/AMAT/TALE/4285/2454001/ACE</t>
  </si>
  <si>
    <t>AFF/CD/AMAT/TALE/4285/2458000/ACE</t>
  </si>
  <si>
    <t>AFF/CD/AMAT/TALE/4285/2474000/ACE</t>
  </si>
  <si>
    <t>AFF/CD/CLUB/ACBF/4054/2356005/ACE</t>
  </si>
  <si>
    <t>AFF/CD/CLUB/ACBF/4182/1042004/ACR</t>
  </si>
  <si>
    <t>AFF/CD/CLUB/ACBF/4285/2008001/ACE</t>
  </si>
  <si>
    <t>AFF/CD/CLUB/ACBF/4285/2244000/ACE</t>
  </si>
  <si>
    <t>AFF/CD/CLUB/ACBF/4293/2026001/ACE</t>
  </si>
  <si>
    <t>AFF/CD/CLUB/ACBF/4444/2064000/ACE</t>
  </si>
  <si>
    <t>AFF/CD/CLUB/EXPS/4054/2018000/ACE</t>
  </si>
  <si>
    <t>AFF/CD/CLUB/EXPS/4054/2026001/ACE</t>
  </si>
  <si>
    <t>AFF/CD/CLUB/EXPS/4054/2104002/ACE</t>
  </si>
  <si>
    <t>AFF/CD/CLUB/EXPS/4054/2170000/ACE</t>
  </si>
  <si>
    <t>AFF/CD/CLUB/EXPS/4285/2026001/ACE</t>
  </si>
  <si>
    <t>AFF/CD/CLUB/EXPS/4285/2104002/ACE</t>
  </si>
  <si>
    <t>AFF/CD/COED/ACBF/4010/2084002/ACE</t>
  </si>
  <si>
    <t>AFF/CD/COED/ACBF/4058/2094002/ACE</t>
  </si>
  <si>
    <t>AFF/CD/COED/ACBF/4060/2084001/ACE</t>
  </si>
  <si>
    <t>AFF/CD/COED/ACBF/4060/2084003/ACE</t>
  </si>
  <si>
    <t>AFF/CD/COED/ACBF/4060/2084004/ACE</t>
  </si>
  <si>
    <t>AFF/CD/COED/ACBF/4060/2108000/ACE</t>
  </si>
  <si>
    <t>AFF/CD/COED/ACBF/4182/1040003/ACR</t>
  </si>
  <si>
    <t>AFF/CD/HUBS/ACBF/4182/1042008/ACR</t>
  </si>
  <si>
    <t>AFF/CD/KFCM/ACBF/4182/1042009/ACR</t>
  </si>
  <si>
    <t>AFF/CD/KFCM/ACBF/4342/2006000/ACE</t>
  </si>
  <si>
    <t>AFF/CD/KFCM/ACBF/4342/2344000/ACE</t>
  </si>
  <si>
    <t>AFF/CD/KFCM/ACBF/4342/2392001/ACE</t>
  </si>
  <si>
    <t>AFF/CD/KFCM/ACBF/4342/2392002/ACE</t>
  </si>
  <si>
    <t>AFF/CD/KFCM/ACBF/4342/2460002/ACE</t>
  </si>
  <si>
    <t>AFF/CD/KFCM/ACBF/4360/2084009/ACE</t>
  </si>
  <si>
    <t>AFF/CD/KFCM/ACBF/4360/2108000/ACE</t>
  </si>
  <si>
    <t>AFF/CD/KFCM/ACBF/4362/2024000/ACE</t>
  </si>
  <si>
    <t>AFF/CD/KFCM/ACBF/4362/2142000/ACE</t>
  </si>
  <si>
    <t>AFF/CD/SCOR/ACBF/4182/1042017/ACR</t>
  </si>
  <si>
    <t>AFF/CD/SCOR/ACBF/4386/2386000/ACE</t>
  </si>
  <si>
    <t>AFF/CD/UMPI/ACBF/4182/1042019/ACR</t>
  </si>
  <si>
    <t>AFF/CD/UMPI/ACBF/4285/2026010/ACE</t>
  </si>
  <si>
    <t>AFF/CD/UMPI/ACBF/4482/2486000/ACE</t>
  </si>
  <si>
    <t>AFF/CD/WOMA/ACBF/4182/1040022/AC</t>
  </si>
  <si>
    <t>AFF/CD/WOMA/ACBF/4182/1042020/AC</t>
  </si>
  <si>
    <t>AFF/CD/WOMA/ACBF/4054/2170000/ACE</t>
  </si>
  <si>
    <t>AFF/CD/WOMA/ACBF/4182/1040022/ACR</t>
  </si>
  <si>
    <t>AFF/CD/WOMA/ACBF/4182/1042020/ACR</t>
  </si>
  <si>
    <t>AFF/CD/WOMA/ACBF/4285/2010000/ACE</t>
  </si>
  <si>
    <t>AFF/CD/WOMA/ACBF/4285/2070001/ACE</t>
  </si>
  <si>
    <t>AFF/CD/WOMA/ACBF/4285/2084001/ACE</t>
  </si>
  <si>
    <t>AFF/CD/WOMA/ACBF/4285/2084002/ACE</t>
  </si>
  <si>
    <t>AFF/CD/WOMA/ACBF/4285/2104002/ACE</t>
  </si>
  <si>
    <t>AFF/CD/WOMA/ACBF/4285/2106000/ACE</t>
  </si>
  <si>
    <t>AFF/CD/WOMA/ACBF/4285/2206001/ACE</t>
  </si>
  <si>
    <t>AFF/CD/WOMA/ACBF/4285/2242003/ACE</t>
  </si>
  <si>
    <t>AFF/CD/WOMA/ACBF/4285/2318000/ACE</t>
  </si>
  <si>
    <t>AFF/CD/WOMA/ACBF/4285/2382012/ACE</t>
  </si>
  <si>
    <t>AFF/CD/WOMA/ACBF/4285/2382017/ACE</t>
  </si>
  <si>
    <t>AFF/CD/WOMA/ACBF/4285/2454001/ACE</t>
  </si>
  <si>
    <t>AFF/CD/WOMA/ACBF/4285/2454005/ACE</t>
  </si>
  <si>
    <t>AFF/CD/WOMA/ACBF/4285/2454007/ACE</t>
  </si>
  <si>
    <t>AFF/CD/WOMA/ACBF/4285/2478000/ACE</t>
  </si>
  <si>
    <t>AFF/CD/WOMA/ACBF/4285/2496000/ACE</t>
  </si>
  <si>
    <t>AFF/CD/YOUT/ACBF/4040/2070001/ACE</t>
  </si>
  <si>
    <t>AFF/CD/YOUT/ACBF/4040/2106000/ACE</t>
  </si>
  <si>
    <t>AFF/CD/YOUT/ACBF/4182/1040011/ACR</t>
  </si>
  <si>
    <t>AFF/CD/YOUT/ACBF/4182/1042016/ACR</t>
  </si>
  <si>
    <t>AFF/CD/YOUT/ACBF/4182/1154008/ACR</t>
  </si>
  <si>
    <t>AFF/CD/YOUT/ACBF/4182/1183001/ACR</t>
  </si>
  <si>
    <t>AFF/CD/YOUT/ACBF/4285/2062000/ACE</t>
  </si>
  <si>
    <t>AFF/CD/YOUT/ACBF/4285/2258001/ACE</t>
  </si>
  <si>
    <t>AFF/CD/YOUT/ACBF/4334/2070002/ACE</t>
  </si>
  <si>
    <t>AFF/CD/YOUT/ACBF/4334/2106000/ACE</t>
  </si>
  <si>
    <t>AFF/CD/YOUT/ACBF/4334/2478000/ACE</t>
  </si>
  <si>
    <t>AFF/CD/YOUT/ACBF/4334/2486000/ACE</t>
  </si>
  <si>
    <t>AFF/CD/YOUT/ACBF/4334/2496000/ACE</t>
  </si>
  <si>
    <t>AFF/CD/YOUT/ACBF/4446/2070002/ACE</t>
  </si>
  <si>
    <t>AFF/CD/YOUT/ACBF/4460/2298003/ACE</t>
  </si>
  <si>
    <t>AFF/CD/YOUT/ACBF/4462/2298003/ACE</t>
  </si>
  <si>
    <t>AFF/CD/YOUT/ACBF/4466/2298003/ACE</t>
  </si>
  <si>
    <t>AFF/CD/YOUT/ACBF/4468/2298003/ACE</t>
  </si>
  <si>
    <t>AFF/CD/YOUT/ACBF/4476/2242001/ACE</t>
  </si>
  <si>
    <t>AFF/CD/YOUT/ACBF/4478/2104002/ACE</t>
  </si>
  <si>
    <t>AFF/CD/YOUT/AFFT/4170/2026004/ACE</t>
  </si>
  <si>
    <t>AFF/CD/YOUT/AFFT/4322/2026006/ACE</t>
  </si>
  <si>
    <t>AFF/CD/YOUT/AFFT/4322/2244000/ACE</t>
  </si>
  <si>
    <t>AFF/CD/YOUT/CSAT/4462/2170000/ACE</t>
  </si>
  <si>
    <t>AFF/CD/YOUT/CSAT/4466/2170000/ACE</t>
  </si>
  <si>
    <t>AFF/CD/YOUT/CSAT/4468/2170000/ACE</t>
  </si>
  <si>
    <t>AFF/CD/YOUT/CSAT/4470/2070001/ACE</t>
  </si>
  <si>
    <t>AFF/CD/YOUT/INCO/4182/1002014/ACR</t>
  </si>
  <si>
    <t>AFF/FA/FINA/AFFT/4239/2074000/ACE</t>
  </si>
  <si>
    <t>AFF/FA/FINA/EXPS/4239/2070001/ACE</t>
  </si>
  <si>
    <t>AFF/FA/FINA/EXPS/4239/2244000/ACE</t>
  </si>
  <si>
    <t>AFF/FA/FINA/EXPS/4239/2426000/ACE</t>
  </si>
  <si>
    <t>AFF/FA/FINA/EXPS/4239/2454007/ACE</t>
  </si>
  <si>
    <t>AFF/FA/FINA/EXPS/4285/2018000/ACE</t>
  </si>
  <si>
    <t>AFF/FA/FINA/EXPS/4285/2030000/ACE</t>
  </si>
  <si>
    <t>AFF/FA/FINA/EXPS/4285/2034002/ACE</t>
  </si>
  <si>
    <t>AFF/FA/FINA/EXPS/4285/2036000/ACE</t>
  </si>
  <si>
    <t>AFF/FA/FINA/EXPS/4285/2090001/ACE</t>
  </si>
  <si>
    <t>AFF/FA/FINA/EXPS/4285/2092000/ACE</t>
  </si>
  <si>
    <t>AFF/FA/FINA/EXPS/4285/2094002/ACE</t>
  </si>
  <si>
    <t>AFF/FA/FINA/EXPS/4285/2096000/ACE</t>
  </si>
  <si>
    <t>AFF/FA/FINA/EXPS/4285/2132000/ACE</t>
  </si>
  <si>
    <t>AFF/FA/FINA/EXPS/4285/2142000/ACE</t>
  </si>
  <si>
    <t>AFF/FA/FINA/EXPS/4285/2144000/ACE</t>
  </si>
  <si>
    <t>AFF/FA/FINA/EXPS/4285/2160000/ACE</t>
  </si>
  <si>
    <t>AFF/FA/FINA/EXPS/4285/2194000/ACE</t>
  </si>
  <si>
    <t>AFF/FA/FINA/EXPS/4285/2196001/ACE</t>
  </si>
  <si>
    <t>AFF/FA/FINA/EXPS/4285/2198001/ACE</t>
  </si>
  <si>
    <t>AFF/FA/FINA/EXPS/4285/2198003/ACE</t>
  </si>
  <si>
    <t>AFF/FA/FINA/EXPS/4285/2210000/ACE</t>
  </si>
  <si>
    <t>AFF/FA/FINA/EXPS/4285/2224000/ACE</t>
  </si>
  <si>
    <t>AFF/FA/FINA/EXPS/4285/2258001/ACE</t>
  </si>
  <si>
    <t>AFF/FA/FINA/EXPS/4285/2258003/ACE</t>
  </si>
  <si>
    <t>AFF/FA/FINA/EXPS/4285/2258005/ACE</t>
  </si>
  <si>
    <t>AFF/FA/FINA/EXPS/4285/2286000/ACE</t>
  </si>
  <si>
    <t>AFF/FA/FINA/EXPS/4285/2296000/ACE</t>
  </si>
  <si>
    <t>AFF/FA/FINA/EXPS/4285/2314000/ACE</t>
  </si>
  <si>
    <t>AFF/FA/FINA/EXPS/4285/2332000/ACE</t>
  </si>
  <si>
    <t>AFF/FA/FINA/EXPS/4285/2356035/ACE</t>
  </si>
  <si>
    <t>AFF/FA/FINA/EXPS/4285/2356056/ACE</t>
  </si>
  <si>
    <t>AFF/FA/FINA/EXPS/4285/2382001/ACE</t>
  </si>
  <si>
    <t>AFF/FA/FINA/EXPS/4285/2382002/ACE</t>
  </si>
  <si>
    <t>AFF/FA/FINA/EXPS/4285/2382012/ACE</t>
  </si>
  <si>
    <t>AFF/FA/FINA/EXPS/4285/2418000/ACE</t>
  </si>
  <si>
    <t>AFF/FA/FINA/EXPS/4285/2428000/ACE</t>
  </si>
  <si>
    <t>AFF/FA/FINA/EXPS/4285/2432000/ACE</t>
  </si>
  <si>
    <t>AFF/FA/FINA/EXPS/4285/2448000/ACE</t>
  </si>
  <si>
    <t>AFF/FA/FINA/EXPS/4285/2454001/ACE</t>
  </si>
  <si>
    <t>AFF/FA/FINA/EXPS/4285/2454002/ACE</t>
  </si>
  <si>
    <t>AFF/FA/FINA/EXPS/4285/2454004/ACE</t>
  </si>
  <si>
    <t>AFF/FA/FINA/EXPS/4285/2454007/ACE</t>
  </si>
  <si>
    <t>AFF/FA/FINA/EXPS/4285/2464001/ACE</t>
  </si>
  <si>
    <t>AFF/FA/FINA/EXPS/4285/2464002/ACE</t>
  </si>
  <si>
    <t>AFF/FA/FINA/EXPS/4285/2478000/ACE</t>
  </si>
  <si>
    <t>AFF/FA/FINA/EXPS/4285/2508000/ACE</t>
  </si>
  <si>
    <t>AFF/FA/FINA/EXPS/4285/2950000/ACE</t>
  </si>
  <si>
    <t>AFF/FA/FINA/INCO/4182/1014000/ACR</t>
  </si>
  <si>
    <t>AFF/FA/FINA/INCO/4182/1050000/ACR</t>
  </si>
  <si>
    <t>AFF/FA/FINA/INCO/4182/1068000/ACR</t>
  </si>
  <si>
    <t>AFF/FA/FINA/INCO/4182/1096000/ACR</t>
  </si>
  <si>
    <t>AFF/FA/FINA/INCO/4182/1098001/ACR</t>
  </si>
  <si>
    <t>AFF/FA/FINA/INCO/4182/1098002/ACR</t>
  </si>
  <si>
    <t>AFF/FA/FINA/INCO/4182/1098003/ACR</t>
  </si>
  <si>
    <t>AFF/FA/FINA/INCO/4182/1144000/ACR</t>
  </si>
  <si>
    <t>AFF/FA/FINA/INCO/4182/1164000/ACR</t>
  </si>
  <si>
    <t>AFF/FA/FINA/INCO/4182/1182001/ACR</t>
  </si>
  <si>
    <t>AFF/FA/FINA/INCO/4182/1206000/ACR</t>
  </si>
  <si>
    <t>APT BALANCING</t>
  </si>
  <si>
    <t>AUD001</t>
  </si>
  <si>
    <t>AUD002</t>
  </si>
  <si>
    <t>AUD200</t>
  </si>
  <si>
    <t>BDO001</t>
  </si>
  <si>
    <t>BDO002</t>
  </si>
  <si>
    <t>BDO003</t>
  </si>
  <si>
    <t>FRA/BS/BALS/BALS/4020/8000002/BAL</t>
  </si>
  <si>
    <t>FRA/BS/BALS/BALS/4020/8100001/BAL</t>
  </si>
  <si>
    <t>FRA/BS/BALS/BALS/4020/8100002/BAL</t>
  </si>
  <si>
    <t>FRA/BS/BALS/BALS/4020/8200001/BAL</t>
  </si>
  <si>
    <t>FRA/BS/BALS/BALS/4020/8200002/BAL</t>
  </si>
  <si>
    <t>FRA/BS/BALS/BALS/4020/8200004/BAL</t>
  </si>
  <si>
    <t>FRA/BS/BALS/BALS/4020/8200006/BAL</t>
  </si>
  <si>
    <t>FRA/BS/BALS/BALS/4020/8200009/BAL</t>
  </si>
  <si>
    <t>FRA/BS/BALS/BALS/4020/8835017/BAL</t>
  </si>
  <si>
    <t>FRA/BS/BALS/BALS/4020/8835019/BAL</t>
  </si>
  <si>
    <t>FRA/BS/BALS/BALS/4020/8920000/BAL</t>
  </si>
  <si>
    <t>FRA/BS/BALS/BALS/4020/8925000/BAL</t>
  </si>
  <si>
    <t>FRA/BS/BALS/BALS/4020/8930002/BAL</t>
  </si>
  <si>
    <t>FRA/BS/BALS/BALS/4020/8930009/BAL</t>
  </si>
  <si>
    <t>FRA/BS/BALS/BALS/4020/8935001/BAL</t>
  </si>
  <si>
    <t>FRA/BS/BALS/BALS/4020/8945006/BAL</t>
  </si>
  <si>
    <t>FRA/BS/BALS/BALS/4020/8960000/BAL</t>
  </si>
  <si>
    <t>FRA/BS/BALS/BALS/4020/9000001/BAL</t>
  </si>
  <si>
    <t>FRA/BS/BALS/BALS/4020/9005001/BAL</t>
  </si>
  <si>
    <t>FRA/BS/BALS/BALS/4020/9005002/BAL</t>
  </si>
  <si>
    <t>FRA/BS/BALS/BALS/4020/9015001/BAL</t>
  </si>
  <si>
    <t>FRA/BS/BALS/BALS/4020/9015002/BAL</t>
  </si>
  <si>
    <t>FRA/BS/BALS/BALS/4020/9040001/BAL</t>
  </si>
  <si>
    <t>FRA/BS/BALS/BALS/4020/9040002/BAL</t>
  </si>
  <si>
    <t>FRA/BS/BALS/BALS/4020/9200000/BAL</t>
  </si>
  <si>
    <t>FRA/BS/BALS/BALS/4020/9210000/BAL</t>
  </si>
  <si>
    <t>FRA/FA/FINA/FINA/4285/2399002/PCE</t>
  </si>
  <si>
    <t>FRA/FA/FINA/FINA/4285/2399003/PCE</t>
  </si>
  <si>
    <t>FRA/FA/FINA/INCO/4182/1050000/PCR</t>
  </si>
  <si>
    <t>FRA/FA/FINA/INCO/4182/1098002/PCR</t>
  </si>
  <si>
    <t>FRA/FT/EVEN/EXPS/4285/2102000/PCE</t>
  </si>
  <si>
    <t>FRA/FT/EVEN/EXPS/4285/2146000/PCE</t>
  </si>
  <si>
    <t>FRA/FT/EVEN/EXPS/4285/2234001/PCE</t>
  </si>
  <si>
    <t>FRA/FT/EVEN/EXPS/4285/2234003/PCE</t>
  </si>
  <si>
    <t>FRA/FT/EVEN/EXPS/4285/2338000/PCE</t>
  </si>
  <si>
    <t>FRA/FT/EVEN/EXPS/4285/2418000/PCE</t>
  </si>
  <si>
    <t>FRA/FT/EVEN/EXPS/4285/2504001/PCE</t>
  </si>
  <si>
    <t>FRA/FT/FINA/FINA/4285/2020000/PCE</t>
  </si>
  <si>
    <t>FRA/FT/FINA/FINA/4285/2030000/PCE</t>
  </si>
  <si>
    <t>FRA/FT/FINA/FINA/4285/2034002/PCE</t>
  </si>
  <si>
    <t>FRA/FT/FINA/FINA/4285/2036000/PCE</t>
  </si>
  <si>
    <t>FRA/FT/FINA/FINA/4285/2092000/PCE</t>
  </si>
  <si>
    <t>FRA/FT/FINA/FINA/4285/2094002/PCE</t>
  </si>
  <si>
    <t>FRA/FT/FINA/FINA/4285/2120000/PCE</t>
  </si>
  <si>
    <t>FRA/FT/FINA/FINA/4285/2122003/PCE</t>
  </si>
  <si>
    <t>FRA/FT/FINA/FINA/4285/2122004/PCE</t>
  </si>
  <si>
    <t>FRA/FT/FINA/FINA/4285/2122007/PCE</t>
  </si>
  <si>
    <t>FRA/FT/FINA/FINA/4285/2122011/PCE</t>
  </si>
  <si>
    <t>FRA/FT/FINA/FINA/4285/2144000/PCE</t>
  </si>
  <si>
    <t>FRA/FT/FINA/FINA/4285/2172000/PCE</t>
  </si>
  <si>
    <t>FRA/FT/FINA/FINA/4285/2196001/PCE</t>
  </si>
  <si>
    <t>FRA/FT/FINA/FINA/4285/2302001/PCE</t>
  </si>
  <si>
    <t>FRA/FT/FINA/FINA/4285/2314000/PCE</t>
  </si>
  <si>
    <t>FRA/FT/FINA/FINA/4285/2332000/PCE</t>
  </si>
  <si>
    <t>FRA/FT/FINA/FINA/4285/2448000/PCE</t>
  </si>
  <si>
    <t>FRA/FT/FINA/FINA/4285/2454007/PCE</t>
  </si>
  <si>
    <t>FRA/FT/FINA/FINA/4285/2464002/PCE</t>
  </si>
  <si>
    <t>FRA/FT/FINA/FINA/4285/2508000/PCE</t>
  </si>
  <si>
    <t>FRA/FT/FRTM/ACAE/4285/2106000/PCE</t>
  </si>
  <si>
    <t>FRA/FT/FRTM/EXPS/4285/2032000/PCE</t>
  </si>
  <si>
    <t>FRA/FT/FRTM/EXPS/4285/2040000/PCR</t>
  </si>
  <si>
    <t>FRA/FT/FRTM/EXPS/4285/2062000/PCE</t>
  </si>
  <si>
    <t>FRA/FT/FRTM/EXPS/4285/2086000/PCE</t>
  </si>
  <si>
    <t>FRA/FT/FRTM/EXPS/4285/2090002/PCE</t>
  </si>
  <si>
    <t>FRA/FT/FRTM/EXPS/4285/2104003/PCE</t>
  </si>
  <si>
    <t>FRA/FT/FRTM/EXPS/4285/2106000/PCE</t>
  </si>
  <si>
    <t>FRA/FT/FRTM/EXPS/4285/2108000/PCE</t>
  </si>
  <si>
    <t>FRA/FT/FRTM/EXPS/4285/2242001/PCE</t>
  </si>
  <si>
    <t>FRA/FT/FRTM/EXPS/4285/2310000/PCE</t>
  </si>
  <si>
    <t>FRA/FT/FRTM/EXPS/4285/2320000/PCE</t>
  </si>
  <si>
    <t>FRA/FT/FRTM/EXPS/4285/2362000/PCE</t>
  </si>
  <si>
    <t>FRA/FT/FRTM/EXPS/4285/2382012/PCE</t>
  </si>
  <si>
    <t>FRA/FT/FRTM/EXPS/4285/2448000/PCE</t>
  </si>
  <si>
    <t>FRA/FT/FRTM/EXPS/4285/2460001/PCE</t>
  </si>
  <si>
    <t>FRA/FT/FRTM/EXPS/4285/2478000/PCE</t>
  </si>
  <si>
    <t>FRA/FT/FRTM/EXPS/4302/2382012/PCE</t>
  </si>
  <si>
    <t>FRA/FT/FRTM/EXPS/4302/2382013/PCE</t>
  </si>
  <si>
    <t>FRA/FT/FRTM/EXPS/4436/2242003/PCE</t>
  </si>
  <si>
    <t>FRA/FT/FRTM/EXPS/4436/2382012/PCE</t>
  </si>
  <si>
    <t>FRA/FT/FRTM/GOVE/4026/2128000/PCE</t>
  </si>
  <si>
    <t>FRA/FT/FRTM/GOVE/4026/2362000/PCE</t>
  </si>
  <si>
    <t>FRA/FT/FRTM/INCO/4182/1040002/PCR</t>
  </si>
  <si>
    <t>FRA/FT/FRTM/INCO/4182/1040006/PCR</t>
  </si>
  <si>
    <t>FRA/FT/FRTM/INCO/4182/1040010/PCR</t>
  </si>
  <si>
    <t>FRA/FT/FRTM/INCO/4182/1040011/PCR</t>
  </si>
  <si>
    <t>FRA/FT/FRTM/INCO/4182/1040012/PCR</t>
  </si>
  <si>
    <t>FRA/FT/FRTM/INCO/4182/1042002/PCR</t>
  </si>
  <si>
    <t>FRA/FT/FRTM/INCO/4182/1154002/PCR</t>
  </si>
  <si>
    <t>FRA/FT/FRTM/INCO/4182/1154003/PCR</t>
  </si>
  <si>
    <t>FRA/FT/FRTM/INCO/4182/1161000/PCR</t>
  </si>
  <si>
    <t>FRA/FT/FRTM/INCO/4182/1163000/PCR</t>
  </si>
  <si>
    <t>FRA/FT/FRTM/INCO/4182/1164000/PCR</t>
  </si>
  <si>
    <t>FRA/FT/FRTM/INCO/4182/1194001/PCR</t>
  </si>
  <si>
    <t>FRA/FT/FRTM/INCO/4182/1194010/PCR</t>
  </si>
  <si>
    <t>FRA/FT/FRTM/INCO/4182/1194011/PCR</t>
  </si>
  <si>
    <t>FRA/FT/FRTM/INCO/4182/1206000/PCR</t>
  </si>
  <si>
    <t>FRA/FT/FRTM/MATC/4093/2170000/PCE</t>
  </si>
  <si>
    <t>FRA/FT/FRTM/MATC/4093/2454001/PCE</t>
  </si>
  <si>
    <t>FRA/FT/FRTM/MATC/4093/2454005/PCE</t>
  </si>
  <si>
    <t>FRA/FT/FRTM/MATC/4095/2170000/PCE</t>
  </si>
  <si>
    <t>FRA/FT/FRTM/MATC/4099/2454001/PCE</t>
  </si>
  <si>
    <t>FRA/FT/FRTM/MATC/4099/2454005/PCE</t>
  </si>
  <si>
    <t>FRA/FT/FRTM/MATC/4103/2170000/PCE</t>
  </si>
  <si>
    <t>FRA/FT/FRTM/MATC/4105/2170000/PCE</t>
  </si>
  <si>
    <t>FRA/FT/FRTM/MATC/4105/2454001/PCE</t>
  </si>
  <si>
    <t>FRA/FT/FRTM/MATC/4105/2454005/PCE</t>
  </si>
  <si>
    <t>FRA/FT/FRTM/MATC/4285/2106000/PCE</t>
  </si>
  <si>
    <t>FRA/FT/FRTM/MATC/4285/2170000/PCE</t>
  </si>
  <si>
    <t>NET LOSS (ACCUMULATED)</t>
  </si>
  <si>
    <t>NET PROFIT (ACCUMULATED)</t>
  </si>
  <si>
    <t>STA/ML/AWAY/DBNH/4505/1082005/PCR</t>
  </si>
  <si>
    <t>STA/ML/AWAY/NMBG/4505/1002017/PC</t>
  </si>
  <si>
    <t>STA/ML/AWAY/NMBG/4505/1116000/PC</t>
  </si>
  <si>
    <t>STA/ML/AWAY/NMBG/4505/1160000/PC</t>
  </si>
  <si>
    <t>STA/ML/AWAY/NMBG/4505/2070001/PC</t>
  </si>
  <si>
    <t>STA/ML/AWAY/NMBG/4505/2070002/PC</t>
  </si>
  <si>
    <t>STA/ML/AWAY/NMBG/4505/2234003/PC</t>
  </si>
  <si>
    <t>STA/ML/AWAY/NMBG/4505/2382002/PC</t>
  </si>
  <si>
    <t>STA/ML/AWAY/NMBG/4505/2382021/PC</t>
  </si>
  <si>
    <t>STA/ML/AWAY/NMBG/4505/2390003/PC</t>
  </si>
  <si>
    <t>STA/ML/AWAY/NMBG/4505/2437004/PC</t>
  </si>
  <si>
    <t>STA/ML/AWAY/NMBG/4505/1002017/PCR</t>
  </si>
  <si>
    <t>STA/ML/AWAY/NMBG/4505/1116000/PCR</t>
  </si>
  <si>
    <t>STA/ML/AWAY/NMBG/4505/1134000/PCR</t>
  </si>
  <si>
    <t>STA/ML/AWAY/NMBG/4505/1160000/PCR</t>
  </si>
  <si>
    <t>STA/ML/AWAY/NMBG/4505/2070001/PCE</t>
  </si>
  <si>
    <t>STA/ML/AWAY/NMBG/4505/2070002/PCE</t>
  </si>
  <si>
    <t>STA/ML/AWAY/NMBG/4505/2078000/PCE</t>
  </si>
  <si>
    <t>STA/ML/AWAY/NMBG/4505/2170000/PCE</t>
  </si>
  <si>
    <t>STA/ML/AWAY/NMBG/4505/2234003/PCE</t>
  </si>
  <si>
    <t>STA/ML/AWAY/NMBG/4505/2382002/PCE</t>
  </si>
  <si>
    <t>STA/ML/AWAY/NMBG/4505/2382021/PCE</t>
  </si>
  <si>
    <t>STA/ML/AWAY/NMBG/4505/2390003/PCE</t>
  </si>
  <si>
    <t>STA/ML/AWAY/NMBG/4505/2398001/PCE</t>
  </si>
  <si>
    <t>STA/ML/AWAY/NMBG/4505/2437004/PCE</t>
  </si>
  <si>
    <t>STA/ML/AWAY/NMBG/4505/2454005/PCE</t>
  </si>
  <si>
    <t>STA/ML/AWAY/NMBG/4505/2478000/PCE</t>
  </si>
  <si>
    <t>STA/ML/AWAY/NMBG/4505/2488002/PCE</t>
  </si>
  <si>
    <t>STA/ML/HOME/CPTB/4505/1082005/PCR</t>
  </si>
  <si>
    <t>STA/ML/HOME/CPTB/4505/1134000/PCR</t>
  </si>
  <si>
    <t>STA/ML/HOME/CPTB/4505/1178001/PCR</t>
  </si>
  <si>
    <t>STA/ML/HOME/CPTB/4505/2070001/PCE</t>
  </si>
  <si>
    <t>STA/ML/HOME/CPTB/4505/2070002/PCE</t>
  </si>
  <si>
    <t>STA/ML/HOME/CPTB/4505/2070003/PCE</t>
  </si>
  <si>
    <t>STA/ML/HOME/CPTB/4505/2070004/PCE</t>
  </si>
  <si>
    <t>STA/ML/HOME/CPTB/4505/2070005/PCE</t>
  </si>
  <si>
    <t>STA/ML/HOME/CPTB/4505/2070006/PCE</t>
  </si>
  <si>
    <t>STA/ML/HOME/CPTB/4505/2078000/PCE</t>
  </si>
  <si>
    <t>STA/ML/HOME/CPTB/4505/2170000/PCE</t>
  </si>
  <si>
    <t>STA/ML/HOME/CPTB/4505/2296000/PCE</t>
  </si>
  <si>
    <t>STA/ML/HOME/CPTB/4505/2382002/PCE</t>
  </si>
  <si>
    <t>STA/ML/HOME/CPTB/4505/2390003/PCE</t>
  </si>
  <si>
    <t>STA/ML/HOME/CPTB/4505/2398001/PCE</t>
  </si>
  <si>
    <t>STA/ML/HOME/CPTB/4505/2437001/PCE</t>
  </si>
  <si>
    <t>STA/ML/HOME/CPTB/4505/2437004/PCE</t>
  </si>
  <si>
    <t>STA/ML/HOME/CPTB/4505/2437005/PCE</t>
  </si>
  <si>
    <t>STA/ML/HOME/CPTB/4505/2478000/PCE</t>
  </si>
  <si>
    <t>STA/ML/HOME/CPTB/4505/2488001/PCE</t>
  </si>
  <si>
    <t>STA/ML/HOME/DBNH/4505/1082005/PCR</t>
  </si>
  <si>
    <t>STA/ML/HOME/DBNH/4505/1134000/PCR</t>
  </si>
  <si>
    <t>STA/ML/HOME/DBNH/4505/1178001/PCR</t>
  </si>
  <si>
    <t>STA/ML/HOME/DBNH/4505/2070001/PCE</t>
  </si>
  <si>
    <t>STA/ML/HOME/DBNH/4505/2070002/PCE</t>
  </si>
  <si>
    <t>STA/ML/HOME/DBNH/4505/2070003/PCE</t>
  </si>
  <si>
    <t>STA/ML/HOME/DBNH/4505/2070004/PCE</t>
  </si>
  <si>
    <t>STA/ML/HOME/DBNH/4505/2070005/PCE</t>
  </si>
  <si>
    <t>STA/ML/HOME/DBNH/4505/2070006/PCE</t>
  </si>
  <si>
    <t>STA/ML/HOME/DBNH/4505/2078000/PCE</t>
  </si>
  <si>
    <t>STA/ML/HOME/DBNH/4505/2096000/PCE</t>
  </si>
  <si>
    <t>STA/ML/HOME/DBNH/4505/2170000/PCE</t>
  </si>
  <si>
    <t>STA/ML/HOME/DBNH/4505/2296000/PCE</t>
  </si>
  <si>
    <t>STA/ML/HOME/DBNH/4505/2382002/PCE</t>
  </si>
  <si>
    <t>STA/ML/HOME/DBNH/4505/2390003/PCE</t>
  </si>
  <si>
    <t>STA/ML/HOME/DBNH/4505/2398001/PCE</t>
  </si>
  <si>
    <t>STA/ML/HOME/DBNH/4505/2437001/PCE</t>
  </si>
  <si>
    <t>STA/ML/HOME/DBNH/4505/2437004/PCE</t>
  </si>
  <si>
    <t>STA/ML/HOME/DBNH/4505/2437005/PCE</t>
  </si>
  <si>
    <t>STA/ML/HOME/DBNH/4505/2437006/PCE</t>
  </si>
  <si>
    <t>STA/ML/HOME/DBNH/4505/2488001/PCE</t>
  </si>
  <si>
    <t>STA/ML/HOME/NMBG/4505/1082005/PC</t>
  </si>
  <si>
    <t>STA/ML/HOME/NMBG/4505/1134000/PC</t>
  </si>
  <si>
    <t>STA/ML/HOME/NMBG/4505/2070001/PC</t>
  </si>
  <si>
    <t>STA/ML/HOME/NMBG/4505/2070002/PC</t>
  </si>
  <si>
    <t>STA/ML/HOME/NMBG/4505/2070003/PC</t>
  </si>
  <si>
    <t>STA/ML/HOME/NMBG/4505/2070004/PC</t>
  </si>
  <si>
    <t>STA/ML/HOME/NMBG/4505/2070005/PC</t>
  </si>
  <si>
    <t>STA/ML/HOME/NMBG/4505/2070006/PC</t>
  </si>
  <si>
    <t>STA/ML/HOME/NMBG/4505/2078000/PC</t>
  </si>
  <si>
    <t>STA/ML/HOME/NMBG/4505/2170000/PC</t>
  </si>
  <si>
    <t>STA/ML/HOME/NMBG/4505/2234003/PC</t>
  </si>
  <si>
    <t>STA/ML/HOME/NMBG/4505/2296000/PC</t>
  </si>
  <si>
    <t>STA/ML/HOME/NMBG/4505/2382002/PC</t>
  </si>
  <si>
    <t>STA/ML/HOME/NMBG/4505/2390003/PC</t>
  </si>
  <si>
    <t>STA/ML/HOME/NMBG/4505/2398001/PC</t>
  </si>
  <si>
    <t>STA/ML/HOME/NMBG/4505/2437004/PC</t>
  </si>
  <si>
    <t>STA/ML/HOME/NMBG/4505/2437005/PC</t>
  </si>
  <si>
    <t>STA/ML/HOME/NMBG/4505/2478000/PC</t>
  </si>
  <si>
    <t>STA/ML/HOME/NMBG/4505/2488001/PC</t>
  </si>
  <si>
    <t>STA/ML/HOME/NMBG/4505/1082005/PCR</t>
  </si>
  <si>
    <t>STA/ML/HOME/NMBG/4505/1134000/PCR</t>
  </si>
  <si>
    <t>STA/ML/HOME/NMBG/4505/1178001/PCR</t>
  </si>
  <si>
    <t>STA/ML/HOME/NMBG/4505/2070001/PCE</t>
  </si>
  <si>
    <t>STA/ML/HOME/NMBG/4505/2070002/PCE</t>
  </si>
  <si>
    <t>STA/ML/HOME/NMBG/4505/2070003/PCE</t>
  </si>
  <si>
    <t>STA/ML/HOME/NMBG/4505/2070004/PCE</t>
  </si>
  <si>
    <t>STA/ML/HOME/NMBG/4505/2070005/PCE</t>
  </si>
  <si>
    <t>STA/ML/HOME/NMBG/4505/2070006/PCE</t>
  </si>
  <si>
    <t>STA/ML/HOME/NMBG/4505/2078000/PCE</t>
  </si>
  <si>
    <t>STA/ML/HOME/NMBG/4505/2096000/PCE</t>
  </si>
  <si>
    <t>STA/ML/HOME/NMBG/4505/2170000/PCE</t>
  </si>
  <si>
    <t>STA/ML/HOME/NMBG/4505/2234003/PCE</t>
  </si>
  <si>
    <t>STA/ML/HOME/NMBG/4505/2296000/PCE</t>
  </si>
  <si>
    <t>STA/ML/HOME/NMBG/4505/2382002/PCE</t>
  </si>
  <si>
    <t>STA/ML/HOME/NMBG/4505/2390003/PCE</t>
  </si>
  <si>
    <t>STA/ML/HOME/NMBG/4505/2398001/PCE</t>
  </si>
  <si>
    <t>STA/ML/HOME/NMBG/4505/2437001/PCE</t>
  </si>
  <si>
    <t>STA/ML/HOME/NMBG/4505/2437004/PCE</t>
  </si>
  <si>
    <t>STA/ML/HOME/NMBG/4505/2437005/PCE</t>
  </si>
  <si>
    <t>STA/ML/HOME/NMBG/4505/2437006/PCE</t>
  </si>
  <si>
    <t>STA/ML/HOME/NMBG/4505/2478000/PCE</t>
  </si>
  <si>
    <t>STA/ML/HOME/NMBG/4505/2488001/PCE</t>
  </si>
  <si>
    <t>STA/ML/HOME/PAAR/4505/1082005/PCR</t>
  </si>
  <si>
    <t>STA/ML/HOME/PAAR/4505/1134000/PCR</t>
  </si>
  <si>
    <t>STA/ML/HOME/PAAR/4505/1178001/PCR</t>
  </si>
  <si>
    <t>STA/ML/HOME/PAAR/4505/2070001/PCE</t>
  </si>
  <si>
    <t>STA/ML/HOME/PAAR/4505/2070002/PCE</t>
  </si>
  <si>
    <t>STA/ML/HOME/PAAR/4505/2070003/PCE</t>
  </si>
  <si>
    <t>STA/ML/HOME/PAAR/4505/2070004/PCE</t>
  </si>
  <si>
    <t>STA/ML/HOME/PAAR/4505/2070005/PCE</t>
  </si>
  <si>
    <t>STA/ML/HOME/PAAR/4505/2070006/PCE</t>
  </si>
  <si>
    <t>STA/ML/HOME/PAAR/4505/2078000/PCE</t>
  </si>
  <si>
    <t>STA/ML/HOME/PAAR/4505/2096000/PCE</t>
  </si>
  <si>
    <t>STA/ML/HOME/PAAR/4505/2170000/PCE</t>
  </si>
  <si>
    <t>STA/ML/HOME/PAAR/4505/2296000/PCE</t>
  </si>
  <si>
    <t>STA/ML/HOME/PAAR/4505/2382002/PCE</t>
  </si>
  <si>
    <t>STA/ML/HOME/PAAR/4505/2390003/PCE</t>
  </si>
  <si>
    <t>STA/ML/HOME/PAAR/4505/2398001/PCE</t>
  </si>
  <si>
    <t>STA/ML/HOME/PAAR/4505/2437001/PCE</t>
  </si>
  <si>
    <t>STA/ML/HOME/PAAR/4505/2437004/PCE</t>
  </si>
  <si>
    <t>STA/ML/HOME/PAAR/4505/2437005/PCE</t>
  </si>
  <si>
    <t>STA/ML/HOME/PAAR/4505/2437006/PCE</t>
  </si>
  <si>
    <t>STA/ML/HOME/PAAR/4505/2478000/PCE</t>
  </si>
  <si>
    <t>STA/ML/HOME/PAAR/4505/2488001/PCE</t>
  </si>
  <si>
    <t>STA/ML/HOME/TSHS/4505/1082005/PCR</t>
  </si>
  <si>
    <t>STA/ML/HOME/TSHS/4505/1134000/PCR</t>
  </si>
  <si>
    <t>STA/ML/HOME/TSHS/4505/1178001/PCR</t>
  </si>
  <si>
    <t>STA/ML/HOME/TSHS/4505/2070001/PCE</t>
  </si>
  <si>
    <t>STA/ML/HOME/TSHS/4505/2070002/PCE</t>
  </si>
  <si>
    <t>STA/ML/HOME/TSHS/4505/2070003/PCE</t>
  </si>
  <si>
    <t>STA/ML/HOME/TSHS/4505/2070004/PCE</t>
  </si>
  <si>
    <t>STA/ML/HOME/TSHS/4505/2070005/PCE</t>
  </si>
  <si>
    <t>STA/ML/HOME/TSHS/4505/2070006/PCE</t>
  </si>
  <si>
    <t>STA/ML/HOME/TSHS/4505/2078000/PCE</t>
  </si>
  <si>
    <t>STA/ML/HOME/TSHS/4505/2096000/PCE</t>
  </si>
  <si>
    <t>STA/ML/HOME/TSHS/4505/2170000/PCE</t>
  </si>
  <si>
    <t>STA/ML/HOME/TSHS/4505/2296000/PCE</t>
  </si>
  <si>
    <t>STA/ML/HOME/TSHS/4505/2382002/PCE</t>
  </si>
  <si>
    <t>STA/ML/HOME/TSHS/4505/2390003/PCE</t>
  </si>
  <si>
    <t>STA/ML/HOME/TSHS/4505/2398001/PCE</t>
  </si>
  <si>
    <t>STA/ML/HOME/TSHS/4505/2437001/PCE</t>
  </si>
  <si>
    <t>STA/ML/HOME/TSHS/4505/2437004/PCE</t>
  </si>
  <si>
    <t>STA/ML/HOME/TSHS/4505/2437005/PCE</t>
  </si>
  <si>
    <t>STA/ML/HOME/TSHS/4505/2437006/PCE</t>
  </si>
  <si>
    <t>STA/ML/HOME/TSHS/4505/2478000/PCE</t>
  </si>
  <si>
    <t>STA/ML/HOME/TSHS/4505/2488001/PCE</t>
  </si>
  <si>
    <t>STA/ML/SEMI/PAAR/4430/1082005/PCR</t>
  </si>
  <si>
    <t>STA/ML/SEMI/PAAR/4430/1178001/PCR</t>
  </si>
  <si>
    <t>STA/ML/SEMI/PAAR/4430/2070001/PCE</t>
  </si>
  <si>
    <t>STA/ML/SEMI/PAAR/4430/2070003/PCE</t>
  </si>
  <si>
    <t>STA/ML/SEMI/PAAR/4430/2070006/PCE</t>
  </si>
  <si>
    <t>STA/ML/SEMI/PAAR/4430/2078000/PCE</t>
  </si>
  <si>
    <t>STA/ML/SEMI/PAAR/4430/2170000/PCE</t>
  </si>
  <si>
    <t>STA/ML/SEMI/PAAR/4430/2296000/PCE</t>
  </si>
  <si>
    <t>STA/ML/SEMI/PAAR/4430/2382002/PCE</t>
  </si>
  <si>
    <t>STA/ML/SEMI/PAAR/4430/2390003/PCE</t>
  </si>
  <si>
    <t>STA/ML/SEMI/PAAR/4430/2398001/PCE</t>
  </si>
  <si>
    <t>STA/ML/SEMI/PAAR/4430/2437004/PCE</t>
  </si>
  <si>
    <t>STA/ML/SEMI/PAAR/4430/2437005/PCE</t>
  </si>
  <si>
    <t>STA/ML/SEMI/PAAR/4430/2478000/PCE</t>
  </si>
  <si>
    <t>STA/ML/SEMI/PAAR/4430/2488001/PCE</t>
  </si>
  <si>
    <t>STA/ST/EVEN/EVEN/4285/2234003/STE</t>
  </si>
  <si>
    <t>STA/ST/EVEN/EXPS/4285/2008001/STE</t>
  </si>
  <si>
    <t>STA/ST/EVEN/EXPS/4285/2032000/STE</t>
  </si>
  <si>
    <t>STA/ST/EVEN/EXPS/4285/2080000/STE</t>
  </si>
  <si>
    <t>STA/ST/EVEN/EXPS/4285/2088005/STE</t>
  </si>
  <si>
    <t>STA/ST/EVEN/EXPS/4285/2088007/STE</t>
  </si>
  <si>
    <t>STA/ST/EVEN/EXPS/4285/2094002/STE</t>
  </si>
  <si>
    <t>STA/ST/EVEN/EXPS/4285/2142000/STE</t>
  </si>
  <si>
    <t>STA/ST/EVEN/EXPS/4285/2146000/STE</t>
  </si>
  <si>
    <t>STA/ST/EVEN/EXPS/4285/2186000/STE</t>
  </si>
  <si>
    <t>STA/ST/EVEN/EXPS/4285/2234002/STE</t>
  </si>
  <si>
    <t>STA/ST/EVEN/EXPS/4285/2234003/STE</t>
  </si>
  <si>
    <t>STA/ST/EVEN/EXPS/4285/2248000/STE</t>
  </si>
  <si>
    <t>STA/ST/EVEN/EXPS/4285/2306000/STE</t>
  </si>
  <si>
    <t>STA/ST/EVEN/EXPS/4285/2338000/STE</t>
  </si>
  <si>
    <t>STA/ST/EVEN/EXPS/4285/2426000/STE</t>
  </si>
  <si>
    <t>STA/ST/EVEN/EXPS/4285/2435000/STE</t>
  </si>
  <si>
    <t>STA/ST/EVEN/EXPS/4285/2438000/STE</t>
  </si>
  <si>
    <t>STA/ST/EVEN/EXPS/4285/2454007/STE</t>
  </si>
  <si>
    <t>STA/ST/EVEN/EXPS/4285/2504001/STE</t>
  </si>
  <si>
    <t>STA/ST/EVEN/EXPS/4285/2504002/STE</t>
  </si>
  <si>
    <t>STA/ST/EVEN/INCO/4182/1006003/STR</t>
  </si>
  <si>
    <t>STA/ST/EVEN/INCO/4182/1006004/STR</t>
  </si>
  <si>
    <t>STA/ST/EVEN/INCO/4182/1006005/STR</t>
  </si>
  <si>
    <t>STA/ST/EVEN/INCO/4182/1006006/STR</t>
  </si>
  <si>
    <t>STA/ST/EVEN/INCO/4182/1084000/STR</t>
  </si>
  <si>
    <t>STA/ST/EVEN/INCO/4182/1116000/STR</t>
  </si>
  <si>
    <t>STA/ST/EVEN/INCO/4182/1124000/STR</t>
  </si>
  <si>
    <t>STA/ST/EVEN/INCO/4182/1206000/STR</t>
  </si>
  <si>
    <t>STA/ST/FINA/EXPS/4285/2198001/STE</t>
  </si>
  <si>
    <t>STA/ST/FINA/INCO/4182/1158000/STR</t>
  </si>
  <si>
    <t>STA/ST/STAD/AUST/4277/1082005/STR</t>
  </si>
  <si>
    <t>STA/ST/STAD/AUST/4277/1178007/STR</t>
  </si>
  <si>
    <t>STA/ST/STAD/AUST/4277/2070001/STE</t>
  </si>
  <si>
    <t>STA/ST/STAD/AUST/4430/1040006/STR</t>
  </si>
  <si>
    <t>STA/ST/STAD/AUST/4430/1082005/STR</t>
  </si>
  <si>
    <t>STA/ST/STAD/AUST/4430/1160000/STR</t>
  </si>
  <si>
    <t>STA/ST/STAD/AUST/4430/1178006/STR</t>
  </si>
  <si>
    <t>STA/ST/STAD/AUST/4430/1178007/STR</t>
  </si>
  <si>
    <t>STA/ST/STAD/AUST/4430/2070001/STE</t>
  </si>
  <si>
    <t>STA/ST/STAD/AUST/4430/2078000/STE</t>
  </si>
  <si>
    <t>STA/ST/STAD/AUST/4430/2170000/STE</t>
  </si>
  <si>
    <t>STA/ST/STAD/AUST/4430/2242002/STE</t>
  </si>
  <si>
    <t>STA/ST/STAD/AUST/4430/2296000/STE</t>
  </si>
  <si>
    <t>STA/ST/STAD/AUST/4430/2382002/STE</t>
  </si>
  <si>
    <t>STA/ST/STAD/AUST/4430/2390002/STE</t>
  </si>
  <si>
    <t>STA/ST/STAD/AUST/4430/2398001/STE</t>
  </si>
  <si>
    <t>STA/ST/STAD/AUST/4430/2488001/STE</t>
  </si>
  <si>
    <t>STA/ST/STAD/AUST/4438/2170000/STE</t>
  </si>
  <si>
    <t>STA/ST/STAD/ENGL/4277/1040006/STR</t>
  </si>
  <si>
    <t>STA/ST/STAD/ENGL/4277/1082005/STR</t>
  </si>
  <si>
    <t>STA/ST/STAD/ENGL/4277/1160000/STR</t>
  </si>
  <si>
    <t>STA/ST/STAD/ENGL/4277/1178006/STR</t>
  </si>
  <si>
    <t>STA/ST/STAD/ENGL/4277/1178007/STR</t>
  </si>
  <si>
    <t>STA/ST/STAD/ENGL/4277/2070001/STE</t>
  </si>
  <si>
    <t>STA/ST/STAD/ENGL/4277/2078000/STE</t>
  </si>
  <si>
    <t>STA/ST/STAD/ENGL/4277/2170000/STE</t>
  </si>
  <si>
    <t>STA/ST/STAD/ENGL/4277/2296000/STE</t>
  </si>
  <si>
    <t>STA/ST/STAD/ENGL/4277/2382002/STE</t>
  </si>
  <si>
    <t>STA/ST/STAD/ENGL/4277/2390003/STE</t>
  </si>
  <si>
    <t>STA/ST/STAD/ENGL/4277/2398001/STE</t>
  </si>
  <si>
    <t>STA/ST/STAD/ENGL/4277/2488001/STE</t>
  </si>
  <si>
    <t>STA/ST/STAD/ENGL/4430/1082005/STR</t>
  </si>
  <si>
    <t>STA/ST/STAD/ENGL/4430/1178007/STR</t>
  </si>
  <si>
    <t>STA/ST/STAD/ENGL/4430/2170000/STE</t>
  </si>
  <si>
    <t>STA/ST/STAD/ENGL/4430/2296000/STE</t>
  </si>
  <si>
    <t>STA/ST/STAD/ENGL/4438/1040006/STR</t>
  </si>
  <si>
    <t>STA/ST/STAD/ENGL/4438/1082005/STR</t>
  </si>
  <si>
    <t>STA/ST/STAD/ENGL/4438/1160000/STR</t>
  </si>
  <si>
    <t>STA/ST/STAD/ENGL/4438/1178006/STR</t>
  </si>
  <si>
    <t>STA/ST/STAD/ENGL/4438/1178007/STR</t>
  </si>
  <si>
    <t>STA/ST/STAD/ENGL/4438/2070001/STE</t>
  </si>
  <si>
    <t>STA/ST/STAD/ENGL/4438/2078000/STE</t>
  </si>
  <si>
    <t>STA/ST/STAD/ENGL/4438/2170000/STE</t>
  </si>
  <si>
    <t>STA/ST/STAD/ENGL/4438/2296000/STE</t>
  </si>
  <si>
    <t>STA/ST/STAD/ENGL/4438/2382002/STE</t>
  </si>
  <si>
    <t>STA/ST/STAD/ENGL/4438/2390002/STE</t>
  </si>
  <si>
    <t>STA/ST/STAD/ENGL/4438/2398001/STE</t>
  </si>
  <si>
    <t>STA/ST/STAD/ENGL/4438/2488001/STE</t>
  </si>
  <si>
    <t>STA/ST/STAD/EXPS/4285/2012000/STE</t>
  </si>
  <si>
    <t>STA/ST/STAD/EXPS/4285/2040000/STE</t>
  </si>
  <si>
    <t>STA/ST/STAD/EXPS/4285/2070001/STE</t>
  </si>
  <si>
    <t>STA/ST/STAD/EXPS/4285/2076000/STE</t>
  </si>
  <si>
    <t>STA/ST/STAD/EXPS/4285/2078000/STE</t>
  </si>
  <si>
    <t>STA/ST/STAD/EXPS/4285/2094002/STE</t>
  </si>
  <si>
    <t>STA/ST/STAD/EXPS/4285/2096000/STE</t>
  </si>
  <si>
    <t>STA/ST/STAD/EXPS/4285/2122002/STE</t>
  </si>
  <si>
    <t>STA/ST/STAD/EXPS/4285/2122003/STE</t>
  </si>
  <si>
    <t>STA/ST/STAD/EXPS/4285/2122006/STE</t>
  </si>
  <si>
    <t>STA/ST/STAD/EXPS/4285/2122007/STE</t>
  </si>
  <si>
    <t>STA/ST/STAD/EXPS/4285/2122009/STE</t>
  </si>
  <si>
    <t>STA/ST/STAD/EXPS/4285/2122012/STE</t>
  </si>
  <si>
    <t>STA/ST/STAD/EXPS/4285/2144000/STE</t>
  </si>
  <si>
    <t>STA/ST/STAD/EXPS/4285/2152000/STE</t>
  </si>
  <si>
    <t>STA/ST/STAD/EXPS/4285/2176000/STE</t>
  </si>
  <si>
    <t>STA/ST/STAD/EXPS/4285/2186000/STE</t>
  </si>
  <si>
    <t>STA/ST/STAD/EXPS/4285/2198002/STE</t>
  </si>
  <si>
    <t>STA/ST/STAD/EXPS/4285/2202000/STE</t>
  </si>
  <si>
    <t>STA/ST/STAD/EXPS/4285/2204000/STE</t>
  </si>
  <si>
    <t>STA/ST/STAD/EXPS/4285/2228000/STE</t>
  </si>
  <si>
    <t>STA/ST/STAD/EXPS/4285/2230000/STE</t>
  </si>
  <si>
    <t>STA/ST/STAD/EXPS/4285/2232000/STE</t>
  </si>
  <si>
    <t>STA/ST/STAD/EXPS/4285/2332000/STE</t>
  </si>
  <si>
    <t>STA/ST/STAD/EXPS/4285/2340000/STE</t>
  </si>
  <si>
    <t>STA/ST/STAD/EXPS/4285/2356002/STE</t>
  </si>
  <si>
    <t>STA/ST/STAD/EXPS/4285/2356004/STE</t>
  </si>
  <si>
    <t>STA/ST/STAD/EXPS/4285/2356005/STE</t>
  </si>
  <si>
    <t>STA/ST/STAD/EXPS/4285/2356007/STE</t>
  </si>
  <si>
    <t>STA/ST/STAD/EXPS/4285/2356010/STE</t>
  </si>
  <si>
    <t>STA/ST/STAD/EXPS/4285/2356012/STE</t>
  </si>
  <si>
    <t>STA/ST/STAD/EXPS/4285/2356013/STE</t>
  </si>
  <si>
    <t>STA/ST/STAD/EXPS/4285/2356014/STE</t>
  </si>
  <si>
    <t>STA/ST/STAD/EXPS/4285/2356017/STE</t>
  </si>
  <si>
    <t>STA/ST/STAD/EXPS/4285/2356018/STE</t>
  </si>
  <si>
    <t>STA/ST/STAD/EXPS/4285/2356019/STE</t>
  </si>
  <si>
    <t>STA/ST/STAD/EXPS/4285/2356020/STE</t>
  </si>
  <si>
    <t>STA/ST/STAD/EXPS/4285/2356021/STE</t>
  </si>
  <si>
    <t>STA/ST/STAD/EXPS/4285/2356022/STE</t>
  </si>
  <si>
    <t>STA/ST/STAD/EXPS/4285/2356023/STE</t>
  </si>
  <si>
    <t>STA/ST/STAD/EXPS/4285/2356024/STE</t>
  </si>
  <si>
    <t>STA/ST/STAD/EXPS/4285/2356025/STE</t>
  </si>
  <si>
    <t>STA/ST/STAD/EXPS/4285/2356026/STE</t>
  </si>
  <si>
    <t>STA/ST/STAD/EXPS/4285/2356027/STE</t>
  </si>
  <si>
    <t>STA/ST/STAD/EXPS/4285/2356028/STE</t>
  </si>
  <si>
    <t>STA/ST/STAD/EXPS/4285/2356029/STE</t>
  </si>
  <si>
    <t>STA/ST/STAD/EXPS/4285/2356030/STE</t>
  </si>
  <si>
    <t>STA/ST/STAD/EXPS/4285/2356037/STE</t>
  </si>
  <si>
    <t>STA/ST/STAD/EXPS/4285/2356038/STE</t>
  </si>
  <si>
    <t>STA/ST/STAD/EXPS/4285/2356039/STE</t>
  </si>
  <si>
    <t>STA/ST/STAD/EXPS/4285/2356040/STE</t>
  </si>
  <si>
    <t>STA/ST/STAD/EXPS/4285/2356041/STE</t>
  </si>
  <si>
    <t>STA/ST/STAD/EXPS/4285/2356043/STE</t>
  </si>
  <si>
    <t>STA/ST/STAD/EXPS/4285/2356046/STE</t>
  </si>
  <si>
    <t>STA/ST/STAD/EXPS/4285/2356048/STE</t>
  </si>
  <si>
    <t>STA/ST/STAD/EXPS/4285/2356049/STE</t>
  </si>
  <si>
    <t>STA/ST/STAD/EXPS/4285/2356050/STE</t>
  </si>
  <si>
    <t>STA/ST/STAD/EXPS/4285/2356052/STE</t>
  </si>
  <si>
    <t>STA/ST/STAD/EXPS/4285/2356053/STE</t>
  </si>
  <si>
    <t>STA/ST/STAD/EXPS/4285/2356054/STE</t>
  </si>
  <si>
    <t>STA/ST/STAD/EXPS/4285/2356055/STE</t>
  </si>
  <si>
    <t>STA/ST/STAD/EXPS/4285/2356058/STE</t>
  </si>
  <si>
    <t>STA/ST/STAD/EXPS/4285/2356059/STE</t>
  </si>
  <si>
    <t>STA/ST/STAD/EXPS/4285/2356061/STE</t>
  </si>
  <si>
    <t>STA/ST/STAD/EXPS/4285/2356062/STE</t>
  </si>
  <si>
    <t>STA/ST/STAD/EXPS/4285/2356063/STE</t>
  </si>
  <si>
    <t>STA/ST/STAD/EXPS/4285/2382002/STE</t>
  </si>
  <si>
    <t>STA/ST/STAD/EXPS/4285/2382012/STE</t>
  </si>
  <si>
    <t>STA/ST/STAD/EXPS/4285/2390003/STE</t>
  </si>
  <si>
    <t>STA/ST/STAD/EXPS/4285/2402000/STE</t>
  </si>
  <si>
    <t>STA/ST/STAD/EXPS/4285/2406000/STE</t>
  </si>
  <si>
    <t>STA/ST/STAD/EXPS/4285/2426000/STE</t>
  </si>
  <si>
    <t>STA/ST/STAD/EXPS/4285/2448000/STE</t>
  </si>
  <si>
    <t>STA/ST/STAD/EXPS/4285/2488001/STE</t>
  </si>
  <si>
    <t>STA/ST/STAD/EXPS/4285/2488002/STE</t>
  </si>
  <si>
    <t>STA/ST/STAD/EXPS/4285/2488003/STE</t>
  </si>
  <si>
    <t>STA/ST/STAD/EXPS/4285/2488004/STE</t>
  </si>
  <si>
    <t>STA/ST/STAD/INCO/4095/1082005/STR</t>
  </si>
  <si>
    <t>STA/ST/STAD/INCO/4095/1160000/STR</t>
  </si>
  <si>
    <t>STA/ST/STAD/INCO/4107/1002017/STR</t>
  </si>
  <si>
    <t>STA/ST/STAD/INCO/4107/1082005/STR</t>
  </si>
  <si>
    <t>STA/ST/STAD/INCO/4107/1160000/STR</t>
  </si>
  <si>
    <t>STA/ST/STAD/INCO/4182/1002007/STR</t>
  </si>
  <si>
    <t>STA/ST/STAD/INCO/4182/1002008/STR</t>
  </si>
  <si>
    <t>STA/ST/STAD/INCO/4182/1026001/STR</t>
  </si>
  <si>
    <t>STA/ST/STAD/INCO/4182/1026002/STR</t>
  </si>
  <si>
    <t>STA/ST/STAD/INCO/4182/1028000/STR</t>
  </si>
  <si>
    <t>STA/ST/STAD/INCO/4182/1040025/STR</t>
  </si>
  <si>
    <t>STA/ST/STAD/INCO/4182/1080000/STR</t>
  </si>
  <si>
    <t>STA/ST/STAD/INCO/4182/1092001/STR</t>
  </si>
  <si>
    <t>STA/ST/STAD/INCO/4182/1102000/STR</t>
  </si>
  <si>
    <t>STA/ST/STAD/INCO/4182/1128000/STR</t>
  </si>
  <si>
    <t>STA/ST/STAD/INCO/4182/1134000/STR</t>
  </si>
  <si>
    <t>STA/ST/STAD/INCO/4182/1158000/STR</t>
  </si>
  <si>
    <t>STA/ST/STAD/INCO/4182/1160000/STR</t>
  </si>
  <si>
    <t>STA/ST/STAD/INCO/4182/1174001/STR</t>
  </si>
  <si>
    <t>STA/ST/STAD/INCO/4182/1174002/STR</t>
  </si>
  <si>
    <t>STA/ST/STAD/INCO/4182/1181000/STR</t>
  </si>
  <si>
    <t>STA/ST/STAD/INCO/4182/1194001/STR</t>
  </si>
  <si>
    <t>STA/ST/STAD/INCO/4182/1194009/STR</t>
  </si>
  <si>
    <t>STA/ST/STAD/INCO/4182/1194010/STR</t>
  </si>
  <si>
    <t>STA/ST/STAD/INCO/4182/1204001/STR</t>
  </si>
  <si>
    <t>STA/ST/STAD/INCO/4182/1204002/STR</t>
  </si>
  <si>
    <t>STA/ST/STAD/INCO/4182/1204004/STR</t>
  </si>
  <si>
    <t>STA/ST/STAD/INCO/4182/1206000/STR</t>
  </si>
  <si>
    <t>STA/ST/STAD/INCO/4182/1222000/STR</t>
  </si>
  <si>
    <t>STA/ST/STAD/INDI/4277/1082005/STR</t>
  </si>
  <si>
    <t>STA/ST/STAD/MATC/4095/2070001/STE</t>
  </si>
  <si>
    <t>STA/ST/STAD/MATC/4095/2078000/STE</t>
  </si>
  <si>
    <t>STA/ST/STAD/MATC/4095/2170000/STE</t>
  </si>
  <si>
    <t>STA/ST/STAD/MATC/4095/2242002/STE</t>
  </si>
  <si>
    <t>STA/ST/STAD/MATC/4095/2296000/STE</t>
  </si>
  <si>
    <t>STA/ST/STAD/MATC/4095/2382002/STE</t>
  </si>
  <si>
    <t>STA/ST/STAD/MATC/4095/2390003/STE</t>
  </si>
  <si>
    <t>STA/ST/STAD/MATC/4095/2437001/STE</t>
  </si>
  <si>
    <t>STA/ST/STAD/MATC/4095/2437002/STE</t>
  </si>
  <si>
    <t>STA/ST/STAD/MATC/4095/2488001/STE</t>
  </si>
  <si>
    <t>STA/ST/STAD/MATC/4101/2070002/STE</t>
  </si>
  <si>
    <t>STA/ST/STAD/MATC/4101/2170000/STE</t>
  </si>
  <si>
    <t>STA/ST/STAD/MATC/4101/2382002/STE</t>
  </si>
  <si>
    <t>STA/ST/STAD/MATC/4107/2070001/STE</t>
  </si>
  <si>
    <t>STA/ST/STAD/MATC/4107/2078000/STE</t>
  </si>
  <si>
    <t>STA/ST/STAD/MATC/4107/2096000/STE</t>
  </si>
  <si>
    <t>STA/ST/STAD/MATC/4107/2170000/STE</t>
  </si>
  <si>
    <t>STA/ST/STAD/MATC/4107/2242002/STE</t>
  </si>
  <si>
    <t>STA/ST/STAD/MATC/4107/2296000/STE</t>
  </si>
  <si>
    <t>STA/ST/STAD/MATC/4107/2382002/STE</t>
  </si>
  <si>
    <t>STA/ST/STAD/MATC/4107/2390003/STE</t>
  </si>
  <si>
    <t>STA/ST/STAD/MATC/4107/2437002/STE</t>
  </si>
  <si>
    <t>STA/ST/STAD/MATC/4107/2478000/STE</t>
  </si>
  <si>
    <t>STA/ST/STAD/PAKI/4277/1040006/STR</t>
  </si>
  <si>
    <t>STA/ST/STAD/PAKI/4277/1082005/STR</t>
  </si>
  <si>
    <t>STA/ST/STAD/PAKI/4277/1160000/STR</t>
  </si>
  <si>
    <t>STA/ST/STAD/PAKI/4277/1178006/STR</t>
  </si>
  <si>
    <t>STA/ST/STAD/PAKI/4277/1178007/STR</t>
  </si>
  <si>
    <t>STA/ST/STAD/PAKI/4277/2070001/STE</t>
  </si>
  <si>
    <t>STA/ST/STAD/PAKI/4277/2078000/STE</t>
  </si>
  <si>
    <t>STA/ST/STAD/PAKI/4277/2170000/STE</t>
  </si>
  <si>
    <t>STA/ST/STAD/PAKI/4277/2296000/STE</t>
  </si>
  <si>
    <t>STA/ST/STAD/PAKI/4277/2382002/STE</t>
  </si>
  <si>
    <t>STA/ST/STAD/PAKI/4277/2390003/STE</t>
  </si>
  <si>
    <t>STA/ST/STAD/PAKI/4277/2398001/STE</t>
  </si>
  <si>
    <t>STA/ST/STAD/PAKI/4277/2437001/STE</t>
  </si>
  <si>
    <t>STA/ST/STAD/PAKI/4277/2488001/STE</t>
  </si>
  <si>
    <t>STA/ST/STAD/PAKI/4277/2488003/STE</t>
  </si>
  <si>
    <t>STA/ST/STAD/PAKI/4430/1040006/STR</t>
  </si>
  <si>
    <t>STA/ST/STAD/PAKI/4430/1082005/STR</t>
  </si>
  <si>
    <t>STA/ST/STAD/PAKI/4430/1160000/STR</t>
  </si>
  <si>
    <t>STA/ST/STAD/PAKI/4430/1178006/STR</t>
  </si>
  <si>
    <t>STA/ST/STAD/PAKI/4430/1178007/STR</t>
  </si>
  <si>
    <t>STA/ST/STAD/PAKI/4430/2070001/STE</t>
  </si>
  <si>
    <t>STA/ST/STAD/PAKI/4430/2078000/STE</t>
  </si>
  <si>
    <t>STA/ST/STAD/PAKI/4430/2170000/STE</t>
  </si>
  <si>
    <t>STA/ST/STAD/PAKI/4430/2296000/STE</t>
  </si>
  <si>
    <t>STA/ST/STAD/PAKI/4430/2382002/STE</t>
  </si>
  <si>
    <t>STA/ST/STAD/PAKI/4430/2390002/STE</t>
  </si>
  <si>
    <t>STA/ST/STAD/PAKI/4430/2398001/STE</t>
  </si>
  <si>
    <t>STA/ST/STAD/PAKI/4430/2488001/STE</t>
  </si>
  <si>
    <t>STA/ST/STAD/PAKI/4430/2488003/STE</t>
  </si>
  <si>
    <t>STA/ST/STAD/PAKI/4438/1040006/STR</t>
  </si>
  <si>
    <t>STA/ST/STAD/PAKI/4438/1082005/STR</t>
  </si>
  <si>
    <t>STA/ST/STAD/PAKI/4438/1160000/STR</t>
  </si>
  <si>
    <t>STA/ST/STAD/PAKI/4438/1178006/STR</t>
  </si>
  <si>
    <t>STA/ST/STAD/PAKI/4438/1178007/STR</t>
  </si>
  <si>
    <t>STA/ST/STAD/PAKI/4438/2070001/STE</t>
  </si>
  <si>
    <t>STA/ST/STAD/PAKI/4438/2078000/STE</t>
  </si>
  <si>
    <t>STA/ST/STAD/PAKI/4438/2096000/STE</t>
  </si>
  <si>
    <t>STA/ST/STAD/PAKI/4438/2170000/STE</t>
  </si>
  <si>
    <t>STA/ST/STAD/PAKI/4438/2296000/STE</t>
  </si>
  <si>
    <t>STA/ST/STAD/PAKI/4438/2382002/STE</t>
  </si>
  <si>
    <t>STA/ST/STAD/PAKI/4438/2390002/STE</t>
  </si>
  <si>
    <t>STA/ST/STAD/PAKI/4438/2398001/STE</t>
  </si>
  <si>
    <t>STA/ST/STAD/PAKI/4438/2488001/STE</t>
  </si>
  <si>
    <t>STA/ST/STAD/PAKI/4438/2488003/STE</t>
  </si>
  <si>
    <t>STA/ST/STAD/SRIL/4277/1002017/STR</t>
  </si>
  <si>
    <t>STA/ST/STAD/SRIL/4277/1082005/STR</t>
  </si>
  <si>
    <t>STA/ST/STAD/SRIL/4277/1160000/STR</t>
  </si>
  <si>
    <t>STA/ST/STAD/SRIL/4277/1178006/STR</t>
  </si>
  <si>
    <t>STA/ST/STAD/SRIL/4277/1178007/STR</t>
  </si>
  <si>
    <t>STA/ST/STAD/SRIL/4277/2070001/STE</t>
  </si>
  <si>
    <t>STA/ST/STAD/SRIL/4277/2078000/STE</t>
  </si>
  <si>
    <t>STA/ST/STAD/SRIL/4277/2170000/STE</t>
  </si>
  <si>
    <t>STA/ST/STAD/SRIL/4277/2296000/STE</t>
  </si>
  <si>
    <t>STA/ST/STAD/SRIL/4277/2382002/STE</t>
  </si>
  <si>
    <t>STA/ST/STAD/SRIL/4277/2390003/STE</t>
  </si>
  <si>
    <t>STA/ST/STAD/SRIL/4277/2398001/STE</t>
  </si>
  <si>
    <t>STA/ST/STAD/SRIL/4277/2437001/STE</t>
  </si>
  <si>
    <t>STA/ST/STAD/SRIL/4277/2488001/STE</t>
  </si>
  <si>
    <t>STA/ST/STAD/SRIL/4430/1040006/STR</t>
  </si>
  <si>
    <t>STA/ST/STAD/SRIL/4430/1082005/STR</t>
  </si>
  <si>
    <t>STA/ST/STAD/SRIL/4430/1160000/STR</t>
  </si>
  <si>
    <t>STA/ST/STAD/SRIL/4430/1178006/STR</t>
  </si>
  <si>
    <t>STA/ST/STAD/SRIL/4430/1178007/STR</t>
  </si>
  <si>
    <t>STA/ST/STAD/SRIL/4430/2070001/STE</t>
  </si>
  <si>
    <t>STA/ST/STAD/SRIL/4430/2078000/STE</t>
  </si>
  <si>
    <t>STA/ST/STAD/SRIL/4430/2096000/STE</t>
  </si>
  <si>
    <t>STA/ST/STAD/SRIL/4430/2170000/STE</t>
  </si>
  <si>
    <t>STA/ST/STAD/SRIL/4430/2296000/STE</t>
  </si>
  <si>
    <t>STA/ST/STAD/SRIL/4430/2382002/STE</t>
  </si>
  <si>
    <t>STA/ST/STAD/SRIL/4430/2390002/STE</t>
  </si>
  <si>
    <t>STA/ST/STAD/SRIL/4430/2398001/STE</t>
  </si>
  <si>
    <t>STA/ST/STAD/SRIL/4430/2437002/STE</t>
  </si>
  <si>
    <t>STA/ST/STAD/SRIL/4430/2488001/STE</t>
  </si>
  <si>
    <t>STA/ST/STAD/SRIL/4438/1040006/STR</t>
  </si>
  <si>
    <t>STA/ST/STAD/SRIL/4438/2070001/STE</t>
  </si>
  <si>
    <t>STA/ST/STAD/SRIL/4438/2170000/STE</t>
  </si>
  <si>
    <t>STA/ST/STAD/SRIL/4438/2382002/STE</t>
  </si>
  <si>
    <t>STA/ST/STAD/SRIL/4438/2390003/STE</t>
  </si>
  <si>
    <t>STA/ST/STAD/ZIMB/4277/1082003/STR</t>
  </si>
  <si>
    <t>ACCOUNT NAME</t>
  </si>
  <si>
    <t>TAP</t>
  </si>
  <si>
    <t>ICC U19 World Cup</t>
  </si>
  <si>
    <t>Sports Science Testing(STF)</t>
  </si>
  <si>
    <t>Creditors Control Account</t>
  </si>
  <si>
    <t>Deferred Revenue Projects</t>
  </si>
  <si>
    <t>Trade Receivables</t>
  </si>
  <si>
    <t>Staff Loans</t>
  </si>
  <si>
    <t>Other Receivable Ticket Pors</t>
  </si>
  <si>
    <t>GCBN Bank: GCB ABSA 1 Day Call Account</t>
  </si>
  <si>
    <t>Bank: FNB 1 Day</t>
  </si>
  <si>
    <t>Bank: FNB Current Account</t>
  </si>
  <si>
    <t>Bank: GCB ABSA Current Account</t>
  </si>
  <si>
    <t>Bank: Bursary Fund</t>
  </si>
  <si>
    <t>GCBN Bank: ABSA Tickets Account</t>
  </si>
  <si>
    <t>Bank: Joe Pamensky Benevolent Fund</t>
  </si>
  <si>
    <t>Bank: Transfers</t>
  </si>
  <si>
    <t>Bank: Petty Cash -CEO office</t>
  </si>
  <si>
    <t>Bank: Investec Call</t>
  </si>
  <si>
    <t>Investment - Momentum</t>
  </si>
  <si>
    <t>Deposits Paid</t>
  </si>
  <si>
    <t>Lodge - Float</t>
  </si>
  <si>
    <t>Pre Paid Expenses</t>
  </si>
  <si>
    <t>Inter Co Account - LIONS</t>
  </si>
  <si>
    <t>Pink Day PBO</t>
  </si>
  <si>
    <t>Deferred Rental</t>
  </si>
  <si>
    <t>Deferred Sponsorship:Imperial</t>
  </si>
  <si>
    <t>GCBN Prepaid Income-ODI(1)</t>
  </si>
  <si>
    <t>Pink Day Golf Day</t>
  </si>
  <si>
    <t>GCBN Deferred Suite Revenue 2020</t>
  </si>
  <si>
    <t>Deferred Suite Revenue 2021</t>
  </si>
  <si>
    <t>Deferred Suite Revenue 2022</t>
  </si>
  <si>
    <t>Suspense account</t>
  </si>
  <si>
    <t>Control Account - Ticket Clearing</t>
  </si>
  <si>
    <t>Control Account - Other</t>
  </si>
  <si>
    <t>Control Account - SACCAWU</t>
  </si>
  <si>
    <t>Control Account - Medical Aid</t>
  </si>
  <si>
    <t>Control Account - Provident Fund</t>
  </si>
  <si>
    <t>Control Account - PAYE/UIF/SDL</t>
  </si>
  <si>
    <t>VAT Control Account</t>
  </si>
  <si>
    <t>VAT PAYABLE/(REFUNDS)</t>
  </si>
  <si>
    <t>VAT Manual Account</t>
  </si>
  <si>
    <t>Vat Maual Account-output</t>
  </si>
  <si>
    <t>GCBN Provision for Bonus</t>
  </si>
  <si>
    <t>Provisions - Bad Debts</t>
  </si>
  <si>
    <t>Provision - Leave</t>
  </si>
  <si>
    <t>Accruals Control Account</t>
  </si>
  <si>
    <t>Creditors : Payroll Monthly savings</t>
  </si>
  <si>
    <t>Pre-Paid Income</t>
  </si>
  <si>
    <t>GCBN Deferred Taxation</t>
  </si>
  <si>
    <t>BULLI BAGS</t>
  </si>
  <si>
    <t>Loan - CSA</t>
  </si>
  <si>
    <t>Covid-19/Balance Sheet</t>
  </si>
  <si>
    <t>Funds: Joe Pamensky Benevolent</t>
  </si>
  <si>
    <t>Funds - Lottery</t>
  </si>
  <si>
    <t>Funds: Bursary</t>
  </si>
  <si>
    <t>Cricket Equipment/Cost</t>
  </si>
  <si>
    <t>Cricket Equipment/Acc Depr</t>
  </si>
  <si>
    <t>Land &amp; Buildings/Cost</t>
  </si>
  <si>
    <t>Land &amp; Buildings/Acc Depr</t>
  </si>
  <si>
    <t>Furniture &amp; Fixtures/Cost</t>
  </si>
  <si>
    <t>Furniture &amp; Fixtures/Acc Depr</t>
  </si>
  <si>
    <t>Leasehold Improvements/Cost</t>
  </si>
  <si>
    <t>Leasehold Improvements/Acc Depr</t>
  </si>
  <si>
    <t>Motor Vehicles/Cost</t>
  </si>
  <si>
    <t>Motor Vehicles/Acc Depr</t>
  </si>
  <si>
    <t>Computer Software/Cost</t>
  </si>
  <si>
    <t>Computer Software/Acc Depr</t>
  </si>
  <si>
    <t>Website/Cost</t>
  </si>
  <si>
    <t>Website/Acc Depreciation</t>
  </si>
  <si>
    <t>Stadium Equipment/Cost</t>
  </si>
  <si>
    <t>Stadium Equipment/Acc Depr</t>
  </si>
  <si>
    <t>Cricket World Cup Assets - Impairment</t>
  </si>
  <si>
    <t>Distributable Reserves</t>
  </si>
  <si>
    <t>Transport Expenses / Taxis/000</t>
  </si>
  <si>
    <t>GCBN Administration Fees/000</t>
  </si>
  <si>
    <t>GCBN Consulting/General</t>
  </si>
  <si>
    <t>GCBN Catering/General</t>
  </si>
  <si>
    <t>Cricket Balls/Match</t>
  </si>
  <si>
    <t>General match expenses/000</t>
  </si>
  <si>
    <t>Medical costs/Expenses</t>
  </si>
  <si>
    <t>Affiliation Fees - Clubs/Levies/000</t>
  </si>
  <si>
    <t>CSA Adhoc Funding/Incentive Pool</t>
  </si>
  <si>
    <t>CSA Adhoc Funding/Management Fees</t>
  </si>
  <si>
    <t>CSA Adhoc Funding/Once off Grants</t>
  </si>
  <si>
    <t>CSA Adhoc Funding/Tap Account</t>
  </si>
  <si>
    <t>CSA Adhoc Funding/Semi-Pro</t>
  </si>
  <si>
    <t>CSA Monthly Funding/Admin</t>
  </si>
  <si>
    <t>CSA Monthly Funding/COE</t>
  </si>
  <si>
    <t>CSA Monthly Funding/Pres Plan Salary</t>
  </si>
  <si>
    <t>CSA Monthly Funding/Regional Programmes</t>
  </si>
  <si>
    <t>Once Off Grant/000</t>
  </si>
  <si>
    <t>Recoverables from CSA/Once Off Grants</t>
  </si>
  <si>
    <t>Recoverables from CSA/Semi-pro fees</t>
  </si>
  <si>
    <t>Sponsorship/Development Funding</t>
  </si>
  <si>
    <t>Sponsorship/Lotto</t>
  </si>
  <si>
    <t>Sponsorship/Other</t>
  </si>
  <si>
    <t>Salaries &amp; Wages/Salaries</t>
  </si>
  <si>
    <t>Transport Income/000</t>
  </si>
  <si>
    <t>Travel &amp; Accommodation/Accommodation</t>
  </si>
  <si>
    <t>Travel &amp; Accommodation/Airfares</t>
  </si>
  <si>
    <t>Travel &amp; Accommodation/Car hire</t>
  </si>
  <si>
    <t>Travel &amp; Accommodation/Meals allowances</t>
  </si>
  <si>
    <t>Catering/General</t>
  </si>
  <si>
    <t>Catering/Players</t>
  </si>
  <si>
    <t>Facilities Hire/000</t>
  </si>
  <si>
    <t>Cricket Clothing/000</t>
  </si>
  <si>
    <t>Cricket Equipment/000</t>
  </si>
  <si>
    <t>Salaries &amp; Wages/Semi-Pros</t>
  </si>
  <si>
    <t>Specialists /000</t>
  </si>
  <si>
    <t>Assistance grants paid/Differently Abled</t>
  </si>
  <si>
    <t>Bursary Focus Schools Queens&amp;Krugersdorp</t>
  </si>
  <si>
    <t>Black Widow Expenses</t>
  </si>
  <si>
    <t>Specialist Clinics/Sunfoil</t>
  </si>
  <si>
    <t>Sundry Income/000</t>
  </si>
  <si>
    <t>CSA Adhoc Funding/Bursary Grant</t>
  </si>
  <si>
    <t>CSA Adhoc Funding/Other</t>
  </si>
  <si>
    <t>CSA Adhoc Funding/Prize Monies</t>
  </si>
  <si>
    <t>CSA Adhoc Funding/Salaries</t>
  </si>
  <si>
    <t>CSA Adhoc Funding/Womans Cricket</t>
  </si>
  <si>
    <t>Focus School CSA Bursary</t>
  </si>
  <si>
    <t>CSA - RECOVERABLES/SALARY RECOVERY</t>
  </si>
  <si>
    <t>Sponsorship/Woman Imperial</t>
  </si>
  <si>
    <t>Sponsorship/Black Widow T20 Tournament</t>
  </si>
  <si>
    <t>Sponsorship/Tournament</t>
  </si>
  <si>
    <t>Recovrbls from CSA/Talnt idntification</t>
  </si>
  <si>
    <t>Consulting/General</t>
  </si>
  <si>
    <t>Talent Identification/000</t>
  </si>
  <si>
    <t>Training expenses/000</t>
  </si>
  <si>
    <t>Repairs &amp; Maintenance/Buildings</t>
  </si>
  <si>
    <t>CSA Monthly Funding/Club Cricket</t>
  </si>
  <si>
    <t>GCBN Advertising/General</t>
  </si>
  <si>
    <t>Meeting Fees/000</t>
  </si>
  <si>
    <t>Assistance grants paid/Clubs</t>
  </si>
  <si>
    <t>GCBN Bus/Coach Hire/000</t>
  </si>
  <si>
    <t>Enza Club Cricket Expenses</t>
  </si>
  <si>
    <t>PPP Interventions Expenses</t>
  </si>
  <si>
    <t>Coaching/General</t>
  </si>
  <si>
    <t>Coaching/Coaching Level 1</t>
  </si>
  <si>
    <t>Coaching/Coaching Level 2</t>
  </si>
  <si>
    <t>Tap Account/000</t>
  </si>
  <si>
    <t>CSA Adhoc Funding/Coaching Grant</t>
  </si>
  <si>
    <t>CSA Monthly Funding/Hubs</t>
  </si>
  <si>
    <t>CSA Monthly Funding/KFC</t>
  </si>
  <si>
    <t>Administration Fees/000</t>
  </si>
  <si>
    <t>Provincial Festivals/000</t>
  </si>
  <si>
    <t>Seminars/National</t>
  </si>
  <si>
    <t>Seminars/Provincial</t>
  </si>
  <si>
    <t>GCBN Team Costs/Co-Ordinators</t>
  </si>
  <si>
    <t>Coaching/Coaching Refresher Course</t>
  </si>
  <si>
    <t>Area Festivals/000</t>
  </si>
  <si>
    <t>GCBN Entertainment/000</t>
  </si>
  <si>
    <t>CSA Monthly Funding/Scorers</t>
  </si>
  <si>
    <t>Scorers/000</t>
  </si>
  <si>
    <t>CSA Monthly Funding/Umpires</t>
  </si>
  <si>
    <t>Assistance grants paid/Umpires</t>
  </si>
  <si>
    <t>Umpires Standing fees/000</t>
  </si>
  <si>
    <t>CSA Monthly Funding/Womans Cricket</t>
  </si>
  <si>
    <t>GCBN CSA Adhoc Funding/Womans Cricket</t>
  </si>
  <si>
    <t>GCBN CSA Monthly Funding/Womans Cricket</t>
  </si>
  <si>
    <t>Affiliation Fees/000</t>
  </si>
  <si>
    <t>Imperial Sponsorship Expenses</t>
  </si>
  <si>
    <t>Coaching/Equipment</t>
  </si>
  <si>
    <t>Leagues/Clubs</t>
  </si>
  <si>
    <t>Medical costs/Supplies</t>
  </si>
  <si>
    <t>Practice Match Expenses/000</t>
  </si>
  <si>
    <t>Allowances</t>
  </si>
  <si>
    <t>Travel &amp; Accom/Travel Allowance &amp; Parkng</t>
  </si>
  <si>
    <t>Venue Hire/000</t>
  </si>
  <si>
    <t>CSA Monthly Funding/Schools Cricket</t>
  </si>
  <si>
    <t>Recovrbls from CSA/Travel Re-imbursmnt</t>
  </si>
  <si>
    <t>Charge Split To/From Pty Match Inc</t>
  </si>
  <si>
    <t>Bursaries/000</t>
  </si>
  <si>
    <t>Motor Vehicle costs/Fuel &amp; Oil</t>
  </si>
  <si>
    <t>GCBN Transport Expenses / Taxis/000</t>
  </si>
  <si>
    <t>Participation Fees/General</t>
  </si>
  <si>
    <t>GCBN Cricket Balls/Match</t>
  </si>
  <si>
    <t>Assistance grants paid/High Schools</t>
  </si>
  <si>
    <t>GCBN Assistance grants paid/Primary Schools</t>
  </si>
  <si>
    <t>GCBN Meeting Fees/000</t>
  </si>
  <si>
    <t>GCBN General match expenses/000</t>
  </si>
  <si>
    <t>Ad-hoc Funding/Tournaments</t>
  </si>
  <si>
    <t>Chair Person / Directors Expenses/000</t>
  </si>
  <si>
    <t>Staff Clothing -  Uniforms/000</t>
  </si>
  <si>
    <t>Annual Awards/000</t>
  </si>
  <si>
    <t>Audit Fees/000</t>
  </si>
  <si>
    <t>Bad Debts/Write Off</t>
  </si>
  <si>
    <t>Bank Charges/000</t>
  </si>
  <si>
    <t>Computer expenses/Consulting &amp; Support</t>
  </si>
  <si>
    <t>Connectivity/000</t>
  </si>
  <si>
    <t>Consumables/000</t>
  </si>
  <si>
    <t>GCBN Donations/000</t>
  </si>
  <si>
    <t>Entertainment/000</t>
  </si>
  <si>
    <t>Equipment Rental/000</t>
  </si>
  <si>
    <t>Flowers &amp; Fruit Baskets/000</t>
  </si>
  <si>
    <t>Impairment Loss/Gain/000</t>
  </si>
  <si>
    <t>Insurance/General</t>
  </si>
  <si>
    <t>Interest paid/Bank</t>
  </si>
  <si>
    <t>Interest paid/Creditors</t>
  </si>
  <si>
    <t>Legal Fees/000</t>
  </si>
  <si>
    <t>Loss on disposal of assets/000</t>
  </si>
  <si>
    <t>Motor Vehicle costs/License fees</t>
  </si>
  <si>
    <t>Motor Vehicle costs/R&amp;M</t>
  </si>
  <si>
    <t>Other Levies &amp; Contributions/000</t>
  </si>
  <si>
    <t>Parking expenses/000</t>
  </si>
  <si>
    <t>Postage &amp; Courier/000</t>
  </si>
  <si>
    <t>Printing/000</t>
  </si>
  <si>
    <t>Repairs &amp; Maintenance/Off Plants mantnce</t>
  </si>
  <si>
    <t>Repairs &amp; Maintenance/Townhouses /Flats</t>
  </si>
  <si>
    <t>GCBN Salaries &amp; Wages/Bonuses</t>
  </si>
  <si>
    <t>Salaries &amp; Wages/Casuals</t>
  </si>
  <si>
    <t>Sponsorship expenses/000</t>
  </si>
  <si>
    <t>Staff Farewell expenses/000</t>
  </si>
  <si>
    <t>Staff Training/000</t>
  </si>
  <si>
    <t>Subscriptions &amp; Levies/000</t>
  </si>
  <si>
    <t>GCBN Travel &amp; Accommodation/Car hire</t>
  </si>
  <si>
    <t>Telephone/Cell Phones</t>
  </si>
  <si>
    <t>Telephone/Telephone &amp; Faxes</t>
  </si>
  <si>
    <t>Workmen's Compensation/000</t>
  </si>
  <si>
    <t>Taxation - Deferred/000</t>
  </si>
  <si>
    <t>Bad Debts Recovered/000</t>
  </si>
  <si>
    <t>Discount Received/000</t>
  </si>
  <si>
    <t>Fair value adjusted on Investments/000</t>
  </si>
  <si>
    <t>Insurance Recoveries/000</t>
  </si>
  <si>
    <t>Momentum:Interest  Received</t>
  </si>
  <si>
    <t>Interest Received/Bank</t>
  </si>
  <si>
    <t>Momentum:Dividend</t>
  </si>
  <si>
    <t>Profit on disposal of assets/000</t>
  </si>
  <si>
    <t>Salary Recovery/000</t>
  </si>
  <si>
    <t>Shared Services/Other</t>
  </si>
  <si>
    <t>APT balancing</t>
  </si>
  <si>
    <t>GCBN: Website Cost</t>
  </si>
  <si>
    <t>Website: Acc Dep</t>
  </si>
  <si>
    <t>Interest received SARS</t>
  </si>
  <si>
    <t>GCBN Operating cost: Momentum</t>
  </si>
  <si>
    <t>GCBN Interest received: Momentum</t>
  </si>
  <si>
    <t>GCBN Momentum: Dividends</t>
  </si>
  <si>
    <t>Trade Payables</t>
  </si>
  <si>
    <t>Sundry Debtors</t>
  </si>
  <si>
    <t>Bank: ABSA 1 Day Call Account</t>
  </si>
  <si>
    <t>Bank: 1 Month Call</t>
  </si>
  <si>
    <t>LIONS Bank: ABSA Current Account</t>
  </si>
  <si>
    <t>Loan Account - Permanent Staff</t>
  </si>
  <si>
    <t>Inventory Account</t>
  </si>
  <si>
    <t>Income Tax - Provision</t>
  </si>
  <si>
    <t>Control Account - Players Fund</t>
  </si>
  <si>
    <t>Creditors: PAYE</t>
  </si>
  <si>
    <t>Creditors: Accruals</t>
  </si>
  <si>
    <t>Deferred Taxation</t>
  </si>
  <si>
    <t>Computer Hardware/Cost</t>
  </si>
  <si>
    <t>Share Capital - North West</t>
  </si>
  <si>
    <t>shared services expenses/other</t>
  </si>
  <si>
    <t>LIONS Creative Development/000</t>
  </si>
  <si>
    <t>Eventing/000</t>
  </si>
  <si>
    <t>LIONS Marketing Initiative/Franchise</t>
  </si>
  <si>
    <t>Marketing Initiative/Other</t>
  </si>
  <si>
    <t>LIONS Promotional Material/ Road Shows/000</t>
  </si>
  <si>
    <t>LIONS Sponsorship expenses/000</t>
  </si>
  <si>
    <t>LIONS Website/Design &amp; Social Media</t>
  </si>
  <si>
    <t>Annual Report / AGM/000</t>
  </si>
  <si>
    <t>Taxation - Deferred charge</t>
  </si>
  <si>
    <t>Depreciation/Computer Equipment</t>
  </si>
  <si>
    <t>Impairment Loss/Gain</t>
  </si>
  <si>
    <t>Depreciation/Furniture &amp; Fixtures</t>
  </si>
  <si>
    <t>Depreciation/Sport Equipment</t>
  </si>
  <si>
    <t>Gifts/000</t>
  </si>
  <si>
    <t>Penalties/Tax</t>
  </si>
  <si>
    <t>LIONS Cricket Clothing/000</t>
  </si>
  <si>
    <t>Awards/000</t>
  </si>
  <si>
    <t>LIONS Barter Deals/000</t>
  </si>
  <si>
    <t>LIONS Bursaries/000</t>
  </si>
  <si>
    <t>Commercial Rights/000</t>
  </si>
  <si>
    <t>LIONS Computer expenses/Equipment</t>
  </si>
  <si>
    <t>Cricket Balls/Practice</t>
  </si>
  <si>
    <t>LIONS Medical costs/Expenses</t>
  </si>
  <si>
    <t>LIONS Player Negotiations / Evaluations/000</t>
  </si>
  <si>
    <t>Pre-season expenses/000</t>
  </si>
  <si>
    <t>Refreshments/000</t>
  </si>
  <si>
    <t>LIONS Team Costs/Team Building</t>
  </si>
  <si>
    <t>LIONS Transport Expenses / Taxis/000</t>
  </si>
  <si>
    <t>Directors Fees/000</t>
  </si>
  <si>
    <t>LIONS CSA Adhoc Funding/CLT20</t>
  </si>
  <si>
    <t>CSA Adhoc Funding/Hosting Fees</t>
  </si>
  <si>
    <t>Recoverables from CSA/Franchise Clothing</t>
  </si>
  <si>
    <t>Recoverables from CSA/Once off Grants</t>
  </si>
  <si>
    <t>Salaries CSA Prizemoney</t>
  </si>
  <si>
    <t>Salaries CSA Protea Players</t>
  </si>
  <si>
    <t>LIONS Sponsorship/Barter</t>
  </si>
  <si>
    <t>Sponsorship/Team</t>
  </si>
  <si>
    <t>Net Loss (Accumulated)</t>
  </si>
  <si>
    <t>Net Profit (Accumulated)</t>
  </si>
  <si>
    <t>GCBN Gate Revenue/Sales</t>
  </si>
  <si>
    <t>Marketing Other Income /000</t>
  </si>
  <si>
    <t>Royalties &amp; Commissions/000</t>
  </si>
  <si>
    <t>Salaries &amp; wages/Coaching Staff</t>
  </si>
  <si>
    <t>Security/Matches/Events</t>
  </si>
  <si>
    <t>Standby Fees/Medical</t>
  </si>
  <si>
    <t>GCBN CSA Adhoc Funding/Hosting Fees</t>
  </si>
  <si>
    <t>GCBN Marketing Other Income /000</t>
  </si>
  <si>
    <t>GCBN Parking income/000</t>
  </si>
  <si>
    <t>GCBN Royalties &amp; Commissions/000</t>
  </si>
  <si>
    <t>GCBN Catering/Players</t>
  </si>
  <si>
    <t>GCBN Cleaning/000</t>
  </si>
  <si>
    <t>GCBN Marketing Initiative/Other</t>
  </si>
  <si>
    <t>GCBN Salaries &amp; Wages/Casuals</t>
  </si>
  <si>
    <t>GCBN Salaries &amp; wages/Coaching Staff</t>
  </si>
  <si>
    <t>GCBN Security/Matches/Events</t>
  </si>
  <si>
    <t>GCBN Share of Gate/Paid to CSA</t>
  </si>
  <si>
    <t>GCBN Standby Fees/Medical</t>
  </si>
  <si>
    <t>GCBN Travel &amp; Accommodation/Meals allowances</t>
  </si>
  <si>
    <t>GCBN Utilities/Generator fuel</t>
  </si>
  <si>
    <t>Gate Revenue/Sales</t>
  </si>
  <si>
    <t>Parking income/000</t>
  </si>
  <si>
    <t>GCBN Share of Gate/T20</t>
  </si>
  <si>
    <t>Catering/Press</t>
  </si>
  <si>
    <t>Catering/Scorers &amp; Umpires</t>
  </si>
  <si>
    <t>Catering/Staff</t>
  </si>
  <si>
    <t>Catering/VIP</t>
  </si>
  <si>
    <t>Cleaning/000</t>
  </si>
  <si>
    <t>Share of Gate/Paid to CSA</t>
  </si>
  <si>
    <t>GCBN Standby Fees/Electrical</t>
  </si>
  <si>
    <t>Standby Fees/Metro Police/Fire Safety</t>
  </si>
  <si>
    <t>Utilities/Electricity</t>
  </si>
  <si>
    <t>GCBN Catering/Staff</t>
  </si>
  <si>
    <t>GCBN Consumables/000</t>
  </si>
  <si>
    <t>Standby Fees/Plumbing</t>
  </si>
  <si>
    <t>GCBN Catering/Press</t>
  </si>
  <si>
    <t>GCBN Catering/Scorers &amp; Umpires</t>
  </si>
  <si>
    <t>GCBN Catering/VIP</t>
  </si>
  <si>
    <t>GCBN Parking expenses/000</t>
  </si>
  <si>
    <t>GCBN Standby Fees/Metro Police/Fire Safety</t>
  </si>
  <si>
    <t>GCBN Standby Fees/Plumbing</t>
  </si>
  <si>
    <t>GCBN Utilities/Electricity</t>
  </si>
  <si>
    <t>Share of Gate/T20</t>
  </si>
  <si>
    <t>Advertising/General</t>
  </si>
  <si>
    <t>Club &amp; Road Shows/000</t>
  </si>
  <si>
    <t>Media Centre CoWorking Space</t>
  </si>
  <si>
    <t>Commission/Suite sales</t>
  </si>
  <si>
    <t>Hospitality/000</t>
  </si>
  <si>
    <t>Marketing Initiative/Golf Day</t>
  </si>
  <si>
    <t>GCBN Merchandising/000</t>
  </si>
  <si>
    <t>GCBN Photographs/000</t>
  </si>
  <si>
    <t>GCBN Promotional Material/ Road Shows/000</t>
  </si>
  <si>
    <t>Advertising Expense/Branding</t>
  </si>
  <si>
    <t>Stationery/000</t>
  </si>
  <si>
    <t>GCBN Travel &amp; Accom/Travel Allowance &amp; Parkng</t>
  </si>
  <si>
    <t>Website/Design &amp; Social Media</t>
  </si>
  <si>
    <t>Website/Maintenance</t>
  </si>
  <si>
    <t>Advertising Income/Perimeter Manual</t>
  </si>
  <si>
    <t>Advertising Income/Staduim Branding</t>
  </si>
  <si>
    <t>Advertising Income/Other</t>
  </si>
  <si>
    <t>Golf Day Income/000</t>
  </si>
  <si>
    <t>Naming Rights/000</t>
  </si>
  <si>
    <t>Co-Working Space Media Centre</t>
  </si>
  <si>
    <t>Rental Income/000</t>
  </si>
  <si>
    <t>Share of Gate/Non Host</t>
  </si>
  <si>
    <t>Share of Gate/Host</t>
  </si>
  <si>
    <t>Medical costs/Standby Fees</t>
  </si>
  <si>
    <t>Security/General</t>
  </si>
  <si>
    <t>Allocations to matches/000</t>
  </si>
  <si>
    <t>Barter Deals/000</t>
  </si>
  <si>
    <t>Chemicals &amp; Poisons/000</t>
  </si>
  <si>
    <t>Depreciation/Buildings - stadium (owned)</t>
  </si>
  <si>
    <t>Depreciation/Floodlights &amp; Generators</t>
  </si>
  <si>
    <t>Depreciation/Motor Vehicles</t>
  </si>
  <si>
    <t>Depreciation/Stadium Equip &amp; Memo</t>
  </si>
  <si>
    <t>Fertilizers/000</t>
  </si>
  <si>
    <t>Ground Rental/000</t>
  </si>
  <si>
    <t>Momentum:Portfolio admin</t>
  </si>
  <si>
    <t>Irrigation/000</t>
  </si>
  <si>
    <t>Laundry/000</t>
  </si>
  <si>
    <t>Machine fuel/000</t>
  </si>
  <si>
    <t>GCBN Machine hire/000</t>
  </si>
  <si>
    <t>Machine maintenance/000</t>
  </si>
  <si>
    <t>GCBN Printing/000</t>
  </si>
  <si>
    <t>Protective Clothing/000</t>
  </si>
  <si>
    <t>Repairs &amp; Maintenance/Air cons</t>
  </si>
  <si>
    <t>Repairs &amp; Maintenance/Bird Proofing</t>
  </si>
  <si>
    <t>Repairs &amp; Maintenance/CCTV</t>
  </si>
  <si>
    <t>Repairs &amp; Maintenance/Cold rooms</t>
  </si>
  <si>
    <t>GCBN Repairs &amp; Maintenance/Display showcases</t>
  </si>
  <si>
    <t>Repairs &amp; Maintenance/Doors &amp; Locks</t>
  </si>
  <si>
    <t>Repairs &amp; Maintenance/Electrical</t>
  </si>
  <si>
    <t>Repairs &amp; Maintenance/Emergency Supply</t>
  </si>
  <si>
    <t>Repairs &amp; Maintenance/Equipment</t>
  </si>
  <si>
    <t>Repairs &amp; Maintenance/Fencing &amp; Gates</t>
  </si>
  <si>
    <t>Repairs &amp; Maintenance/Fire Detection</t>
  </si>
  <si>
    <t>Repairs &amp; Maintenance/Fire Extinguishers</t>
  </si>
  <si>
    <t>Repairs &amp; Maintenance/Floodlights</t>
  </si>
  <si>
    <t>Repairs &amp; Maintenance/Fridges</t>
  </si>
  <si>
    <t>Repair&amp;Maintnce/Grdns/Lndscping maintnce</t>
  </si>
  <si>
    <t>Repairs &amp; Maintenance/General</t>
  </si>
  <si>
    <t>Repairs &amp; Maintenance/Generators</t>
  </si>
  <si>
    <t>Repairs &amp; Maintenance/Golf carts</t>
  </si>
  <si>
    <t>Repairs &amp; Maintenance/Gutter</t>
  </si>
  <si>
    <t>Repairs &amp; Maintenance/High Tnsion Vltage</t>
  </si>
  <si>
    <t>Repairs &amp; Maintenance/Lifts &amp; Hoists</t>
  </si>
  <si>
    <t>GCBN Repairs &amp; Maintenance/Oval Ground</t>
  </si>
  <si>
    <t>Repairs &amp; Maintenance/PA System</t>
  </si>
  <si>
    <t>Repairs &amp; Maintenance/Paint &amp; Décor</t>
  </si>
  <si>
    <t>Repairs &amp; Maintenance/Pest Control</t>
  </si>
  <si>
    <t>Repairs &amp; Maintenance/Pitches &amp; Outfield</t>
  </si>
  <si>
    <t>Repairs &amp; Maintenance/Plumbing</t>
  </si>
  <si>
    <t>Repairs &amp; Maintenance/Roads &amp; paving</t>
  </si>
  <si>
    <t>Repairs &amp; Maintenance/Scoreboard</t>
  </si>
  <si>
    <t>Repairs &amp; Maintenance/Sightscreens</t>
  </si>
  <si>
    <t>Repairs &amp; Maintenance/Signage</t>
  </si>
  <si>
    <t>Repairs &amp; Maintenance/Stands / Seating</t>
  </si>
  <si>
    <t>Repairs &amp; Maintenance/Steelwork</t>
  </si>
  <si>
    <t>Repairs &amp; Maintenance/Suites/Chalets</t>
  </si>
  <si>
    <t>Repairs &amp; Maintenance/Tools</t>
  </si>
  <si>
    <t>GCBN Repairs &amp; Maintenance/Tri-Vision</t>
  </si>
  <si>
    <t>Repairs &amp; Maintenance/TV's &amp; Aerials</t>
  </si>
  <si>
    <t>Repairs &amp; Maintenance/Upgrade Of Rcption</t>
  </si>
  <si>
    <t>Repairs &amp; Maintenance/UPS's</t>
  </si>
  <si>
    <t>Repairs &amp; Maintenance/Windows &amp; Glass</t>
  </si>
  <si>
    <t>Soft materials/000</t>
  </si>
  <si>
    <t>Soil &amp; Clay/000</t>
  </si>
  <si>
    <t>Utilities/Generator fuel</t>
  </si>
  <si>
    <t>Utilities/Refuse Removal/Solid Waste</t>
  </si>
  <si>
    <t>Utilities/Water &amp; Sewerage</t>
  </si>
  <si>
    <t>Adhoc Funding</t>
  </si>
  <si>
    <t>Ad-hoc Funding/Once off Grants</t>
  </si>
  <si>
    <t>Ad-hoc Funding/Projects</t>
  </si>
  <si>
    <t>GCBN Catering/Income</t>
  </si>
  <si>
    <t>Catering/Rights</t>
  </si>
  <si>
    <t>Cell Mast/Base Station Hire/000</t>
  </si>
  <si>
    <t>CSA Adhoc Funding/Stadium</t>
  </si>
  <si>
    <t>Gallery/000</t>
  </si>
  <si>
    <t>Hospitality/Income</t>
  </si>
  <si>
    <t>Kiosk Rental/000</t>
  </si>
  <si>
    <t>Office Rental Income/000</t>
  </si>
  <si>
    <t>Season Ticket/Pro20</t>
  </si>
  <si>
    <t>Season Ticket/type 1</t>
  </si>
  <si>
    <t>Stadium Hospitality Income</t>
  </si>
  <si>
    <t>Sponsorship/Barter</t>
  </si>
  <si>
    <t>Sponsorship/Naming Rights</t>
  </si>
  <si>
    <t>Suite/Chalet Income/Lng Room</t>
  </si>
  <si>
    <t>Suite/Chalet Income/Main Stand</t>
  </si>
  <si>
    <t>Suite/Chalet Income/Other</t>
  </si>
  <si>
    <t>GCBN Medical costs/Standby Fees</t>
  </si>
  <si>
    <t>Domestic 1-Day Format (Home 1) [Pa Syste</t>
  </si>
  <si>
    <t>GCBN Share of Gate/Host</t>
  </si>
  <si>
    <t>GCBN Share of Gate/Non Host</t>
  </si>
  <si>
    <t>GCBN Utilities/Refuse Removal/Solid Waste</t>
  </si>
  <si>
    <t>GCBN Security/General</t>
  </si>
  <si>
    <t>GCBN Adhoc Funding</t>
  </si>
  <si>
    <t>GCBN Domestic 1-Day Format (Home 1) [Pa Syste</t>
  </si>
  <si>
    <t>GCBN Gate Revenue/International</t>
  </si>
  <si>
    <t>FSA</t>
  </si>
  <si>
    <t>H</t>
  </si>
  <si>
    <t>G</t>
  </si>
  <si>
    <t>H1</t>
  </si>
  <si>
    <t>D</t>
  </si>
  <si>
    <t>E</t>
  </si>
  <si>
    <t>F</t>
  </si>
  <si>
    <t>B</t>
  </si>
  <si>
    <t>K</t>
  </si>
  <si>
    <t>L</t>
  </si>
  <si>
    <t>J</t>
  </si>
  <si>
    <t>A2</t>
  </si>
  <si>
    <t>P</t>
  </si>
  <si>
    <t>T</t>
  </si>
  <si>
    <t>T4</t>
  </si>
  <si>
    <t>Q</t>
  </si>
  <si>
    <t>S</t>
  </si>
  <si>
    <t>T2</t>
  </si>
  <si>
    <t>T3</t>
  </si>
  <si>
    <t>V</t>
  </si>
  <si>
    <t>T1</t>
  </si>
  <si>
    <t>Q2</t>
  </si>
  <si>
    <t>C</t>
  </si>
  <si>
    <t>T5</t>
  </si>
  <si>
    <t>P1</t>
  </si>
  <si>
    <t>L/S</t>
  </si>
  <si>
    <t/>
  </si>
  <si>
    <t>GROUPS</t>
  </si>
  <si>
    <t>OPENING</t>
  </si>
  <si>
    <t>ADJUSTMENTS</t>
  </si>
  <si>
    <t>FINAL (30/04/2021)</t>
  </si>
  <si>
    <t>CONSOLIDATION ENTRIES</t>
  </si>
  <si>
    <t>PY1 (30/04/2020)</t>
  </si>
  <si>
    <t>PY2 (30/04/2019)</t>
  </si>
  <si>
    <t>PY3 (30/04/2018)</t>
  </si>
  <si>
    <t>PY4 (30/04/2017)</t>
  </si>
  <si>
    <t>BUDGET</t>
  </si>
  <si>
    <t>PRELIMINARY (12)</t>
  </si>
  <si>
    <t>PRELIMINARY - PROJECTED</t>
  </si>
  <si>
    <t>REFERENCE</t>
  </si>
  <si>
    <t>TICKMARKS</t>
  </si>
  <si>
    <t>Row Labels</t>
  </si>
  <si>
    <t>Grand Total</t>
  </si>
  <si>
    <t>Sum of FINAL (30/04/2021)</t>
  </si>
  <si>
    <t xml:space="preserve">Loss </t>
  </si>
  <si>
    <t>Sum of PY1 (30/04/2020)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</si>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</sst>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_-_R* #,##0.00_-;\-_R* #,##0.00_-;_-_R* &quot;-&quot;??_-;_-@_-"/>
  </numFmts>
  <fonts count="3" x14ac:knownFonts="1">
    <font>
      <sz val="11"/>
      <color theme="1"/>
      <name val="Calibri"/>
      <scheme val="minor"/>
    </font>
    <font>
      <sz val="10.1"/>
      <color theme="1"/>
      <name val="Trebuchet MS"/>
    </font>
    <font>
      <b/>
      <sz val="10.1"/>
      <color theme="1"/>
      <name val="Trebuchet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Fill="1" applyBorder="1" applyAlignment="1" applyProtection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0" xfId="0" pivotButton="1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44" fontId="0" fillId="0" borderId="0" xfId="0" applyNumberFormat="1" applyFont="1" applyFill="1" applyBorder="1" applyAlignment="1" applyProtection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numFmt numFmtId="164" formatCode="_-_R* #,##0.00_-;\-_R* #,##0.00_-;_-_R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1"/>
        <color theme="1"/>
        <name val="Trebuchet MS"/>
        <scheme val="none"/>
      </font>
      <alignment horizontal="center" vertical="bottom" textRotation="0" wrapText="0" indent="0" justifyLastLine="0" shrinkToFit="0" readingOrder="0"/>
    </dxf>
    <dxf>
      <numFmt numFmtId="34" formatCode="_-&quot;R&quot;* #,##0.00_-;\-&quot;R&quot;* #,##0.00_-;_-&quot;R&quot;* &quot;-&quot;??_-;_-@_-"/>
    </dxf>
    <dxf>
      <numFmt numFmtId="34" formatCode="_-&quot;R&quot;* #,##0.00_-;\-&quot;R&quot;* #,##0.00_-;_-&quot;R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muso Nathane" refreshedDate="44345.466580208333" createdVersion="7" refreshedVersion="7" minRefreshableVersion="3" recordCount="877" xr:uid="{0D062BE8-BB16-40A3-812D-FB7F48D27818}">
  <cacheSource type="worksheet">
    <worksheetSource name="Table1"/>
  </cacheSource>
  <cacheFields count="19">
    <cacheField name="ENTITY" numFmtId="0">
      <sharedItems count="2">
        <s v="Gauteng Cricket Board"/>
        <s v="Lions Cricket"/>
      </sharedItems>
    </cacheField>
    <cacheField name="ACCOUNT #" numFmtId="0">
      <sharedItems/>
    </cacheField>
    <cacheField name="ACCOUNT NAME" numFmtId="0">
      <sharedItems/>
    </cacheField>
    <cacheField name="FSA" numFmtId="0">
      <sharedItems count="24">
        <s v="H"/>
        <s v="G"/>
        <s v="H1"/>
        <s v="D"/>
        <s v="E"/>
        <s v="F"/>
        <s v="B"/>
        <s v="K"/>
        <s v="L"/>
        <s v="J"/>
        <s v="A2"/>
        <s v="P"/>
        <s v="T"/>
        <s v="T4"/>
        <s v="Q"/>
        <s v="S"/>
        <s v="T2"/>
        <s v="T3"/>
        <s v="V"/>
        <s v="T1"/>
        <s v="Q2"/>
        <s v="C"/>
        <s v="T5"/>
        <s v="P1"/>
      </sharedItems>
    </cacheField>
    <cacheField name="L/S" numFmtId="0">
      <sharedItems/>
    </cacheField>
    <cacheField name="GROUPS" numFmtId="0">
      <sharedItems/>
    </cacheField>
    <cacheField name="OPENING" numFmtId="164">
      <sharedItems containsSemiMixedTypes="0" containsString="0" containsNumber="1" minValue="-99945296.569999993" maxValue="72949656.329999998"/>
    </cacheField>
    <cacheField name="ADJUSTMENTS" numFmtId="164">
      <sharedItems containsSemiMixedTypes="0" containsString="0" containsNumber="1" minValue="-392505.46" maxValue="392505.46"/>
    </cacheField>
    <cacheField name="FINAL (30/04/2021)" numFmtId="164">
      <sharedItems containsSemiMixedTypes="0" containsString="0" containsNumber="1" minValue="-99945296.569999993" maxValue="72949656.329999998"/>
    </cacheField>
    <cacheField name="CONSOLIDATION ENTRIES" numFmtId="164">
      <sharedItems containsSemiMixedTypes="0" containsString="0" containsNumber="1" containsInteger="1" minValue="0" maxValue="0"/>
    </cacheField>
    <cacheField name="PY1 (30/04/2020)" numFmtId="164">
      <sharedItems containsSemiMixedTypes="0" containsString="0" containsNumber="1" minValue="-76743622" maxValue="72949656"/>
    </cacheField>
    <cacheField name="PY2 (30/04/2019)" numFmtId="164">
      <sharedItems containsSemiMixedTypes="0" containsString="0" containsNumber="1" minValue="-88217124" maxValue="72949656"/>
    </cacheField>
    <cacheField name="PY3 (30/04/2018)" numFmtId="164">
      <sharedItems containsSemiMixedTypes="0" containsString="0" containsNumber="1" containsInteger="1" minValue="0" maxValue="0"/>
    </cacheField>
    <cacheField name="PY4 (30/04/2017)" numFmtId="164">
      <sharedItems containsSemiMixedTypes="0" containsString="0" containsNumber="1" containsInteger="1" minValue="0" maxValue="0"/>
    </cacheField>
    <cacheField name="BUDGET" numFmtId="164">
      <sharedItems containsSemiMixedTypes="0" containsString="0" containsNumber="1" containsInteger="1" minValue="0" maxValue="0"/>
    </cacheField>
    <cacheField name="PRELIMINARY (12)" numFmtId="164">
      <sharedItems containsSemiMixedTypes="0" containsString="0" containsNumber="1" containsInteger="1" minValue="0" maxValue="0"/>
    </cacheField>
    <cacheField name="PRELIMINARY - PROJECTED" numFmtId="164">
      <sharedItems containsSemiMixedTypes="0" containsString="0" containsNumber="1" containsInteger="1" minValue="0" maxValue="0"/>
    </cacheField>
    <cacheField name="REFERENCE" numFmtId="0">
      <sharedItems/>
    </cacheField>
    <cacheField name="TICK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7">
  <r>
    <x v="0"/>
    <s v="AFF/BS/BALS/BALS/4020/2382022/BAL"/>
    <s v="TAP"/>
    <x v="0"/>
    <s v=""/>
    <s v=""/>
    <n v="0"/>
    <n v="0"/>
    <n v="0"/>
    <n v="0"/>
    <n v="840"/>
    <n v="0"/>
    <n v="0"/>
    <n v="0"/>
    <n v="0"/>
    <n v="0"/>
    <n v="0"/>
    <s v=""/>
    <s v=""/>
  </r>
  <r>
    <x v="0"/>
    <s v="AFF/BS/BALS/BALS/4020/2382023/BAL"/>
    <s v="ICC U19 World Cup"/>
    <x v="0"/>
    <s v=""/>
    <s v=""/>
    <n v="-392505.46"/>
    <n v="392505.46"/>
    <n v="0"/>
    <n v="0"/>
    <n v="-342861.96"/>
    <n v="0"/>
    <n v="0"/>
    <n v="0"/>
    <n v="0"/>
    <n v="0"/>
    <n v="0"/>
    <s v=""/>
    <s v=""/>
  </r>
  <r>
    <x v="0"/>
    <s v="AFF/BS/BALS/BALS/4020/2420000/BAL"/>
    <s v="Sports Science Testing(STF)"/>
    <x v="0"/>
    <s v=""/>
    <s v=""/>
    <n v="-130136.49"/>
    <n v="30136.49"/>
    <n v="-100000"/>
    <n v="0"/>
    <n v="-158015"/>
    <n v="0"/>
    <n v="0"/>
    <n v="0"/>
    <n v="0"/>
    <n v="0"/>
    <n v="0"/>
    <s v=""/>
    <s v=""/>
  </r>
  <r>
    <x v="0"/>
    <s v="AFF/BS/BALS/BALS/4020/8000001/BAL"/>
    <s v="Creditors Control Account"/>
    <x v="1"/>
    <s v=""/>
    <s v=""/>
    <n v="-8312415.0099999998"/>
    <n v="-5000"/>
    <n v="-8317415.0099999998"/>
    <n v="0"/>
    <n v="-11266688.390000001"/>
    <n v="-20511393.010000002"/>
    <n v="0"/>
    <n v="0"/>
    <n v="0"/>
    <n v="0"/>
    <n v="0"/>
    <s v=""/>
    <s v=""/>
  </r>
  <r>
    <x v="0"/>
    <s v="AFF/BS/BALS/BALS/4020/8000002/BAL"/>
    <s v="Deferred Revenue Projects"/>
    <x v="2"/>
    <s v=""/>
    <s v=""/>
    <n v="0"/>
    <n v="0"/>
    <n v="0"/>
    <n v="0"/>
    <n v="-12109.43"/>
    <n v="-61969.43"/>
    <n v="0"/>
    <n v="0"/>
    <n v="0"/>
    <n v="0"/>
    <n v="0"/>
    <s v=""/>
    <s v=""/>
  </r>
  <r>
    <x v="0"/>
    <s v="AFF/BS/BALS/BALS/4020/8100001/BAL"/>
    <s v="Trade Receivables"/>
    <x v="3"/>
    <s v=""/>
    <s v=""/>
    <n v="1751623.71"/>
    <n v="-103500"/>
    <n v="1648123.71"/>
    <n v="0"/>
    <n v="3988986"/>
    <n v="10941440"/>
    <n v="0"/>
    <n v="0"/>
    <n v="0"/>
    <n v="0"/>
    <n v="0"/>
    <s v=""/>
    <s v=""/>
  </r>
  <r>
    <x v="0"/>
    <s v="AFF/BS/BALS/BALS/4020/8100002/BAL"/>
    <s v="Staff Loans"/>
    <x v="4"/>
    <s v=""/>
    <s v=""/>
    <n v="47664.71"/>
    <n v="33.950000000000003"/>
    <n v="47698.66"/>
    <n v="0"/>
    <n v="68179"/>
    <n v="134262"/>
    <n v="0"/>
    <n v="0"/>
    <n v="0"/>
    <n v="0"/>
    <n v="0"/>
    <s v=""/>
    <s v=""/>
  </r>
  <r>
    <x v="0"/>
    <s v="AFF/BS/BALS/BALS/4020/8100004/BAL"/>
    <s v="Other Receivable Ticket Pors"/>
    <x v="4"/>
    <s v=""/>
    <s v=""/>
    <n v="0.03"/>
    <n v="26171"/>
    <n v="26171.03"/>
    <n v="0"/>
    <n v="1500087"/>
    <n v="1530011"/>
    <n v="0"/>
    <n v="0"/>
    <n v="0"/>
    <n v="0"/>
    <n v="0"/>
    <s v=""/>
    <s v=""/>
  </r>
  <r>
    <x v="0"/>
    <s v="AFF/BS/BALS/BALS/4020/8200001/BAL"/>
    <s v="GCBN Bank: GCB ABSA 1 Day Call Account"/>
    <x v="5"/>
    <s v=""/>
    <s v=""/>
    <n v="0"/>
    <n v="0"/>
    <n v="0"/>
    <n v="0"/>
    <n v="0"/>
    <n v="55854"/>
    <n v="0"/>
    <n v="0"/>
    <n v="0"/>
    <n v="0"/>
    <n v="0"/>
    <s v=""/>
    <s v=""/>
  </r>
  <r>
    <x v="0"/>
    <s v="AFF/BS/BALS/BALS/4020/8200003/BAL"/>
    <s v="Bank: FNB 1 Day"/>
    <x v="5"/>
    <s v=""/>
    <s v=""/>
    <n v="1329768.9099999999"/>
    <n v="0"/>
    <n v="1329768.9099999999"/>
    <n v="0"/>
    <n v="752816"/>
    <n v="795431"/>
    <n v="0"/>
    <n v="0"/>
    <n v="0"/>
    <n v="0"/>
    <n v="0"/>
    <s v=""/>
    <s v=""/>
  </r>
  <r>
    <x v="0"/>
    <s v="AFF/BS/BALS/BALS/4020/8200010/BAL"/>
    <s v="Bank: FNB Current Account"/>
    <x v="5"/>
    <s v=""/>
    <s v=""/>
    <n v="290863.57"/>
    <n v="0"/>
    <n v="290863.57"/>
    <n v="0"/>
    <n v="617272"/>
    <n v="236426"/>
    <n v="0"/>
    <n v="0"/>
    <n v="0"/>
    <n v="0"/>
    <n v="0"/>
    <s v=""/>
    <s v=""/>
  </r>
  <r>
    <x v="0"/>
    <s v="AFF/BS/BALS/BALS/4020/8200011/BAL"/>
    <s v="Bank: GCB ABSA Current Account"/>
    <x v="5"/>
    <s v=""/>
    <s v=""/>
    <n v="138650.4"/>
    <n v="0"/>
    <n v="138650.4"/>
    <n v="0"/>
    <n v="514433"/>
    <n v="1349266"/>
    <n v="0"/>
    <n v="0"/>
    <n v="0"/>
    <n v="0"/>
    <n v="0"/>
    <s v=""/>
    <s v=""/>
  </r>
  <r>
    <x v="0"/>
    <s v="AFF/BS/BALS/BALS/4020/8200012/BAL"/>
    <s v="Bank: Bursary Fund"/>
    <x v="5"/>
    <s v=""/>
    <s v=""/>
    <n v="80740.800000000003"/>
    <n v="0"/>
    <n v="80740.800000000003"/>
    <n v="0"/>
    <n v="83487"/>
    <n v="84483"/>
    <n v="0"/>
    <n v="0"/>
    <n v="0"/>
    <n v="0"/>
    <n v="0"/>
    <s v=""/>
    <s v=""/>
  </r>
  <r>
    <x v="0"/>
    <s v="AFF/BS/BALS/BALS/4020/8200013/BAL"/>
    <s v="GCBN Bank: ABSA Tickets Account"/>
    <x v="5"/>
    <s v=""/>
    <s v=""/>
    <n v="0"/>
    <n v="0"/>
    <n v="0"/>
    <n v="0"/>
    <n v="0"/>
    <n v="24152"/>
    <n v="0"/>
    <n v="0"/>
    <n v="0"/>
    <n v="0"/>
    <n v="0"/>
    <s v=""/>
    <s v=""/>
  </r>
  <r>
    <x v="0"/>
    <s v="AFF/BS/BALS/BALS/4020/8200014/BAL"/>
    <s v="Bank: Joe Pamensky Benevolent Fund"/>
    <x v="5"/>
    <s v=""/>
    <s v=""/>
    <n v="53455.67"/>
    <n v="0"/>
    <n v="53455.67"/>
    <n v="0"/>
    <n v="55849"/>
    <n v="56487"/>
    <n v="0"/>
    <n v="0"/>
    <n v="0"/>
    <n v="0"/>
    <n v="0"/>
    <s v=""/>
    <s v=""/>
  </r>
  <r>
    <x v="0"/>
    <s v="AFF/BS/BALS/BALS/4020/8200016/BAL"/>
    <s v="Bank: Transfers"/>
    <x v="5"/>
    <s v=""/>
    <s v=""/>
    <n v="8898.6200000000008"/>
    <n v="0"/>
    <n v="8898.6200000000008"/>
    <n v="0"/>
    <n v="221243"/>
    <n v="9801"/>
    <n v="0"/>
    <n v="0"/>
    <n v="0"/>
    <n v="0"/>
    <n v="0"/>
    <s v=""/>
    <s v=""/>
  </r>
  <r>
    <x v="0"/>
    <s v="AFF/BS/BALS/BALS/4020/8200018/BAL"/>
    <s v="Bank: Petty Cash -CEO office"/>
    <x v="5"/>
    <s v=""/>
    <s v=""/>
    <n v="43882.11"/>
    <n v="0"/>
    <n v="43882.11"/>
    <n v="0"/>
    <n v="67921"/>
    <n v="35773"/>
    <n v="0"/>
    <n v="0"/>
    <n v="0"/>
    <n v="0"/>
    <n v="0"/>
    <s v=""/>
    <s v=""/>
  </r>
  <r>
    <x v="0"/>
    <s v="AFF/BS/BALS/BALS/4020/8200020/BAL"/>
    <s v="Bank: Investec Call"/>
    <x v="5"/>
    <s v=""/>
    <s v=""/>
    <n v="2222699.0299999998"/>
    <n v="0"/>
    <n v="2222699.0299999998"/>
    <n v="0"/>
    <n v="3412264"/>
    <n v="3174879"/>
    <n v="0"/>
    <n v="0"/>
    <n v="0"/>
    <n v="0"/>
    <n v="0"/>
    <s v=""/>
    <s v=""/>
  </r>
  <r>
    <x v="0"/>
    <s v="AFF/BS/BALS/BALS/4020/8600001/BAL"/>
    <s v="Investment - Momentum"/>
    <x v="6"/>
    <s v=""/>
    <s v=""/>
    <n v="20492448.739999998"/>
    <n v="0"/>
    <n v="20492448.739999998"/>
    <n v="0"/>
    <n v="17765111"/>
    <n v="24081406"/>
    <n v="0"/>
    <n v="0"/>
    <n v="0"/>
    <n v="0"/>
    <n v="0"/>
    <s v=""/>
    <s v=""/>
  </r>
  <r>
    <x v="0"/>
    <s v="AFF/BS/BALS/BALS/4020/8800000/BAL"/>
    <s v="Deposits Paid"/>
    <x v="0"/>
    <s v=""/>
    <s v=""/>
    <n v="-133710"/>
    <n v="0"/>
    <n v="-133710"/>
    <n v="0"/>
    <n v="-91596.95"/>
    <n v="-103710"/>
    <n v="0"/>
    <n v="0"/>
    <n v="0"/>
    <n v="0"/>
    <n v="0"/>
    <s v=""/>
    <s v=""/>
  </r>
  <r>
    <x v="0"/>
    <s v="AFF/BS/BALS/BALS/4020/8805003/BAL"/>
    <s v="Lodge - Float"/>
    <x v="5"/>
    <s v=""/>
    <s v=""/>
    <n v="10010"/>
    <n v="0"/>
    <n v="10010"/>
    <n v="0"/>
    <n v="10010"/>
    <n v="10000"/>
    <n v="0"/>
    <n v="0"/>
    <n v="0"/>
    <n v="0"/>
    <n v="0"/>
    <s v=""/>
    <s v=""/>
  </r>
  <r>
    <x v="0"/>
    <s v="AFF/BS/BALS/BALS/4020/8825000/BAL"/>
    <s v="Pre Paid Expenses"/>
    <x v="4"/>
    <s v=""/>
    <s v=""/>
    <n v="289175.21000000002"/>
    <n v="-18342"/>
    <n v="270833.21000000002"/>
    <n v="0"/>
    <n v="557624"/>
    <n v="833687"/>
    <n v="0"/>
    <n v="0"/>
    <n v="0"/>
    <n v="0"/>
    <n v="0"/>
    <s v=""/>
    <s v=""/>
  </r>
  <r>
    <x v="0"/>
    <s v="AFF/BS/BALS/BALS/4020/8835006/BAL"/>
    <s v="Inter Co Account - LIONS"/>
    <x v="6"/>
    <s v=""/>
    <s v=""/>
    <n v="55"/>
    <n v="0"/>
    <n v="55"/>
    <n v="0"/>
    <n v="55"/>
    <n v="55"/>
    <n v="0"/>
    <n v="0"/>
    <n v="0"/>
    <n v="0"/>
    <n v="0"/>
    <s v=""/>
    <s v=""/>
  </r>
  <r>
    <x v="0"/>
    <s v="AFF/BS/BALS/BALS/4020/8910001/BAL"/>
    <s v="Pink Day PBO"/>
    <x v="0"/>
    <s v=""/>
    <s v=""/>
    <n v="-793242.16"/>
    <n v="0"/>
    <n v="-793242.16"/>
    <n v="0"/>
    <n v="-806452.15"/>
    <n v="0"/>
    <n v="0"/>
    <n v="0"/>
    <n v="0"/>
    <n v="0"/>
    <n v="0"/>
    <s v=""/>
    <s v=""/>
  </r>
  <r>
    <x v="0"/>
    <s v="AFF/BS/BALS/BALS/4020/8910002/BAL"/>
    <s v="Deferred Rental"/>
    <x v="2"/>
    <s v=""/>
    <s v=""/>
    <n v="-176024.61"/>
    <n v="0"/>
    <n v="-176024.61"/>
    <n v="0"/>
    <n v="-598483.77"/>
    <n v="-1020942.93"/>
    <n v="0"/>
    <n v="0"/>
    <n v="0"/>
    <n v="0"/>
    <n v="0"/>
    <s v=""/>
    <s v=""/>
  </r>
  <r>
    <x v="0"/>
    <s v="AFF/BS/BALS/BALS/4020/8910012/BAL"/>
    <s v="Deferred Sponsorship:Imperial"/>
    <x v="2"/>
    <s v=""/>
    <s v=""/>
    <n v="0.6"/>
    <n v="0"/>
    <n v="0.6"/>
    <n v="0"/>
    <n v="1"/>
    <n v="-3250582.35"/>
    <n v="0"/>
    <n v="0"/>
    <n v="0"/>
    <n v="0"/>
    <n v="0"/>
    <s v=""/>
    <s v=""/>
  </r>
  <r>
    <x v="0"/>
    <s v="AFF/BS/BALS/BALS/4020/8910016/BAL"/>
    <s v="GCBN Prepaid Income-ODI(1)"/>
    <x v="2"/>
    <s v=""/>
    <s v=""/>
    <n v="0"/>
    <n v="0"/>
    <n v="0"/>
    <n v="0"/>
    <n v="0"/>
    <n v="-416003.16"/>
    <n v="0"/>
    <n v="0"/>
    <n v="0"/>
    <n v="0"/>
    <n v="0"/>
    <s v=""/>
    <s v=""/>
  </r>
  <r>
    <x v="0"/>
    <s v="AFF/BS/BALS/BALS/4020/8910018/BAL"/>
    <s v="Pink Day Golf Day"/>
    <x v="0"/>
    <s v=""/>
    <s v=""/>
    <n v="-158192.44"/>
    <n v="0"/>
    <n v="-158192.44"/>
    <n v="0"/>
    <n v="-164192.44"/>
    <n v="-79681.789999999994"/>
    <n v="0"/>
    <n v="0"/>
    <n v="0"/>
    <n v="0"/>
    <n v="0"/>
    <s v=""/>
    <s v=""/>
  </r>
  <r>
    <x v="0"/>
    <s v="AFF/BS/BALS/BALS/4020/8910020/BAL"/>
    <s v="GCBN Deferred Suite Revenue 2020"/>
    <x v="2"/>
    <s v=""/>
    <s v=""/>
    <n v="0"/>
    <n v="0"/>
    <n v="0"/>
    <n v="0"/>
    <n v="0"/>
    <n v="-689371.8"/>
    <n v="0"/>
    <n v="0"/>
    <n v="0"/>
    <n v="0"/>
    <n v="0"/>
    <s v=""/>
    <s v=""/>
  </r>
  <r>
    <x v="0"/>
    <s v="AFF/BS/BALS/BALS/4020/8910021/BAL"/>
    <s v="Deferred Suite Revenue 2021"/>
    <x v="2"/>
    <s v=""/>
    <s v=""/>
    <n v="0"/>
    <n v="0"/>
    <n v="0"/>
    <n v="0"/>
    <n v="-903684.9"/>
    <n v="-181392.74"/>
    <n v="0"/>
    <n v="0"/>
    <n v="0"/>
    <n v="0"/>
    <n v="0"/>
    <s v=""/>
    <s v=""/>
  </r>
  <r>
    <x v="0"/>
    <s v="AFF/BS/BALS/BALS/4020/8910022/BAL"/>
    <s v="Deferred Suite Revenue 2022"/>
    <x v="2"/>
    <s v=""/>
    <s v=""/>
    <n v="-242250.14"/>
    <n v="0"/>
    <n v="-242250.14"/>
    <n v="0"/>
    <n v="-242250.14"/>
    <n v="0"/>
    <n v="0"/>
    <n v="0"/>
    <n v="0"/>
    <n v="0"/>
    <n v="0"/>
    <s v=""/>
    <s v=""/>
  </r>
  <r>
    <x v="0"/>
    <s v="AFF/BS/BALS/BALS/4020/8920000/BAL"/>
    <s v="Suspense account"/>
    <x v="0"/>
    <s v=""/>
    <s v=""/>
    <n v="-71614.490000000005"/>
    <n v="166108.38"/>
    <n v="94493.89"/>
    <n v="0"/>
    <n v="-588890.43999999994"/>
    <n v="142714"/>
    <n v="0"/>
    <n v="0"/>
    <n v="0"/>
    <n v="0"/>
    <n v="0"/>
    <s v=""/>
    <s v=""/>
  </r>
  <r>
    <x v="0"/>
    <s v="AFF/BS/BALS/BALS/4020/8930001/BAL"/>
    <s v="Control Account - Ticket Clearing"/>
    <x v="0"/>
    <s v=""/>
    <s v=""/>
    <n v="0.01"/>
    <n v="0"/>
    <n v="0.01"/>
    <n v="0"/>
    <n v="0"/>
    <n v="0"/>
    <n v="0"/>
    <n v="0"/>
    <n v="0"/>
    <n v="0"/>
    <n v="0"/>
    <s v=""/>
    <s v=""/>
  </r>
  <r>
    <x v="0"/>
    <s v="AFF/BS/BALS/BALS/4020/8930003/BAL"/>
    <s v="Control Account - Other"/>
    <x v="0"/>
    <s v=""/>
    <s v=""/>
    <n v="-1834.51"/>
    <n v="0"/>
    <n v="-1834.51"/>
    <n v="0"/>
    <n v="-448.47"/>
    <n v="0"/>
    <n v="0"/>
    <n v="0"/>
    <n v="0"/>
    <n v="0"/>
    <n v="0"/>
    <s v=""/>
    <s v=""/>
  </r>
  <r>
    <x v="0"/>
    <s v="AFF/BS/BALS/BALS/4020/8930004/BAL"/>
    <s v="Control Account - SACCAWU"/>
    <x v="0"/>
    <s v=""/>
    <s v=""/>
    <n v="0"/>
    <n v="0"/>
    <n v="0"/>
    <n v="0"/>
    <n v="-4386.88"/>
    <n v="0"/>
    <n v="0"/>
    <n v="0"/>
    <n v="0"/>
    <n v="0"/>
    <n v="0"/>
    <s v=""/>
    <s v=""/>
  </r>
  <r>
    <x v="0"/>
    <s v="AFF/BS/BALS/BALS/4020/8930006/BAL"/>
    <s v="Control Account - Medical Aid"/>
    <x v="0"/>
    <s v=""/>
    <s v=""/>
    <n v="0"/>
    <n v="0"/>
    <n v="0"/>
    <n v="0"/>
    <n v="-36578"/>
    <n v="-1146"/>
    <n v="0"/>
    <n v="0"/>
    <n v="0"/>
    <n v="0"/>
    <n v="0"/>
    <s v=""/>
    <s v=""/>
  </r>
  <r>
    <x v="0"/>
    <s v="AFF/BS/BALS/BALS/4020/8930008/BAL"/>
    <s v="Control Account - Provident Fund"/>
    <x v="0"/>
    <s v=""/>
    <s v=""/>
    <n v="1834.51"/>
    <n v="0"/>
    <n v="1834.51"/>
    <n v="0"/>
    <n v="-70507.539999999994"/>
    <n v="0"/>
    <n v="0"/>
    <n v="0"/>
    <n v="0"/>
    <n v="0"/>
    <n v="0"/>
    <s v=""/>
    <s v=""/>
  </r>
  <r>
    <x v="0"/>
    <s v="AFF/BS/BALS/BALS/4020/8930009/BAL"/>
    <s v="Control Account - PAYE/UIF/SDL"/>
    <x v="0"/>
    <s v=""/>
    <s v=""/>
    <n v="-279918.21000000002"/>
    <n v="0"/>
    <n v="-279918.21000000002"/>
    <n v="0"/>
    <n v="-320881.64"/>
    <n v="-289996.96000000002"/>
    <n v="0"/>
    <n v="0"/>
    <n v="0"/>
    <n v="0"/>
    <n v="0"/>
    <s v=""/>
    <s v=""/>
  </r>
  <r>
    <x v="0"/>
    <s v="AFF/BS/BALS/BALS/4020/8935001/BAL"/>
    <s v="VAT Control Account"/>
    <x v="7"/>
    <s v=""/>
    <s v=""/>
    <n v="517953.04"/>
    <n v="13500"/>
    <n v="531453.04"/>
    <n v="0"/>
    <n v="470604"/>
    <n v="977806"/>
    <n v="0"/>
    <n v="0"/>
    <n v="0"/>
    <n v="0"/>
    <n v="0"/>
    <s v=""/>
    <s v=""/>
  </r>
  <r>
    <x v="0"/>
    <s v="AFF/BS/BALS/BALS/4020/8935002/BAL"/>
    <s v="VAT PAYABLE/(REFUNDS)"/>
    <x v="7"/>
    <s v=""/>
    <s v=""/>
    <n v="-1591453.72"/>
    <n v="0"/>
    <n v="-1591453.72"/>
    <n v="0"/>
    <n v="-15913.81"/>
    <n v="0"/>
    <n v="0"/>
    <n v="0"/>
    <n v="0"/>
    <n v="0"/>
    <n v="0"/>
    <s v=""/>
    <s v=""/>
  </r>
  <r>
    <x v="0"/>
    <s v="AFF/BS/BALS/BALS/4020/8935004/BAL"/>
    <s v="VAT Manual Account"/>
    <x v="7"/>
    <s v=""/>
    <s v=""/>
    <n v="1060500"/>
    <n v="0"/>
    <n v="1060500"/>
    <n v="0"/>
    <n v="603570"/>
    <n v="734522"/>
    <n v="0"/>
    <n v="0"/>
    <n v="0"/>
    <n v="0"/>
    <n v="0"/>
    <s v=""/>
    <s v=""/>
  </r>
  <r>
    <x v="0"/>
    <s v="AFF/BS/BALS/BALS/4020/8935005/BAL"/>
    <s v="Vat Maual Account-output"/>
    <x v="7"/>
    <s v=""/>
    <s v=""/>
    <n v="-456929.91"/>
    <n v="0"/>
    <n v="-456929.91"/>
    <n v="0"/>
    <n v="0"/>
    <n v="0"/>
    <n v="0"/>
    <n v="0"/>
    <n v="0"/>
    <n v="0"/>
    <n v="0"/>
    <s v=""/>
    <s v=""/>
  </r>
  <r>
    <x v="0"/>
    <s v="AFF/BS/BALS/BALS/4020/8945002/BAL"/>
    <s v="GCBN Provision for Bonus"/>
    <x v="0"/>
    <s v=""/>
    <s v=""/>
    <n v="0"/>
    <n v="0"/>
    <n v="0"/>
    <n v="0"/>
    <n v="-0.46"/>
    <n v="-400000.22"/>
    <n v="0"/>
    <n v="0"/>
    <n v="0"/>
    <n v="0"/>
    <n v="0"/>
    <s v=""/>
    <s v=""/>
  </r>
  <r>
    <x v="0"/>
    <s v="AFF/BS/BALS/BALS/4020/8945003/BAL"/>
    <s v="Provisions - Bad Debts"/>
    <x v="3"/>
    <s v=""/>
    <s v=""/>
    <n v="-247116"/>
    <n v="0"/>
    <n v="-247116"/>
    <n v="0"/>
    <n v="-247116"/>
    <n v="-723319"/>
    <n v="0"/>
    <n v="0"/>
    <n v="0"/>
    <n v="0"/>
    <n v="0"/>
    <s v=""/>
    <s v=""/>
  </r>
  <r>
    <x v="0"/>
    <s v="AFF/BS/BALS/BALS/4020/8945005/BAL"/>
    <s v="Provision - Leave"/>
    <x v="0"/>
    <s v=""/>
    <s v=""/>
    <n v="-232991.8"/>
    <n v="0"/>
    <n v="-232991.8"/>
    <n v="0"/>
    <n v="-561841"/>
    <n v="-749161.2"/>
    <n v="0"/>
    <n v="0"/>
    <n v="0"/>
    <n v="0"/>
    <n v="0"/>
    <s v=""/>
    <s v=""/>
  </r>
  <r>
    <x v="0"/>
    <s v="AFF/BS/BALS/BALS/4020/8945006/BAL"/>
    <s v="Accruals Control Account"/>
    <x v="0"/>
    <s v=""/>
    <s v=""/>
    <n v="-1878088.15"/>
    <n v="5000"/>
    <n v="-1873088.15"/>
    <n v="0"/>
    <n v="-4133964.6"/>
    <n v="-1919045.54"/>
    <n v="0"/>
    <n v="0"/>
    <n v="0"/>
    <n v="0"/>
    <n v="0"/>
    <s v=""/>
    <s v=""/>
  </r>
  <r>
    <x v="0"/>
    <s v="AFF/BS/BALS/BALS/4020/8945007/BAL"/>
    <s v="Creditors : Payroll Monthly savings"/>
    <x v="0"/>
    <s v=""/>
    <s v=""/>
    <n v="-8000"/>
    <n v="0"/>
    <n v="-8000"/>
    <n v="0"/>
    <n v="-27274.55"/>
    <n v="-59900.85"/>
    <n v="0"/>
    <n v="0"/>
    <n v="0"/>
    <n v="0"/>
    <n v="0"/>
    <s v=""/>
    <s v=""/>
  </r>
  <r>
    <x v="0"/>
    <s v="AFF/BS/BALS/BALS/4020/8950000/BAL"/>
    <s v="Pre-Paid Income"/>
    <x v="0"/>
    <s v=""/>
    <s v=""/>
    <n v="-17599"/>
    <n v="-152061.24"/>
    <n v="-169660.24"/>
    <n v="0"/>
    <n v="0"/>
    <n v="-171049.99"/>
    <n v="0"/>
    <n v="0"/>
    <n v="0"/>
    <n v="0"/>
    <n v="0"/>
    <s v=""/>
    <s v=""/>
  </r>
  <r>
    <x v="0"/>
    <s v="AFF/BS/BALS/BALS/4020/8960000/BAL"/>
    <s v="GCBN Deferred Taxation"/>
    <x v="8"/>
    <s v=""/>
    <s v=""/>
    <n v="0"/>
    <n v="0"/>
    <n v="0"/>
    <n v="0"/>
    <n v="0"/>
    <n v="3846557"/>
    <n v="0"/>
    <n v="0"/>
    <n v="0"/>
    <n v="0"/>
    <n v="0"/>
    <s v=""/>
    <s v=""/>
  </r>
  <r>
    <x v="0"/>
    <s v="AFF/BS/BALS/BALS/4020/8965010/BAL"/>
    <s v="BULLI BAGS"/>
    <x v="0"/>
    <s v=""/>
    <s v=""/>
    <n v="-139020"/>
    <n v="0"/>
    <n v="-139020"/>
    <n v="0"/>
    <n v="0"/>
    <n v="0"/>
    <n v="0"/>
    <n v="0"/>
    <n v="0"/>
    <n v="0"/>
    <n v="0"/>
    <s v=""/>
    <s v=""/>
  </r>
  <r>
    <x v="0"/>
    <s v="AFF/BS/BALS/BALS/4020/8965015/BAL"/>
    <s v="Loan - CSA"/>
    <x v="9"/>
    <s v=""/>
    <s v=""/>
    <n v="-4516706.24"/>
    <n v="0"/>
    <n v="-4516706.24"/>
    <n v="0"/>
    <n v="-5624028.8600000003"/>
    <n v="-6141452.9500000002"/>
    <n v="0"/>
    <n v="0"/>
    <n v="0"/>
    <n v="0"/>
    <n v="0"/>
    <s v=""/>
    <s v=""/>
  </r>
  <r>
    <x v="0"/>
    <s v="AFF/BS/BALS/BALS/4020/8965019/BAL"/>
    <s v="Covid-19/Balance Sheet"/>
    <x v="0"/>
    <s v=""/>
    <s v=""/>
    <n v="128976.79"/>
    <n v="0"/>
    <n v="128976.79"/>
    <n v="0"/>
    <n v="0"/>
    <n v="0"/>
    <n v="0"/>
    <n v="0"/>
    <n v="0"/>
    <n v="0"/>
    <n v="0"/>
    <s v=""/>
    <s v=""/>
  </r>
  <r>
    <x v="0"/>
    <s v="AFF/BS/BALS/BALS/4020/8970001/BAL"/>
    <s v="Funds: Joe Pamensky Benevolent"/>
    <x v="0"/>
    <s v=""/>
    <s v=""/>
    <n v="-55849"/>
    <n v="0"/>
    <n v="-55849"/>
    <n v="0"/>
    <n v="-55849"/>
    <n v="-426946.21"/>
    <n v="0"/>
    <n v="0"/>
    <n v="0"/>
    <n v="0"/>
    <n v="0"/>
    <s v=""/>
    <s v=""/>
  </r>
  <r>
    <x v="0"/>
    <s v="AFF/BS/BALS/BALS/4020/8970002/BAL"/>
    <s v="Funds - Lottery"/>
    <x v="1"/>
    <s v=""/>
    <s v=""/>
    <n v="-0.05"/>
    <n v="0"/>
    <n v="-0.05"/>
    <n v="0"/>
    <n v="0"/>
    <n v="-1176872.54"/>
    <n v="0"/>
    <n v="0"/>
    <n v="0"/>
    <n v="0"/>
    <n v="0"/>
    <s v=""/>
    <s v=""/>
  </r>
  <r>
    <x v="0"/>
    <s v="AFF/BS/BALS/BALS/4020/8970004/BAL"/>
    <s v="Funds: Bursary"/>
    <x v="0"/>
    <s v=""/>
    <s v=""/>
    <n v="-83487"/>
    <n v="0"/>
    <n v="-83487"/>
    <n v="0"/>
    <n v="-83487"/>
    <n v="-94878.44"/>
    <n v="0"/>
    <n v="0"/>
    <n v="0"/>
    <n v="0"/>
    <n v="0"/>
    <s v=""/>
    <s v=""/>
  </r>
  <r>
    <x v="0"/>
    <s v="AFF/BS/BALS/BALS/4020/9005001/BAL"/>
    <s v="Cricket Equipment/Cost"/>
    <x v="10"/>
    <s v=""/>
    <s v=""/>
    <n v="7115651.3899999997"/>
    <n v="0"/>
    <n v="7115651.3899999997"/>
    <n v="0"/>
    <n v="7115651"/>
    <n v="7115651"/>
    <n v="0"/>
    <n v="0"/>
    <n v="0"/>
    <n v="0"/>
    <n v="0"/>
    <s v=""/>
    <s v=""/>
  </r>
  <r>
    <x v="0"/>
    <s v="AFF/BS/BALS/BALS/4020/9005002/BAL"/>
    <s v="Cricket Equipment/Acc Depr"/>
    <x v="10"/>
    <s v=""/>
    <s v=""/>
    <n v="-2170390.04"/>
    <n v="0"/>
    <n v="-2170390.04"/>
    <n v="0"/>
    <n v="-2170390.04"/>
    <n v="-2170390.04"/>
    <n v="0"/>
    <n v="0"/>
    <n v="0"/>
    <n v="0"/>
    <n v="0"/>
    <s v=""/>
    <s v=""/>
  </r>
  <r>
    <x v="0"/>
    <s v="AFF/BS/BALS/BALS/4020/9010001/BAL"/>
    <s v="Land &amp; Buildings/Cost"/>
    <x v="10"/>
    <s v=""/>
    <s v=""/>
    <n v="2618169.11"/>
    <n v="0"/>
    <n v="2618169.11"/>
    <n v="0"/>
    <n v="2618169"/>
    <n v="2618169"/>
    <n v="0"/>
    <n v="0"/>
    <n v="0"/>
    <n v="0"/>
    <n v="0"/>
    <s v=""/>
    <s v=""/>
  </r>
  <r>
    <x v="0"/>
    <s v="AFF/BS/BALS/BALS/4020/9010002/BAL"/>
    <s v="Land &amp; Buildings/Acc Depr"/>
    <x v="10"/>
    <s v=""/>
    <s v=""/>
    <n v="-729459.8"/>
    <n v="0"/>
    <n v="-729459.8"/>
    <n v="0"/>
    <n v="-724950.55"/>
    <n v="-720441.29"/>
    <n v="0"/>
    <n v="0"/>
    <n v="0"/>
    <n v="0"/>
    <n v="0"/>
    <s v=""/>
    <s v=""/>
  </r>
  <r>
    <x v="0"/>
    <s v="AFF/BS/BALS/BALS/4020/9015001/BAL"/>
    <s v="Furniture &amp; Fixtures/Cost"/>
    <x v="10"/>
    <s v=""/>
    <s v=""/>
    <n v="2301859.71"/>
    <n v="0"/>
    <n v="2301859.71"/>
    <n v="0"/>
    <n v="2276770"/>
    <n v="2234826"/>
    <n v="0"/>
    <n v="0"/>
    <n v="0"/>
    <n v="0"/>
    <n v="0"/>
    <s v=""/>
    <s v=""/>
  </r>
  <r>
    <x v="0"/>
    <s v="AFF/BS/BALS/BALS/4020/9015002/BAL"/>
    <s v="Furniture &amp; Fixtures/Acc Depr"/>
    <x v="10"/>
    <s v=""/>
    <s v=""/>
    <n v="-1627958.75"/>
    <n v="0"/>
    <n v="-1627958.75"/>
    <n v="0"/>
    <n v="-1313815.17"/>
    <n v="-1001557.8"/>
    <n v="0"/>
    <n v="0"/>
    <n v="0"/>
    <n v="0"/>
    <n v="0"/>
    <s v=""/>
    <s v=""/>
  </r>
  <r>
    <x v="0"/>
    <s v="AFF/BS/BALS/BALS/4020/9025001/BAL"/>
    <s v="Leasehold Improvements/Cost"/>
    <x v="10"/>
    <s v=""/>
    <s v=""/>
    <n v="72949656.329999998"/>
    <n v="0"/>
    <n v="72949656.329999998"/>
    <n v="0"/>
    <n v="72949656"/>
    <n v="72949656"/>
    <n v="0"/>
    <n v="0"/>
    <n v="0"/>
    <n v="0"/>
    <n v="0"/>
    <s v=""/>
    <s v=""/>
  </r>
  <r>
    <x v="0"/>
    <s v="AFF/BS/BALS/BALS/4020/9025002/BAL"/>
    <s v="Leasehold Improvements/Acc Depr"/>
    <x v="10"/>
    <s v=""/>
    <s v=""/>
    <n v="-42329995.649999999"/>
    <n v="0"/>
    <n v="-42329995.649999999"/>
    <n v="0"/>
    <n v="-40540288.909999996"/>
    <n v="-38750582.159999996"/>
    <n v="0"/>
    <n v="0"/>
    <n v="0"/>
    <n v="0"/>
    <n v="0"/>
    <s v=""/>
    <s v=""/>
  </r>
  <r>
    <x v="0"/>
    <s v="AFF/BS/BALS/BALS/4020/9030001/BAL"/>
    <s v="Motor Vehicles/Cost"/>
    <x v="10"/>
    <s v=""/>
    <s v=""/>
    <n v="1312670.6200000001"/>
    <n v="0"/>
    <n v="1312670.6200000001"/>
    <n v="0"/>
    <n v="1312670.58"/>
    <n v="1430653"/>
    <n v="0"/>
    <n v="0"/>
    <n v="0"/>
    <n v="0"/>
    <n v="0"/>
    <s v=""/>
    <s v=""/>
  </r>
  <r>
    <x v="0"/>
    <s v="AFF/BS/BALS/BALS/4020/9030002/BAL"/>
    <s v="Motor Vehicles/Acc Depr"/>
    <x v="10"/>
    <s v=""/>
    <s v=""/>
    <n v="-396165.91"/>
    <n v="0"/>
    <n v="-396165.91"/>
    <n v="0"/>
    <n v="-341983.06"/>
    <n v="-405782.64"/>
    <n v="0"/>
    <n v="0"/>
    <n v="0"/>
    <n v="0"/>
    <n v="0"/>
    <s v=""/>
    <s v=""/>
  </r>
  <r>
    <x v="0"/>
    <s v="AFF/BS/BALS/BALS/4020/9040001/BAL"/>
    <s v="Computer Software/Cost"/>
    <x v="10"/>
    <s v=""/>
    <s v=""/>
    <n v="1269066.57"/>
    <n v="0"/>
    <n v="1269066.57"/>
    <n v="0"/>
    <n v="1243327"/>
    <n v="1441013"/>
    <n v="0"/>
    <n v="0"/>
    <n v="0"/>
    <n v="0"/>
    <n v="0"/>
    <s v=""/>
    <s v=""/>
  </r>
  <r>
    <x v="0"/>
    <s v="AFF/BS/BALS/BALS/4020/9040002/BAL"/>
    <s v="Computer Software/Acc Depr"/>
    <x v="10"/>
    <s v=""/>
    <s v=""/>
    <n v="-876049.03"/>
    <n v="0"/>
    <n v="-876049.03"/>
    <n v="0"/>
    <n v="-766303.01"/>
    <n v="-782576.43"/>
    <n v="0"/>
    <n v="0"/>
    <n v="0"/>
    <n v="0"/>
    <n v="0"/>
    <s v=""/>
    <s v=""/>
  </r>
  <r>
    <x v="0"/>
    <s v="AFF/BS/BALS/BALS/4020/9040003/BAL"/>
    <s v="Website/Cost"/>
    <x v="10"/>
    <s v=""/>
    <s v=""/>
    <n v="179950"/>
    <n v="0"/>
    <n v="179950"/>
    <n v="0"/>
    <n v="0"/>
    <n v="0"/>
    <n v="0"/>
    <n v="0"/>
    <n v="0"/>
    <n v="0"/>
    <n v="0"/>
    <s v=""/>
    <s v=""/>
  </r>
  <r>
    <x v="0"/>
    <s v="AFF/BS/BALS/BALS/4020/9040004/BAL"/>
    <s v="Website/Acc Depreciation"/>
    <x v="10"/>
    <s v=""/>
    <s v=""/>
    <n v="-1799.5"/>
    <n v="0"/>
    <n v="-1799.5"/>
    <n v="0"/>
    <n v="0"/>
    <n v="0"/>
    <n v="0"/>
    <n v="0"/>
    <n v="0"/>
    <n v="0"/>
    <n v="0"/>
    <s v=""/>
    <s v=""/>
  </r>
  <r>
    <x v="0"/>
    <s v="AFF/BS/BALS/BALS/4020/9045001/BAL"/>
    <s v="Stadium Equipment/Cost"/>
    <x v="10"/>
    <s v=""/>
    <s v=""/>
    <n v="43672146.840000004"/>
    <n v="0"/>
    <n v="43672146.840000004"/>
    <n v="0"/>
    <n v="43858128"/>
    <n v="43771714"/>
    <n v="0"/>
    <n v="0"/>
    <n v="0"/>
    <n v="0"/>
    <n v="0"/>
    <s v=""/>
    <s v=""/>
  </r>
  <r>
    <x v="0"/>
    <s v="AFF/BS/BALS/BALS/4020/9045002/BAL"/>
    <s v="Stadium Equipment/Acc Depr"/>
    <x v="10"/>
    <s v=""/>
    <s v=""/>
    <n v="-21903532.949999999"/>
    <n v="0"/>
    <n v="-21903532.949999999"/>
    <n v="0"/>
    <n v="-19354470.609999999"/>
    <n v="-16650860.32"/>
    <n v="0"/>
    <n v="0"/>
    <n v="0"/>
    <n v="0"/>
    <n v="0"/>
    <s v=""/>
    <s v=""/>
  </r>
  <r>
    <x v="0"/>
    <s v="AFF/BS/BALS/BALS/4020/9090000/BAL"/>
    <s v="Cricket World Cup Assets - Impairment"/>
    <x v="10"/>
    <s v=""/>
    <s v=""/>
    <n v="-4945261.3499999996"/>
    <n v="0"/>
    <n v="-4945261.3499999996"/>
    <n v="0"/>
    <n v="-4945261.3499999996"/>
    <n v="-4945261.3499999996"/>
    <n v="0"/>
    <n v="0"/>
    <n v="0"/>
    <n v="0"/>
    <n v="0"/>
    <s v=""/>
    <s v=""/>
  </r>
  <r>
    <x v="0"/>
    <s v="AFF/BS/BALS/BALS/4020/9215000/BAL"/>
    <s v="Distributable Reserves"/>
    <x v="11"/>
    <s v=""/>
    <s v=""/>
    <n v="-99945296.569999993"/>
    <n v="0"/>
    <n v="-99945296.569999993"/>
    <n v="0"/>
    <n v="-76743622"/>
    <n v="-88217124"/>
    <n v="0"/>
    <n v="0"/>
    <n v="0"/>
    <n v="0"/>
    <n v="0"/>
    <s v=""/>
    <s v=""/>
  </r>
  <r>
    <x v="0"/>
    <s v="AFF/CD/ACAD/ACBF/4040/2478000/ACE"/>
    <s v="Transport Expenses / Taxis/000"/>
    <x v="12"/>
    <s v=""/>
    <s v=""/>
    <n v="0"/>
    <n v="0"/>
    <n v="0"/>
    <n v="0"/>
    <n v="50500"/>
    <n v="80593"/>
    <n v="0"/>
    <n v="0"/>
    <n v="0"/>
    <n v="0"/>
    <n v="0"/>
    <s v=""/>
    <s v=""/>
  </r>
  <r>
    <x v="0"/>
    <s v="AFF/CD/ACAD/ACBF/4285/2006000/ACE"/>
    <s v="GCBN Administration Fees/000"/>
    <x v="12"/>
    <s v=""/>
    <s v=""/>
    <n v="0"/>
    <n v="0"/>
    <n v="0"/>
    <n v="0"/>
    <n v="0"/>
    <n v="3500"/>
    <n v="0"/>
    <n v="0"/>
    <n v="0"/>
    <n v="0"/>
    <n v="0"/>
    <s v=""/>
    <s v=""/>
  </r>
  <r>
    <x v="0"/>
    <s v="AFF/CD/ACAD/ACBF/4285/2094002/ACE"/>
    <s v="GCBN Consulting/General"/>
    <x v="12"/>
    <s v=""/>
    <s v=""/>
    <n v="0"/>
    <n v="0"/>
    <n v="0"/>
    <n v="0"/>
    <n v="0"/>
    <n v="16065"/>
    <n v="0"/>
    <n v="0"/>
    <n v="0"/>
    <n v="0"/>
    <n v="0"/>
    <s v=""/>
    <s v=""/>
  </r>
  <r>
    <x v="0"/>
    <s v="AFF/CD/ACAD/EXPS/4285/2070001/ACE"/>
    <s v="GCBN Catering/General"/>
    <x v="12"/>
    <s v=""/>
    <s v=""/>
    <n v="0"/>
    <n v="0"/>
    <n v="0"/>
    <n v="0"/>
    <n v="0"/>
    <n v="500"/>
    <n v="0"/>
    <n v="0"/>
    <n v="0"/>
    <n v="0"/>
    <n v="0"/>
    <s v=""/>
    <s v=""/>
  </r>
  <r>
    <x v="0"/>
    <s v="AFF/CD/ACAD/EXPS/4285/2104002/ACE"/>
    <s v="Cricket Balls/Match"/>
    <x v="12"/>
    <s v=""/>
    <s v=""/>
    <n v="6956.52"/>
    <n v="0"/>
    <n v="6956.52"/>
    <n v="0"/>
    <n v="9180"/>
    <n v="0"/>
    <n v="0"/>
    <n v="0"/>
    <n v="0"/>
    <n v="0"/>
    <n v="0"/>
    <s v=""/>
    <s v=""/>
  </r>
  <r>
    <x v="0"/>
    <s v="AFF/CD/ACAD/EXPS/4285/2170000/ACE"/>
    <s v="General match expenses/000"/>
    <x v="12"/>
    <s v=""/>
    <s v=""/>
    <n v="9830"/>
    <n v="0"/>
    <n v="9830"/>
    <n v="0"/>
    <n v="199052"/>
    <n v="134990"/>
    <n v="0"/>
    <n v="0"/>
    <n v="0"/>
    <n v="0"/>
    <n v="0"/>
    <s v=""/>
    <s v=""/>
  </r>
  <r>
    <x v="0"/>
    <s v="AFF/CD/ACAD/EXPS/4285/2242001/ACE"/>
    <s v="Medical costs/Expenses"/>
    <x v="12"/>
    <s v=""/>
    <s v=""/>
    <n v="0"/>
    <n v="0"/>
    <n v="0"/>
    <n v="0"/>
    <n v="6148"/>
    <n v="1245"/>
    <n v="0"/>
    <n v="0"/>
    <n v="0"/>
    <n v="0"/>
    <n v="0"/>
    <s v=""/>
    <s v=""/>
  </r>
  <r>
    <x v="0"/>
    <s v="AFF/CD/AMAT/ACBF/4182/1008000/ACR"/>
    <s v="Affiliation Fees - Clubs/Levies/000"/>
    <x v="13"/>
    <s v=""/>
    <s v=""/>
    <n v="-105600"/>
    <n v="0"/>
    <n v="-105600"/>
    <n v="0"/>
    <n v="0"/>
    <n v="-106400"/>
    <n v="0"/>
    <n v="0"/>
    <n v="0"/>
    <n v="0"/>
    <n v="0"/>
    <s v=""/>
    <s v=""/>
  </r>
  <r>
    <x v="0"/>
    <s v="AFF/CD/AMAT/ACBF/4182/1040007/ACR"/>
    <s v="CSA Adhoc Funding/Incentive Pool"/>
    <x v="14"/>
    <s v=""/>
    <s v=""/>
    <n v="0"/>
    <n v="0"/>
    <n v="0"/>
    <n v="0"/>
    <n v="-83350"/>
    <n v="0"/>
    <n v="0"/>
    <n v="0"/>
    <n v="0"/>
    <n v="0"/>
    <n v="0"/>
    <s v=""/>
    <s v=""/>
  </r>
  <r>
    <x v="0"/>
    <s v="AFF/CD/AMAT/ACBF/4182/1040008/ACR"/>
    <s v="CSA Adhoc Funding/Management Fees"/>
    <x v="14"/>
    <s v=""/>
    <s v=""/>
    <n v="-30000"/>
    <n v="0"/>
    <n v="-30000"/>
    <n v="0"/>
    <n v="0"/>
    <n v="0"/>
    <n v="0"/>
    <n v="0"/>
    <n v="0"/>
    <n v="0"/>
    <n v="0"/>
    <s v=""/>
    <s v=""/>
  </r>
  <r>
    <x v="0"/>
    <s v="AFF/CD/AMAT/ACBF/4182/1040010/ACR"/>
    <s v="CSA Adhoc Funding/Once off Grants"/>
    <x v="14"/>
    <s v=""/>
    <s v=""/>
    <n v="-17700"/>
    <n v="0"/>
    <n v="-17700"/>
    <n v="0"/>
    <n v="-1075249.82"/>
    <n v="-135000"/>
    <n v="0"/>
    <n v="0"/>
    <n v="0"/>
    <n v="0"/>
    <n v="0"/>
    <s v=""/>
    <s v=""/>
  </r>
  <r>
    <x v="0"/>
    <s v="AFF/CD/AMAT/ACBF/4182/1040011/ACR"/>
    <s v="CSA Adhoc Funding/Tap Account"/>
    <x v="14"/>
    <s v=""/>
    <s v=""/>
    <n v="-50000"/>
    <n v="0"/>
    <n v="-50000"/>
    <n v="0"/>
    <n v="0"/>
    <n v="0"/>
    <n v="0"/>
    <n v="0"/>
    <n v="0"/>
    <n v="0"/>
    <n v="0"/>
    <s v=""/>
    <s v=""/>
  </r>
  <r>
    <x v="0"/>
    <s v="AFF/CD/AMAT/ACBF/4182/1040024/ACR"/>
    <s v="CSA Adhoc Funding/Semi-Pro"/>
    <x v="14"/>
    <s v=""/>
    <s v=""/>
    <n v="-87450"/>
    <n v="0"/>
    <n v="-87450"/>
    <n v="0"/>
    <n v="0"/>
    <n v="0"/>
    <n v="0"/>
    <n v="0"/>
    <n v="0"/>
    <n v="0"/>
    <n v="0"/>
    <s v=""/>
    <s v=""/>
  </r>
  <r>
    <x v="0"/>
    <s v="AFF/CD/AMAT/ACBF/4182/1042002/ACR"/>
    <s v="CSA Monthly Funding/Admin"/>
    <x v="14"/>
    <s v=""/>
    <s v=""/>
    <n v="-345180"/>
    <n v="0"/>
    <n v="-345180"/>
    <n v="0"/>
    <n v="-399679.17"/>
    <n v="-378652.96"/>
    <n v="0"/>
    <n v="0"/>
    <n v="0"/>
    <n v="0"/>
    <n v="0"/>
    <s v=""/>
    <s v=""/>
  </r>
  <r>
    <x v="0"/>
    <s v="AFF/CD/AMAT/ACBF/4182/1042006/ACR"/>
    <s v="CSA Monthly Funding/COE"/>
    <x v="14"/>
    <s v=""/>
    <s v=""/>
    <n v="-407829.95"/>
    <n v="0"/>
    <n v="-407829.95"/>
    <n v="0"/>
    <n v="-559492.92000000004"/>
    <n v="-527571.1"/>
    <n v="0"/>
    <n v="0"/>
    <n v="0"/>
    <n v="0"/>
    <n v="0"/>
    <s v=""/>
    <s v=""/>
  </r>
  <r>
    <x v="0"/>
    <s v="AFF/CD/AMAT/ACBF/4182/1042012/ACR"/>
    <s v="CSA Monthly Funding/Pres Plan Salary"/>
    <x v="14"/>
    <s v=""/>
    <s v=""/>
    <n v="-4891384.92"/>
    <n v="0"/>
    <n v="-4891384.92"/>
    <n v="0"/>
    <n v="-4488930.3899999997"/>
    <n v="-4979188.9000000004"/>
    <n v="0"/>
    <n v="0"/>
    <n v="0"/>
    <n v="0"/>
    <n v="0"/>
    <s v=""/>
    <s v=""/>
  </r>
  <r>
    <x v="0"/>
    <s v="AFF/CD/AMAT/ACBF/4182/1042015/ACR"/>
    <s v="CSA Monthly Funding/Regional Programmes"/>
    <x v="14"/>
    <s v=""/>
    <s v=""/>
    <n v="-192000"/>
    <n v="0"/>
    <n v="-192000"/>
    <n v="0"/>
    <n v="-426967.94"/>
    <n v="-402547.64"/>
    <n v="0"/>
    <n v="0"/>
    <n v="0"/>
    <n v="0"/>
    <n v="0"/>
    <s v=""/>
    <s v=""/>
  </r>
  <r>
    <x v="0"/>
    <s v="AFF/CD/AMAT/ACBF/4182/1130000/ACR"/>
    <s v="Once Off Grant/000"/>
    <x v="14"/>
    <s v=""/>
    <s v=""/>
    <n v="-40000"/>
    <n v="0"/>
    <n v="-40000"/>
    <n v="0"/>
    <n v="0"/>
    <n v="0"/>
    <n v="0"/>
    <n v="0"/>
    <n v="0"/>
    <n v="0"/>
    <n v="0"/>
    <s v=""/>
    <s v=""/>
  </r>
  <r>
    <x v="0"/>
    <s v="AFF/CD/AMAT/ACBF/4182/1154003/ACR"/>
    <s v="Recoverables from CSA/Once Off Grants"/>
    <x v="13"/>
    <s v=""/>
    <s v=""/>
    <n v="0"/>
    <n v="-117313.43"/>
    <n v="-117313.43"/>
    <n v="0"/>
    <n v="0"/>
    <n v="0"/>
    <n v="0"/>
    <n v="0"/>
    <n v="0"/>
    <n v="0"/>
    <n v="0"/>
    <s v=""/>
    <s v=""/>
  </r>
  <r>
    <x v="0"/>
    <s v="AFF/CD/AMAT/ACBF/4182/1154006/ACR"/>
    <s v="Recoverables from CSA/Semi-pro fees"/>
    <x v="14"/>
    <s v=""/>
    <s v=""/>
    <n v="-1573040.04"/>
    <n v="0"/>
    <n v="-1573040.04"/>
    <n v="0"/>
    <n v="-1367333.36"/>
    <n v="-1516666.7"/>
    <n v="0"/>
    <n v="0"/>
    <n v="0"/>
    <n v="0"/>
    <n v="0"/>
    <s v=""/>
    <s v=""/>
  </r>
  <r>
    <x v="0"/>
    <s v="AFF/CD/AMAT/ACBF/4182/1194002/ACR"/>
    <s v="Sponsorship/Development Funding"/>
    <x v="14"/>
    <s v=""/>
    <s v=""/>
    <n v="27000"/>
    <n v="0"/>
    <n v="27000"/>
    <n v="0"/>
    <n v="12500"/>
    <n v="0"/>
    <n v="0"/>
    <n v="0"/>
    <n v="0"/>
    <n v="0"/>
    <n v="0"/>
    <s v=""/>
    <s v=""/>
  </r>
  <r>
    <x v="0"/>
    <s v="AFF/CD/AMAT/ACBF/4182/1194008/ACR"/>
    <s v="Sponsorship/Lotto"/>
    <x v="13"/>
    <s v=""/>
    <s v=""/>
    <n v="-247009.02"/>
    <n v="0"/>
    <n v="-247009.02"/>
    <n v="0"/>
    <n v="-1179863.53"/>
    <n v="0"/>
    <n v="0"/>
    <n v="0"/>
    <n v="0"/>
    <n v="0"/>
    <n v="0"/>
    <s v=""/>
    <s v=""/>
  </r>
  <r>
    <x v="0"/>
    <s v="AFF/CD/AMAT/ACBF/4182/1194010/ACR"/>
    <s v="Sponsorship/Other"/>
    <x v="13"/>
    <s v=""/>
    <s v=""/>
    <n v="-124999.98"/>
    <n v="0"/>
    <n v="-124999.98"/>
    <n v="0"/>
    <n v="-121232.21"/>
    <n v="-122432.93"/>
    <n v="0"/>
    <n v="0"/>
    <n v="0"/>
    <n v="0"/>
    <n v="0"/>
    <s v=""/>
    <s v=""/>
  </r>
  <r>
    <x v="0"/>
    <s v="AFF/CD/AMAT/ACBF/4312/2382012/ACE"/>
    <s v="Salaries &amp; Wages/Salaries"/>
    <x v="15"/>
    <s v=""/>
    <s v=""/>
    <n v="353313.57"/>
    <n v="0"/>
    <n v="353313.57"/>
    <n v="0"/>
    <n v="468840"/>
    <n v="480393"/>
    <n v="0"/>
    <n v="0"/>
    <n v="0"/>
    <n v="0"/>
    <n v="0"/>
    <s v=""/>
    <s v=""/>
  </r>
  <r>
    <x v="0"/>
    <s v="AFF/CD/AMAT/AFFT/4182/1194002/ACR"/>
    <s v="Sponsorship/Development Funding"/>
    <x v="13"/>
    <s v=""/>
    <s v=""/>
    <n v="-664000"/>
    <n v="0"/>
    <n v="-664000"/>
    <n v="0"/>
    <n v="-117500"/>
    <n v="-1022316.13"/>
    <n v="0"/>
    <n v="0"/>
    <n v="0"/>
    <n v="0"/>
    <n v="0"/>
    <s v=""/>
    <s v=""/>
  </r>
  <r>
    <x v="0"/>
    <s v="AFF/CD/AMAT/BTEA/4036/1216000/STR"/>
    <s v="Transport Income/000"/>
    <x v="13"/>
    <s v=""/>
    <s v=""/>
    <n v="-267640"/>
    <n v="0"/>
    <n v="-267640"/>
    <n v="0"/>
    <n v="-1060754"/>
    <n v="-969900"/>
    <n v="0"/>
    <n v="0"/>
    <n v="0"/>
    <n v="0"/>
    <n v="0"/>
    <s v=""/>
    <s v=""/>
  </r>
  <r>
    <x v="0"/>
    <s v="AFF/CD/AMAT/BTEA/4036/2454001/ACE"/>
    <s v="Travel &amp; Accommodation/Accommodation"/>
    <x v="12"/>
    <s v=""/>
    <s v=""/>
    <n v="0"/>
    <n v="0"/>
    <n v="0"/>
    <n v="0"/>
    <n v="294147"/>
    <n v="233766"/>
    <n v="0"/>
    <n v="0"/>
    <n v="0"/>
    <n v="0"/>
    <n v="0"/>
    <s v=""/>
    <s v=""/>
  </r>
  <r>
    <x v="0"/>
    <s v="AFF/CD/AMAT/BTEA/4036/2454002/ACE"/>
    <s v="Travel &amp; Accommodation/Airfares"/>
    <x v="12"/>
    <s v=""/>
    <s v=""/>
    <n v="68000"/>
    <n v="0"/>
    <n v="68000"/>
    <n v="0"/>
    <n v="162872"/>
    <n v="119875"/>
    <n v="0"/>
    <n v="0"/>
    <n v="0"/>
    <n v="0"/>
    <n v="0"/>
    <s v=""/>
    <s v=""/>
  </r>
  <r>
    <x v="0"/>
    <s v="AFF/CD/AMAT/BTEA/4036/2454004/ACE"/>
    <s v="Travel &amp; Accommodation/Car hire"/>
    <x v="12"/>
    <s v=""/>
    <s v=""/>
    <n v="5599.96"/>
    <n v="0"/>
    <n v="5599.96"/>
    <n v="0"/>
    <n v="82181"/>
    <n v="17299"/>
    <n v="0"/>
    <n v="0"/>
    <n v="0"/>
    <n v="0"/>
    <n v="0"/>
    <s v=""/>
    <s v=""/>
  </r>
  <r>
    <x v="0"/>
    <s v="AFF/CD/AMAT/BTEA/4036/2454005/ACE"/>
    <s v="Travel &amp; Accommodation/Meals allowances"/>
    <x v="12"/>
    <s v=""/>
    <s v=""/>
    <n v="0"/>
    <n v="0"/>
    <n v="0"/>
    <n v="0"/>
    <n v="164887"/>
    <n v="147504"/>
    <n v="0"/>
    <n v="0"/>
    <n v="0"/>
    <n v="0"/>
    <n v="0"/>
    <s v=""/>
    <s v=""/>
  </r>
  <r>
    <x v="0"/>
    <s v="AFF/CD/AMAT/BTEA/4038/2070001/ACE"/>
    <s v="Catering/General"/>
    <x v="12"/>
    <s v=""/>
    <s v=""/>
    <n v="0"/>
    <n v="0"/>
    <n v="0"/>
    <n v="0"/>
    <n v="304"/>
    <n v="10426"/>
    <n v="0"/>
    <n v="0"/>
    <n v="0"/>
    <n v="0"/>
    <n v="0"/>
    <s v=""/>
    <s v=""/>
  </r>
  <r>
    <x v="0"/>
    <s v="AFF/CD/AMAT/BTEA/4038/2070002/ACE"/>
    <s v="Catering/Players"/>
    <x v="12"/>
    <s v=""/>
    <s v=""/>
    <n v="10220"/>
    <n v="0"/>
    <n v="10220"/>
    <n v="0"/>
    <n v="281880"/>
    <n v="354422"/>
    <n v="0"/>
    <n v="0"/>
    <n v="0"/>
    <n v="0"/>
    <n v="0"/>
    <s v=""/>
    <s v=""/>
  </r>
  <r>
    <x v="0"/>
    <s v="AFF/CD/AMAT/BTEA/4038/2148000/ACE"/>
    <s v="Facilities Hire/000"/>
    <x v="12"/>
    <s v=""/>
    <s v=""/>
    <n v="0"/>
    <n v="0"/>
    <n v="0"/>
    <n v="0"/>
    <n v="30800"/>
    <n v="90500"/>
    <n v="0"/>
    <n v="0"/>
    <n v="0"/>
    <n v="0"/>
    <n v="0"/>
    <s v=""/>
    <s v=""/>
  </r>
  <r>
    <x v="0"/>
    <s v="AFF/CD/AMAT/BTEA/4038/2170000/ACE"/>
    <s v="General match expenses/000"/>
    <x v="12"/>
    <s v=""/>
    <s v=""/>
    <n v="0"/>
    <n v="0"/>
    <n v="0"/>
    <n v="0"/>
    <n v="3065"/>
    <n v="1100"/>
    <n v="0"/>
    <n v="0"/>
    <n v="0"/>
    <n v="0"/>
    <n v="0"/>
    <s v=""/>
    <s v=""/>
  </r>
  <r>
    <x v="0"/>
    <s v="AFF/CD/AMAT/BTEA/4285/2104002/ACE"/>
    <s v="Cricket Balls/Match"/>
    <x v="12"/>
    <s v=""/>
    <s v=""/>
    <n v="65919.48"/>
    <n v="0"/>
    <n v="65919.48"/>
    <n v="0"/>
    <n v="154630"/>
    <n v="73920"/>
    <n v="0"/>
    <n v="0"/>
    <n v="0"/>
    <n v="0"/>
    <n v="0"/>
    <s v=""/>
    <s v=""/>
  </r>
  <r>
    <x v="0"/>
    <s v="AFF/CD/AMAT/BTEA/4285/2106000/ACE"/>
    <s v="Cricket Clothing/000"/>
    <x v="12"/>
    <s v=""/>
    <s v=""/>
    <n v="205368.93"/>
    <n v="0"/>
    <n v="205368.93"/>
    <n v="0"/>
    <n v="196512"/>
    <n v="161567"/>
    <n v="0"/>
    <n v="0"/>
    <n v="0"/>
    <n v="0"/>
    <n v="0"/>
    <s v=""/>
    <s v=""/>
  </r>
  <r>
    <x v="0"/>
    <s v="AFF/CD/AMAT/BTEA/4285/2108000/ACE"/>
    <s v="Cricket Equipment/000"/>
    <x v="12"/>
    <s v=""/>
    <s v=""/>
    <n v="0"/>
    <n v="0"/>
    <n v="0"/>
    <n v="0"/>
    <n v="31560"/>
    <n v="11852"/>
    <n v="0"/>
    <n v="0"/>
    <n v="0"/>
    <n v="0"/>
    <n v="0"/>
    <s v=""/>
    <s v=""/>
  </r>
  <r>
    <x v="0"/>
    <s v="AFF/CD/AMAT/BTEA/4285/2170000/ACE"/>
    <s v="General match expenses/000"/>
    <x v="12"/>
    <s v=""/>
    <s v=""/>
    <n v="26580"/>
    <n v="0"/>
    <n v="26580"/>
    <n v="0"/>
    <n v="66114"/>
    <n v="86566"/>
    <n v="0"/>
    <n v="0"/>
    <n v="0"/>
    <n v="0"/>
    <n v="0"/>
    <s v=""/>
    <s v=""/>
  </r>
  <r>
    <x v="0"/>
    <s v="AFF/CD/AMAT/BTEA/4285/2242001/ACE"/>
    <s v="Medical costs/Expenses"/>
    <x v="12"/>
    <s v=""/>
    <s v=""/>
    <n v="13777.93"/>
    <n v="0"/>
    <n v="13777.93"/>
    <n v="0"/>
    <n v="38628"/>
    <n v="61680"/>
    <n v="0"/>
    <n v="0"/>
    <n v="0"/>
    <n v="0"/>
    <n v="0"/>
    <s v=""/>
    <s v=""/>
  </r>
  <r>
    <x v="0"/>
    <s v="AFF/CD/AMAT/BTEA/4285/2382012/ACE"/>
    <s v="Salaries &amp; Wages/Salaries"/>
    <x v="15"/>
    <s v=""/>
    <s v=""/>
    <n v="0"/>
    <n v="0"/>
    <n v="0"/>
    <n v="0"/>
    <n v="-94018.78"/>
    <n v="500"/>
    <n v="0"/>
    <n v="0"/>
    <n v="0"/>
    <n v="0"/>
    <n v="0"/>
    <s v=""/>
    <s v=""/>
  </r>
  <r>
    <x v="0"/>
    <s v="AFF/CD/AMAT/BTEA/4285/2382013/ACE"/>
    <s v="Salaries &amp; Wages/Semi-Pros"/>
    <x v="15"/>
    <s v=""/>
    <s v=""/>
    <n v="1631398"/>
    <n v="0"/>
    <n v="1631398"/>
    <n v="0"/>
    <n v="1991857"/>
    <n v="2061377"/>
    <n v="0"/>
    <n v="0"/>
    <n v="0"/>
    <n v="0"/>
    <n v="0"/>
    <s v=""/>
    <s v=""/>
  </r>
  <r>
    <x v="0"/>
    <s v="AFF/CD/AMAT/BTEA/4285/2414000/ACE"/>
    <s v="Specialists /000"/>
    <x v="12"/>
    <s v=""/>
    <s v=""/>
    <n v="0"/>
    <n v="0"/>
    <n v="0"/>
    <n v="0"/>
    <n v="4588"/>
    <n v="18790"/>
    <n v="0"/>
    <n v="0"/>
    <n v="0"/>
    <n v="0"/>
    <n v="0"/>
    <s v=""/>
    <s v=""/>
  </r>
  <r>
    <x v="0"/>
    <s v="AFF/CD/AMAT/BTEA/4285/2454001/ACE"/>
    <s v="Travel &amp; Accommodation/Accommodation"/>
    <x v="12"/>
    <s v=""/>
    <s v=""/>
    <n v="23594.79"/>
    <n v="0"/>
    <n v="23594.79"/>
    <n v="0"/>
    <n v="26557"/>
    <n v="24685"/>
    <n v="0"/>
    <n v="0"/>
    <n v="0"/>
    <n v="0"/>
    <n v="0"/>
    <s v=""/>
    <s v=""/>
  </r>
  <r>
    <x v="0"/>
    <s v="AFF/CD/AMAT/BTEA/4285/2454005/ACE"/>
    <s v="Travel &amp; Accommodation/Meals allowances"/>
    <x v="12"/>
    <s v=""/>
    <s v=""/>
    <n v="0"/>
    <n v="0"/>
    <n v="0"/>
    <n v="0"/>
    <n v="15821"/>
    <n v="10414"/>
    <n v="0"/>
    <n v="0"/>
    <n v="0"/>
    <n v="0"/>
    <n v="0"/>
    <s v=""/>
    <s v=""/>
  </r>
  <r>
    <x v="0"/>
    <s v="AFF/CD/AMAT/DIFF/4024/2026003/ACE"/>
    <s v="Assistance grants paid/Differently Abled"/>
    <x v="12"/>
    <s v=""/>
    <s v=""/>
    <n v="25000"/>
    <n v="0"/>
    <n v="25000"/>
    <n v="0"/>
    <n v="20000"/>
    <n v="25000"/>
    <n v="0"/>
    <n v="0"/>
    <n v="0"/>
    <n v="0"/>
    <n v="0"/>
    <s v=""/>
    <s v=""/>
  </r>
  <r>
    <x v="0"/>
    <s v="AFF/CD/AMAT/DIFF/4085/2026003/ACE"/>
    <s v="Assistance grants paid/Differently Abled"/>
    <x v="12"/>
    <s v=""/>
    <s v=""/>
    <n v="0"/>
    <n v="0"/>
    <n v="0"/>
    <n v="0"/>
    <n v="5000"/>
    <n v="20000"/>
    <n v="0"/>
    <n v="0"/>
    <n v="0"/>
    <n v="0"/>
    <n v="0"/>
    <s v=""/>
    <s v=""/>
  </r>
  <r>
    <x v="0"/>
    <s v="AFF/CD/AMAT/DIFF/4184/2026003/ACE"/>
    <s v="Assistance grants paid/Differently Abled"/>
    <x v="12"/>
    <s v=""/>
    <s v=""/>
    <n v="0"/>
    <n v="0"/>
    <n v="0"/>
    <n v="0"/>
    <n v="65000"/>
    <n v="59087"/>
    <n v="0"/>
    <n v="0"/>
    <n v="0"/>
    <n v="0"/>
    <n v="0"/>
    <s v=""/>
    <s v=""/>
  </r>
  <r>
    <x v="0"/>
    <s v="AFF/CD/AMAT/EXPS/4089/2104002/ACE"/>
    <s v="Cricket Balls/Match"/>
    <x v="12"/>
    <s v=""/>
    <s v=""/>
    <n v="0"/>
    <n v="0"/>
    <n v="0"/>
    <n v="0"/>
    <n v="6470"/>
    <n v="0"/>
    <n v="0"/>
    <n v="0"/>
    <n v="0"/>
    <n v="0"/>
    <n v="0"/>
    <s v=""/>
    <s v=""/>
  </r>
  <r>
    <x v="0"/>
    <s v="AFF/CD/AMAT/EXPS/4285/2070001/ACE"/>
    <s v="Catering/General"/>
    <x v="12"/>
    <s v=""/>
    <s v=""/>
    <n v="3026.08"/>
    <n v="0"/>
    <n v="3026.08"/>
    <n v="0"/>
    <n v="0"/>
    <n v="0"/>
    <n v="0"/>
    <n v="0"/>
    <n v="0"/>
    <n v="0"/>
    <n v="0"/>
    <s v=""/>
    <s v=""/>
  </r>
  <r>
    <x v="0"/>
    <s v="AFF/CD/AMAT/EXPS/4285/2150000/ACE"/>
    <s v="Bursary Focus Schools Queens&amp;Krugersdorp"/>
    <x v="12"/>
    <s v=""/>
    <s v=""/>
    <n v="853586.34"/>
    <n v="0"/>
    <n v="853586.34"/>
    <n v="0"/>
    <n v="0"/>
    <n v="0"/>
    <n v="0"/>
    <n v="0"/>
    <n v="0"/>
    <n v="0"/>
    <n v="0"/>
    <s v=""/>
    <s v=""/>
  </r>
  <r>
    <x v="0"/>
    <s v="AFF/CD/AMAT/EXPS/4285/2170000/ACE"/>
    <s v="General match expenses/000"/>
    <x v="12"/>
    <s v=""/>
    <s v=""/>
    <n v="0"/>
    <n v="0"/>
    <n v="0"/>
    <n v="0"/>
    <n v="18740"/>
    <n v="3531"/>
    <n v="0"/>
    <n v="0"/>
    <n v="0"/>
    <n v="0"/>
    <n v="0"/>
    <s v=""/>
    <s v=""/>
  </r>
  <r>
    <x v="0"/>
    <s v="AFF/CD/AMAT/EXPS/4285/2436000/ACE"/>
    <s v="Black Widow Expenses"/>
    <x v="12"/>
    <s v=""/>
    <s v=""/>
    <n v="46329.66"/>
    <n v="0"/>
    <n v="46329.66"/>
    <n v="0"/>
    <n v="0"/>
    <n v="0"/>
    <n v="0"/>
    <n v="0"/>
    <n v="0"/>
    <n v="0"/>
    <n v="0"/>
    <s v=""/>
    <s v=""/>
  </r>
  <r>
    <x v="0"/>
    <s v="AFF/CD/AMAT/EXPS/4285/2478000/ACE"/>
    <s v="Transport Expenses / Taxis/000"/>
    <x v="12"/>
    <s v=""/>
    <s v=""/>
    <n v="800"/>
    <n v="0"/>
    <n v="800"/>
    <n v="0"/>
    <n v="0"/>
    <n v="0"/>
    <n v="0"/>
    <n v="0"/>
    <n v="0"/>
    <n v="0"/>
    <n v="0"/>
    <s v=""/>
    <s v=""/>
  </r>
  <r>
    <x v="0"/>
    <s v="AFF/CD/AMAT/EXPS/4293/2070001/ACE"/>
    <s v="Catering/General"/>
    <x v="12"/>
    <s v=""/>
    <s v=""/>
    <n v="44628"/>
    <n v="0"/>
    <n v="44628"/>
    <n v="0"/>
    <n v="250620"/>
    <n v="207676"/>
    <n v="0"/>
    <n v="0"/>
    <n v="0"/>
    <n v="0"/>
    <n v="0"/>
    <s v=""/>
    <s v=""/>
  </r>
  <r>
    <x v="0"/>
    <s v="AFF/CD/AMAT/EXPS/4293/2104002/ACE"/>
    <s v="Cricket Balls/Match"/>
    <x v="12"/>
    <s v=""/>
    <s v=""/>
    <n v="0"/>
    <n v="0"/>
    <n v="0"/>
    <n v="0"/>
    <n v="333911"/>
    <n v="242394"/>
    <n v="0"/>
    <n v="0"/>
    <n v="0"/>
    <n v="0"/>
    <n v="0"/>
    <s v=""/>
    <s v=""/>
  </r>
  <r>
    <x v="0"/>
    <s v="AFF/CD/AMAT/EXPS/4293/2108000/ACE"/>
    <s v="Cricket Equipment/000"/>
    <x v="12"/>
    <s v=""/>
    <s v=""/>
    <n v="3678.57"/>
    <n v="0"/>
    <n v="3678.57"/>
    <n v="0"/>
    <n v="123714"/>
    <n v="63403"/>
    <n v="0"/>
    <n v="0"/>
    <n v="0"/>
    <n v="0"/>
    <n v="0"/>
    <s v=""/>
    <s v=""/>
  </r>
  <r>
    <x v="0"/>
    <s v="AFF/CD/AMAT/EXPS/4293/2478000/ACE"/>
    <s v="Transport Expenses / Taxis/000"/>
    <x v="12"/>
    <s v=""/>
    <s v=""/>
    <n v="63886.2"/>
    <n v="0"/>
    <n v="63886.2"/>
    <n v="0"/>
    <n v="1261870"/>
    <n v="1359100"/>
    <n v="0"/>
    <n v="0"/>
    <n v="0"/>
    <n v="0"/>
    <n v="0"/>
    <s v=""/>
    <s v=""/>
  </r>
  <r>
    <x v="0"/>
    <s v="AFF/CD/AMAT/EXPS/4342/2070001/ACE"/>
    <s v="Catering/General"/>
    <x v="12"/>
    <s v=""/>
    <s v=""/>
    <n v="0"/>
    <n v="0"/>
    <n v="0"/>
    <n v="0"/>
    <n v="85867"/>
    <n v="0"/>
    <n v="0"/>
    <n v="0"/>
    <n v="0"/>
    <n v="0"/>
    <n v="0"/>
    <s v=""/>
    <s v=""/>
  </r>
  <r>
    <x v="0"/>
    <s v="AFF/CD/AMAT/EXPS/4342/2104002/ACE"/>
    <s v="Cricket Balls/Match"/>
    <x v="12"/>
    <s v=""/>
    <s v=""/>
    <n v="0"/>
    <n v="0"/>
    <n v="0"/>
    <n v="0"/>
    <n v="61164"/>
    <n v="5804"/>
    <n v="0"/>
    <n v="0"/>
    <n v="0"/>
    <n v="0"/>
    <n v="0"/>
    <s v=""/>
    <s v=""/>
  </r>
  <r>
    <x v="0"/>
    <s v="AFF/CD/AMAT/EXPS/4342/2170000/ACE"/>
    <s v="General match expenses/000"/>
    <x v="12"/>
    <s v=""/>
    <s v=""/>
    <n v="0"/>
    <n v="0"/>
    <n v="0"/>
    <n v="0"/>
    <n v="28442"/>
    <n v="13234"/>
    <n v="0"/>
    <n v="0"/>
    <n v="0"/>
    <n v="0"/>
    <n v="0"/>
    <s v=""/>
    <s v=""/>
  </r>
  <r>
    <x v="0"/>
    <s v="AFF/CD/AMAT/EXPS/4342/2478000/ACE"/>
    <s v="Transport Expenses / Taxis/000"/>
    <x v="12"/>
    <s v=""/>
    <s v=""/>
    <n v="0"/>
    <n v="0"/>
    <n v="0"/>
    <n v="0"/>
    <n v="161067"/>
    <n v="37860"/>
    <n v="0"/>
    <n v="0"/>
    <n v="0"/>
    <n v="0"/>
    <n v="0"/>
    <s v=""/>
    <s v=""/>
  </r>
  <r>
    <x v="0"/>
    <s v="AFF/CD/AMAT/EXPS/4459/2170000/ACE"/>
    <s v="General match expenses/000"/>
    <x v="12"/>
    <s v=""/>
    <s v=""/>
    <n v="0"/>
    <n v="0"/>
    <n v="0"/>
    <n v="0"/>
    <n v="65571"/>
    <n v="139945"/>
    <n v="0"/>
    <n v="0"/>
    <n v="0"/>
    <n v="0"/>
    <n v="0"/>
    <s v=""/>
    <s v=""/>
  </r>
  <r>
    <x v="0"/>
    <s v="AFF/CD/AMAT/EXPS/4460/2170000/ACE"/>
    <s v="General match expenses/000"/>
    <x v="12"/>
    <s v=""/>
    <s v=""/>
    <n v="0"/>
    <n v="0"/>
    <n v="0"/>
    <n v="0"/>
    <n v="45081"/>
    <n v="0"/>
    <n v="0"/>
    <n v="0"/>
    <n v="0"/>
    <n v="0"/>
    <n v="0"/>
    <s v=""/>
    <s v=""/>
  </r>
  <r>
    <x v="0"/>
    <s v="AFF/CD/AMAT/EXPS/4470/2170000/ACE"/>
    <s v="General match expenses/000"/>
    <x v="12"/>
    <s v=""/>
    <s v=""/>
    <n v="0"/>
    <n v="0"/>
    <n v="0"/>
    <n v="0"/>
    <n v="75270"/>
    <n v="127433"/>
    <n v="0"/>
    <n v="0"/>
    <n v="0"/>
    <n v="0"/>
    <n v="0"/>
    <s v=""/>
    <s v=""/>
  </r>
  <r>
    <x v="0"/>
    <s v="AFF/CD/AMAT/EXPS/4476/2170000/ACE"/>
    <s v="General match expenses/000"/>
    <x v="12"/>
    <s v=""/>
    <s v=""/>
    <n v="0"/>
    <n v="0"/>
    <n v="0"/>
    <n v="0"/>
    <n v="155733"/>
    <n v="101721"/>
    <n v="0"/>
    <n v="0"/>
    <n v="0"/>
    <n v="0"/>
    <n v="0"/>
    <s v=""/>
    <s v=""/>
  </r>
  <r>
    <x v="0"/>
    <s v="AFF/CD/AMAT/GOVE/4402/2412002/ACE"/>
    <s v="Specialist Clinics/Sunfoil"/>
    <x v="12"/>
    <s v=""/>
    <s v=""/>
    <n v="274090"/>
    <n v="0"/>
    <n v="274090"/>
    <n v="0"/>
    <n v="32878"/>
    <n v="538137"/>
    <n v="0"/>
    <n v="0"/>
    <n v="0"/>
    <n v="0"/>
    <n v="0"/>
    <s v=""/>
    <s v=""/>
  </r>
  <r>
    <x v="0"/>
    <s v="AFF/CD/AMAT/INCO/4040/1206000/ACR"/>
    <s v="Sundry Income/000"/>
    <x v="13"/>
    <s v=""/>
    <s v=""/>
    <n v="0"/>
    <n v="-30136.49"/>
    <n v="-30136.49"/>
    <n v="0"/>
    <n v="0"/>
    <n v="0"/>
    <n v="0"/>
    <n v="0"/>
    <n v="0"/>
    <n v="0"/>
    <n v="0"/>
    <s v=""/>
    <s v=""/>
  </r>
  <r>
    <x v="0"/>
    <s v="AFF/CD/AMAT/INCO/4182/1040001/ACR"/>
    <s v="CSA Adhoc Funding/Bursary Grant"/>
    <x v="14"/>
    <s v=""/>
    <s v=""/>
    <n v="0"/>
    <n v="0"/>
    <n v="0"/>
    <n v="0"/>
    <n v="13050"/>
    <n v="3600"/>
    <n v="0"/>
    <n v="0"/>
    <n v="0"/>
    <n v="0"/>
    <n v="0"/>
    <s v=""/>
    <s v=""/>
  </r>
  <r>
    <x v="0"/>
    <s v="AFF/CD/AMAT/INCO/4182/1040011/ACR"/>
    <s v="CSA Adhoc Funding/Other"/>
    <x v="14"/>
    <s v=""/>
    <s v=""/>
    <n v="-49970"/>
    <n v="0"/>
    <n v="-49970"/>
    <n v="0"/>
    <n v="-90977.39"/>
    <n v="-13405.86"/>
    <n v="0"/>
    <n v="0"/>
    <n v="0"/>
    <n v="0"/>
    <n v="0"/>
    <s v=""/>
    <s v=""/>
  </r>
  <r>
    <x v="0"/>
    <s v="AFF/CD/AMAT/INCO/4182/1040012/ACR"/>
    <s v="CSA Adhoc Funding/Prize Monies"/>
    <x v="13"/>
    <s v=""/>
    <s v=""/>
    <n v="-6666.67"/>
    <n v="0"/>
    <n v="-6666.67"/>
    <n v="0"/>
    <n v="-29285.71"/>
    <n v="0"/>
    <n v="0"/>
    <n v="0"/>
    <n v="0"/>
    <n v="0"/>
    <n v="0"/>
    <s v=""/>
    <s v=""/>
  </r>
  <r>
    <x v="0"/>
    <s v="AFF/CD/AMAT/INCO/4182/1040014/STR"/>
    <s v="CSA Adhoc Funding/Salaries"/>
    <x v="14"/>
    <s v=""/>
    <s v=""/>
    <n v="-30082.22"/>
    <n v="0"/>
    <n v="-30082.22"/>
    <n v="0"/>
    <n v="0"/>
    <n v="-493"/>
    <n v="0"/>
    <n v="0"/>
    <n v="0"/>
    <n v="0"/>
    <n v="0"/>
    <s v=""/>
    <s v=""/>
  </r>
  <r>
    <x v="0"/>
    <s v="AFF/CD/AMAT/INCO/4182/1040022/ACR"/>
    <s v="CSA Adhoc Funding/Womans Cricket"/>
    <x v="14"/>
    <s v=""/>
    <s v=""/>
    <n v="-485639"/>
    <n v="0"/>
    <n v="-485639"/>
    <n v="0"/>
    <n v="-432432"/>
    <n v="-307877"/>
    <n v="0"/>
    <n v="0"/>
    <n v="0"/>
    <n v="0"/>
    <n v="0"/>
    <s v=""/>
    <s v=""/>
  </r>
  <r>
    <x v="0"/>
    <s v="AFF/CD/AMAT/INCO/4182/1040026/ACR"/>
    <s v="Focus School CSA Bursary"/>
    <x v="14"/>
    <s v=""/>
    <s v=""/>
    <n v="-853586.34"/>
    <n v="0"/>
    <n v="-853586.34"/>
    <n v="0"/>
    <n v="0"/>
    <n v="-194464"/>
    <n v="0"/>
    <n v="0"/>
    <n v="0"/>
    <n v="0"/>
    <n v="0"/>
    <s v=""/>
    <s v=""/>
  </r>
  <r>
    <x v="0"/>
    <s v="AFF/CD/AMAT/INCO/4182/1154009/ACR"/>
    <s v="CSA - RECOVERABLES/SALARY RECOVERY"/>
    <x v="14"/>
    <s v=""/>
    <s v=""/>
    <n v="-41552"/>
    <n v="0"/>
    <n v="-41552"/>
    <n v="0"/>
    <n v="0"/>
    <n v="0"/>
    <n v="0"/>
    <n v="0"/>
    <n v="0"/>
    <n v="0"/>
    <n v="0"/>
    <s v=""/>
    <s v=""/>
  </r>
  <r>
    <x v="0"/>
    <s v="AFF/CD/AMAT/INCO/4182/1194004/ACR"/>
    <s v="Sponsorship/Woman Imperial"/>
    <x v="14"/>
    <s v=""/>
    <s v=""/>
    <n v="-250000"/>
    <n v="0"/>
    <n v="-250000"/>
    <n v="0"/>
    <n v="0"/>
    <n v="0"/>
    <n v="0"/>
    <n v="0"/>
    <n v="0"/>
    <n v="0"/>
    <n v="0"/>
    <s v=""/>
    <s v=""/>
  </r>
  <r>
    <x v="0"/>
    <s v="AFF/CD/AMAT/INCO/4182/1194005/ACR"/>
    <s v="Sponsorship/Black Widow T20 Tournament"/>
    <x v="14"/>
    <s v=""/>
    <s v=""/>
    <n v="-110000"/>
    <n v="0"/>
    <n v="-110000"/>
    <n v="0"/>
    <n v="0"/>
    <n v="0"/>
    <n v="0"/>
    <n v="0"/>
    <n v="0"/>
    <n v="0"/>
    <n v="0"/>
    <s v=""/>
    <s v=""/>
  </r>
  <r>
    <x v="0"/>
    <s v="AFF/CD/AMAT/INCO/4182/1194010/ACR"/>
    <s v="Sponsorship/Other"/>
    <x v="14"/>
    <s v=""/>
    <s v=""/>
    <n v="-188374.31"/>
    <n v="0"/>
    <n v="-188374.31"/>
    <n v="0"/>
    <n v="-105262.5"/>
    <n v="-172500"/>
    <n v="0"/>
    <n v="0"/>
    <n v="0"/>
    <n v="0"/>
    <n v="0"/>
    <s v=""/>
    <s v=""/>
  </r>
  <r>
    <x v="0"/>
    <s v="AFF/CD/AMAT/INCO/4182/1194012/ACR"/>
    <s v="Sponsorship/Tournament"/>
    <x v="14"/>
    <s v=""/>
    <s v=""/>
    <n v="-565122.93999999994"/>
    <n v="0"/>
    <n v="-565122.93999999994"/>
    <n v="0"/>
    <n v="-513787.5"/>
    <n v="-517500"/>
    <n v="0"/>
    <n v="0"/>
    <n v="0"/>
    <n v="0"/>
    <n v="0"/>
    <s v=""/>
    <s v=""/>
  </r>
  <r>
    <x v="0"/>
    <s v="AFF/CD/AMAT/INCO/4182/1206000/ACR"/>
    <s v="Sundry Income/000"/>
    <x v="13"/>
    <s v=""/>
    <s v=""/>
    <n v="0"/>
    <n v="-392505.46"/>
    <n v="-392505.46"/>
    <n v="0"/>
    <n v="-220000"/>
    <n v="-53500"/>
    <n v="0"/>
    <n v="0"/>
    <n v="0"/>
    <n v="0"/>
    <n v="0"/>
    <s v=""/>
    <s v=""/>
  </r>
  <r>
    <x v="0"/>
    <s v="AFF/CD/AMAT/REGP/4442/2382012/ACE"/>
    <s v="Salaries &amp; Wages/Salaries"/>
    <x v="15"/>
    <s v=""/>
    <s v=""/>
    <n v="1281959.43"/>
    <n v="0"/>
    <n v="1281959.43"/>
    <n v="0"/>
    <n v="1452760"/>
    <n v="1677403"/>
    <n v="0"/>
    <n v="0"/>
    <n v="0"/>
    <n v="0"/>
    <n v="0"/>
    <s v=""/>
    <s v=""/>
  </r>
  <r>
    <x v="0"/>
    <s v="AFF/CD/AMAT/REGP/4442/2478000/ACE"/>
    <s v="Transport Expenses / Taxis/000"/>
    <x v="12"/>
    <s v=""/>
    <s v=""/>
    <n v="285228"/>
    <n v="0"/>
    <n v="285228"/>
    <n v="0"/>
    <n v="255965"/>
    <n v="407704"/>
    <n v="0"/>
    <n v="0"/>
    <n v="0"/>
    <n v="0"/>
    <n v="0"/>
    <s v=""/>
    <s v=""/>
  </r>
  <r>
    <x v="0"/>
    <s v="AFF/CD/AMAT/TALE/4182/1154007/ACR"/>
    <s v="Recovrbls from CSA/Talnt idntification"/>
    <x v="14"/>
    <s v=""/>
    <s v=""/>
    <n v="-97000"/>
    <n v="0"/>
    <n v="-97000"/>
    <n v="0"/>
    <n v="0"/>
    <n v="0"/>
    <n v="0"/>
    <n v="0"/>
    <n v="0"/>
    <n v="0"/>
    <n v="0"/>
    <s v=""/>
    <s v=""/>
  </r>
  <r>
    <x v="0"/>
    <s v="AFF/CD/AMAT/TALE/4285/2094002/ACE"/>
    <s v="Consulting/General"/>
    <x v="12"/>
    <s v=""/>
    <s v=""/>
    <n v="6500"/>
    <n v="0"/>
    <n v="6500"/>
    <n v="0"/>
    <n v="0"/>
    <n v="0"/>
    <n v="0"/>
    <n v="0"/>
    <n v="0"/>
    <n v="0"/>
    <n v="0"/>
    <s v=""/>
    <s v=""/>
  </r>
  <r>
    <x v="0"/>
    <s v="AFF/CD/AMAT/TALE/4285/2454001/ACE"/>
    <s v="Travel &amp; Accommodation/Accommodation"/>
    <x v="12"/>
    <s v=""/>
    <s v=""/>
    <n v="21000"/>
    <n v="0"/>
    <n v="21000"/>
    <n v="0"/>
    <n v="0"/>
    <n v="0"/>
    <n v="0"/>
    <n v="0"/>
    <n v="0"/>
    <n v="0"/>
    <n v="0"/>
    <s v=""/>
    <s v=""/>
  </r>
  <r>
    <x v="0"/>
    <s v="AFF/CD/AMAT/TALE/4285/2458000/ACE"/>
    <s v="Talent Identification/000"/>
    <x v="12"/>
    <s v=""/>
    <s v=""/>
    <n v="41613.040000000001"/>
    <n v="0"/>
    <n v="41613.040000000001"/>
    <n v="0"/>
    <n v="0"/>
    <n v="0"/>
    <n v="0"/>
    <n v="0"/>
    <n v="0"/>
    <n v="0"/>
    <n v="0"/>
    <s v=""/>
    <s v=""/>
  </r>
  <r>
    <x v="0"/>
    <s v="AFF/CD/AMAT/TALE/4285/2474000/ACE"/>
    <s v="Training expenses/000"/>
    <x v="12"/>
    <s v=""/>
    <s v=""/>
    <n v="27886.959999999999"/>
    <n v="0"/>
    <n v="27886.959999999999"/>
    <n v="0"/>
    <n v="0"/>
    <n v="0"/>
    <n v="0"/>
    <n v="0"/>
    <n v="0"/>
    <n v="0"/>
    <n v="0"/>
    <s v=""/>
    <s v=""/>
  </r>
  <r>
    <x v="0"/>
    <s v="AFF/CD/CLUB/ACBF/4054/2356005/ACE"/>
    <s v="Repairs &amp; Maintenance/Buildings"/>
    <x v="12"/>
    <s v=""/>
    <s v=""/>
    <n v="60000"/>
    <n v="0"/>
    <n v="60000"/>
    <n v="0"/>
    <n v="796"/>
    <n v="32584"/>
    <n v="0"/>
    <n v="0"/>
    <n v="0"/>
    <n v="0"/>
    <n v="0"/>
    <s v=""/>
    <s v=""/>
  </r>
  <r>
    <x v="0"/>
    <s v="AFF/CD/CLUB/ACBF/4182/1042004/ACR"/>
    <s v="CSA Monthly Funding/Club Cricket"/>
    <x v="14"/>
    <s v=""/>
    <s v=""/>
    <n v="-768128.22"/>
    <n v="0"/>
    <n v="-768128.22"/>
    <n v="0"/>
    <n v="-1749323.24"/>
    <n v="-1759971.64"/>
    <n v="0"/>
    <n v="0"/>
    <n v="0"/>
    <n v="0"/>
    <n v="0"/>
    <s v=""/>
    <s v=""/>
  </r>
  <r>
    <x v="0"/>
    <s v="AFF/CD/CLUB/ACBF/4285/2008001/ACE"/>
    <s v="GCBN Advertising/General"/>
    <x v="12"/>
    <s v=""/>
    <s v=""/>
    <n v="0"/>
    <n v="0"/>
    <n v="0"/>
    <n v="0"/>
    <n v="186000"/>
    <n v="3300"/>
    <n v="0"/>
    <n v="0"/>
    <n v="0"/>
    <n v="0"/>
    <n v="0"/>
    <s v=""/>
    <s v=""/>
  </r>
  <r>
    <x v="0"/>
    <s v="AFF/CD/CLUB/ACBF/4285/2244000/ACE"/>
    <s v="Meeting Fees/000"/>
    <x v="12"/>
    <s v=""/>
    <s v=""/>
    <n v="3731.43"/>
    <n v="0"/>
    <n v="3731.43"/>
    <n v="0"/>
    <n v="0"/>
    <n v="1097"/>
    <n v="0"/>
    <n v="0"/>
    <n v="0"/>
    <n v="0"/>
    <n v="0"/>
    <s v=""/>
    <s v=""/>
  </r>
  <r>
    <x v="0"/>
    <s v="AFF/CD/CLUB/ACBF/4293/2026001/ACE"/>
    <s v="Assistance grants paid/Clubs"/>
    <x v="12"/>
    <s v=""/>
    <s v=""/>
    <n v="0"/>
    <n v="0"/>
    <n v="0"/>
    <n v="0"/>
    <n v="2261"/>
    <n v="40000"/>
    <n v="0"/>
    <n v="0"/>
    <n v="0"/>
    <n v="0"/>
    <n v="0"/>
    <s v=""/>
    <s v=""/>
  </r>
  <r>
    <x v="0"/>
    <s v="AFF/CD/CLUB/ACBF/4444/2064000/ACE"/>
    <s v="GCBN Bus/Coach Hire/000"/>
    <x v="12"/>
    <s v=""/>
    <s v=""/>
    <n v="0"/>
    <n v="0"/>
    <n v="0"/>
    <n v="0"/>
    <n v="0"/>
    <n v="15000"/>
    <n v="0"/>
    <n v="0"/>
    <n v="0"/>
    <n v="0"/>
    <n v="0"/>
    <s v=""/>
    <s v=""/>
  </r>
  <r>
    <x v="0"/>
    <s v="AFF/CD/CLUB/EXPS/4054/2018000/ACE"/>
    <s v="Enza Club Cricket Expenses"/>
    <x v="12"/>
    <s v=""/>
    <s v=""/>
    <n v="42500"/>
    <n v="0"/>
    <n v="42500"/>
    <n v="0"/>
    <n v="176567"/>
    <n v="0"/>
    <n v="0"/>
    <n v="0"/>
    <n v="0"/>
    <n v="0"/>
    <n v="0"/>
    <s v=""/>
    <s v=""/>
  </r>
  <r>
    <x v="0"/>
    <s v="AFF/CD/CLUB/EXPS/4054/2026001/ACE"/>
    <s v="Assistance grants paid/Clubs"/>
    <x v="12"/>
    <s v=""/>
    <s v=""/>
    <n v="455361.6"/>
    <n v="0"/>
    <n v="455361.6"/>
    <n v="0"/>
    <n v="488305.35"/>
    <n v="959646"/>
    <n v="0"/>
    <n v="0"/>
    <n v="0"/>
    <n v="0"/>
    <n v="0"/>
    <s v=""/>
    <s v=""/>
  </r>
  <r>
    <x v="0"/>
    <s v="AFF/CD/CLUB/EXPS/4054/2104002/ACE"/>
    <s v="Cricket Balls/Match"/>
    <x v="12"/>
    <s v=""/>
    <s v=""/>
    <n v="227247.53"/>
    <n v="0"/>
    <n v="227247.53"/>
    <n v="0"/>
    <n v="592641"/>
    <n v="485891"/>
    <n v="0"/>
    <n v="0"/>
    <n v="0"/>
    <n v="0"/>
    <n v="0"/>
    <s v=""/>
    <s v=""/>
  </r>
  <r>
    <x v="0"/>
    <s v="AFF/CD/CLUB/EXPS/4054/2170000/ACE"/>
    <s v="General match expenses/000"/>
    <x v="12"/>
    <s v=""/>
    <s v=""/>
    <n v="0"/>
    <n v="0"/>
    <n v="0"/>
    <n v="0"/>
    <n v="9625"/>
    <n v="10716"/>
    <n v="0"/>
    <n v="0"/>
    <n v="0"/>
    <n v="0"/>
    <n v="0"/>
    <s v=""/>
    <s v=""/>
  </r>
  <r>
    <x v="0"/>
    <s v="AFF/CD/CLUB/EXPS/4285/2026001/ACE"/>
    <s v="Assistance grants paid/Clubs"/>
    <x v="12"/>
    <s v=""/>
    <s v=""/>
    <n v="3200"/>
    <n v="0"/>
    <n v="3200"/>
    <n v="0"/>
    <n v="0"/>
    <n v="0"/>
    <n v="0"/>
    <n v="0"/>
    <n v="0"/>
    <n v="0"/>
    <n v="0"/>
    <s v=""/>
    <s v=""/>
  </r>
  <r>
    <x v="0"/>
    <s v="AFF/CD/CLUB/EXPS/4285/2104002/ACE"/>
    <s v="Cricket Balls/Match"/>
    <x v="12"/>
    <s v=""/>
    <s v=""/>
    <n v="61650"/>
    <n v="0"/>
    <n v="61650"/>
    <n v="0"/>
    <n v="0"/>
    <n v="0"/>
    <n v="0"/>
    <n v="0"/>
    <n v="0"/>
    <n v="0"/>
    <n v="0"/>
    <s v=""/>
    <s v=""/>
  </r>
  <r>
    <x v="0"/>
    <s v="AFF/CD/COED/ACBF/4010/2084002/ACE"/>
    <s v="PPP Interventions Expenses"/>
    <x v="12"/>
    <s v=""/>
    <s v=""/>
    <n v="34284.78"/>
    <n v="0"/>
    <n v="34284.78"/>
    <n v="0"/>
    <n v="7010"/>
    <n v="27475"/>
    <n v="0"/>
    <n v="0"/>
    <n v="0"/>
    <n v="0"/>
    <n v="0"/>
    <s v=""/>
    <s v=""/>
  </r>
  <r>
    <x v="0"/>
    <s v="AFF/CD/COED/ACBF/4058/2094002/ACE"/>
    <s v="Consulting/General"/>
    <x v="12"/>
    <s v=""/>
    <s v=""/>
    <n v="-11273"/>
    <n v="0"/>
    <n v="-11273"/>
    <n v="0"/>
    <n v="46123"/>
    <n v="64883"/>
    <n v="0"/>
    <n v="0"/>
    <n v="0"/>
    <n v="0"/>
    <n v="0"/>
    <s v=""/>
    <s v=""/>
  </r>
  <r>
    <x v="0"/>
    <s v="AFF/CD/COED/ACBF/4060/2084001/ACE"/>
    <s v="Coaching/General"/>
    <x v="12"/>
    <s v=""/>
    <s v=""/>
    <n v="0"/>
    <n v="0"/>
    <n v="0"/>
    <n v="0"/>
    <n v="2951"/>
    <n v="7040"/>
    <n v="0"/>
    <n v="0"/>
    <n v="0"/>
    <n v="0"/>
    <n v="0"/>
    <s v=""/>
    <s v=""/>
  </r>
  <r>
    <x v="0"/>
    <s v="AFF/CD/COED/ACBF/4060/2084003/ACE"/>
    <s v="Coaching/Coaching Level 1"/>
    <x v="12"/>
    <s v=""/>
    <s v=""/>
    <n v="0"/>
    <n v="0"/>
    <n v="0"/>
    <n v="0"/>
    <n v="33964"/>
    <n v="73521"/>
    <n v="0"/>
    <n v="0"/>
    <n v="0"/>
    <n v="0"/>
    <n v="0"/>
    <s v=""/>
    <s v=""/>
  </r>
  <r>
    <x v="0"/>
    <s v="AFF/CD/COED/ACBF/4060/2084004/ACE"/>
    <s v="Coaching/Coaching Level 2"/>
    <x v="12"/>
    <s v=""/>
    <s v=""/>
    <n v="0"/>
    <n v="0"/>
    <n v="0"/>
    <n v="0"/>
    <n v="68479"/>
    <n v="2674"/>
    <n v="0"/>
    <n v="0"/>
    <n v="0"/>
    <n v="0"/>
    <n v="0"/>
    <s v=""/>
    <s v=""/>
  </r>
  <r>
    <x v="0"/>
    <s v="AFF/CD/COED/ACBF/4060/2108000/ACE"/>
    <s v="Tap Account/000"/>
    <x v="12"/>
    <s v=""/>
    <s v=""/>
    <n v="27084.93"/>
    <n v="0"/>
    <n v="27084.93"/>
    <n v="0"/>
    <n v="22711"/>
    <n v="20746"/>
    <n v="0"/>
    <n v="0"/>
    <n v="0"/>
    <n v="0"/>
    <n v="0"/>
    <s v=""/>
    <s v=""/>
  </r>
  <r>
    <x v="0"/>
    <s v="AFF/CD/COED/ACBF/4182/1040003/ACR"/>
    <s v="CSA Adhoc Funding/Coaching Grant"/>
    <x v="14"/>
    <s v=""/>
    <s v=""/>
    <n v="0"/>
    <n v="0"/>
    <n v="0"/>
    <n v="0"/>
    <n v="-111260"/>
    <n v="30859"/>
    <n v="0"/>
    <n v="0"/>
    <n v="0"/>
    <n v="0"/>
    <n v="0"/>
    <s v=""/>
    <s v=""/>
  </r>
  <r>
    <x v="0"/>
    <s v="AFF/CD/HUBS/ACBF/4182/1042008/ACR"/>
    <s v="CSA Monthly Funding/Hubs"/>
    <x v="14"/>
    <s v=""/>
    <s v=""/>
    <n v="-1879636.85"/>
    <n v="0"/>
    <n v="-1879636.85"/>
    <n v="0"/>
    <n v="-2841656.58"/>
    <n v="-2676208.34"/>
    <n v="0"/>
    <n v="0"/>
    <n v="0"/>
    <n v="0"/>
    <n v="0"/>
    <s v=""/>
    <s v=""/>
  </r>
  <r>
    <x v="0"/>
    <s v="AFF/CD/KFCM/ACBF/4182/1042009/ACR"/>
    <s v="CSA Monthly Funding/KFC"/>
    <x v="14"/>
    <s v=""/>
    <s v=""/>
    <n v="-244276.26"/>
    <n v="0"/>
    <n v="-244276.26"/>
    <n v="0"/>
    <n v="-375627"/>
    <n v="-353500.98"/>
    <n v="0"/>
    <n v="0"/>
    <n v="0"/>
    <n v="0"/>
    <n v="0"/>
    <s v=""/>
    <s v=""/>
  </r>
  <r>
    <x v="0"/>
    <s v="AFF/CD/KFCM/ACBF/4342/2006000/ACE"/>
    <s v="Administration Fees/000"/>
    <x v="12"/>
    <s v=""/>
    <s v=""/>
    <n v="108999.99"/>
    <n v="0"/>
    <n v="108999.99"/>
    <n v="0"/>
    <n v="276566"/>
    <n v="136013"/>
    <n v="0"/>
    <n v="0"/>
    <n v="0"/>
    <n v="0"/>
    <n v="0"/>
    <s v=""/>
    <s v=""/>
  </r>
  <r>
    <x v="0"/>
    <s v="AFF/CD/KFCM/ACBF/4342/2344000/ACE"/>
    <s v="Provincial Festivals/000"/>
    <x v="12"/>
    <s v=""/>
    <s v=""/>
    <n v="26074"/>
    <n v="0"/>
    <n v="26074"/>
    <n v="0"/>
    <n v="51236.44"/>
    <n v="29434"/>
    <n v="0"/>
    <n v="0"/>
    <n v="0"/>
    <n v="0"/>
    <n v="0"/>
    <s v=""/>
    <s v=""/>
  </r>
  <r>
    <x v="0"/>
    <s v="AFF/CD/KFCM/ACBF/4342/2392001/ACE"/>
    <s v="Seminars/National"/>
    <x v="12"/>
    <s v=""/>
    <s v=""/>
    <n v="0"/>
    <n v="0"/>
    <n v="0"/>
    <n v="0"/>
    <n v="3860"/>
    <n v="8981"/>
    <n v="0"/>
    <n v="0"/>
    <n v="0"/>
    <n v="0"/>
    <n v="0"/>
    <s v=""/>
    <s v=""/>
  </r>
  <r>
    <x v="0"/>
    <s v="AFF/CD/KFCM/ACBF/4342/2392002/ACE"/>
    <s v="Seminars/Provincial"/>
    <x v="12"/>
    <s v=""/>
    <s v=""/>
    <n v="50000"/>
    <n v="0"/>
    <n v="50000"/>
    <n v="0"/>
    <n v="38368"/>
    <n v="136330"/>
    <n v="0"/>
    <n v="0"/>
    <n v="0"/>
    <n v="0"/>
    <n v="0"/>
    <s v=""/>
    <s v=""/>
  </r>
  <r>
    <x v="0"/>
    <s v="AFF/CD/KFCM/ACBF/4342/2460002/ACE"/>
    <s v="GCBN Team Costs/Co-Ordinators"/>
    <x v="12"/>
    <s v=""/>
    <s v=""/>
    <n v="0"/>
    <n v="0"/>
    <n v="0"/>
    <n v="0"/>
    <n v="0"/>
    <n v="-10000"/>
    <n v="0"/>
    <n v="0"/>
    <n v="0"/>
    <n v="0"/>
    <n v="0"/>
    <s v=""/>
    <s v=""/>
  </r>
  <r>
    <x v="0"/>
    <s v="AFF/CD/KFCM/ACBF/4360/2084009/ACE"/>
    <s v="Coaching/Coaching Refresher Course"/>
    <x v="12"/>
    <s v=""/>
    <s v=""/>
    <n v="440.5"/>
    <n v="0"/>
    <n v="440.5"/>
    <n v="0"/>
    <n v="824"/>
    <n v="12724"/>
    <n v="0"/>
    <n v="0"/>
    <n v="0"/>
    <n v="0"/>
    <n v="0"/>
    <s v=""/>
    <s v=""/>
  </r>
  <r>
    <x v="0"/>
    <s v="AFF/CD/KFCM/ACBF/4360/2108000/ACE"/>
    <s v="Cricket Equipment/000"/>
    <x v="12"/>
    <s v=""/>
    <s v=""/>
    <n v="11850"/>
    <n v="0"/>
    <n v="11850"/>
    <n v="0"/>
    <n v="20923"/>
    <n v="95936"/>
    <n v="0"/>
    <n v="0"/>
    <n v="0"/>
    <n v="0"/>
    <n v="0"/>
    <s v=""/>
    <s v=""/>
  </r>
  <r>
    <x v="0"/>
    <s v="AFF/CD/KFCM/ACBF/4362/2024000/ACE"/>
    <s v="Area Festivals/000"/>
    <x v="12"/>
    <s v=""/>
    <s v=""/>
    <n v="40000"/>
    <n v="0"/>
    <n v="40000"/>
    <n v="0"/>
    <n v="41636"/>
    <n v="22413"/>
    <n v="0"/>
    <n v="0"/>
    <n v="0"/>
    <n v="0"/>
    <n v="0"/>
    <s v=""/>
    <s v=""/>
  </r>
  <r>
    <x v="0"/>
    <s v="AFF/CD/KFCM/ACBF/4362/2142000/ACE"/>
    <s v="GCBN Entertainment/000"/>
    <x v="12"/>
    <s v=""/>
    <s v=""/>
    <n v="0"/>
    <n v="0"/>
    <n v="0"/>
    <n v="0"/>
    <n v="0"/>
    <n v="-1490"/>
    <n v="0"/>
    <n v="0"/>
    <n v="0"/>
    <n v="0"/>
    <n v="0"/>
    <s v=""/>
    <s v=""/>
  </r>
  <r>
    <x v="0"/>
    <s v="AFF/CD/SCOR/ACBF/4182/1042017/ACR"/>
    <s v="CSA Monthly Funding/Scorers"/>
    <x v="14"/>
    <s v=""/>
    <s v=""/>
    <n v="-88888.79"/>
    <n v="0"/>
    <n v="-88888.79"/>
    <n v="0"/>
    <n v="-243122.04"/>
    <n v="-214719.96"/>
    <n v="0"/>
    <n v="0"/>
    <n v="0"/>
    <n v="0"/>
    <n v="0"/>
    <s v=""/>
    <s v=""/>
  </r>
  <r>
    <x v="0"/>
    <s v="AFF/CD/SCOR/ACBF/4386/2386000/ACE"/>
    <s v="Scorers/000"/>
    <x v="12"/>
    <s v=""/>
    <s v=""/>
    <n v="88000"/>
    <n v="0"/>
    <n v="88000"/>
    <n v="0"/>
    <n v="246000"/>
    <n v="527000"/>
    <n v="0"/>
    <n v="0"/>
    <n v="0"/>
    <n v="0"/>
    <n v="0"/>
    <s v=""/>
    <s v=""/>
  </r>
  <r>
    <x v="0"/>
    <s v="AFF/CD/UMPI/ACBF/4182/1042019/ACR"/>
    <s v="CSA Monthly Funding/Umpires"/>
    <x v="14"/>
    <s v=""/>
    <s v=""/>
    <n v="-114854.39999999999"/>
    <n v="0"/>
    <n v="-114854.39999999999"/>
    <n v="0"/>
    <n v="-313279.95"/>
    <n v="-278279.96000000002"/>
    <n v="0"/>
    <n v="0"/>
    <n v="0"/>
    <n v="0"/>
    <n v="0"/>
    <s v=""/>
    <s v=""/>
  </r>
  <r>
    <x v="0"/>
    <s v="AFF/CD/UMPI/ACBF/4285/2026010/ACE"/>
    <s v="Assistance grants paid/Umpires"/>
    <x v="12"/>
    <s v=""/>
    <s v=""/>
    <n v="380872.65"/>
    <n v="0"/>
    <n v="380872.65"/>
    <n v="0"/>
    <n v="965000"/>
    <n v="1007909"/>
    <n v="0"/>
    <n v="0"/>
    <n v="0"/>
    <n v="0"/>
    <n v="0"/>
    <s v=""/>
    <s v=""/>
  </r>
  <r>
    <x v="0"/>
    <s v="AFF/CD/UMPI/ACBF/4482/2486000/ACE"/>
    <s v="Umpires Standing fees/000"/>
    <x v="12"/>
    <s v=""/>
    <s v=""/>
    <n v="5700"/>
    <n v="0"/>
    <n v="5700"/>
    <n v="0"/>
    <n v="0"/>
    <n v="0"/>
    <n v="0"/>
    <n v="0"/>
    <n v="0"/>
    <n v="0"/>
    <n v="0"/>
    <s v=""/>
    <s v=""/>
  </r>
  <r>
    <x v="0"/>
    <s v="AFF/CD/WOMA/ACBF/4182/1040022/AC"/>
    <s v="CSA Adhoc Funding/Womans Cricket"/>
    <x v="14"/>
    <s v=""/>
    <s v=""/>
    <n v="-35000.01"/>
    <n v="0"/>
    <n v="-35000.01"/>
    <n v="0"/>
    <n v="0"/>
    <n v="0"/>
    <n v="0"/>
    <n v="0"/>
    <n v="0"/>
    <n v="0"/>
    <n v="0"/>
    <s v=""/>
    <s v=""/>
  </r>
  <r>
    <x v="0"/>
    <s v="AFF/CD/WOMA/ACBF/4182/1042020/AC"/>
    <s v="CSA Monthly Funding/Womans Cricket"/>
    <x v="14"/>
    <s v=""/>
    <s v=""/>
    <n v="-142742.39999999999"/>
    <n v="0"/>
    <n v="-142742.39999999999"/>
    <n v="0"/>
    <n v="0"/>
    <n v="0"/>
    <n v="0"/>
    <n v="0"/>
    <n v="0"/>
    <n v="0"/>
    <n v="0"/>
    <s v=""/>
    <s v=""/>
  </r>
  <r>
    <x v="0"/>
    <s v="AFF/CD/WOMA/ACBF/4054/2170000/ACE"/>
    <s v="General match expenses/000"/>
    <x v="12"/>
    <s v=""/>
    <s v=""/>
    <n v="10962"/>
    <n v="0"/>
    <n v="10962"/>
    <n v="0"/>
    <n v="169842"/>
    <n v="130295"/>
    <n v="0"/>
    <n v="0"/>
    <n v="0"/>
    <n v="0"/>
    <n v="0"/>
    <s v=""/>
    <s v=""/>
  </r>
  <r>
    <x v="0"/>
    <s v="AFF/CD/WOMA/ACBF/4182/1040022/ACR"/>
    <s v="GCBN CSA Adhoc Funding/Womans Cricket"/>
    <x v="14"/>
    <s v=""/>
    <s v=""/>
    <n v="0"/>
    <n v="0"/>
    <n v="0"/>
    <n v="0"/>
    <n v="-49820"/>
    <n v="-65700"/>
    <n v="0"/>
    <n v="0"/>
    <n v="0"/>
    <n v="0"/>
    <n v="0"/>
    <s v=""/>
    <s v=""/>
  </r>
  <r>
    <x v="0"/>
    <s v="AFF/CD/WOMA/ACBF/4182/1042020/ACR"/>
    <s v="GCBN CSA Monthly Funding/Womans Cricket"/>
    <x v="14"/>
    <s v=""/>
    <s v=""/>
    <n v="0"/>
    <n v="0"/>
    <n v="0"/>
    <n v="0"/>
    <n v="-328981.65999999997"/>
    <n v="-328981.65999999997"/>
    <n v="0"/>
    <n v="0"/>
    <n v="0"/>
    <n v="0"/>
    <n v="0"/>
    <s v=""/>
    <s v=""/>
  </r>
  <r>
    <x v="0"/>
    <s v="AFF/CD/WOMA/ACBF/4285/2010000/ACE"/>
    <s v="Affiliation Fees/000"/>
    <x v="12"/>
    <s v=""/>
    <s v=""/>
    <n v="1000"/>
    <n v="0"/>
    <n v="1000"/>
    <n v="0"/>
    <n v="1000"/>
    <n v="1000"/>
    <n v="0"/>
    <n v="0"/>
    <n v="0"/>
    <n v="0"/>
    <n v="0"/>
    <s v=""/>
    <s v=""/>
  </r>
  <r>
    <x v="0"/>
    <s v="AFF/CD/WOMA/ACBF/4285/2070001/ACE"/>
    <s v="Catering/General"/>
    <x v="12"/>
    <s v=""/>
    <s v=""/>
    <n v="1756.52"/>
    <n v="0"/>
    <n v="1756.52"/>
    <n v="0"/>
    <n v="29016"/>
    <n v="28668"/>
    <n v="0"/>
    <n v="0"/>
    <n v="0"/>
    <n v="0"/>
    <n v="0"/>
    <s v=""/>
    <s v=""/>
  </r>
  <r>
    <x v="0"/>
    <s v="AFF/CD/WOMA/ACBF/4285/2084001/ACE"/>
    <s v="Imperial Sponsorship Expenses"/>
    <x v="12"/>
    <s v=""/>
    <s v=""/>
    <n v="104702.19"/>
    <n v="0"/>
    <n v="104702.19"/>
    <n v="0"/>
    <n v="0"/>
    <n v="0"/>
    <n v="0"/>
    <n v="0"/>
    <n v="0"/>
    <n v="0"/>
    <n v="0"/>
    <s v=""/>
    <s v=""/>
  </r>
  <r>
    <x v="0"/>
    <s v="AFF/CD/WOMA/ACBF/4285/2084002/ACE"/>
    <s v="Coaching/Equipment"/>
    <x v="12"/>
    <s v=""/>
    <s v=""/>
    <n v="3461"/>
    <n v="0"/>
    <n v="3461"/>
    <n v="0"/>
    <n v="7819"/>
    <n v="521"/>
    <n v="0"/>
    <n v="0"/>
    <n v="0"/>
    <n v="0"/>
    <n v="0"/>
    <s v=""/>
    <s v=""/>
  </r>
  <r>
    <x v="0"/>
    <s v="AFF/CD/WOMA/ACBF/4285/2104002/ACE"/>
    <s v="Cricket Balls/Match"/>
    <x v="12"/>
    <s v=""/>
    <s v=""/>
    <n v="8250"/>
    <n v="0"/>
    <n v="8250"/>
    <n v="0"/>
    <n v="15000"/>
    <n v="0"/>
    <n v="0"/>
    <n v="0"/>
    <n v="0"/>
    <n v="0"/>
    <n v="0"/>
    <s v=""/>
    <s v=""/>
  </r>
  <r>
    <x v="0"/>
    <s v="AFF/CD/WOMA/ACBF/4285/2106000/ACE"/>
    <s v="Cricket Clothing/000"/>
    <x v="12"/>
    <s v=""/>
    <s v=""/>
    <n v="70000"/>
    <n v="0"/>
    <n v="70000"/>
    <n v="0"/>
    <n v="82880"/>
    <n v="83163"/>
    <n v="0"/>
    <n v="0"/>
    <n v="0"/>
    <n v="0"/>
    <n v="0"/>
    <s v=""/>
    <s v=""/>
  </r>
  <r>
    <x v="0"/>
    <s v="AFF/CD/WOMA/ACBF/4285/2206001/ACE"/>
    <s v="Leagues/Clubs"/>
    <x v="12"/>
    <s v=""/>
    <s v=""/>
    <n v="18270"/>
    <n v="0"/>
    <n v="18270"/>
    <n v="0"/>
    <n v="52254"/>
    <n v="41529"/>
    <n v="0"/>
    <n v="0"/>
    <n v="0"/>
    <n v="0"/>
    <n v="0"/>
    <s v=""/>
    <s v=""/>
  </r>
  <r>
    <x v="0"/>
    <s v="AFF/CD/WOMA/ACBF/4285/2242003/ACE"/>
    <s v="Medical costs/Supplies"/>
    <x v="12"/>
    <s v=""/>
    <s v=""/>
    <n v="4200"/>
    <n v="0"/>
    <n v="4200"/>
    <n v="0"/>
    <n v="1563"/>
    <n v="0"/>
    <n v="0"/>
    <n v="0"/>
    <n v="0"/>
    <n v="0"/>
    <n v="0"/>
    <s v=""/>
    <s v=""/>
  </r>
  <r>
    <x v="0"/>
    <s v="AFF/CD/WOMA/ACBF/4285/2318000/ACE"/>
    <s v="Practice Match Expenses/000"/>
    <x v="12"/>
    <s v=""/>
    <s v=""/>
    <n v="9000"/>
    <n v="0"/>
    <n v="9000"/>
    <n v="0"/>
    <n v="36235"/>
    <n v="63606"/>
    <n v="0"/>
    <n v="0"/>
    <n v="0"/>
    <n v="0"/>
    <n v="0"/>
    <s v=""/>
    <s v=""/>
  </r>
  <r>
    <x v="0"/>
    <s v="AFF/CD/WOMA/ACBF/4285/2382012/ACE"/>
    <s v="Salaries &amp; Wages/Salaries"/>
    <x v="15"/>
    <s v=""/>
    <s v=""/>
    <n v="34833.15"/>
    <n v="0"/>
    <n v="34833.15"/>
    <n v="0"/>
    <n v="687"/>
    <n v="36789"/>
    <n v="0"/>
    <n v="0"/>
    <n v="0"/>
    <n v="0"/>
    <n v="0"/>
    <s v=""/>
    <s v=""/>
  </r>
  <r>
    <x v="0"/>
    <s v="AFF/CD/WOMA/ACBF/4285/2382017/ACE"/>
    <s v="Allowances"/>
    <x v="12"/>
    <s v=""/>
    <s v=""/>
    <n v="42304.32"/>
    <n v="0"/>
    <n v="42304.32"/>
    <n v="0"/>
    <n v="0"/>
    <n v="0"/>
    <n v="0"/>
    <n v="0"/>
    <n v="0"/>
    <n v="0"/>
    <n v="0"/>
    <s v=""/>
    <s v=""/>
  </r>
  <r>
    <x v="0"/>
    <s v="AFF/CD/WOMA/ACBF/4285/2454001/ACE"/>
    <s v="Travel &amp; Accommodation/Accommodation"/>
    <x v="12"/>
    <s v=""/>
    <s v=""/>
    <n v="39169.57"/>
    <n v="0"/>
    <n v="39169.57"/>
    <n v="0"/>
    <n v="130020"/>
    <n v="36717"/>
    <n v="0"/>
    <n v="0"/>
    <n v="0"/>
    <n v="0"/>
    <n v="0"/>
    <s v=""/>
    <s v=""/>
  </r>
  <r>
    <x v="0"/>
    <s v="AFF/CD/WOMA/ACBF/4285/2454005/ACE"/>
    <s v="Travel &amp; Accommodation/Meals allowances"/>
    <x v="12"/>
    <s v=""/>
    <s v=""/>
    <n v="21800"/>
    <n v="0"/>
    <n v="21800"/>
    <n v="0"/>
    <n v="20363"/>
    <n v="9100"/>
    <n v="0"/>
    <n v="0"/>
    <n v="0"/>
    <n v="0"/>
    <n v="0"/>
    <s v=""/>
    <s v=""/>
  </r>
  <r>
    <x v="0"/>
    <s v="AFF/CD/WOMA/ACBF/4285/2454007/ACE"/>
    <s v="Travel &amp; Accom/Travel Allowance &amp; Parkng"/>
    <x v="12"/>
    <s v=""/>
    <s v=""/>
    <n v="31879.5"/>
    <n v="0"/>
    <n v="31879.5"/>
    <n v="0"/>
    <n v="16610"/>
    <n v="0"/>
    <n v="0"/>
    <n v="0"/>
    <n v="0"/>
    <n v="0"/>
    <n v="0"/>
    <s v=""/>
    <s v=""/>
  </r>
  <r>
    <x v="0"/>
    <s v="AFF/CD/WOMA/ACBF/4285/2478000/ACE"/>
    <s v="Transport Expenses / Taxis/000"/>
    <x v="12"/>
    <s v=""/>
    <s v=""/>
    <n v="7350"/>
    <n v="0"/>
    <n v="7350"/>
    <n v="0"/>
    <n v="6775"/>
    <n v="800"/>
    <n v="0"/>
    <n v="0"/>
    <n v="0"/>
    <n v="0"/>
    <n v="0"/>
    <s v=""/>
    <s v=""/>
  </r>
  <r>
    <x v="0"/>
    <s v="AFF/CD/WOMA/ACBF/4285/2496000/ACE"/>
    <s v="Venue Hire/000"/>
    <x v="12"/>
    <s v=""/>
    <s v=""/>
    <n v="0"/>
    <n v="0"/>
    <n v="0"/>
    <n v="0"/>
    <n v="6966"/>
    <n v="0"/>
    <n v="0"/>
    <n v="0"/>
    <n v="0"/>
    <n v="0"/>
    <n v="0"/>
    <s v=""/>
    <s v=""/>
  </r>
  <r>
    <x v="0"/>
    <s v="AFF/CD/YOUT/ACBF/4040/2070001/ACE"/>
    <s v="Catering/General"/>
    <x v="12"/>
    <s v=""/>
    <s v=""/>
    <n v="11950"/>
    <n v="0"/>
    <n v="11950"/>
    <n v="0"/>
    <n v="15669"/>
    <n v="0"/>
    <n v="0"/>
    <n v="0"/>
    <n v="0"/>
    <n v="0"/>
    <n v="0"/>
    <s v=""/>
    <s v=""/>
  </r>
  <r>
    <x v="0"/>
    <s v="AFF/CD/YOUT/ACBF/4040/2106000/ACE"/>
    <s v="Cricket Clothing/000"/>
    <x v="12"/>
    <s v=""/>
    <s v=""/>
    <n v="0"/>
    <n v="0"/>
    <n v="0"/>
    <n v="0"/>
    <n v="49482"/>
    <n v="47826"/>
    <n v="0"/>
    <n v="0"/>
    <n v="0"/>
    <n v="0"/>
    <n v="0"/>
    <s v=""/>
    <s v=""/>
  </r>
  <r>
    <x v="0"/>
    <s v="AFF/CD/YOUT/ACBF/4182/1040011/ACR"/>
    <s v="CSA Adhoc Funding/Other"/>
    <x v="14"/>
    <s v=""/>
    <s v=""/>
    <n v="0"/>
    <n v="0"/>
    <n v="0"/>
    <n v="0"/>
    <n v="16868"/>
    <n v="-34218.57"/>
    <n v="0"/>
    <n v="0"/>
    <n v="0"/>
    <n v="0"/>
    <n v="0"/>
    <s v=""/>
    <s v=""/>
  </r>
  <r>
    <x v="0"/>
    <s v="AFF/CD/YOUT/ACBF/4182/1042016/ACR"/>
    <s v="CSA Monthly Funding/Schools Cricket"/>
    <x v="14"/>
    <s v=""/>
    <s v=""/>
    <n v="-68173.740000000005"/>
    <n v="0"/>
    <n v="-68173.740000000005"/>
    <n v="0"/>
    <n v="-567221.62"/>
    <n v="-567221.62"/>
    <n v="0"/>
    <n v="0"/>
    <n v="0"/>
    <n v="0"/>
    <n v="0"/>
    <s v=""/>
    <s v=""/>
  </r>
  <r>
    <x v="0"/>
    <s v="AFF/CD/YOUT/ACBF/4182/1154008/ACR"/>
    <s v="Recovrbls from CSA/Travel Re-imbursmnt"/>
    <x v="14"/>
    <s v=""/>
    <s v=""/>
    <n v="0"/>
    <n v="0"/>
    <n v="0"/>
    <n v="0"/>
    <n v="-262024"/>
    <n v="-247192"/>
    <n v="0"/>
    <n v="0"/>
    <n v="0"/>
    <n v="0"/>
    <n v="0"/>
    <s v=""/>
    <s v=""/>
  </r>
  <r>
    <x v="0"/>
    <s v="AFF/CD/YOUT/ACBF/4182/1183001/ACR"/>
    <s v="Charge Split To/From Pty Match Inc"/>
    <x v="15"/>
    <s v=""/>
    <s v=""/>
    <n v="0"/>
    <n v="0"/>
    <n v="0"/>
    <n v="0"/>
    <n v="2000"/>
    <n v="301465"/>
    <n v="0"/>
    <n v="0"/>
    <n v="0"/>
    <n v="0"/>
    <n v="0"/>
    <s v=""/>
    <s v=""/>
  </r>
  <r>
    <x v="0"/>
    <s v="AFF/CD/YOUT/ACBF/4285/2062000/ACE"/>
    <s v="Bursaries/000"/>
    <x v="12"/>
    <s v=""/>
    <s v=""/>
    <n v="214591.96"/>
    <n v="0"/>
    <n v="214591.96"/>
    <n v="0"/>
    <n v="38800"/>
    <n v="212708"/>
    <n v="0"/>
    <n v="0"/>
    <n v="0"/>
    <n v="0"/>
    <n v="0"/>
    <s v=""/>
    <s v=""/>
  </r>
  <r>
    <x v="0"/>
    <s v="AFF/CD/YOUT/ACBF/4285/2258001/ACE"/>
    <s v="Motor Vehicle costs/Fuel &amp; Oil"/>
    <x v="12"/>
    <s v=""/>
    <s v=""/>
    <n v="313892.21000000002"/>
    <n v="0"/>
    <n v="313892.21000000002"/>
    <n v="0"/>
    <n v="310016"/>
    <n v="335793"/>
    <n v="0"/>
    <n v="0"/>
    <n v="0"/>
    <n v="0"/>
    <n v="0"/>
    <s v=""/>
    <s v=""/>
  </r>
  <r>
    <x v="0"/>
    <s v="AFF/CD/YOUT/ACBF/4334/2070002/ACE"/>
    <s v="Catering/Players"/>
    <x v="12"/>
    <s v=""/>
    <s v=""/>
    <n v="0"/>
    <n v="0"/>
    <n v="0"/>
    <n v="0"/>
    <n v="147862"/>
    <n v="34529"/>
    <n v="0"/>
    <n v="0"/>
    <n v="0"/>
    <n v="0"/>
    <n v="0"/>
    <s v=""/>
    <s v=""/>
  </r>
  <r>
    <x v="0"/>
    <s v="AFF/CD/YOUT/ACBF/4334/2106000/ACE"/>
    <s v="Cricket Clothing/000"/>
    <x v="12"/>
    <s v=""/>
    <s v=""/>
    <n v="0"/>
    <n v="0"/>
    <n v="0"/>
    <n v="0"/>
    <n v="91784"/>
    <n v="10961"/>
    <n v="0"/>
    <n v="0"/>
    <n v="0"/>
    <n v="0"/>
    <n v="0"/>
    <s v=""/>
    <s v=""/>
  </r>
  <r>
    <x v="0"/>
    <s v="AFF/CD/YOUT/ACBF/4334/2478000/ACE"/>
    <s v="GCBN Transport Expenses / Taxis/000"/>
    <x v="12"/>
    <s v=""/>
    <s v=""/>
    <n v="0"/>
    <n v="0"/>
    <n v="0"/>
    <n v="0"/>
    <n v="0"/>
    <n v="82507"/>
    <n v="0"/>
    <n v="0"/>
    <n v="0"/>
    <n v="0"/>
    <n v="0"/>
    <s v=""/>
    <s v=""/>
  </r>
  <r>
    <x v="0"/>
    <s v="AFF/CD/YOUT/ACBF/4334/2486000/ACE"/>
    <s v="Umpires Standing fees/000"/>
    <x v="12"/>
    <s v=""/>
    <s v=""/>
    <n v="0"/>
    <n v="0"/>
    <n v="0"/>
    <n v="0"/>
    <n v="730"/>
    <n v="16000"/>
    <n v="0"/>
    <n v="0"/>
    <n v="0"/>
    <n v="0"/>
    <n v="0"/>
    <s v=""/>
    <s v=""/>
  </r>
  <r>
    <x v="0"/>
    <s v="AFF/CD/YOUT/ACBF/4334/2496000/ACE"/>
    <s v="Venue Hire/000"/>
    <x v="12"/>
    <s v=""/>
    <s v=""/>
    <n v="0"/>
    <n v="0"/>
    <n v="0"/>
    <n v="0"/>
    <n v="8200"/>
    <n v="10000"/>
    <n v="0"/>
    <n v="0"/>
    <n v="0"/>
    <n v="0"/>
    <n v="0"/>
    <s v=""/>
    <s v=""/>
  </r>
  <r>
    <x v="0"/>
    <s v="AFF/CD/YOUT/ACBF/4446/2070002/ACE"/>
    <s v="Catering/Players"/>
    <x v="12"/>
    <s v=""/>
    <s v=""/>
    <n v="0"/>
    <n v="0"/>
    <n v="0"/>
    <n v="0"/>
    <n v="28989"/>
    <n v="41640"/>
    <n v="0"/>
    <n v="0"/>
    <n v="0"/>
    <n v="0"/>
    <n v="0"/>
    <s v=""/>
    <s v=""/>
  </r>
  <r>
    <x v="0"/>
    <s v="AFF/CD/YOUT/ACBF/4460/2298003/ACE"/>
    <s v="Participation Fees/General"/>
    <x v="12"/>
    <s v=""/>
    <s v=""/>
    <n v="0"/>
    <n v="0"/>
    <n v="0"/>
    <n v="0"/>
    <n v="125233"/>
    <n v="126820"/>
    <n v="0"/>
    <n v="0"/>
    <n v="0"/>
    <n v="0"/>
    <n v="0"/>
    <s v=""/>
    <s v=""/>
  </r>
  <r>
    <x v="0"/>
    <s v="AFF/CD/YOUT/ACBF/4462/2298003/ACE"/>
    <s v="Participation Fees/General"/>
    <x v="12"/>
    <s v=""/>
    <s v=""/>
    <n v="0"/>
    <n v="0"/>
    <n v="0"/>
    <n v="0"/>
    <n v="98527"/>
    <n v="174137"/>
    <n v="0"/>
    <n v="0"/>
    <n v="0"/>
    <n v="0"/>
    <n v="0"/>
    <s v=""/>
    <s v=""/>
  </r>
  <r>
    <x v="0"/>
    <s v="AFF/CD/YOUT/ACBF/4466/2298003/ACE"/>
    <s v="Participation Fees/General"/>
    <x v="12"/>
    <s v=""/>
    <s v=""/>
    <n v="0"/>
    <n v="0"/>
    <n v="0"/>
    <n v="0"/>
    <n v="99274"/>
    <n v="26158"/>
    <n v="0"/>
    <n v="0"/>
    <n v="0"/>
    <n v="0"/>
    <n v="0"/>
    <s v=""/>
    <s v=""/>
  </r>
  <r>
    <x v="0"/>
    <s v="AFF/CD/YOUT/ACBF/4468/2298003/ACE"/>
    <s v="Participation Fees/General"/>
    <x v="12"/>
    <s v=""/>
    <s v=""/>
    <n v="0"/>
    <n v="0"/>
    <n v="0"/>
    <n v="0"/>
    <n v="298000"/>
    <n v="512908"/>
    <n v="0"/>
    <n v="0"/>
    <n v="0"/>
    <n v="0"/>
    <n v="0"/>
    <s v=""/>
    <s v=""/>
  </r>
  <r>
    <x v="0"/>
    <s v="AFF/CD/YOUT/ACBF/4476/2242001/ACE"/>
    <s v="Medical costs/Expenses"/>
    <x v="12"/>
    <s v=""/>
    <s v=""/>
    <n v="0"/>
    <n v="0"/>
    <n v="0"/>
    <n v="0"/>
    <n v="11125"/>
    <n v="0"/>
    <n v="0"/>
    <n v="0"/>
    <n v="0"/>
    <n v="0"/>
    <n v="0"/>
    <s v=""/>
    <s v=""/>
  </r>
  <r>
    <x v="0"/>
    <s v="AFF/CD/YOUT/ACBF/4478/2104002/ACE"/>
    <s v="GCBN Cricket Balls/Match"/>
    <x v="12"/>
    <s v=""/>
    <s v=""/>
    <n v="0"/>
    <n v="0"/>
    <n v="0"/>
    <n v="0"/>
    <n v="0"/>
    <n v="40000"/>
    <n v="0"/>
    <n v="0"/>
    <n v="0"/>
    <n v="0"/>
    <n v="0"/>
    <s v=""/>
    <s v=""/>
  </r>
  <r>
    <x v="0"/>
    <s v="AFF/CD/YOUT/AFFT/4170/2026004/ACE"/>
    <s v="Assistance grants paid/High Schools"/>
    <x v="12"/>
    <s v=""/>
    <s v=""/>
    <n v="0"/>
    <n v="0"/>
    <n v="0"/>
    <n v="0"/>
    <n v="4744"/>
    <n v="80000"/>
    <n v="0"/>
    <n v="0"/>
    <n v="0"/>
    <n v="0"/>
    <n v="0"/>
    <s v=""/>
    <s v=""/>
  </r>
  <r>
    <x v="0"/>
    <s v="AFF/CD/YOUT/AFFT/4322/2026006/ACE"/>
    <s v="GCBN Assistance grants paid/Primary Schools"/>
    <x v="12"/>
    <s v=""/>
    <s v=""/>
    <n v="0"/>
    <n v="0"/>
    <n v="0"/>
    <n v="0"/>
    <n v="0"/>
    <n v="49500"/>
    <n v="0"/>
    <n v="0"/>
    <n v="0"/>
    <n v="0"/>
    <n v="0"/>
    <s v=""/>
    <s v=""/>
  </r>
  <r>
    <x v="0"/>
    <s v="AFF/CD/YOUT/AFFT/4322/2244000/ACE"/>
    <s v="GCBN Meeting Fees/000"/>
    <x v="12"/>
    <s v=""/>
    <s v=""/>
    <n v="0"/>
    <n v="0"/>
    <n v="0"/>
    <n v="0"/>
    <n v="0"/>
    <n v="5902"/>
    <n v="0"/>
    <n v="0"/>
    <n v="0"/>
    <n v="0"/>
    <n v="0"/>
    <s v=""/>
    <s v=""/>
  </r>
  <r>
    <x v="0"/>
    <s v="AFF/CD/YOUT/CSAT/4462/2170000/ACE"/>
    <s v="GCBN General match expenses/000"/>
    <x v="12"/>
    <s v=""/>
    <s v=""/>
    <n v="0"/>
    <n v="0"/>
    <n v="0"/>
    <n v="0"/>
    <n v="0"/>
    <n v="2340"/>
    <n v="0"/>
    <n v="0"/>
    <n v="0"/>
    <n v="0"/>
    <n v="0"/>
    <s v=""/>
    <s v=""/>
  </r>
  <r>
    <x v="0"/>
    <s v="AFF/CD/YOUT/CSAT/4466/2170000/ACE"/>
    <s v="General match expenses/000"/>
    <x v="12"/>
    <s v=""/>
    <s v=""/>
    <n v="0"/>
    <n v="0"/>
    <n v="0"/>
    <n v="0"/>
    <n v="10000"/>
    <n v="237081"/>
    <n v="0"/>
    <n v="0"/>
    <n v="0"/>
    <n v="0"/>
    <n v="0"/>
    <s v=""/>
    <s v=""/>
  </r>
  <r>
    <x v="0"/>
    <s v="AFF/CD/YOUT/CSAT/4468/2170000/ACE"/>
    <s v="General match expenses/000"/>
    <x v="12"/>
    <s v=""/>
    <s v=""/>
    <n v="5860"/>
    <n v="0"/>
    <n v="5860"/>
    <n v="0"/>
    <n v="137009"/>
    <n v="239858"/>
    <n v="0"/>
    <n v="0"/>
    <n v="0"/>
    <n v="0"/>
    <n v="0"/>
    <s v=""/>
    <s v=""/>
  </r>
  <r>
    <x v="0"/>
    <s v="AFF/CD/YOUT/CSAT/4470/2070001/ACE"/>
    <s v="GCBN Catering/General"/>
    <x v="12"/>
    <s v=""/>
    <s v=""/>
    <n v="0"/>
    <n v="0"/>
    <n v="0"/>
    <n v="0"/>
    <n v="0"/>
    <n v="1976"/>
    <n v="0"/>
    <n v="0"/>
    <n v="0"/>
    <n v="0"/>
    <n v="0"/>
    <s v=""/>
    <s v=""/>
  </r>
  <r>
    <x v="0"/>
    <s v="AFF/CD/YOUT/INCO/4182/1002014/ACR"/>
    <s v="Ad-hoc Funding/Tournaments"/>
    <x v="14"/>
    <s v=""/>
    <s v=""/>
    <n v="0"/>
    <n v="0"/>
    <n v="0"/>
    <n v="0"/>
    <n v="-120487.5"/>
    <n v="-241988"/>
    <n v="0"/>
    <n v="0"/>
    <n v="0"/>
    <n v="0"/>
    <n v="0"/>
    <s v=""/>
    <s v=""/>
  </r>
  <r>
    <x v="0"/>
    <s v="AFF/FA/FINA/AFFT/4239/2074000/ACE"/>
    <s v="Chair Person / Directors Expenses/000"/>
    <x v="15"/>
    <s v=""/>
    <s v=""/>
    <n v="98485.32"/>
    <n v="0"/>
    <n v="98485.32"/>
    <n v="0"/>
    <n v="144000"/>
    <n v="144000"/>
    <n v="0"/>
    <n v="0"/>
    <n v="0"/>
    <n v="0"/>
    <n v="0"/>
    <s v=""/>
    <s v=""/>
  </r>
  <r>
    <x v="0"/>
    <s v="AFF/FA/FINA/EXPS/4239/2070001/ACE"/>
    <s v="Catering/General"/>
    <x v="12"/>
    <s v=""/>
    <s v=""/>
    <n v="57262.84"/>
    <n v="800.05"/>
    <n v="58062.89"/>
    <n v="0"/>
    <n v="225423"/>
    <n v="127889"/>
    <n v="0"/>
    <n v="0"/>
    <n v="0"/>
    <n v="0"/>
    <n v="0"/>
    <s v=""/>
    <s v=""/>
  </r>
  <r>
    <x v="0"/>
    <s v="AFF/FA/FINA/EXPS/4239/2244000/ACE"/>
    <s v="Meeting Fees/000"/>
    <x v="12"/>
    <s v=""/>
    <s v=""/>
    <n v="84875.25"/>
    <n v="0"/>
    <n v="84875.25"/>
    <n v="0"/>
    <n v="120469"/>
    <n v="0"/>
    <n v="0"/>
    <n v="0"/>
    <n v="0"/>
    <n v="0"/>
    <n v="0"/>
    <s v=""/>
    <s v=""/>
  </r>
  <r>
    <x v="0"/>
    <s v="AFF/FA/FINA/EXPS/4239/2426000/ACE"/>
    <s v="Staff Clothing -  Uniforms/000"/>
    <x v="12"/>
    <s v=""/>
    <s v=""/>
    <n v="1650"/>
    <n v="0"/>
    <n v="1650"/>
    <n v="0"/>
    <n v="1700"/>
    <n v="28000"/>
    <n v="0"/>
    <n v="0"/>
    <n v="0"/>
    <n v="0"/>
    <n v="0"/>
    <s v=""/>
    <s v=""/>
  </r>
  <r>
    <x v="0"/>
    <s v="AFF/FA/FINA/EXPS/4239/2454007/ACE"/>
    <s v="Travel &amp; Accom/Travel Allowance &amp; Parkng"/>
    <x v="12"/>
    <s v=""/>
    <s v=""/>
    <n v="40034.32"/>
    <n v="0"/>
    <n v="40034.32"/>
    <n v="0"/>
    <n v="49937"/>
    <n v="137331"/>
    <n v="0"/>
    <n v="0"/>
    <n v="0"/>
    <n v="0"/>
    <n v="0"/>
    <s v=""/>
    <s v=""/>
  </r>
  <r>
    <x v="0"/>
    <s v="AFF/FA/FINA/EXPS/4285/2018000/ACE"/>
    <s v="Annual Awards/000"/>
    <x v="12"/>
    <s v=""/>
    <s v=""/>
    <n v="105641"/>
    <n v="0"/>
    <n v="105641"/>
    <n v="0"/>
    <n v="61655"/>
    <n v="106105"/>
    <n v="0"/>
    <n v="0"/>
    <n v="0"/>
    <n v="0"/>
    <n v="0"/>
    <s v=""/>
    <s v=""/>
  </r>
  <r>
    <x v="0"/>
    <s v="AFF/FA/FINA/EXPS/4285/2030000/ACE"/>
    <s v="Audit Fees/000"/>
    <x v="12"/>
    <s v=""/>
    <s v=""/>
    <n v="350000"/>
    <n v="0"/>
    <n v="350000"/>
    <n v="0"/>
    <n v="445998"/>
    <n v="325296"/>
    <n v="0"/>
    <n v="0"/>
    <n v="0"/>
    <n v="0"/>
    <n v="0"/>
    <s v=""/>
    <s v=""/>
  </r>
  <r>
    <x v="0"/>
    <s v="AFF/FA/FINA/EXPS/4285/2034002/ACE"/>
    <s v="Bad Debts/Write Off"/>
    <x v="12"/>
    <s v=""/>
    <s v=""/>
    <n v="91969.79"/>
    <n v="0"/>
    <n v="91969.79"/>
    <n v="0"/>
    <n v="213797"/>
    <n v="599886"/>
    <n v="0"/>
    <n v="0"/>
    <n v="0"/>
    <n v="0"/>
    <n v="0"/>
    <s v=""/>
    <s v=""/>
  </r>
  <r>
    <x v="0"/>
    <s v="AFF/FA/FINA/EXPS/4285/2036000/ACE"/>
    <s v="Bank Charges/000"/>
    <x v="12"/>
    <s v=""/>
    <s v=""/>
    <n v="66687.759999999995"/>
    <n v="0.01"/>
    <n v="66687.77"/>
    <n v="0"/>
    <n v="139442.85999999999"/>
    <n v="137007.25"/>
    <n v="0"/>
    <n v="0"/>
    <n v="0"/>
    <n v="0"/>
    <n v="0"/>
    <s v=""/>
    <s v=""/>
  </r>
  <r>
    <x v="0"/>
    <s v="AFF/FA/FINA/EXPS/4285/2090001/ACE"/>
    <s v="Computer expenses/Consulting &amp; Support"/>
    <x v="12"/>
    <s v=""/>
    <s v=""/>
    <n v="8057.7"/>
    <n v="0"/>
    <n v="8057.7"/>
    <n v="0"/>
    <n v="97450"/>
    <n v="69088"/>
    <n v="0"/>
    <n v="0"/>
    <n v="0"/>
    <n v="0"/>
    <n v="0"/>
    <s v=""/>
    <s v=""/>
  </r>
  <r>
    <x v="0"/>
    <s v="AFF/FA/FINA/EXPS/4285/2092000/ACE"/>
    <s v="Connectivity/000"/>
    <x v="12"/>
    <s v=""/>
    <s v=""/>
    <n v="356053.43"/>
    <n v="0"/>
    <n v="356053.43"/>
    <n v="0"/>
    <n v="310677"/>
    <n v="269885"/>
    <n v="0"/>
    <n v="0"/>
    <n v="0"/>
    <n v="0"/>
    <n v="0"/>
    <s v=""/>
    <s v=""/>
  </r>
  <r>
    <x v="0"/>
    <s v="AFF/FA/FINA/EXPS/4285/2094002/ACE"/>
    <s v="Consulting/General"/>
    <x v="12"/>
    <s v=""/>
    <s v=""/>
    <n v="563382.55000000005"/>
    <n v="0"/>
    <n v="563382.55000000005"/>
    <n v="0"/>
    <n v="704937"/>
    <n v="575692"/>
    <n v="0"/>
    <n v="0"/>
    <n v="0"/>
    <n v="0"/>
    <n v="0"/>
    <s v=""/>
    <s v=""/>
  </r>
  <r>
    <x v="0"/>
    <s v="AFF/FA/FINA/EXPS/4285/2096000/ACE"/>
    <s v="Consumables/000"/>
    <x v="12"/>
    <s v=""/>
    <s v=""/>
    <n v="8059.36"/>
    <n v="0"/>
    <n v="8059.36"/>
    <n v="0"/>
    <n v="37132"/>
    <n v="38594"/>
    <n v="0"/>
    <n v="0"/>
    <n v="0"/>
    <n v="0"/>
    <n v="0"/>
    <s v=""/>
    <s v=""/>
  </r>
  <r>
    <x v="0"/>
    <s v="AFF/FA/FINA/EXPS/4285/2132000/ACE"/>
    <s v="GCBN Donations/000"/>
    <x v="12"/>
    <s v=""/>
    <s v=""/>
    <n v="0"/>
    <n v="0"/>
    <n v="0"/>
    <n v="0"/>
    <n v="0"/>
    <n v="16143"/>
    <n v="0"/>
    <n v="0"/>
    <n v="0"/>
    <n v="0"/>
    <n v="0"/>
    <s v=""/>
    <s v=""/>
  </r>
  <r>
    <x v="0"/>
    <s v="AFF/FA/FINA/EXPS/4285/2142000/ACE"/>
    <s v="Entertainment/000"/>
    <x v="12"/>
    <s v=""/>
    <s v=""/>
    <n v="3816.52"/>
    <n v="0"/>
    <n v="3816.52"/>
    <n v="0"/>
    <n v="6125"/>
    <n v="-17008.7"/>
    <n v="0"/>
    <n v="0"/>
    <n v="0"/>
    <n v="0"/>
    <n v="0"/>
    <s v=""/>
    <s v=""/>
  </r>
  <r>
    <x v="0"/>
    <s v="AFF/FA/FINA/EXPS/4285/2144000/ACE"/>
    <s v="Equipment Rental/000"/>
    <x v="12"/>
    <s v=""/>
    <s v=""/>
    <n v="63379.3"/>
    <n v="0"/>
    <n v="63379.3"/>
    <n v="0"/>
    <n v="71067"/>
    <n v="79843"/>
    <n v="0"/>
    <n v="0"/>
    <n v="0"/>
    <n v="0"/>
    <n v="0"/>
    <s v=""/>
    <s v=""/>
  </r>
  <r>
    <x v="0"/>
    <s v="AFF/FA/FINA/EXPS/4285/2160000/ACE"/>
    <s v="Flowers &amp; Fruit Baskets/000"/>
    <x v="12"/>
    <s v=""/>
    <s v=""/>
    <n v="3186.5"/>
    <n v="0"/>
    <n v="3186.5"/>
    <n v="0"/>
    <n v="6181"/>
    <n v="12997"/>
    <n v="0"/>
    <n v="0"/>
    <n v="0"/>
    <n v="0"/>
    <n v="0"/>
    <s v=""/>
    <s v=""/>
  </r>
  <r>
    <x v="0"/>
    <s v="AFF/FA/FINA/EXPS/4285/2194000/ACE"/>
    <s v="Impairment Loss/Gain/000"/>
    <x v="12"/>
    <s v=""/>
    <s v=""/>
    <n v="125000"/>
    <n v="0"/>
    <n v="125000"/>
    <n v="0"/>
    <n v="0"/>
    <n v="0"/>
    <n v="0"/>
    <n v="0"/>
    <n v="0"/>
    <n v="0"/>
    <n v="0"/>
    <s v=""/>
    <s v=""/>
  </r>
  <r>
    <x v="0"/>
    <s v="AFF/FA/FINA/EXPS/4285/2196001/ACE"/>
    <s v="Insurance/General"/>
    <x v="12"/>
    <s v=""/>
    <s v=""/>
    <n v="680831.32"/>
    <n v="0"/>
    <n v="680831.32"/>
    <n v="0"/>
    <n v="623924"/>
    <n v="612503"/>
    <n v="0"/>
    <n v="0"/>
    <n v="0"/>
    <n v="0"/>
    <n v="0"/>
    <s v=""/>
    <s v=""/>
  </r>
  <r>
    <x v="0"/>
    <s v="AFF/FA/FINA/EXPS/4285/2198001/ACE"/>
    <s v="Interest paid/Bank"/>
    <x v="16"/>
    <s v=""/>
    <s v=""/>
    <n v="103.9"/>
    <n v="0"/>
    <n v="103.9"/>
    <n v="0"/>
    <n v="0"/>
    <n v="19"/>
    <n v="0"/>
    <n v="0"/>
    <n v="0"/>
    <n v="0"/>
    <n v="0"/>
    <s v=""/>
    <s v=""/>
  </r>
  <r>
    <x v="0"/>
    <s v="AFF/FA/FINA/EXPS/4285/2198003/ACE"/>
    <s v="Interest paid/Creditors"/>
    <x v="16"/>
    <s v=""/>
    <s v=""/>
    <n v="0"/>
    <n v="0"/>
    <n v="0"/>
    <n v="0"/>
    <n v="764604"/>
    <n v="1362413"/>
    <n v="0"/>
    <n v="0"/>
    <n v="0"/>
    <n v="0"/>
    <n v="0"/>
    <s v=""/>
    <s v=""/>
  </r>
  <r>
    <x v="0"/>
    <s v="AFF/FA/FINA/EXPS/4285/2210000/ACE"/>
    <s v="Legal Fees/000"/>
    <x v="12"/>
    <s v=""/>
    <s v=""/>
    <n v="56970"/>
    <n v="0"/>
    <n v="56970"/>
    <n v="0"/>
    <n v="0"/>
    <n v="0"/>
    <n v="0"/>
    <n v="0"/>
    <n v="0"/>
    <n v="0"/>
    <n v="0"/>
    <s v=""/>
    <s v=""/>
  </r>
  <r>
    <x v="0"/>
    <s v="AFF/FA/FINA/EXPS/4285/2224000/ACE"/>
    <s v="Loss on disposal of assets/000"/>
    <x v="12"/>
    <s v=""/>
    <s v=""/>
    <n v="7970.9"/>
    <n v="0"/>
    <n v="7970.9"/>
    <n v="0"/>
    <n v="0"/>
    <n v="0"/>
    <n v="0"/>
    <n v="0"/>
    <n v="0"/>
    <n v="0"/>
    <n v="0"/>
    <s v=""/>
    <s v=""/>
  </r>
  <r>
    <x v="0"/>
    <s v="AFF/FA/FINA/EXPS/4285/2258001/ACE"/>
    <s v="Motor Vehicle costs/Fuel &amp; Oil"/>
    <x v="12"/>
    <s v=""/>
    <s v=""/>
    <n v="4856.6400000000003"/>
    <n v="0"/>
    <n v="4856.6400000000003"/>
    <n v="0"/>
    <n v="69679"/>
    <n v="42557"/>
    <n v="0"/>
    <n v="0"/>
    <n v="0"/>
    <n v="0"/>
    <n v="0"/>
    <s v=""/>
    <s v=""/>
  </r>
  <r>
    <x v="0"/>
    <s v="AFF/FA/FINA/EXPS/4285/2258003/ACE"/>
    <s v="Motor Vehicle costs/License fees"/>
    <x v="12"/>
    <s v=""/>
    <s v=""/>
    <n v="14211.18"/>
    <n v="0"/>
    <n v="14211.18"/>
    <n v="0"/>
    <n v="7496"/>
    <n v="6440"/>
    <n v="0"/>
    <n v="0"/>
    <n v="0"/>
    <n v="0"/>
    <n v="0"/>
    <s v=""/>
    <s v=""/>
  </r>
  <r>
    <x v="0"/>
    <s v="AFF/FA/FINA/EXPS/4285/2258005/ACE"/>
    <s v="Motor Vehicle costs/R&amp;M"/>
    <x v="12"/>
    <s v=""/>
    <s v=""/>
    <n v="49840.92"/>
    <n v="0"/>
    <n v="49840.92"/>
    <n v="0"/>
    <n v="102863"/>
    <n v="36681"/>
    <n v="0"/>
    <n v="0"/>
    <n v="0"/>
    <n v="0"/>
    <n v="0"/>
    <s v=""/>
    <s v=""/>
  </r>
  <r>
    <x v="0"/>
    <s v="AFF/FA/FINA/EXPS/4285/2286000/ACE"/>
    <s v="Other Levies &amp; Contributions/000"/>
    <x v="12"/>
    <s v=""/>
    <s v=""/>
    <n v="147456.97"/>
    <n v="0"/>
    <n v="147456.97"/>
    <n v="0"/>
    <n v="137450"/>
    <n v="135173"/>
    <n v="0"/>
    <n v="0"/>
    <n v="0"/>
    <n v="0"/>
    <n v="0"/>
    <s v=""/>
    <s v=""/>
  </r>
  <r>
    <x v="0"/>
    <s v="AFF/FA/FINA/EXPS/4285/2296000/ACE"/>
    <s v="Parking expenses/000"/>
    <x v="12"/>
    <s v=""/>
    <s v=""/>
    <n v="8"/>
    <n v="0"/>
    <n v="8"/>
    <n v="0"/>
    <n v="26"/>
    <n v="17"/>
    <n v="0"/>
    <n v="0"/>
    <n v="0"/>
    <n v="0"/>
    <n v="0"/>
    <s v=""/>
    <s v=""/>
  </r>
  <r>
    <x v="0"/>
    <s v="AFF/FA/FINA/EXPS/4285/2314000/ACE"/>
    <s v="Postage &amp; Courier/000"/>
    <x v="12"/>
    <s v=""/>
    <s v=""/>
    <n v="0"/>
    <n v="0"/>
    <n v="0"/>
    <n v="0"/>
    <n v="-50"/>
    <n v="296"/>
    <n v="0"/>
    <n v="0"/>
    <n v="0"/>
    <n v="0"/>
    <n v="0"/>
    <s v=""/>
    <s v=""/>
  </r>
  <r>
    <x v="0"/>
    <s v="AFF/FA/FINA/EXPS/4285/2332000/ACE"/>
    <s v="Printing/000"/>
    <x v="12"/>
    <s v=""/>
    <s v=""/>
    <n v="16948.84"/>
    <n v="0"/>
    <n v="16948.84"/>
    <n v="0"/>
    <n v="93140"/>
    <n v="95777"/>
    <n v="0"/>
    <n v="0"/>
    <n v="0"/>
    <n v="0"/>
    <n v="0"/>
    <s v=""/>
    <s v=""/>
  </r>
  <r>
    <x v="0"/>
    <s v="AFF/FA/FINA/EXPS/4285/2356035/ACE"/>
    <s v="Repairs &amp; Maintenance/Off Plants mantnce"/>
    <x v="12"/>
    <s v=""/>
    <s v=""/>
    <n v="21747.83"/>
    <n v="0"/>
    <n v="21747.83"/>
    <n v="0"/>
    <n v="37716"/>
    <n v="23105"/>
    <n v="0"/>
    <n v="0"/>
    <n v="0"/>
    <n v="0"/>
    <n v="0"/>
    <s v=""/>
    <s v=""/>
  </r>
  <r>
    <x v="0"/>
    <s v="AFF/FA/FINA/EXPS/4285/2356056/ACE"/>
    <s v="Repairs &amp; Maintenance/Townhouses /Flats"/>
    <x v="12"/>
    <s v=""/>
    <s v=""/>
    <n v="18350"/>
    <n v="0"/>
    <n v="18350"/>
    <n v="0"/>
    <n v="8200"/>
    <n v="63211"/>
    <n v="0"/>
    <n v="0"/>
    <n v="0"/>
    <n v="0"/>
    <n v="0"/>
    <s v=""/>
    <s v=""/>
  </r>
  <r>
    <x v="0"/>
    <s v="AFF/FA/FINA/EXPS/4285/2382001/ACE"/>
    <s v="GCBN Salaries &amp; Wages/Bonuses"/>
    <x v="15"/>
    <s v=""/>
    <s v=""/>
    <n v="0"/>
    <n v="0"/>
    <n v="0"/>
    <n v="0"/>
    <n v="1"/>
    <n v="412911"/>
    <n v="0"/>
    <n v="0"/>
    <n v="0"/>
    <n v="0"/>
    <n v="0"/>
    <s v=""/>
    <s v=""/>
  </r>
  <r>
    <x v="0"/>
    <s v="AFF/FA/FINA/EXPS/4285/2382002/ACE"/>
    <s v="Salaries &amp; Wages/Casuals"/>
    <x v="12"/>
    <s v=""/>
    <s v=""/>
    <n v="0"/>
    <n v="0"/>
    <n v="0"/>
    <n v="0"/>
    <n v="44684"/>
    <n v="2479"/>
    <n v="0"/>
    <n v="0"/>
    <n v="0"/>
    <n v="0"/>
    <n v="0"/>
    <s v=""/>
    <s v=""/>
  </r>
  <r>
    <x v="0"/>
    <s v="AFF/FA/FINA/EXPS/4285/2382012/ACE"/>
    <s v="Salaries &amp; Wages/Salaries"/>
    <x v="15"/>
    <s v=""/>
    <s v=""/>
    <n v="13806417.369999999"/>
    <n v="0"/>
    <n v="13806417.369999999"/>
    <n v="0"/>
    <n v="16225980.82"/>
    <n v="15714669"/>
    <n v="0"/>
    <n v="0"/>
    <n v="0"/>
    <n v="0"/>
    <n v="0"/>
    <s v=""/>
    <s v=""/>
  </r>
  <r>
    <x v="0"/>
    <s v="AFF/FA/FINA/EXPS/4285/2418000/ACE"/>
    <s v="Sponsorship expenses/000"/>
    <x v="12"/>
    <s v=""/>
    <s v=""/>
    <n v="0"/>
    <n v="0"/>
    <n v="0"/>
    <n v="0"/>
    <n v="-250.43"/>
    <n v="3638"/>
    <n v="0"/>
    <n v="0"/>
    <n v="0"/>
    <n v="0"/>
    <n v="0"/>
    <s v=""/>
    <s v=""/>
  </r>
  <r>
    <x v="0"/>
    <s v="AFF/FA/FINA/EXPS/4285/2428000/ACE"/>
    <s v="Staff Farewell expenses/000"/>
    <x v="12"/>
    <s v=""/>
    <s v=""/>
    <n v="32141.45"/>
    <n v="2000"/>
    <n v="34141.449999999997"/>
    <n v="0"/>
    <n v="105140"/>
    <n v="139801"/>
    <n v="0"/>
    <n v="0"/>
    <n v="0"/>
    <n v="0"/>
    <n v="0"/>
    <s v=""/>
    <s v=""/>
  </r>
  <r>
    <x v="0"/>
    <s v="AFF/FA/FINA/EXPS/4285/2432000/ACE"/>
    <s v="Staff Training/000"/>
    <x v="12"/>
    <s v=""/>
    <s v=""/>
    <n v="64621.01"/>
    <n v="0"/>
    <n v="64621.01"/>
    <n v="0"/>
    <n v="225067"/>
    <n v="257192"/>
    <n v="0"/>
    <n v="0"/>
    <n v="0"/>
    <n v="0"/>
    <n v="0"/>
    <s v=""/>
    <s v=""/>
  </r>
  <r>
    <x v="0"/>
    <s v="AFF/FA/FINA/EXPS/4285/2448000/ACE"/>
    <s v="Subscriptions &amp; Levies/000"/>
    <x v="12"/>
    <s v=""/>
    <s v=""/>
    <n v="28293.42"/>
    <n v="0"/>
    <n v="28293.42"/>
    <n v="0"/>
    <n v="15523"/>
    <n v="22555"/>
    <n v="0"/>
    <n v="0"/>
    <n v="0"/>
    <n v="0"/>
    <n v="0"/>
    <s v=""/>
    <s v=""/>
  </r>
  <r>
    <x v="0"/>
    <s v="AFF/FA/FINA/EXPS/4285/2454001/ACE"/>
    <s v="Travel &amp; Accommodation/Accommodation"/>
    <x v="12"/>
    <s v=""/>
    <s v=""/>
    <n v="0"/>
    <n v="0"/>
    <n v="0"/>
    <n v="0"/>
    <n v="1379"/>
    <n v="47"/>
    <n v="0"/>
    <n v="0"/>
    <n v="0"/>
    <n v="0"/>
    <n v="0"/>
    <s v=""/>
    <s v=""/>
  </r>
  <r>
    <x v="0"/>
    <s v="AFF/FA/FINA/EXPS/4285/2454002/ACE"/>
    <s v="Travel &amp; Accommodation/Airfares"/>
    <x v="12"/>
    <s v=""/>
    <s v=""/>
    <n v="0"/>
    <n v="0"/>
    <n v="0"/>
    <n v="0"/>
    <n v="9932"/>
    <n v="4683"/>
    <n v="0"/>
    <n v="0"/>
    <n v="0"/>
    <n v="0"/>
    <n v="0"/>
    <s v=""/>
    <s v=""/>
  </r>
  <r>
    <x v="0"/>
    <s v="AFF/FA/FINA/EXPS/4285/2454004/ACE"/>
    <s v="GCBN Travel &amp; Accommodation/Car hire"/>
    <x v="12"/>
    <s v=""/>
    <s v=""/>
    <n v="0"/>
    <n v="0"/>
    <n v="0"/>
    <n v="0"/>
    <n v="0"/>
    <n v="3450"/>
    <n v="0"/>
    <n v="0"/>
    <n v="0"/>
    <n v="0"/>
    <n v="0"/>
    <s v=""/>
    <s v=""/>
  </r>
  <r>
    <x v="0"/>
    <s v="AFF/FA/FINA/EXPS/4285/2454007/ACE"/>
    <s v="Travel &amp; Accom/Travel Allowance &amp; Parkng"/>
    <x v="12"/>
    <s v=""/>
    <s v=""/>
    <n v="-7760"/>
    <n v="0"/>
    <n v="-7760"/>
    <n v="0"/>
    <n v="0"/>
    <n v="0"/>
    <n v="0"/>
    <n v="0"/>
    <n v="0"/>
    <n v="0"/>
    <n v="0"/>
    <s v=""/>
    <s v=""/>
  </r>
  <r>
    <x v="0"/>
    <s v="AFF/FA/FINA/EXPS/4285/2464001/ACE"/>
    <s v="Telephone/Cell Phones"/>
    <x v="12"/>
    <s v=""/>
    <s v=""/>
    <n v="0"/>
    <n v="0"/>
    <n v="0"/>
    <n v="0"/>
    <n v="6549"/>
    <n v="5474"/>
    <n v="0"/>
    <n v="0"/>
    <n v="0"/>
    <n v="0"/>
    <n v="0"/>
    <s v=""/>
    <s v=""/>
  </r>
  <r>
    <x v="0"/>
    <s v="AFF/FA/FINA/EXPS/4285/2464002/ACE"/>
    <s v="Telephone/Telephone &amp; Faxes"/>
    <x v="12"/>
    <s v=""/>
    <s v=""/>
    <n v="112501.35"/>
    <n v="18342"/>
    <n v="130843.35"/>
    <n v="0"/>
    <n v="132070"/>
    <n v="159975"/>
    <n v="0"/>
    <n v="0"/>
    <n v="0"/>
    <n v="0"/>
    <n v="0"/>
    <s v=""/>
    <s v=""/>
  </r>
  <r>
    <x v="0"/>
    <s v="AFF/FA/FINA/EXPS/4285/2478000/ACE"/>
    <s v="Transport Expenses / Taxis/000"/>
    <x v="12"/>
    <s v=""/>
    <s v=""/>
    <n v="0"/>
    <n v="0"/>
    <n v="0"/>
    <n v="0"/>
    <n v="1445"/>
    <n v="0"/>
    <n v="0"/>
    <n v="0"/>
    <n v="0"/>
    <n v="0"/>
    <n v="0"/>
    <s v=""/>
    <s v=""/>
  </r>
  <r>
    <x v="0"/>
    <s v="AFF/FA/FINA/EXPS/4285/2508000/ACE"/>
    <s v="Workmen's Compensation/000"/>
    <x v="15"/>
    <s v=""/>
    <s v=""/>
    <n v="50634.37"/>
    <n v="0"/>
    <n v="50634.37"/>
    <n v="0"/>
    <n v="45914"/>
    <n v="56732"/>
    <n v="0"/>
    <n v="0"/>
    <n v="0"/>
    <n v="0"/>
    <n v="0"/>
    <s v=""/>
    <s v=""/>
  </r>
  <r>
    <x v="0"/>
    <s v="AFF/FA/FINA/EXPS/4285/2950000/ACE"/>
    <s v="Taxation - Deferred/000"/>
    <x v="17"/>
    <s v=""/>
    <s v=""/>
    <n v="0"/>
    <n v="0"/>
    <n v="0"/>
    <n v="0"/>
    <n v="3846557"/>
    <n v="-676306"/>
    <n v="0"/>
    <n v="0"/>
    <n v="0"/>
    <n v="0"/>
    <n v="0"/>
    <s v=""/>
    <s v=""/>
  </r>
  <r>
    <x v="0"/>
    <s v="AFF/FA/FINA/INCO/4182/1014000/ACR"/>
    <s v="Bad Debts Recovered/000"/>
    <x v="13"/>
    <s v=""/>
    <s v=""/>
    <n v="-11000"/>
    <n v="0"/>
    <n v="-11000"/>
    <n v="0"/>
    <n v="-690000"/>
    <n v="0"/>
    <n v="0"/>
    <n v="0"/>
    <n v="0"/>
    <n v="0"/>
    <n v="0"/>
    <s v=""/>
    <s v=""/>
  </r>
  <r>
    <x v="0"/>
    <s v="AFF/FA/FINA/INCO/4182/1050000/ACR"/>
    <s v="Discount Received/000"/>
    <x v="13"/>
    <s v=""/>
    <s v=""/>
    <n v="-9926.8799999999992"/>
    <n v="0"/>
    <n v="-9926.8799999999992"/>
    <n v="0"/>
    <n v="-151982.68"/>
    <n v="-69623.460000000006"/>
    <n v="0"/>
    <n v="0"/>
    <n v="0"/>
    <n v="0"/>
    <n v="0"/>
    <s v=""/>
    <s v=""/>
  </r>
  <r>
    <x v="0"/>
    <s v="AFF/FA/FINA/INCO/4182/1068000/ACR"/>
    <s v="Fair value adjusted on Investments/000"/>
    <x v="13"/>
    <s v=""/>
    <s v=""/>
    <n v="-1994428.13"/>
    <n v="0"/>
    <n v="-1994428.13"/>
    <n v="0"/>
    <n v="1065780.6100000001"/>
    <n v="-1401559.2"/>
    <n v="0"/>
    <n v="0"/>
    <n v="0"/>
    <n v="0"/>
    <n v="0"/>
    <s v=""/>
    <s v=""/>
  </r>
  <r>
    <x v="0"/>
    <s v="AFF/FA/FINA/INCO/4182/1096000/ACR"/>
    <s v="Insurance Recoveries/000"/>
    <x v="13"/>
    <s v=""/>
    <s v=""/>
    <n v="-70313"/>
    <n v="-2252"/>
    <n v="-72565"/>
    <n v="0"/>
    <n v="0"/>
    <n v="-480299.2"/>
    <n v="0"/>
    <n v="0"/>
    <n v="0"/>
    <n v="0"/>
    <n v="0"/>
    <s v=""/>
    <s v=""/>
  </r>
  <r>
    <x v="0"/>
    <s v="AFF/FA/FINA/INCO/4182/1098001/ACR"/>
    <s v="Momentum:Interest  Received"/>
    <x v="18"/>
    <s v=""/>
    <s v=""/>
    <n v="-671498.94"/>
    <n v="0"/>
    <n v="-671498.94"/>
    <n v="0"/>
    <n v="0"/>
    <n v="0"/>
    <n v="0"/>
    <n v="0"/>
    <n v="0"/>
    <n v="0"/>
    <n v="0"/>
    <s v=""/>
    <s v=""/>
  </r>
  <r>
    <x v="0"/>
    <s v="AFF/FA/FINA/INCO/4182/1098002/ACR"/>
    <s v="Interest Received/Bank"/>
    <x v="19"/>
    <s v=""/>
    <s v=""/>
    <n v="-170242.84"/>
    <n v="0"/>
    <n v="-170242.84"/>
    <n v="0"/>
    <n v="-347416"/>
    <n v="-439443.27"/>
    <n v="0"/>
    <n v="0"/>
    <n v="0"/>
    <n v="0"/>
    <n v="0"/>
    <s v=""/>
    <s v=""/>
  </r>
  <r>
    <x v="0"/>
    <s v="AFF/FA/FINA/INCO/4182/1098003/ACR"/>
    <s v="Momentum:Dividend"/>
    <x v="18"/>
    <s v=""/>
    <s v=""/>
    <n v="-163029.32"/>
    <n v="0"/>
    <n v="-163029.32"/>
    <n v="0"/>
    <n v="0"/>
    <n v="0"/>
    <n v="0"/>
    <n v="0"/>
    <n v="0"/>
    <n v="0"/>
    <n v="0"/>
    <s v=""/>
    <s v=""/>
  </r>
  <r>
    <x v="0"/>
    <s v="AFF/FA/FINA/INCO/4182/1144000/ACR"/>
    <s v="Profit on disposal of assets/000"/>
    <x v="13"/>
    <s v=""/>
    <s v=""/>
    <n v="-71181.16"/>
    <n v="0"/>
    <n v="-71181.16"/>
    <n v="0"/>
    <n v="42061.06"/>
    <n v="-9725.0400000000009"/>
    <n v="0"/>
    <n v="0"/>
    <n v="0"/>
    <n v="0"/>
    <n v="0"/>
    <s v=""/>
    <s v=""/>
  </r>
  <r>
    <x v="0"/>
    <s v="AFF/FA/FINA/INCO/4182/1164000/ACR"/>
    <s v="Salary Recovery/000"/>
    <x v="20"/>
    <s v=""/>
    <s v=""/>
    <n v="-40000"/>
    <n v="0"/>
    <n v="-40000"/>
    <n v="0"/>
    <n v="0"/>
    <n v="0"/>
    <n v="0"/>
    <n v="0"/>
    <n v="0"/>
    <n v="0"/>
    <n v="0"/>
    <s v=""/>
    <s v=""/>
  </r>
  <r>
    <x v="0"/>
    <s v="AFF/FA/FINA/INCO/4182/1182001/ACR"/>
    <s v="Shared Services/Other"/>
    <x v="13"/>
    <s v=""/>
    <s v=""/>
    <n v="-1148606.74"/>
    <n v="0"/>
    <n v="-1148606.74"/>
    <n v="0"/>
    <n v="-889887.12"/>
    <n v="-889773.56"/>
    <n v="0"/>
    <n v="0"/>
    <n v="0"/>
    <n v="0"/>
    <n v="0"/>
    <s v=""/>
    <s v=""/>
  </r>
  <r>
    <x v="0"/>
    <s v="AFF/FA/FINA/INCO/4182/1206000/ACR"/>
    <s v="Sundry Income/000"/>
    <x v="13"/>
    <s v=""/>
    <s v=""/>
    <n v="-29725"/>
    <n v="-74376.960000000006"/>
    <n v="-104101.96"/>
    <n v="0"/>
    <n v="-107492.51"/>
    <n v="-362096.48"/>
    <n v="0"/>
    <n v="0"/>
    <n v="0"/>
    <n v="0"/>
    <n v="0"/>
    <s v=""/>
    <s v=""/>
  </r>
  <r>
    <x v="0"/>
    <s v="APT BALANCING"/>
    <s v="APT balancing"/>
    <x v="11"/>
    <s v=""/>
    <s v=""/>
    <n v="0"/>
    <n v="0"/>
    <n v="0"/>
    <n v="0"/>
    <n v="5"/>
    <n v="-2"/>
    <n v="0"/>
    <n v="0"/>
    <n v="0"/>
    <n v="0"/>
    <n v="0"/>
    <s v=""/>
    <s v=""/>
  </r>
  <r>
    <x v="0"/>
    <s v="AUD001"/>
    <s v="GCBN: Website Cost"/>
    <x v="10"/>
    <s v=""/>
    <s v=""/>
    <n v="0"/>
    <n v="0"/>
    <n v="0"/>
    <n v="0"/>
    <n v="179950"/>
    <n v="0"/>
    <n v="0"/>
    <n v="0"/>
    <n v="0"/>
    <n v="0"/>
    <n v="0"/>
    <s v=""/>
    <s v=""/>
  </r>
  <r>
    <x v="0"/>
    <s v="AUD002"/>
    <s v="Website: Acc Dep"/>
    <x v="10"/>
    <s v=""/>
    <s v=""/>
    <n v="0"/>
    <n v="0"/>
    <n v="0"/>
    <n v="0"/>
    <n v="-1799.5"/>
    <n v="0"/>
    <n v="0"/>
    <n v="0"/>
    <n v="0"/>
    <n v="0"/>
    <n v="0"/>
    <s v=""/>
    <s v=""/>
  </r>
  <r>
    <x v="1"/>
    <s v="AUD200"/>
    <s v="Interest received SARS"/>
    <x v="19"/>
    <s v=""/>
    <s v=""/>
    <n v="0"/>
    <n v="0"/>
    <n v="0"/>
    <n v="0"/>
    <n v="-54272"/>
    <n v="0"/>
    <n v="0"/>
    <n v="0"/>
    <n v="0"/>
    <n v="0"/>
    <n v="0"/>
    <s v=""/>
    <s v=""/>
  </r>
  <r>
    <x v="0"/>
    <s v="BDO001"/>
    <s v="GCBN Operating cost: Momentum"/>
    <x v="12"/>
    <s v=""/>
    <s v=""/>
    <n v="0"/>
    <n v="0"/>
    <n v="0"/>
    <n v="0"/>
    <n v="188330.47"/>
    <n v="0"/>
    <n v="0"/>
    <n v="0"/>
    <n v="0"/>
    <n v="0"/>
    <n v="0"/>
    <s v=""/>
    <s v=""/>
  </r>
  <r>
    <x v="0"/>
    <s v="BDO002"/>
    <s v="GCBN Interest received: Momentum"/>
    <x v="19"/>
    <s v=""/>
    <s v=""/>
    <n v="0"/>
    <n v="0"/>
    <n v="0"/>
    <n v="0"/>
    <n v="-33305.89"/>
    <n v="0"/>
    <n v="0"/>
    <n v="0"/>
    <n v="0"/>
    <n v="0"/>
    <n v="0"/>
    <s v=""/>
    <s v=""/>
  </r>
  <r>
    <x v="0"/>
    <s v="BDO003"/>
    <s v="GCBN Momentum: Dividends"/>
    <x v="19"/>
    <s v=""/>
    <s v=""/>
    <n v="0"/>
    <n v="0"/>
    <n v="0"/>
    <n v="0"/>
    <n v="-904510.19"/>
    <n v="0"/>
    <n v="0"/>
    <n v="0"/>
    <n v="0"/>
    <n v="0"/>
    <n v="0"/>
    <s v=""/>
    <s v=""/>
  </r>
  <r>
    <x v="1"/>
    <s v="FRA/BS/BALS/BALS/4020/8000002/BAL"/>
    <s v="Trade Payables"/>
    <x v="1"/>
    <s v=""/>
    <s v=""/>
    <n v="-2020406.87"/>
    <n v="0"/>
    <n v="-2020406.87"/>
    <n v="0"/>
    <n v="-2684868.97"/>
    <n v="-3282499.61"/>
    <n v="0"/>
    <n v="0"/>
    <n v="0"/>
    <n v="0"/>
    <n v="0"/>
    <s v=""/>
    <s v=""/>
  </r>
  <r>
    <x v="1"/>
    <s v="FRA/BS/BALS/BALS/4020/8100001/BAL"/>
    <s v="Trade Receivables"/>
    <x v="3"/>
    <s v=""/>
    <s v=""/>
    <n v="1922800.63"/>
    <n v="0"/>
    <n v="1922800.63"/>
    <n v="0"/>
    <n v="955942"/>
    <n v="1289864"/>
    <n v="0"/>
    <n v="0"/>
    <n v="0"/>
    <n v="0"/>
    <n v="0"/>
    <s v=""/>
    <s v=""/>
  </r>
  <r>
    <x v="1"/>
    <s v="FRA/BS/BALS/BALS/4020/8100002/BAL"/>
    <s v="Sundry Debtors"/>
    <x v="4"/>
    <s v=""/>
    <s v=""/>
    <n v="0"/>
    <n v="0"/>
    <n v="0"/>
    <n v="0"/>
    <n v="301522"/>
    <n v="9000"/>
    <n v="0"/>
    <n v="0"/>
    <n v="0"/>
    <n v="0"/>
    <n v="0"/>
    <s v=""/>
    <s v=""/>
  </r>
  <r>
    <x v="1"/>
    <s v="FRA/BS/BALS/BALS/4020/8200001/BAL"/>
    <s v="Bank: ABSA 1 Day Call Account"/>
    <x v="5"/>
    <s v=""/>
    <s v=""/>
    <n v="846199.48"/>
    <n v="0"/>
    <n v="846199.48"/>
    <n v="0"/>
    <n v="2289513"/>
    <n v="429705"/>
    <n v="0"/>
    <n v="0"/>
    <n v="0"/>
    <n v="0"/>
    <n v="0"/>
    <s v=""/>
    <s v=""/>
  </r>
  <r>
    <x v="1"/>
    <s v="FRA/BS/BALS/BALS/4020/8200002/BAL"/>
    <s v="Bank: 1 Month Call"/>
    <x v="5"/>
    <s v=""/>
    <s v=""/>
    <n v="1234.17"/>
    <n v="0"/>
    <n v="1234.17"/>
    <n v="0"/>
    <n v="1203"/>
    <n v="1140"/>
    <n v="0"/>
    <n v="0"/>
    <n v="0"/>
    <n v="0"/>
    <n v="0"/>
    <s v=""/>
    <s v=""/>
  </r>
  <r>
    <x v="1"/>
    <s v="FRA/BS/BALS/BALS/4020/8200004/BAL"/>
    <s v="Bank: FNB Current Account"/>
    <x v="5"/>
    <s v=""/>
    <s v=""/>
    <n v="489951.98"/>
    <n v="0"/>
    <n v="489951.98"/>
    <n v="0"/>
    <n v="1424236"/>
    <n v="521860"/>
    <n v="0"/>
    <n v="0"/>
    <n v="0"/>
    <n v="0"/>
    <n v="0"/>
    <s v=""/>
    <s v=""/>
  </r>
  <r>
    <x v="1"/>
    <s v="FRA/BS/BALS/BALS/4020/8200006/BAL"/>
    <s v="LIONS Bank: ABSA Current Account"/>
    <x v="5"/>
    <s v=""/>
    <s v=""/>
    <n v="0"/>
    <n v="0"/>
    <n v="0"/>
    <n v="0"/>
    <n v="0"/>
    <n v="103248"/>
    <n v="0"/>
    <n v="0"/>
    <n v="0"/>
    <n v="0"/>
    <n v="0"/>
    <s v=""/>
    <s v=""/>
  </r>
  <r>
    <x v="1"/>
    <s v="FRA/BS/BALS/BALS/4020/8200009/BAL"/>
    <s v="Bank: Transfers"/>
    <x v="5"/>
    <s v=""/>
    <s v=""/>
    <n v="-212705.81"/>
    <n v="0"/>
    <n v="-212705.81"/>
    <n v="0"/>
    <n v="0"/>
    <n v="0"/>
    <n v="0"/>
    <n v="0"/>
    <n v="0"/>
    <n v="0"/>
    <n v="0"/>
    <s v=""/>
    <s v=""/>
  </r>
  <r>
    <x v="1"/>
    <s v="FRA/BS/BALS/BALS/4020/8835017/BAL"/>
    <s v="Loan Account - Permanent Staff"/>
    <x v="4"/>
    <s v=""/>
    <s v=""/>
    <n v="0"/>
    <n v="0"/>
    <n v="0"/>
    <n v="0"/>
    <n v="17933"/>
    <n v="30430"/>
    <n v="0"/>
    <n v="0"/>
    <n v="0"/>
    <n v="0"/>
    <n v="0"/>
    <s v=""/>
    <s v=""/>
  </r>
  <r>
    <x v="1"/>
    <s v="FRA/BS/BALS/BALS/4020/8835019/BAL"/>
    <s v="Inventory Account"/>
    <x v="21"/>
    <s v=""/>
    <s v=""/>
    <n v="-0.01"/>
    <n v="0"/>
    <n v="-0.01"/>
    <n v="0"/>
    <n v="124739"/>
    <n v="124739"/>
    <n v="0"/>
    <n v="0"/>
    <n v="0"/>
    <n v="0"/>
    <n v="0"/>
    <s v=""/>
    <s v=""/>
  </r>
  <r>
    <x v="1"/>
    <s v="FRA/BS/BALS/BALS/4020/8920000/BAL"/>
    <s v="Suspense account"/>
    <x v="0"/>
    <s v=""/>
    <s v=""/>
    <n v="0"/>
    <n v="0"/>
    <n v="0"/>
    <n v="0"/>
    <n v="57340"/>
    <n v="0"/>
    <n v="0"/>
    <n v="0"/>
    <n v="0"/>
    <n v="0"/>
    <n v="0"/>
    <s v=""/>
    <s v=""/>
  </r>
  <r>
    <x v="1"/>
    <s v="FRA/BS/BALS/BALS/4020/8925000/BAL"/>
    <s v="Income Tax - Provision"/>
    <x v="8"/>
    <s v=""/>
    <s v=""/>
    <n v="-134886.35999999999"/>
    <n v="0"/>
    <n v="-134886.35999999999"/>
    <n v="0"/>
    <n v="375198"/>
    <n v="243926"/>
    <n v="0"/>
    <n v="0"/>
    <n v="0"/>
    <n v="0"/>
    <n v="0"/>
    <s v=""/>
    <s v=""/>
  </r>
  <r>
    <x v="1"/>
    <s v="FRA/BS/BALS/BALS/4020/8930002/BAL"/>
    <s v="Control Account - Players Fund"/>
    <x v="0"/>
    <s v=""/>
    <s v=""/>
    <n v="0"/>
    <n v="0"/>
    <n v="0"/>
    <n v="0"/>
    <n v="-14530.73"/>
    <n v="-6500"/>
    <n v="0"/>
    <n v="0"/>
    <n v="0"/>
    <n v="0"/>
    <n v="0"/>
    <s v=""/>
    <s v=""/>
  </r>
  <r>
    <x v="1"/>
    <s v="FRA/BS/BALS/BALS/4020/8930009/BAL"/>
    <s v="Creditors: PAYE"/>
    <x v="0"/>
    <s v=""/>
    <s v=""/>
    <n v="-533334.27"/>
    <n v="0"/>
    <n v="-533334.27"/>
    <n v="0"/>
    <n v="-945919.65"/>
    <n v="-309385.37"/>
    <n v="0"/>
    <n v="0"/>
    <n v="0"/>
    <n v="0"/>
    <n v="0"/>
    <s v=""/>
    <s v=""/>
  </r>
  <r>
    <x v="1"/>
    <s v="FRA/BS/BALS/BALS/4020/8935001/BAL"/>
    <s v="VAT Control Account"/>
    <x v="7"/>
    <s v=""/>
    <s v=""/>
    <n v="-39676.9"/>
    <n v="0"/>
    <n v="-39676.9"/>
    <n v="0"/>
    <n v="-323788.13"/>
    <n v="-247240.51"/>
    <n v="0"/>
    <n v="0"/>
    <n v="0"/>
    <n v="0"/>
    <n v="0"/>
    <s v=""/>
    <s v=""/>
  </r>
  <r>
    <x v="1"/>
    <s v="FRA/BS/BALS/BALS/4020/8945006/BAL"/>
    <s v="Creditors: Accruals"/>
    <x v="0"/>
    <s v=""/>
    <s v=""/>
    <n v="0"/>
    <n v="0"/>
    <n v="0"/>
    <n v="0"/>
    <n v="-175969.78"/>
    <n v="-131356.32999999999"/>
    <n v="0"/>
    <n v="0"/>
    <n v="0"/>
    <n v="0"/>
    <n v="0"/>
    <s v=""/>
    <s v=""/>
  </r>
  <r>
    <x v="1"/>
    <s v="FRA/BS/BALS/BALS/4020/8960000/BAL"/>
    <s v="Deferred Taxation"/>
    <x v="8"/>
    <s v=""/>
    <s v=""/>
    <n v="655859.89"/>
    <n v="0"/>
    <n v="655859.89"/>
    <n v="0"/>
    <n v="-2267.88"/>
    <n v="655860"/>
    <n v="0"/>
    <n v="0"/>
    <n v="0"/>
    <n v="0"/>
    <n v="0"/>
    <s v=""/>
    <s v=""/>
  </r>
  <r>
    <x v="1"/>
    <s v="FRA/BS/BALS/BALS/4020/9000001/BAL"/>
    <s v="Computer Hardware/Cost"/>
    <x v="10"/>
    <s v=""/>
    <s v=""/>
    <n v="79570.97"/>
    <n v="0"/>
    <n v="79570.97"/>
    <n v="0"/>
    <n v="74271"/>
    <n v="74271"/>
    <n v="0"/>
    <n v="0"/>
    <n v="0"/>
    <n v="0"/>
    <n v="0"/>
    <s v=""/>
    <s v=""/>
  </r>
  <r>
    <x v="1"/>
    <s v="FRA/BS/BALS/BALS/4020/9005001/BAL"/>
    <s v="Cricket Equipment/Cost"/>
    <x v="10"/>
    <s v=""/>
    <s v=""/>
    <n v="407885.56"/>
    <n v="0"/>
    <n v="407885.56"/>
    <n v="0"/>
    <n v="207886"/>
    <n v="170929"/>
    <n v="0"/>
    <n v="0"/>
    <n v="0"/>
    <n v="0"/>
    <n v="0"/>
    <s v=""/>
    <s v=""/>
  </r>
  <r>
    <x v="1"/>
    <s v="FRA/BS/BALS/BALS/4020/9005002/BAL"/>
    <s v="Cricket Equipment/Acc Depr"/>
    <x v="10"/>
    <s v=""/>
    <s v=""/>
    <n v="-211432.77"/>
    <n v="0"/>
    <n v="-211432.77"/>
    <n v="0"/>
    <n v="-161643.14000000001"/>
    <n v="-148266.54"/>
    <n v="0"/>
    <n v="0"/>
    <n v="0"/>
    <n v="0"/>
    <n v="0"/>
    <s v=""/>
    <s v=""/>
  </r>
  <r>
    <x v="1"/>
    <s v="FRA/BS/BALS/BALS/4020/9015001/BAL"/>
    <s v="Furniture &amp; Fixtures/Cost"/>
    <x v="10"/>
    <s v=""/>
    <s v=""/>
    <n v="22083.48"/>
    <n v="0"/>
    <n v="22083.48"/>
    <n v="0"/>
    <n v="22083"/>
    <n v="22083"/>
    <n v="0"/>
    <n v="0"/>
    <n v="0"/>
    <n v="0"/>
    <n v="0"/>
    <s v=""/>
    <s v=""/>
  </r>
  <r>
    <x v="1"/>
    <s v="FRA/BS/BALS/BALS/4020/9015002/BAL"/>
    <s v="Furniture &amp; Fixtures/Acc Depr"/>
    <x v="10"/>
    <s v=""/>
    <s v=""/>
    <n v="-11885.07"/>
    <n v="0"/>
    <n v="-11885.07"/>
    <n v="0"/>
    <n v="-7468.38"/>
    <n v="-3051.68"/>
    <n v="0"/>
    <n v="0"/>
    <n v="0"/>
    <n v="0"/>
    <n v="0"/>
    <s v=""/>
    <s v=""/>
  </r>
  <r>
    <x v="1"/>
    <s v="FRA/BS/BALS/BALS/4020/9040001/BAL"/>
    <s v="Computer Software/Cost"/>
    <x v="10"/>
    <s v=""/>
    <s v=""/>
    <n v="175192.34"/>
    <n v="0"/>
    <n v="175192.34"/>
    <n v="0"/>
    <n v="164836.23000000001"/>
    <n v="175192"/>
    <n v="0"/>
    <n v="0"/>
    <n v="0"/>
    <n v="0"/>
    <n v="0"/>
    <s v=""/>
    <s v=""/>
  </r>
  <r>
    <x v="1"/>
    <s v="FRA/BS/BALS/BALS/4020/9040002/BAL"/>
    <s v="Computer Software/Acc Depr"/>
    <x v="10"/>
    <s v=""/>
    <s v=""/>
    <n v="-179297.69"/>
    <n v="0"/>
    <n v="-179297.69"/>
    <n v="0"/>
    <n v="-163844.65"/>
    <n v="-127877.95"/>
    <n v="0"/>
    <n v="0"/>
    <n v="0"/>
    <n v="0"/>
    <n v="0"/>
    <s v=""/>
    <s v=""/>
  </r>
  <r>
    <x v="1"/>
    <s v="FRA/BS/BALS/BALS/4020/9200000/BAL"/>
    <s v="Distributable Reserves"/>
    <x v="11"/>
    <s v=""/>
    <s v=""/>
    <n v="-483202.83"/>
    <n v="0"/>
    <n v="-483202.83"/>
    <n v="0"/>
    <n v="1077111.6499999999"/>
    <n v="-1158000"/>
    <n v="0"/>
    <n v="0"/>
    <n v="0"/>
    <n v="0"/>
    <n v="0"/>
    <s v=""/>
    <s v=""/>
  </r>
  <r>
    <x v="1"/>
    <s v="FRA/BS/BALS/BALS/4020/9210000/BAL"/>
    <s v="Share Capital - North West"/>
    <x v="11"/>
    <s v=""/>
    <s v=""/>
    <n v="-100"/>
    <n v="0"/>
    <n v="-100"/>
    <n v="0"/>
    <n v="-100"/>
    <n v="-100"/>
    <n v="0"/>
    <n v="0"/>
    <n v="0"/>
    <n v="0"/>
    <n v="0"/>
    <s v=""/>
    <s v=""/>
  </r>
  <r>
    <x v="1"/>
    <s v="FRA/FA/FINA/FINA/4285/2399002/PCE"/>
    <s v="shared services expenses/other"/>
    <x v="12"/>
    <s v=""/>
    <s v=""/>
    <n v="830561.3"/>
    <n v="0"/>
    <n v="830561.3"/>
    <n v="0"/>
    <n v="898542"/>
    <n v="905501"/>
    <n v="0"/>
    <n v="0"/>
    <n v="0"/>
    <n v="0"/>
    <n v="0"/>
    <s v=""/>
    <s v=""/>
  </r>
  <r>
    <x v="1"/>
    <s v="FRA/FA/FINA/FINA/4285/2399003/PCE"/>
    <s v="Administration Fees/000"/>
    <x v="12"/>
    <s v=""/>
    <s v=""/>
    <n v="366109.52"/>
    <n v="0"/>
    <n v="366109.52"/>
    <n v="0"/>
    <n v="186913"/>
    <n v="185799"/>
    <n v="0"/>
    <n v="0"/>
    <n v="0"/>
    <n v="0"/>
    <n v="0"/>
    <s v=""/>
    <s v=""/>
  </r>
  <r>
    <x v="1"/>
    <s v="FRA/FA/FINA/INCO/4182/1050000/PCR"/>
    <s v="Discount Received/000"/>
    <x v="12"/>
    <s v=""/>
    <s v=""/>
    <n v="0"/>
    <n v="0"/>
    <n v="0"/>
    <n v="0"/>
    <n v="-225"/>
    <n v="-415"/>
    <n v="0"/>
    <n v="0"/>
    <n v="0"/>
    <n v="0"/>
    <n v="0"/>
    <s v=""/>
    <s v=""/>
  </r>
  <r>
    <x v="1"/>
    <s v="FRA/FA/FINA/INCO/4182/1098002/PCR"/>
    <s v="Interest Received/Bank"/>
    <x v="19"/>
    <s v=""/>
    <s v=""/>
    <n v="-38717.660000000003"/>
    <n v="0"/>
    <n v="-38717.660000000003"/>
    <n v="0"/>
    <n v="-80063.83"/>
    <n v="-108710.77"/>
    <n v="0"/>
    <n v="0"/>
    <n v="0"/>
    <n v="0"/>
    <n v="0"/>
    <s v=""/>
    <s v=""/>
  </r>
  <r>
    <x v="1"/>
    <s v="FRA/FT/EVEN/EXPS/4285/2102000/PCE"/>
    <s v="LIONS Creative Development/000"/>
    <x v="12"/>
    <s v=""/>
    <s v=""/>
    <n v="0"/>
    <n v="0"/>
    <n v="0"/>
    <n v="0"/>
    <n v="0"/>
    <n v="30638"/>
    <n v="0"/>
    <n v="0"/>
    <n v="0"/>
    <n v="0"/>
    <n v="0"/>
    <s v=""/>
    <s v=""/>
  </r>
  <r>
    <x v="1"/>
    <s v="FRA/FT/EVEN/EXPS/4285/2146000/PCE"/>
    <s v="Eventing/000"/>
    <x v="12"/>
    <s v=""/>
    <s v=""/>
    <n v="0"/>
    <n v="0"/>
    <n v="0"/>
    <n v="0"/>
    <n v="436"/>
    <n v="52512"/>
    <n v="0"/>
    <n v="0"/>
    <n v="0"/>
    <n v="0"/>
    <n v="0"/>
    <s v=""/>
    <s v=""/>
  </r>
  <r>
    <x v="1"/>
    <s v="FRA/FT/EVEN/EXPS/4285/2234001/PCE"/>
    <s v="LIONS Marketing Initiative/Franchise"/>
    <x v="12"/>
    <s v=""/>
    <s v=""/>
    <n v="0"/>
    <n v="0"/>
    <n v="0"/>
    <n v="0"/>
    <n v="0"/>
    <n v="29500"/>
    <n v="0"/>
    <n v="0"/>
    <n v="0"/>
    <n v="0"/>
    <n v="0"/>
    <s v=""/>
    <s v=""/>
  </r>
  <r>
    <x v="1"/>
    <s v="FRA/FT/EVEN/EXPS/4285/2234003/PCE"/>
    <s v="Marketing Initiative/Other"/>
    <x v="12"/>
    <s v=""/>
    <s v=""/>
    <n v="179367.13"/>
    <n v="0"/>
    <n v="179367.13"/>
    <n v="0"/>
    <n v="39595"/>
    <n v="37786"/>
    <n v="0"/>
    <n v="0"/>
    <n v="0"/>
    <n v="0"/>
    <n v="0"/>
    <s v=""/>
    <s v=""/>
  </r>
  <r>
    <x v="1"/>
    <s v="FRA/FT/EVEN/EXPS/4285/2338000/PCE"/>
    <s v="LIONS Promotional Material/ Road Shows/000"/>
    <x v="12"/>
    <s v=""/>
    <s v=""/>
    <n v="0"/>
    <n v="0"/>
    <n v="0"/>
    <n v="0"/>
    <n v="0"/>
    <n v="37022"/>
    <n v="0"/>
    <n v="0"/>
    <n v="0"/>
    <n v="0"/>
    <n v="0"/>
    <s v=""/>
    <s v=""/>
  </r>
  <r>
    <x v="1"/>
    <s v="FRA/FT/EVEN/EXPS/4285/2418000/PCE"/>
    <s v="LIONS Sponsorship expenses/000"/>
    <x v="12"/>
    <s v=""/>
    <s v=""/>
    <n v="0"/>
    <n v="0"/>
    <n v="0"/>
    <n v="0"/>
    <n v="0"/>
    <n v="2435"/>
    <n v="0"/>
    <n v="0"/>
    <n v="0"/>
    <n v="0"/>
    <n v="0"/>
    <s v=""/>
    <s v=""/>
  </r>
  <r>
    <x v="1"/>
    <s v="FRA/FT/EVEN/EXPS/4285/2504001/PCE"/>
    <s v="LIONS Website/Design &amp; Social Media"/>
    <x v="12"/>
    <s v=""/>
    <s v=""/>
    <n v="0"/>
    <n v="0"/>
    <n v="0"/>
    <n v="0"/>
    <n v="0"/>
    <n v="30000"/>
    <n v="0"/>
    <n v="0"/>
    <n v="0"/>
    <n v="0"/>
    <n v="0"/>
    <s v=""/>
    <s v=""/>
  </r>
  <r>
    <x v="1"/>
    <s v="FRA/FT/FINA/FINA/4285/2020000/PCE"/>
    <s v="Annual Report / AGM/000"/>
    <x v="12"/>
    <s v=""/>
    <s v=""/>
    <n v="111500"/>
    <n v="0"/>
    <n v="111500"/>
    <n v="0"/>
    <n v="27473"/>
    <n v="34183"/>
    <n v="0"/>
    <n v="0"/>
    <n v="0"/>
    <n v="0"/>
    <n v="0"/>
    <s v=""/>
    <s v=""/>
  </r>
  <r>
    <x v="1"/>
    <s v="FRA/FT/FINA/FINA/4285/2030000/PCE"/>
    <s v="Audit Fees/000"/>
    <x v="12"/>
    <s v=""/>
    <s v=""/>
    <n v="50000.04"/>
    <n v="0"/>
    <n v="50000.04"/>
    <n v="0"/>
    <n v="139201.45000000001"/>
    <n v="60196"/>
    <n v="0"/>
    <n v="0"/>
    <n v="0"/>
    <n v="0"/>
    <n v="0"/>
    <s v=""/>
    <s v=""/>
  </r>
  <r>
    <x v="1"/>
    <s v="FRA/FT/FINA/FINA/4285/2034002/PCE"/>
    <s v="Bad Debts/Write Off"/>
    <x v="12"/>
    <s v=""/>
    <s v=""/>
    <n v="674999.99"/>
    <n v="0"/>
    <n v="674999.99"/>
    <n v="0"/>
    <n v="0"/>
    <n v="0"/>
    <n v="0"/>
    <n v="0"/>
    <n v="0"/>
    <n v="0"/>
    <n v="0"/>
    <s v=""/>
    <s v=""/>
  </r>
  <r>
    <x v="1"/>
    <s v="FRA/FT/FINA/FINA/4285/2036000/PCE"/>
    <s v="Bank Charges/000"/>
    <x v="12"/>
    <s v=""/>
    <s v=""/>
    <n v="1682.27"/>
    <n v="0"/>
    <n v="1682.27"/>
    <n v="0"/>
    <n v="3383.98"/>
    <n v="5211.55"/>
    <n v="0"/>
    <n v="0"/>
    <n v="0"/>
    <n v="0"/>
    <n v="0"/>
    <s v=""/>
    <s v=""/>
  </r>
  <r>
    <x v="1"/>
    <s v="FRA/FT/FINA/FINA/4285/2092000/PCE"/>
    <s v="Connectivity/000"/>
    <x v="12"/>
    <s v=""/>
    <s v=""/>
    <n v="18000"/>
    <n v="0"/>
    <n v="18000"/>
    <n v="0"/>
    <n v="0"/>
    <n v="0"/>
    <n v="0"/>
    <n v="0"/>
    <n v="0"/>
    <n v="0"/>
    <n v="0"/>
    <s v=""/>
    <s v=""/>
  </r>
  <r>
    <x v="1"/>
    <s v="FRA/FT/FINA/FINA/4285/2094002/PCE"/>
    <s v="Consulting/General"/>
    <x v="12"/>
    <s v=""/>
    <s v=""/>
    <n v="138770.22"/>
    <n v="0"/>
    <n v="138770.22"/>
    <n v="0"/>
    <n v="112519"/>
    <n v="97568"/>
    <n v="0"/>
    <n v="0"/>
    <n v="0"/>
    <n v="0"/>
    <n v="0"/>
    <s v=""/>
    <s v=""/>
  </r>
  <r>
    <x v="1"/>
    <s v="FRA/FT/FINA/FINA/4285/2120000/PCE"/>
    <s v="Taxation - Deferred charge"/>
    <x v="17"/>
    <s v=""/>
    <s v=""/>
    <n v="0"/>
    <n v="0"/>
    <n v="0"/>
    <n v="0"/>
    <n v="-4598"/>
    <n v="0"/>
    <n v="0"/>
    <n v="0"/>
    <n v="0"/>
    <n v="0"/>
    <n v="0"/>
    <s v=""/>
    <s v=""/>
  </r>
  <r>
    <x v="1"/>
    <s v="FRA/FT/FINA/FINA/4285/2122003/PCE"/>
    <s v="Depreciation/Computer Equipment"/>
    <x v="22"/>
    <s v=""/>
    <s v=""/>
    <n v="15453.03"/>
    <n v="0"/>
    <n v="15453.03"/>
    <n v="0"/>
    <n v="35967"/>
    <n v="35244"/>
    <n v="0"/>
    <n v="0"/>
    <n v="0"/>
    <n v="0"/>
    <n v="0"/>
    <s v=""/>
    <s v=""/>
  </r>
  <r>
    <x v="1"/>
    <s v="FRA/FT/FINA/FINA/4285/2122004/PCE"/>
    <s v="Impairment Loss/Gain"/>
    <x v="13"/>
    <s v=""/>
    <s v=""/>
    <n v="124739.15"/>
    <n v="0"/>
    <n v="124739.15"/>
    <n v="0"/>
    <n v="0"/>
    <n v="0"/>
    <n v="0"/>
    <n v="0"/>
    <n v="0"/>
    <n v="0"/>
    <n v="0"/>
    <s v=""/>
    <s v=""/>
  </r>
  <r>
    <x v="1"/>
    <s v="FRA/FT/FINA/FINA/4285/2122007/PCE"/>
    <s v="Depreciation/Furniture &amp; Fixtures"/>
    <x v="22"/>
    <s v=""/>
    <s v=""/>
    <n v="4416.7"/>
    <n v="0"/>
    <n v="4416.7"/>
    <n v="0"/>
    <n v="4417"/>
    <n v="3052"/>
    <n v="0"/>
    <n v="0"/>
    <n v="0"/>
    <n v="0"/>
    <n v="0"/>
    <s v=""/>
    <s v=""/>
  </r>
  <r>
    <x v="1"/>
    <s v="FRA/FT/FINA/FINA/4285/2122011/PCE"/>
    <s v="Depreciation/Sport Equipment"/>
    <x v="22"/>
    <s v=""/>
    <s v=""/>
    <n v="49789.64"/>
    <n v="0"/>
    <n v="49789.64"/>
    <n v="0"/>
    <n v="13377"/>
    <n v="9065"/>
    <n v="0"/>
    <n v="0"/>
    <n v="0"/>
    <n v="0"/>
    <n v="0"/>
    <s v=""/>
    <s v=""/>
  </r>
  <r>
    <x v="1"/>
    <s v="FRA/FT/FINA/FINA/4285/2144000/PCE"/>
    <s v="Equipment Rental/000"/>
    <x v="12"/>
    <s v=""/>
    <s v=""/>
    <n v="27641.48"/>
    <n v="0"/>
    <n v="27641.48"/>
    <n v="0"/>
    <n v="2000"/>
    <n v="24000"/>
    <n v="0"/>
    <n v="0"/>
    <n v="0"/>
    <n v="0"/>
    <n v="0"/>
    <s v=""/>
    <s v=""/>
  </r>
  <r>
    <x v="1"/>
    <s v="FRA/FT/FINA/FINA/4285/2172000/PCE"/>
    <s v="Gifts/000"/>
    <x v="12"/>
    <s v=""/>
    <s v=""/>
    <n v="0"/>
    <n v="0"/>
    <n v="0"/>
    <n v="0"/>
    <n v="500"/>
    <n v="6502"/>
    <n v="0"/>
    <n v="0"/>
    <n v="0"/>
    <n v="0"/>
    <n v="0"/>
    <s v=""/>
    <s v=""/>
  </r>
  <r>
    <x v="1"/>
    <s v="FRA/FT/FINA/FINA/4285/2196001/PCE"/>
    <s v="Insurance/General"/>
    <x v="12"/>
    <s v=""/>
    <s v=""/>
    <n v="80833.350000000006"/>
    <n v="0"/>
    <n v="80833.350000000006"/>
    <n v="0"/>
    <n v="5000"/>
    <n v="72205"/>
    <n v="0"/>
    <n v="0"/>
    <n v="0"/>
    <n v="0"/>
    <n v="0"/>
    <s v=""/>
    <s v=""/>
  </r>
  <r>
    <x v="1"/>
    <s v="FRA/FT/FINA/FINA/4285/2302001/PCE"/>
    <s v="Penalties/Tax"/>
    <x v="12"/>
    <s v=""/>
    <s v=""/>
    <n v="180693.73"/>
    <n v="0"/>
    <n v="180693.73"/>
    <n v="0"/>
    <n v="0"/>
    <n v="0"/>
    <n v="0"/>
    <n v="0"/>
    <n v="0"/>
    <n v="0"/>
    <n v="0"/>
    <s v=""/>
    <s v=""/>
  </r>
  <r>
    <x v="1"/>
    <s v="FRA/FT/FINA/FINA/4285/2314000/PCE"/>
    <s v="Postage &amp; Courier/000"/>
    <x v="12"/>
    <s v=""/>
    <s v=""/>
    <n v="0"/>
    <n v="0"/>
    <n v="0"/>
    <n v="0"/>
    <n v="50"/>
    <n v="761"/>
    <n v="0"/>
    <n v="0"/>
    <n v="0"/>
    <n v="0"/>
    <n v="0"/>
    <s v=""/>
    <s v=""/>
  </r>
  <r>
    <x v="1"/>
    <s v="FRA/FT/FINA/FINA/4285/2332000/PCE"/>
    <s v="Printing/000"/>
    <x v="12"/>
    <s v=""/>
    <s v=""/>
    <n v="0"/>
    <n v="0"/>
    <n v="0"/>
    <n v="0"/>
    <n v="1500"/>
    <n v="18000"/>
    <n v="0"/>
    <n v="0"/>
    <n v="0"/>
    <n v="0"/>
    <n v="0"/>
    <s v=""/>
    <s v=""/>
  </r>
  <r>
    <x v="1"/>
    <s v="FRA/FT/FINA/FINA/4285/2448000/PCE"/>
    <s v="Subscriptions &amp; Levies/000"/>
    <x v="12"/>
    <s v=""/>
    <s v=""/>
    <n v="0"/>
    <n v="0"/>
    <n v="0"/>
    <n v="0"/>
    <n v="9754"/>
    <n v="7388"/>
    <n v="0"/>
    <n v="0"/>
    <n v="0"/>
    <n v="0"/>
    <n v="0"/>
    <s v=""/>
    <s v=""/>
  </r>
  <r>
    <x v="1"/>
    <s v="FRA/FT/FINA/FINA/4285/2454007/PCE"/>
    <s v="Travel &amp; Accom/Travel Allowance &amp; Parkng"/>
    <x v="12"/>
    <s v=""/>
    <s v=""/>
    <n v="45968.89"/>
    <n v="0"/>
    <n v="45968.89"/>
    <n v="0"/>
    <n v="0"/>
    <n v="0"/>
    <n v="0"/>
    <n v="0"/>
    <n v="0"/>
    <n v="0"/>
    <n v="0"/>
    <s v=""/>
    <s v=""/>
  </r>
  <r>
    <x v="1"/>
    <s v="FRA/FT/FINA/FINA/4285/2464002/PCE"/>
    <s v="Telephone/Telephone &amp; Faxes"/>
    <x v="12"/>
    <s v=""/>
    <s v=""/>
    <n v="27458.35"/>
    <n v="0"/>
    <n v="27458.35"/>
    <n v="0"/>
    <n v="2000"/>
    <n v="24000"/>
    <n v="0"/>
    <n v="0"/>
    <n v="0"/>
    <n v="0"/>
    <n v="0"/>
    <s v=""/>
    <s v=""/>
  </r>
  <r>
    <x v="1"/>
    <s v="FRA/FT/FINA/FINA/4285/2508000/PCE"/>
    <s v="Workmen's Compensation/000"/>
    <x v="15"/>
    <s v=""/>
    <s v=""/>
    <n v="-2573.37"/>
    <n v="0"/>
    <n v="-2573.37"/>
    <n v="0"/>
    <n v="37855"/>
    <n v="46088"/>
    <n v="0"/>
    <n v="0"/>
    <n v="0"/>
    <n v="0"/>
    <n v="0"/>
    <s v=""/>
    <s v=""/>
  </r>
  <r>
    <x v="1"/>
    <s v="FRA/FT/FRTM/ACAE/4285/2106000/PCE"/>
    <s v="LIONS Cricket Clothing/000"/>
    <x v="12"/>
    <s v=""/>
    <s v=""/>
    <n v="0"/>
    <n v="0"/>
    <n v="0"/>
    <n v="0"/>
    <n v="0"/>
    <n v="9250"/>
    <n v="0"/>
    <n v="0"/>
    <n v="0"/>
    <n v="0"/>
    <n v="0"/>
    <s v=""/>
    <s v=""/>
  </r>
  <r>
    <x v="1"/>
    <s v="FRA/FT/FRTM/EXPS/4285/2032000/PCE"/>
    <s v="Awards/000"/>
    <x v="12"/>
    <s v=""/>
    <s v=""/>
    <n v="246570.84"/>
    <n v="0"/>
    <n v="246570.84"/>
    <n v="0"/>
    <n v="118193"/>
    <n v="20806"/>
    <n v="0"/>
    <n v="0"/>
    <n v="0"/>
    <n v="0"/>
    <n v="0"/>
    <s v=""/>
    <s v=""/>
  </r>
  <r>
    <x v="1"/>
    <s v="FRA/FT/FRTM/EXPS/4285/2040000/PCR"/>
    <s v="LIONS Barter Deals/000"/>
    <x v="12"/>
    <s v=""/>
    <s v=""/>
    <n v="0"/>
    <n v="0"/>
    <n v="0"/>
    <n v="0"/>
    <n v="0"/>
    <n v="2547115"/>
    <n v="0"/>
    <n v="0"/>
    <n v="0"/>
    <n v="0"/>
    <n v="0"/>
    <s v=""/>
    <s v=""/>
  </r>
  <r>
    <x v="1"/>
    <s v="FRA/FT/FRTM/EXPS/4285/2062000/PCE"/>
    <s v="LIONS Bursaries/000"/>
    <x v="12"/>
    <s v=""/>
    <s v=""/>
    <n v="0"/>
    <n v="0"/>
    <n v="0"/>
    <n v="0"/>
    <n v="0"/>
    <n v="13000"/>
    <n v="0"/>
    <n v="0"/>
    <n v="0"/>
    <n v="0"/>
    <n v="0"/>
    <s v=""/>
    <s v=""/>
  </r>
  <r>
    <x v="1"/>
    <s v="FRA/FT/FRTM/EXPS/4285/2086000/PCE"/>
    <s v="Commercial Rights/000"/>
    <x v="12"/>
    <s v=""/>
    <s v=""/>
    <n v="1062000"/>
    <n v="0"/>
    <n v="1062000"/>
    <n v="0"/>
    <n v="740000"/>
    <n v="670000"/>
    <n v="0"/>
    <n v="0"/>
    <n v="0"/>
    <n v="0"/>
    <n v="0"/>
    <s v=""/>
    <s v=""/>
  </r>
  <r>
    <x v="1"/>
    <s v="FRA/FT/FRTM/EXPS/4285/2090002/PCE"/>
    <s v="LIONS Computer expenses/Equipment"/>
    <x v="12"/>
    <s v=""/>
    <s v=""/>
    <n v="0"/>
    <n v="0"/>
    <n v="0"/>
    <n v="0"/>
    <n v="0"/>
    <n v="1532"/>
    <n v="0"/>
    <n v="0"/>
    <n v="0"/>
    <n v="0"/>
    <n v="0"/>
    <s v=""/>
    <s v=""/>
  </r>
  <r>
    <x v="1"/>
    <s v="FRA/FT/FRTM/EXPS/4285/2104003/PCE"/>
    <s v="Cricket Balls/Practice"/>
    <x v="12"/>
    <s v=""/>
    <s v=""/>
    <n v="231480"/>
    <n v="0"/>
    <n v="231480"/>
    <n v="0"/>
    <n v="203916"/>
    <n v="378143"/>
    <n v="0"/>
    <n v="0"/>
    <n v="0"/>
    <n v="0"/>
    <n v="0"/>
    <s v=""/>
    <s v=""/>
  </r>
  <r>
    <x v="1"/>
    <s v="FRA/FT/FRTM/EXPS/4285/2106000/PCE"/>
    <s v="Cricket Clothing/000"/>
    <x v="12"/>
    <s v=""/>
    <s v=""/>
    <n v="97660"/>
    <n v="0"/>
    <n v="97660"/>
    <n v="0"/>
    <n v="524585"/>
    <n v="413917"/>
    <n v="0"/>
    <n v="0"/>
    <n v="0"/>
    <n v="0"/>
    <n v="0"/>
    <s v=""/>
    <s v=""/>
  </r>
  <r>
    <x v="1"/>
    <s v="FRA/FT/FRTM/EXPS/4285/2108000/PCE"/>
    <s v="Cricket Equipment/000"/>
    <x v="12"/>
    <s v=""/>
    <s v=""/>
    <n v="22547.599999999999"/>
    <n v="0"/>
    <n v="22547.599999999999"/>
    <n v="0"/>
    <n v="58789"/>
    <n v="47666"/>
    <n v="0"/>
    <n v="0"/>
    <n v="0"/>
    <n v="0"/>
    <n v="0"/>
    <s v=""/>
    <s v=""/>
  </r>
  <r>
    <x v="1"/>
    <s v="FRA/FT/FRTM/EXPS/4285/2242001/PCE"/>
    <s v="LIONS Medical costs/Expenses"/>
    <x v="15"/>
    <s v=""/>
    <s v=""/>
    <n v="0"/>
    <n v="0"/>
    <n v="0"/>
    <n v="0"/>
    <n v="0"/>
    <n v="-100"/>
    <n v="0"/>
    <n v="0"/>
    <n v="0"/>
    <n v="0"/>
    <n v="0"/>
    <s v=""/>
    <s v=""/>
  </r>
  <r>
    <x v="1"/>
    <s v="FRA/FT/FRTM/EXPS/4285/2310000/PCE"/>
    <s v="LIONS Player Negotiations / Evaluations/000"/>
    <x v="12"/>
    <s v=""/>
    <s v=""/>
    <n v="0"/>
    <n v="0"/>
    <n v="0"/>
    <n v="0"/>
    <n v="0"/>
    <n v="14368"/>
    <n v="0"/>
    <n v="0"/>
    <n v="0"/>
    <n v="0"/>
    <n v="0"/>
    <s v=""/>
    <s v=""/>
  </r>
  <r>
    <x v="1"/>
    <s v="FRA/FT/FRTM/EXPS/4285/2320000/PCE"/>
    <s v="Pre-season expenses/000"/>
    <x v="12"/>
    <s v=""/>
    <s v=""/>
    <n v="425442.55"/>
    <n v="0"/>
    <n v="425442.55"/>
    <n v="0"/>
    <n v="156196"/>
    <n v="189538"/>
    <n v="0"/>
    <n v="0"/>
    <n v="0"/>
    <n v="0"/>
    <n v="0"/>
    <s v=""/>
    <s v=""/>
  </r>
  <r>
    <x v="1"/>
    <s v="FRA/FT/FRTM/EXPS/4285/2362000/PCE"/>
    <s v="Refreshments/000"/>
    <x v="12"/>
    <s v=""/>
    <s v=""/>
    <n v="0"/>
    <n v="0"/>
    <n v="0"/>
    <n v="0"/>
    <n v="3200"/>
    <n v="38477"/>
    <n v="0"/>
    <n v="0"/>
    <n v="0"/>
    <n v="0"/>
    <n v="0"/>
    <s v=""/>
    <s v=""/>
  </r>
  <r>
    <x v="1"/>
    <s v="FRA/FT/FRTM/EXPS/4285/2382012/PCE"/>
    <s v="Salaries &amp; Wages/Salaries"/>
    <x v="15"/>
    <s v=""/>
    <s v=""/>
    <n v="2478452.06"/>
    <n v="0"/>
    <n v="2478452.06"/>
    <n v="0"/>
    <n v="-7574.81"/>
    <n v="-16216.84"/>
    <n v="0"/>
    <n v="0"/>
    <n v="0"/>
    <n v="0"/>
    <n v="0"/>
    <s v=""/>
    <s v=""/>
  </r>
  <r>
    <x v="1"/>
    <s v="FRA/FT/FRTM/EXPS/4285/2448000/PCE"/>
    <s v="Subscriptions &amp; Levies/000"/>
    <x v="12"/>
    <s v=""/>
    <s v=""/>
    <n v="9910.41"/>
    <n v="0"/>
    <n v="9910.41"/>
    <n v="0"/>
    <n v="0"/>
    <n v="2427"/>
    <n v="0"/>
    <n v="0"/>
    <n v="0"/>
    <n v="0"/>
    <n v="0"/>
    <s v=""/>
    <s v=""/>
  </r>
  <r>
    <x v="1"/>
    <s v="FRA/FT/FRTM/EXPS/4285/2460001/PCE"/>
    <s v="LIONS Team Costs/Team Building"/>
    <x v="12"/>
    <s v=""/>
    <s v=""/>
    <n v="0"/>
    <n v="0"/>
    <n v="0"/>
    <n v="0"/>
    <n v="0"/>
    <n v="2100"/>
    <n v="0"/>
    <n v="0"/>
    <n v="0"/>
    <n v="0"/>
    <n v="0"/>
    <s v=""/>
    <s v=""/>
  </r>
  <r>
    <x v="1"/>
    <s v="FRA/FT/FRTM/EXPS/4285/2478000/PCE"/>
    <s v="LIONS Transport Expenses / Taxis/000"/>
    <x v="12"/>
    <s v=""/>
    <s v=""/>
    <n v="0"/>
    <n v="0"/>
    <n v="0"/>
    <n v="0"/>
    <n v="0"/>
    <n v="7353"/>
    <n v="0"/>
    <n v="0"/>
    <n v="0"/>
    <n v="0"/>
    <n v="0"/>
    <s v=""/>
    <s v=""/>
  </r>
  <r>
    <x v="1"/>
    <s v="FRA/FT/FRTM/EXPS/4302/2382012/PCE"/>
    <s v="Salaries &amp; Wages/Salaries"/>
    <x v="15"/>
    <s v=""/>
    <s v=""/>
    <n v="9813873.8599999994"/>
    <n v="0"/>
    <n v="9813873.8599999994"/>
    <n v="0"/>
    <n v="8529961.5500000007"/>
    <n v="10482485"/>
    <n v="0"/>
    <n v="0"/>
    <n v="0"/>
    <n v="0"/>
    <n v="0"/>
    <s v=""/>
    <s v=""/>
  </r>
  <r>
    <x v="1"/>
    <s v="FRA/FT/FRTM/EXPS/4302/2382013/PCE"/>
    <s v="Salaries &amp; Wages/Semi-Pros"/>
    <x v="15"/>
    <s v=""/>
    <s v=""/>
    <n v="0"/>
    <n v="0"/>
    <n v="0"/>
    <n v="0"/>
    <n v="282000"/>
    <n v="636430"/>
    <n v="0"/>
    <n v="0"/>
    <n v="0"/>
    <n v="0"/>
    <n v="0"/>
    <s v=""/>
    <s v=""/>
  </r>
  <r>
    <x v="1"/>
    <s v="FRA/FT/FRTM/EXPS/4436/2242003/PCE"/>
    <s v="Medical costs/Supplies"/>
    <x v="12"/>
    <s v=""/>
    <s v=""/>
    <n v="774857.49"/>
    <n v="0"/>
    <n v="774857.49"/>
    <n v="0"/>
    <n v="86013"/>
    <n v="116114"/>
    <n v="0"/>
    <n v="0"/>
    <n v="0"/>
    <n v="0"/>
    <n v="0"/>
    <s v=""/>
    <s v=""/>
  </r>
  <r>
    <x v="1"/>
    <s v="FRA/FT/FRTM/EXPS/4436/2382012/PCE"/>
    <s v="Salaries &amp; Wages/Salaries"/>
    <x v="15"/>
    <s v=""/>
    <s v=""/>
    <n v="2690558.48"/>
    <n v="0"/>
    <n v="2690558.48"/>
    <n v="0"/>
    <n v="3590295"/>
    <n v="3782364"/>
    <n v="0"/>
    <n v="0"/>
    <n v="0"/>
    <n v="0"/>
    <n v="0"/>
    <s v=""/>
    <s v=""/>
  </r>
  <r>
    <x v="1"/>
    <s v="FRA/FT/FRTM/GOVE/4026/2128000/PCE"/>
    <s v="Directors Fees/000"/>
    <x v="12"/>
    <s v=""/>
    <s v=""/>
    <n v="0"/>
    <n v="0"/>
    <n v="0"/>
    <n v="0"/>
    <n v="4750"/>
    <n v="13713"/>
    <n v="0"/>
    <n v="0"/>
    <n v="0"/>
    <n v="0"/>
    <n v="0"/>
    <s v=""/>
    <s v=""/>
  </r>
  <r>
    <x v="1"/>
    <s v="FRA/FT/FRTM/GOVE/4026/2362000/PCE"/>
    <s v="Refreshments/000"/>
    <x v="12"/>
    <s v=""/>
    <s v=""/>
    <n v="1208.6300000000001"/>
    <n v="0"/>
    <n v="1208.6300000000001"/>
    <n v="0"/>
    <n v="0"/>
    <n v="557"/>
    <n v="0"/>
    <n v="0"/>
    <n v="0"/>
    <n v="0"/>
    <n v="0"/>
    <s v=""/>
    <s v=""/>
  </r>
  <r>
    <x v="1"/>
    <s v="FRA/FT/FRTM/INCO/4182/1040002/PCR"/>
    <s v="LIONS CSA Adhoc Funding/CLT20"/>
    <x v="14"/>
    <s v=""/>
    <s v=""/>
    <n v="0"/>
    <n v="0"/>
    <n v="0"/>
    <n v="0"/>
    <n v="0"/>
    <n v="-275964.03000000003"/>
    <n v="0"/>
    <n v="0"/>
    <n v="0"/>
    <n v="0"/>
    <n v="0"/>
    <s v=""/>
    <s v=""/>
  </r>
  <r>
    <x v="1"/>
    <s v="FRA/FT/FRTM/INCO/4182/1040006/PCR"/>
    <s v="CSA Adhoc Funding/Hosting Fees"/>
    <x v="13"/>
    <s v=""/>
    <s v=""/>
    <n v="-722641.8"/>
    <n v="0"/>
    <n v="-722641.8"/>
    <n v="0"/>
    <n v="0"/>
    <n v="0"/>
    <n v="0"/>
    <n v="0"/>
    <n v="0"/>
    <n v="0"/>
    <n v="0"/>
    <s v=""/>
    <s v=""/>
  </r>
  <r>
    <x v="1"/>
    <s v="FRA/FT/FRTM/INCO/4182/1040010/PCR"/>
    <s v="CSA Adhoc Funding/Once off Grants"/>
    <x v="13"/>
    <s v=""/>
    <s v=""/>
    <n v="-180000"/>
    <n v="0"/>
    <n v="-180000"/>
    <n v="0"/>
    <n v="0"/>
    <n v="0"/>
    <n v="0"/>
    <n v="0"/>
    <n v="0"/>
    <n v="0"/>
    <n v="0"/>
    <s v=""/>
    <s v=""/>
  </r>
  <r>
    <x v="1"/>
    <s v="FRA/FT/FRTM/INCO/4182/1040011/PCR"/>
    <s v="CSA Adhoc Funding/Other"/>
    <x v="14"/>
    <s v=""/>
    <s v=""/>
    <n v="-493611.12"/>
    <n v="0"/>
    <n v="-493611.12"/>
    <n v="0"/>
    <n v="-570947.91"/>
    <n v="-610948"/>
    <n v="0"/>
    <n v="0"/>
    <n v="0"/>
    <n v="0"/>
    <n v="0"/>
    <s v=""/>
    <s v=""/>
  </r>
  <r>
    <x v="1"/>
    <s v="FRA/FT/FRTM/INCO/4182/1040012/PCR"/>
    <s v="CSA Adhoc Funding/Prize Monies"/>
    <x v="14"/>
    <s v=""/>
    <s v=""/>
    <n v="-1607500"/>
    <n v="0"/>
    <n v="-1607500"/>
    <n v="0"/>
    <n v="-1519080"/>
    <n v="-984130.43"/>
    <n v="0"/>
    <n v="0"/>
    <n v="0"/>
    <n v="0"/>
    <n v="0"/>
    <s v=""/>
    <s v=""/>
  </r>
  <r>
    <x v="1"/>
    <s v="FRA/FT/FRTM/INCO/4182/1042002/PCR"/>
    <s v="CSA Monthly Funding/Admin"/>
    <x v="14"/>
    <s v=""/>
    <s v=""/>
    <n v="-12420789.119999999"/>
    <n v="0"/>
    <n v="-12420789.119999999"/>
    <n v="0"/>
    <n v="-14070286.539999999"/>
    <n v="-12410471.310000001"/>
    <n v="0"/>
    <n v="0"/>
    <n v="0"/>
    <n v="0"/>
    <n v="0"/>
    <s v=""/>
    <s v=""/>
  </r>
  <r>
    <x v="1"/>
    <s v="FRA/FT/FRTM/INCO/4182/1154002/PCR"/>
    <s v="Recoverables from CSA/Franchise Clothing"/>
    <x v="14"/>
    <s v=""/>
    <s v=""/>
    <n v="-166666.67000000001"/>
    <n v="0"/>
    <n v="-166666.67000000001"/>
    <n v="0"/>
    <n v="-333333.33"/>
    <n v="-420825.65"/>
    <n v="0"/>
    <n v="0"/>
    <n v="0"/>
    <n v="0"/>
    <n v="0"/>
    <s v=""/>
    <s v=""/>
  </r>
  <r>
    <x v="1"/>
    <s v="FRA/FT/FRTM/INCO/4182/1154003/PCR"/>
    <s v="Recoverables from CSA/Once off Grants"/>
    <x v="13"/>
    <s v=""/>
    <s v=""/>
    <n v="-122244.78"/>
    <n v="0"/>
    <n v="-122244.78"/>
    <n v="0"/>
    <n v="0"/>
    <n v="0"/>
    <n v="0"/>
    <n v="0"/>
    <n v="0"/>
    <n v="0"/>
    <n v="0"/>
    <s v=""/>
    <s v=""/>
  </r>
  <r>
    <x v="1"/>
    <s v="FRA/FT/FRTM/INCO/4182/1161000/PCR"/>
    <s v="Salaries CSA Prizemoney"/>
    <x v="15"/>
    <s v=""/>
    <s v=""/>
    <n v="-9000"/>
    <n v="0"/>
    <n v="-9000"/>
    <n v="0"/>
    <n v="0"/>
    <n v="0"/>
    <n v="0"/>
    <n v="0"/>
    <n v="0"/>
    <n v="0"/>
    <n v="0"/>
    <s v=""/>
    <s v=""/>
  </r>
  <r>
    <x v="1"/>
    <s v="FRA/FT/FRTM/INCO/4182/1163000/PCR"/>
    <s v="Salaries CSA Protea Players"/>
    <x v="15"/>
    <s v=""/>
    <s v=""/>
    <n v="-1356619.15"/>
    <n v="0"/>
    <n v="-1356619.15"/>
    <n v="0"/>
    <n v="0"/>
    <n v="0"/>
    <n v="0"/>
    <n v="0"/>
    <n v="0"/>
    <n v="0"/>
    <n v="0"/>
    <s v=""/>
    <s v=""/>
  </r>
  <r>
    <x v="1"/>
    <s v="FRA/FT/FRTM/INCO/4182/1164000/PCR"/>
    <s v="Salary Recovery/000"/>
    <x v="14"/>
    <s v=""/>
    <s v=""/>
    <n v="-758912.54"/>
    <n v="0"/>
    <n v="-758912.54"/>
    <n v="0"/>
    <n v="-830433.59"/>
    <n v="-626350.66"/>
    <n v="0"/>
    <n v="0"/>
    <n v="0"/>
    <n v="0"/>
    <n v="0"/>
    <s v=""/>
    <s v=""/>
  </r>
  <r>
    <x v="1"/>
    <s v="FRA/FT/FRTM/INCO/4182/1194001/PCR"/>
    <s v="LIONS Sponsorship/Barter"/>
    <x v="14"/>
    <s v=""/>
    <s v=""/>
    <n v="0"/>
    <n v="0"/>
    <n v="0"/>
    <n v="0"/>
    <n v="0"/>
    <n v="-2547114.62"/>
    <n v="0"/>
    <n v="0"/>
    <n v="0"/>
    <n v="0"/>
    <n v="0"/>
    <s v=""/>
    <s v=""/>
  </r>
  <r>
    <x v="1"/>
    <s v="FRA/FT/FRTM/INCO/4182/1194010/PCR"/>
    <s v="Sponsorship/Other"/>
    <x v="14"/>
    <s v=""/>
    <s v=""/>
    <n v="0"/>
    <n v="0"/>
    <n v="0"/>
    <n v="0"/>
    <n v="-330000"/>
    <n v="-630000"/>
    <n v="0"/>
    <n v="0"/>
    <n v="0"/>
    <n v="0"/>
    <n v="0"/>
    <s v=""/>
    <s v=""/>
  </r>
  <r>
    <x v="1"/>
    <s v="FRA/FT/FRTM/INCO/4182/1194011/PCR"/>
    <s v="Sponsorship/Team"/>
    <x v="14"/>
    <s v=""/>
    <s v=""/>
    <n v="-3355000"/>
    <n v="0"/>
    <n v="-3355000"/>
    <n v="0"/>
    <n v="-2800000"/>
    <n v="-3000000"/>
    <n v="0"/>
    <n v="0"/>
    <n v="0"/>
    <n v="0"/>
    <n v="0"/>
    <s v=""/>
    <s v=""/>
  </r>
  <r>
    <x v="1"/>
    <s v="FRA/FT/FRTM/INCO/4182/1206000/PCR"/>
    <s v="Sundry Income/000"/>
    <x v="14"/>
    <s v=""/>
    <s v=""/>
    <n v="-300000"/>
    <n v="0"/>
    <n v="-300000"/>
    <n v="0"/>
    <n v="-123997.97"/>
    <n v="-63561.48"/>
    <n v="0"/>
    <n v="0"/>
    <n v="0"/>
    <n v="0"/>
    <n v="0"/>
    <s v=""/>
    <s v=""/>
  </r>
  <r>
    <x v="1"/>
    <s v="FRA/FT/FRTM/MATC/4093/2170000/PCE"/>
    <s v="General match expenses/000"/>
    <x v="12"/>
    <s v=""/>
    <s v=""/>
    <n v="0"/>
    <n v="0"/>
    <n v="0"/>
    <n v="0"/>
    <n v="7396"/>
    <n v="0"/>
    <n v="0"/>
    <n v="0"/>
    <n v="0"/>
    <n v="0"/>
    <n v="0"/>
    <s v=""/>
    <s v=""/>
  </r>
  <r>
    <x v="1"/>
    <s v="FRA/FT/FRTM/MATC/4093/2454001/PCE"/>
    <s v="Travel &amp; Accommodation/Accommodation"/>
    <x v="12"/>
    <s v=""/>
    <s v=""/>
    <n v="0"/>
    <n v="0"/>
    <n v="0"/>
    <n v="0"/>
    <n v="619258.85"/>
    <n v="561964"/>
    <n v="0"/>
    <n v="0"/>
    <n v="0"/>
    <n v="0"/>
    <n v="0"/>
    <s v=""/>
    <s v=""/>
  </r>
  <r>
    <x v="1"/>
    <s v="FRA/FT/FRTM/MATC/4093/2454005/PCE"/>
    <s v="Travel &amp; Accommodation/Meals allowances"/>
    <x v="12"/>
    <s v=""/>
    <s v=""/>
    <n v="0"/>
    <n v="0"/>
    <n v="0"/>
    <n v="0"/>
    <n v="74193"/>
    <n v="60919"/>
    <n v="0"/>
    <n v="0"/>
    <n v="0"/>
    <n v="0"/>
    <n v="0"/>
    <s v=""/>
    <s v=""/>
  </r>
  <r>
    <x v="1"/>
    <s v="FRA/FT/FRTM/MATC/4095/2170000/PCE"/>
    <s v="General match expenses/000"/>
    <x v="12"/>
    <s v=""/>
    <s v=""/>
    <n v="401235.94"/>
    <n v="0"/>
    <n v="401235.94"/>
    <n v="0"/>
    <n v="250000"/>
    <n v="-36106.769999999997"/>
    <n v="0"/>
    <n v="0"/>
    <n v="0"/>
    <n v="0"/>
    <n v="0"/>
    <s v=""/>
    <s v=""/>
  </r>
  <r>
    <x v="1"/>
    <s v="FRA/FT/FRTM/MATC/4099/2454001/PCE"/>
    <s v="Travel &amp; Accommodation/Accommodation"/>
    <x v="12"/>
    <s v=""/>
    <s v=""/>
    <n v="0"/>
    <n v="0"/>
    <n v="0"/>
    <n v="0"/>
    <n v="606214.52"/>
    <n v="799100"/>
    <n v="0"/>
    <n v="0"/>
    <n v="0"/>
    <n v="0"/>
    <n v="0"/>
    <s v=""/>
    <s v=""/>
  </r>
  <r>
    <x v="1"/>
    <s v="FRA/FT/FRTM/MATC/4099/2454005/PCE"/>
    <s v="Travel &amp; Accommodation/Meals allowances"/>
    <x v="12"/>
    <s v=""/>
    <s v=""/>
    <n v="164021.31"/>
    <n v="0"/>
    <n v="164021.31"/>
    <n v="0"/>
    <n v="119498"/>
    <n v="163371"/>
    <n v="0"/>
    <n v="0"/>
    <n v="0"/>
    <n v="0"/>
    <n v="0"/>
    <s v=""/>
    <s v=""/>
  </r>
  <r>
    <x v="1"/>
    <s v="FRA/FT/FRTM/MATC/4103/2170000/PCE"/>
    <s v="General match expenses/000"/>
    <x v="12"/>
    <s v=""/>
    <s v=""/>
    <n v="474698.5"/>
    <n v="0"/>
    <n v="474698.5"/>
    <n v="0"/>
    <n v="400000"/>
    <n v="0"/>
    <n v="0"/>
    <n v="0"/>
    <n v="0"/>
    <n v="0"/>
    <n v="0"/>
    <s v=""/>
    <s v=""/>
  </r>
  <r>
    <x v="1"/>
    <s v="FRA/FT/FRTM/MATC/4105/2170000/PCE"/>
    <s v="General match expenses/000"/>
    <x v="12"/>
    <s v=""/>
    <s v=""/>
    <n v="511712.33"/>
    <n v="0"/>
    <n v="511712.33"/>
    <n v="0"/>
    <n v="0"/>
    <n v="0"/>
    <n v="0"/>
    <n v="0"/>
    <n v="0"/>
    <n v="0"/>
    <n v="0"/>
    <s v=""/>
    <s v=""/>
  </r>
  <r>
    <x v="1"/>
    <s v="FRA/FT/FRTM/MATC/4105/2454001/PCE"/>
    <s v="Travel &amp; Accommodation/Accommodation"/>
    <x v="12"/>
    <s v=""/>
    <s v=""/>
    <n v="13500"/>
    <n v="0"/>
    <n v="13500"/>
    <n v="0"/>
    <n v="215216.06"/>
    <n v="472481"/>
    <n v="0"/>
    <n v="0"/>
    <n v="0"/>
    <n v="0"/>
    <n v="0"/>
    <s v=""/>
    <s v=""/>
  </r>
  <r>
    <x v="1"/>
    <s v="FRA/FT/FRTM/MATC/4105/2454005/PCE"/>
    <s v="Travel &amp; Accommodation/Meals allowances"/>
    <x v="12"/>
    <s v=""/>
    <s v=""/>
    <n v="0"/>
    <n v="0"/>
    <n v="0"/>
    <n v="0"/>
    <n v="1242"/>
    <n v="53100"/>
    <n v="0"/>
    <n v="0"/>
    <n v="0"/>
    <n v="0"/>
    <n v="0"/>
    <s v=""/>
    <s v=""/>
  </r>
  <r>
    <x v="1"/>
    <s v="FRA/FT/FRTM/MATC/4285/2106000/PCE"/>
    <s v="LIONS Cricket Clothing/000"/>
    <x v="12"/>
    <s v=""/>
    <s v=""/>
    <n v="0"/>
    <n v="0"/>
    <n v="0"/>
    <n v="0"/>
    <n v="0"/>
    <n v="40000"/>
    <n v="0"/>
    <n v="0"/>
    <n v="0"/>
    <n v="0"/>
    <n v="0"/>
    <s v=""/>
    <s v=""/>
  </r>
  <r>
    <x v="1"/>
    <s v="FRA/FT/FRTM/MATC/4285/2170000/PCE"/>
    <s v="General match expenses/000"/>
    <x v="12"/>
    <s v=""/>
    <s v=""/>
    <n v="3020.04"/>
    <n v="0"/>
    <n v="3020.04"/>
    <n v="0"/>
    <n v="0"/>
    <n v="0"/>
    <n v="0"/>
    <n v="0"/>
    <n v="0"/>
    <n v="0"/>
    <n v="0"/>
    <s v=""/>
    <s v=""/>
  </r>
  <r>
    <x v="0"/>
    <s v="NET LOSS (ACCUMULATED)"/>
    <s v="Net Loss (Accumulated)"/>
    <x v="23"/>
    <s v=""/>
    <s v=""/>
    <n v="33527375.91"/>
    <n v="0"/>
    <n v="33527375.91"/>
    <n v="0"/>
    <n v="0"/>
    <n v="0"/>
    <n v="0"/>
    <n v="0"/>
    <n v="0"/>
    <n v="0"/>
    <n v="0"/>
    <s v=""/>
    <s v=""/>
  </r>
  <r>
    <x v="1"/>
    <s v="NET PROFIT (ACCUMULATED)"/>
    <s v="Net Profit (Accumulated)"/>
    <x v="23"/>
    <s v=""/>
    <s v=""/>
    <n v="-1590308.54"/>
    <n v="0"/>
    <n v="-1590308.54"/>
    <n v="0"/>
    <n v="0"/>
    <n v="0"/>
    <n v="0"/>
    <n v="0"/>
    <n v="0"/>
    <n v="0"/>
    <n v="0"/>
    <s v=""/>
    <s v=""/>
  </r>
  <r>
    <x v="0"/>
    <s v="STA/ML/AWAY/DBNH/4505/1082005/PCR"/>
    <s v="GCBN Gate Revenue/Sales"/>
    <x v="20"/>
    <s v=""/>
    <s v=""/>
    <n v="0"/>
    <n v="0"/>
    <n v="0"/>
    <n v="0"/>
    <n v="0"/>
    <n v="-17756.52"/>
    <n v="0"/>
    <n v="0"/>
    <n v="0"/>
    <n v="0"/>
    <n v="0"/>
    <s v=""/>
    <s v=""/>
  </r>
  <r>
    <x v="0"/>
    <s v="STA/ML/AWAY/NMBG/4505/1002017/PC"/>
    <s v="CSA Adhoc Funding/Hosting Fees"/>
    <x v="13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1116000/PC"/>
    <s v="Marketing Other Income /000"/>
    <x v="13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1160000/PC"/>
    <s v="Royalties &amp; Commissions/000"/>
    <x v="13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070001/PC"/>
    <s v="Catering/General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070002/PC"/>
    <s v="Catering/Player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234003/PC"/>
    <s v="Marketing Initiative/Other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382002/PC"/>
    <s v="Salaries &amp; Wages/Casuals"/>
    <x v="15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382021/PC"/>
    <s v="Salaries &amp; wages/Coaching Staff"/>
    <x v="15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390003/PC"/>
    <s v="Security/Matches/Event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2437004/PC"/>
    <s v="Standby Fees/Medical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AWAY/NMBG/4505/1002017/PCR"/>
    <s v="GCBN CSA Adhoc Funding/Hosting Fees"/>
    <x v="14"/>
    <s v=""/>
    <s v=""/>
    <n v="0"/>
    <n v="0"/>
    <n v="0"/>
    <n v="0"/>
    <n v="-3800000"/>
    <n v="-4200000"/>
    <n v="0"/>
    <n v="0"/>
    <n v="0"/>
    <n v="0"/>
    <n v="0"/>
    <s v=""/>
    <s v=""/>
  </r>
  <r>
    <x v="0"/>
    <s v="STA/ML/AWAY/NMBG/4505/1116000/PCR"/>
    <s v="GCBN Marketing Other Income /000"/>
    <x v="13"/>
    <s v=""/>
    <s v=""/>
    <n v="0"/>
    <n v="0"/>
    <n v="0"/>
    <n v="0"/>
    <n v="-550000"/>
    <n v="-631500"/>
    <n v="0"/>
    <n v="0"/>
    <n v="0"/>
    <n v="0"/>
    <n v="0"/>
    <s v=""/>
    <s v=""/>
  </r>
  <r>
    <x v="0"/>
    <s v="STA/ML/AWAY/NMBG/4505/1134000/PCR"/>
    <s v="GCBN Parking income/000"/>
    <x v="13"/>
    <s v=""/>
    <s v=""/>
    <n v="0"/>
    <n v="0"/>
    <n v="0"/>
    <n v="0"/>
    <n v="0"/>
    <n v="-250000"/>
    <n v="0"/>
    <n v="0"/>
    <n v="0"/>
    <n v="0"/>
    <n v="0"/>
    <s v=""/>
    <s v=""/>
  </r>
  <r>
    <x v="0"/>
    <s v="STA/ML/AWAY/NMBG/4505/1160000/PCR"/>
    <s v="GCBN Royalties &amp; Commissions/000"/>
    <x v="13"/>
    <s v=""/>
    <s v=""/>
    <n v="0"/>
    <n v="0"/>
    <n v="0"/>
    <n v="0"/>
    <n v="-318259.31"/>
    <n v="-150369.95000000001"/>
    <n v="0"/>
    <n v="0"/>
    <n v="0"/>
    <n v="0"/>
    <n v="0"/>
    <s v=""/>
    <s v=""/>
  </r>
  <r>
    <x v="0"/>
    <s v="STA/ML/AWAY/NMBG/4505/2070001/PCE"/>
    <s v="GCBN Catering/General"/>
    <x v="12"/>
    <s v=""/>
    <s v=""/>
    <n v="0"/>
    <n v="0"/>
    <n v="0"/>
    <n v="0"/>
    <n v="17245"/>
    <n v="24555"/>
    <n v="0"/>
    <n v="0"/>
    <n v="0"/>
    <n v="0"/>
    <n v="0"/>
    <s v=""/>
    <s v=""/>
  </r>
  <r>
    <x v="0"/>
    <s v="STA/ML/AWAY/NMBG/4505/2070002/PCE"/>
    <s v="GCBN Catering/Players"/>
    <x v="12"/>
    <s v=""/>
    <s v=""/>
    <n v="0"/>
    <n v="0"/>
    <n v="0"/>
    <n v="0"/>
    <n v="53250"/>
    <n v="42052"/>
    <n v="0"/>
    <n v="0"/>
    <n v="0"/>
    <n v="0"/>
    <n v="0"/>
    <s v=""/>
    <s v=""/>
  </r>
  <r>
    <x v="0"/>
    <s v="STA/ML/AWAY/NMBG/4505/2078000/PCE"/>
    <s v="GCBN Cleaning/000"/>
    <x v="12"/>
    <s v=""/>
    <s v=""/>
    <n v="0"/>
    <n v="0"/>
    <n v="0"/>
    <n v="0"/>
    <n v="0"/>
    <n v="4040"/>
    <n v="0"/>
    <n v="0"/>
    <n v="0"/>
    <n v="0"/>
    <n v="0"/>
    <s v=""/>
    <s v=""/>
  </r>
  <r>
    <x v="0"/>
    <s v="STA/ML/AWAY/NMBG/4505/2170000/PCE"/>
    <s v="GCBN General match expenses/000"/>
    <x v="12"/>
    <s v=""/>
    <s v=""/>
    <n v="0"/>
    <n v="0"/>
    <n v="0"/>
    <n v="0"/>
    <n v="0"/>
    <n v="65332"/>
    <n v="0"/>
    <n v="0"/>
    <n v="0"/>
    <n v="0"/>
    <n v="0"/>
    <s v=""/>
    <s v=""/>
  </r>
  <r>
    <x v="0"/>
    <s v="STA/ML/AWAY/NMBG/4505/2234003/PCE"/>
    <s v="GCBN Marketing Initiative/Other"/>
    <x v="12"/>
    <s v=""/>
    <s v=""/>
    <n v="0"/>
    <n v="0"/>
    <n v="0"/>
    <n v="0"/>
    <n v="582332"/>
    <n v="940222"/>
    <n v="0"/>
    <n v="0"/>
    <n v="0"/>
    <n v="0"/>
    <n v="0"/>
    <s v=""/>
    <s v=""/>
  </r>
  <r>
    <x v="0"/>
    <s v="STA/ML/AWAY/NMBG/4505/2382002/PCE"/>
    <s v="GCBN Salaries &amp; Wages/Casuals"/>
    <x v="15"/>
    <s v=""/>
    <s v=""/>
    <n v="0"/>
    <n v="0"/>
    <n v="0"/>
    <n v="0"/>
    <n v="228435"/>
    <n v="17970"/>
    <n v="0"/>
    <n v="0"/>
    <n v="0"/>
    <n v="0"/>
    <n v="0"/>
    <s v=""/>
    <s v=""/>
  </r>
  <r>
    <x v="0"/>
    <s v="STA/ML/AWAY/NMBG/4505/2382021/PCE"/>
    <s v="GCBN Salaries &amp; wages/Coaching Staff"/>
    <x v="15"/>
    <s v=""/>
    <s v=""/>
    <n v="0"/>
    <n v="0"/>
    <n v="0"/>
    <n v="0"/>
    <n v="469618"/>
    <n v="628333"/>
    <n v="0"/>
    <n v="0"/>
    <n v="0"/>
    <n v="0"/>
    <n v="0"/>
    <s v=""/>
    <s v=""/>
  </r>
  <r>
    <x v="0"/>
    <s v="STA/ML/AWAY/NMBG/4505/2390003/PCE"/>
    <s v="GCBN Security/Matches/Events"/>
    <x v="12"/>
    <s v=""/>
    <s v=""/>
    <n v="0"/>
    <n v="0"/>
    <n v="0"/>
    <n v="0"/>
    <n v="6096"/>
    <n v="25513"/>
    <n v="0"/>
    <n v="0"/>
    <n v="0"/>
    <n v="0"/>
    <n v="0"/>
    <s v=""/>
    <s v=""/>
  </r>
  <r>
    <x v="0"/>
    <s v="STA/ML/AWAY/NMBG/4505/2398001/PCE"/>
    <s v="GCBN Share of Gate/Paid to CSA"/>
    <x v="20"/>
    <s v=""/>
    <s v=""/>
    <n v="0"/>
    <n v="0"/>
    <n v="0"/>
    <n v="0"/>
    <n v="0"/>
    <n v="127917"/>
    <n v="0"/>
    <n v="0"/>
    <n v="0"/>
    <n v="0"/>
    <n v="0"/>
    <s v=""/>
    <s v=""/>
  </r>
  <r>
    <x v="0"/>
    <s v="STA/ML/AWAY/NMBG/4505/2437004/PCE"/>
    <s v="GCBN Standby Fees/Medical"/>
    <x v="12"/>
    <s v=""/>
    <s v=""/>
    <n v="0"/>
    <n v="0"/>
    <n v="0"/>
    <n v="0"/>
    <n v="9890"/>
    <n v="34452"/>
    <n v="0"/>
    <n v="0"/>
    <n v="0"/>
    <n v="0"/>
    <n v="0"/>
    <s v=""/>
    <s v=""/>
  </r>
  <r>
    <x v="0"/>
    <s v="STA/ML/AWAY/NMBG/4505/2454005/PCE"/>
    <s v="GCBN Travel &amp; Accommodation/Meals allowances"/>
    <x v="12"/>
    <s v=""/>
    <s v=""/>
    <n v="0"/>
    <n v="0"/>
    <n v="0"/>
    <n v="0"/>
    <n v="0"/>
    <n v="6500"/>
    <n v="0"/>
    <n v="0"/>
    <n v="0"/>
    <n v="0"/>
    <n v="0"/>
    <s v=""/>
    <s v=""/>
  </r>
  <r>
    <x v="0"/>
    <s v="STA/ML/AWAY/NMBG/4505/2478000/PCE"/>
    <s v="GCBN Transport Expenses / Taxis/000"/>
    <x v="12"/>
    <s v=""/>
    <s v=""/>
    <n v="0"/>
    <n v="0"/>
    <n v="0"/>
    <n v="0"/>
    <n v="0"/>
    <n v="181"/>
    <n v="0"/>
    <n v="0"/>
    <n v="0"/>
    <n v="0"/>
    <n v="0"/>
    <s v=""/>
    <s v=""/>
  </r>
  <r>
    <x v="0"/>
    <s v="STA/ML/AWAY/NMBG/4505/2488002/PCE"/>
    <s v="GCBN Utilities/Generator fuel"/>
    <x v="12"/>
    <s v=""/>
    <s v=""/>
    <n v="0"/>
    <n v="0"/>
    <n v="0"/>
    <n v="0"/>
    <n v="0"/>
    <n v="159469"/>
    <n v="0"/>
    <n v="0"/>
    <n v="0"/>
    <n v="0"/>
    <n v="0"/>
    <s v=""/>
    <s v=""/>
  </r>
  <r>
    <x v="0"/>
    <s v="STA/ML/HOME/CPTB/4505/1082005/PCR"/>
    <s v="Gate Revenue/Sales"/>
    <x v="20"/>
    <s v=""/>
    <s v=""/>
    <n v="0"/>
    <n v="0"/>
    <n v="0"/>
    <n v="0"/>
    <n v="-125102.48"/>
    <n v="-157047.82"/>
    <n v="0"/>
    <n v="0"/>
    <n v="0"/>
    <n v="0"/>
    <n v="0"/>
    <s v=""/>
    <s v=""/>
  </r>
  <r>
    <x v="0"/>
    <s v="STA/ML/HOME/CPTB/4505/1134000/PCR"/>
    <s v="Parking income/000"/>
    <x v="13"/>
    <s v=""/>
    <s v=""/>
    <n v="0"/>
    <n v="0"/>
    <n v="0"/>
    <n v="0"/>
    <n v="-869.57"/>
    <n v="-1878.25"/>
    <n v="0"/>
    <n v="0"/>
    <n v="0"/>
    <n v="0"/>
    <n v="0"/>
    <s v=""/>
    <s v=""/>
  </r>
  <r>
    <x v="0"/>
    <s v="STA/ML/HOME/CPTB/4505/1178001/PCR"/>
    <s v="GCBN Share of Gate/T20"/>
    <x v="20"/>
    <s v=""/>
    <s v=""/>
    <n v="0"/>
    <n v="0"/>
    <n v="0"/>
    <n v="0"/>
    <n v="0"/>
    <n v="-11592"/>
    <n v="0"/>
    <n v="0"/>
    <n v="0"/>
    <n v="0"/>
    <n v="0"/>
    <s v=""/>
    <s v=""/>
  </r>
  <r>
    <x v="0"/>
    <s v="STA/ML/HOME/CPTB/4505/2070001/PCE"/>
    <s v="Catering/General"/>
    <x v="12"/>
    <s v=""/>
    <s v=""/>
    <n v="0"/>
    <n v="0"/>
    <n v="0"/>
    <n v="0"/>
    <n v="18720.990000000002"/>
    <n v="20377"/>
    <n v="0"/>
    <n v="0"/>
    <n v="0"/>
    <n v="0"/>
    <n v="0"/>
    <s v=""/>
    <s v=""/>
  </r>
  <r>
    <x v="0"/>
    <s v="STA/ML/HOME/CPTB/4505/2070002/PCE"/>
    <s v="Catering/Players"/>
    <x v="12"/>
    <s v=""/>
    <s v=""/>
    <n v="0"/>
    <n v="0"/>
    <n v="0"/>
    <n v="0"/>
    <n v="13614"/>
    <n v="14899"/>
    <n v="0"/>
    <n v="0"/>
    <n v="0"/>
    <n v="0"/>
    <n v="0"/>
    <s v=""/>
    <s v=""/>
  </r>
  <r>
    <x v="0"/>
    <s v="STA/ML/HOME/CPTB/4505/2070003/PCE"/>
    <s v="Catering/Press"/>
    <x v="12"/>
    <s v=""/>
    <s v=""/>
    <n v="0"/>
    <n v="0"/>
    <n v="0"/>
    <n v="0"/>
    <n v="17693"/>
    <n v="9912"/>
    <n v="0"/>
    <n v="0"/>
    <n v="0"/>
    <n v="0"/>
    <n v="0"/>
    <s v=""/>
    <s v=""/>
  </r>
  <r>
    <x v="0"/>
    <s v="STA/ML/HOME/CPTB/4505/2070004/PCE"/>
    <s v="Catering/Scorers &amp; Umpires"/>
    <x v="12"/>
    <s v=""/>
    <s v=""/>
    <n v="0"/>
    <n v="0"/>
    <n v="0"/>
    <n v="0"/>
    <n v="2821"/>
    <n v="2142"/>
    <n v="0"/>
    <n v="0"/>
    <n v="0"/>
    <n v="0"/>
    <n v="0"/>
    <s v=""/>
    <s v=""/>
  </r>
  <r>
    <x v="0"/>
    <s v="STA/ML/HOME/CPTB/4505/2070005/PCE"/>
    <s v="Catering/Staff"/>
    <x v="12"/>
    <s v=""/>
    <s v=""/>
    <n v="0"/>
    <n v="0"/>
    <n v="0"/>
    <n v="0"/>
    <n v="4522"/>
    <n v="7204"/>
    <n v="0"/>
    <n v="0"/>
    <n v="0"/>
    <n v="0"/>
    <n v="0"/>
    <s v=""/>
    <s v=""/>
  </r>
  <r>
    <x v="0"/>
    <s v="STA/ML/HOME/CPTB/4505/2070006/PCE"/>
    <s v="Catering/VIP"/>
    <x v="12"/>
    <s v=""/>
    <s v=""/>
    <n v="0"/>
    <n v="0"/>
    <n v="0"/>
    <n v="0"/>
    <n v="30185"/>
    <n v="30000"/>
    <n v="0"/>
    <n v="0"/>
    <n v="0"/>
    <n v="0"/>
    <n v="0"/>
    <s v=""/>
    <s v=""/>
  </r>
  <r>
    <x v="0"/>
    <s v="STA/ML/HOME/CPTB/4505/2078000/PCE"/>
    <s v="Cleaning/000"/>
    <x v="12"/>
    <s v=""/>
    <s v=""/>
    <n v="0"/>
    <n v="0"/>
    <n v="0"/>
    <n v="0"/>
    <n v="73940"/>
    <n v="76540"/>
    <n v="0"/>
    <n v="0"/>
    <n v="0"/>
    <n v="0"/>
    <n v="0"/>
    <s v=""/>
    <s v=""/>
  </r>
  <r>
    <x v="0"/>
    <s v="STA/ML/HOME/CPTB/4505/2170000/PCE"/>
    <s v="General match expenses/000"/>
    <x v="12"/>
    <s v=""/>
    <s v=""/>
    <n v="0"/>
    <n v="0"/>
    <n v="0"/>
    <n v="0"/>
    <n v="20992"/>
    <n v="7707"/>
    <n v="0"/>
    <n v="0"/>
    <n v="0"/>
    <n v="0"/>
    <n v="0"/>
    <s v=""/>
    <s v=""/>
  </r>
  <r>
    <x v="0"/>
    <s v="STA/ML/HOME/CPTB/4505/2296000/PCE"/>
    <s v="Parking expenses/000"/>
    <x v="12"/>
    <s v=""/>
    <s v=""/>
    <n v="0"/>
    <n v="0"/>
    <n v="0"/>
    <n v="0"/>
    <n v="29223"/>
    <n v="33474"/>
    <n v="0"/>
    <n v="0"/>
    <n v="0"/>
    <n v="0"/>
    <n v="0"/>
    <s v=""/>
    <s v=""/>
  </r>
  <r>
    <x v="0"/>
    <s v="STA/ML/HOME/CPTB/4505/2382002/PCE"/>
    <s v="Salaries &amp; Wages/Casuals"/>
    <x v="15"/>
    <s v=""/>
    <s v=""/>
    <n v="0"/>
    <n v="0"/>
    <n v="0"/>
    <n v="0"/>
    <n v="7050"/>
    <n v="10250"/>
    <n v="0"/>
    <n v="0"/>
    <n v="0"/>
    <n v="0"/>
    <n v="0"/>
    <s v=""/>
    <s v=""/>
  </r>
  <r>
    <x v="0"/>
    <s v="STA/ML/HOME/CPTB/4505/2390003/PCE"/>
    <s v="Security/Matches/Events"/>
    <x v="12"/>
    <s v=""/>
    <s v=""/>
    <n v="0"/>
    <n v="0"/>
    <n v="0"/>
    <n v="0"/>
    <n v="209718"/>
    <n v="201337"/>
    <n v="0"/>
    <n v="0"/>
    <n v="0"/>
    <n v="0"/>
    <n v="0"/>
    <s v=""/>
    <s v=""/>
  </r>
  <r>
    <x v="0"/>
    <s v="STA/ML/HOME/CPTB/4505/2398001/PCE"/>
    <s v="Share of Gate/Paid to CSA"/>
    <x v="20"/>
    <s v=""/>
    <s v=""/>
    <n v="0"/>
    <n v="0"/>
    <n v="0"/>
    <n v="0"/>
    <n v="117900"/>
    <n v="154170"/>
    <n v="0"/>
    <n v="0"/>
    <n v="0"/>
    <n v="0"/>
    <n v="0"/>
    <s v=""/>
    <s v=""/>
  </r>
  <r>
    <x v="0"/>
    <s v="STA/ML/HOME/CPTB/4505/2437001/PCE"/>
    <s v="GCBN Standby Fees/Electrical"/>
    <x v="12"/>
    <s v=""/>
    <s v=""/>
    <n v="0"/>
    <n v="0"/>
    <n v="0"/>
    <n v="0"/>
    <n v="0"/>
    <n v="3600"/>
    <n v="0"/>
    <n v="0"/>
    <n v="0"/>
    <n v="0"/>
    <n v="0"/>
    <s v=""/>
    <s v=""/>
  </r>
  <r>
    <x v="0"/>
    <s v="STA/ML/HOME/CPTB/4505/2437004/PCE"/>
    <s v="Standby Fees/Medical"/>
    <x v="12"/>
    <s v=""/>
    <s v=""/>
    <n v="0"/>
    <n v="0"/>
    <n v="0"/>
    <n v="0"/>
    <n v="31840"/>
    <n v="45690"/>
    <n v="0"/>
    <n v="0"/>
    <n v="0"/>
    <n v="0"/>
    <n v="0"/>
    <s v=""/>
    <s v=""/>
  </r>
  <r>
    <x v="0"/>
    <s v="STA/ML/HOME/CPTB/4505/2437005/PCE"/>
    <s v="Standby Fees/Metro Police/Fire Safety"/>
    <x v="12"/>
    <s v=""/>
    <s v=""/>
    <n v="0"/>
    <n v="0"/>
    <n v="0"/>
    <n v="0"/>
    <n v="33412"/>
    <n v="20232"/>
    <n v="0"/>
    <n v="0"/>
    <n v="0"/>
    <n v="0"/>
    <n v="0"/>
    <s v=""/>
    <s v=""/>
  </r>
  <r>
    <x v="0"/>
    <s v="STA/ML/HOME/CPTB/4505/2478000/PCE"/>
    <s v="GCBN Transport Expenses / Taxis/000"/>
    <x v="12"/>
    <s v=""/>
    <s v=""/>
    <n v="0"/>
    <n v="0"/>
    <n v="0"/>
    <n v="0"/>
    <n v="0"/>
    <n v="120"/>
    <n v="0"/>
    <n v="0"/>
    <n v="0"/>
    <n v="0"/>
    <n v="0"/>
    <s v=""/>
    <s v=""/>
  </r>
  <r>
    <x v="0"/>
    <s v="STA/ML/HOME/CPTB/4505/2488001/PCE"/>
    <s v="Utilities/Electricity"/>
    <x v="12"/>
    <s v=""/>
    <s v=""/>
    <n v="0"/>
    <n v="0"/>
    <n v="0"/>
    <n v="0"/>
    <n v="37647"/>
    <n v="79922"/>
    <n v="0"/>
    <n v="0"/>
    <n v="0"/>
    <n v="0"/>
    <n v="0"/>
    <s v=""/>
    <s v=""/>
  </r>
  <r>
    <x v="0"/>
    <s v="STA/ML/HOME/DBNH/4505/1082005/PCR"/>
    <s v="Gate Revenue/Sales"/>
    <x v="20"/>
    <s v=""/>
    <s v=""/>
    <n v="0"/>
    <n v="0"/>
    <n v="0"/>
    <n v="0"/>
    <n v="-448.32"/>
    <n v="-194992.45"/>
    <n v="0"/>
    <n v="0"/>
    <n v="0"/>
    <n v="0"/>
    <n v="0"/>
    <s v=""/>
    <s v=""/>
  </r>
  <r>
    <x v="0"/>
    <s v="STA/ML/HOME/DBNH/4505/1134000/PCR"/>
    <s v="GCBN Parking income/000"/>
    <x v="13"/>
    <s v=""/>
    <s v=""/>
    <n v="0"/>
    <n v="0"/>
    <n v="0"/>
    <n v="0"/>
    <n v="0"/>
    <n v="-1930.44"/>
    <n v="0"/>
    <n v="0"/>
    <n v="0"/>
    <n v="0"/>
    <n v="0"/>
    <s v=""/>
    <s v=""/>
  </r>
  <r>
    <x v="0"/>
    <s v="STA/ML/HOME/DBNH/4505/1178001/PCR"/>
    <s v="GCBN Share of Gate/T20"/>
    <x v="20"/>
    <s v=""/>
    <s v=""/>
    <n v="0"/>
    <n v="0"/>
    <n v="0"/>
    <n v="0"/>
    <n v="0"/>
    <n v="-19653"/>
    <n v="0"/>
    <n v="0"/>
    <n v="0"/>
    <n v="0"/>
    <n v="0"/>
    <s v=""/>
    <s v=""/>
  </r>
  <r>
    <x v="0"/>
    <s v="STA/ML/HOME/DBNH/4505/2070001/PCE"/>
    <s v="Catering/General"/>
    <x v="12"/>
    <s v=""/>
    <s v=""/>
    <n v="0"/>
    <n v="0"/>
    <n v="0"/>
    <n v="0"/>
    <n v="13530.13"/>
    <n v="18110"/>
    <n v="0"/>
    <n v="0"/>
    <n v="0"/>
    <n v="0"/>
    <n v="0"/>
    <s v=""/>
    <s v=""/>
  </r>
  <r>
    <x v="0"/>
    <s v="STA/ML/HOME/DBNH/4505/2070002/PCE"/>
    <s v="Catering/Players"/>
    <x v="12"/>
    <s v=""/>
    <s v=""/>
    <n v="0"/>
    <n v="0"/>
    <n v="0"/>
    <n v="0"/>
    <n v="14139"/>
    <n v="11400"/>
    <n v="0"/>
    <n v="0"/>
    <n v="0"/>
    <n v="0"/>
    <n v="0"/>
    <s v=""/>
    <s v=""/>
  </r>
  <r>
    <x v="0"/>
    <s v="STA/ML/HOME/DBNH/4505/2070003/PCE"/>
    <s v="Catering/Press"/>
    <x v="12"/>
    <s v=""/>
    <s v=""/>
    <n v="0"/>
    <n v="0"/>
    <n v="0"/>
    <n v="0"/>
    <n v="3836"/>
    <n v="4110"/>
    <n v="0"/>
    <n v="0"/>
    <n v="0"/>
    <n v="0"/>
    <n v="0"/>
    <s v=""/>
    <s v=""/>
  </r>
  <r>
    <x v="0"/>
    <s v="STA/ML/HOME/DBNH/4505/2070004/PCE"/>
    <s v="Catering/Scorers &amp; Umpires"/>
    <x v="12"/>
    <s v=""/>
    <s v=""/>
    <n v="0"/>
    <n v="0"/>
    <n v="0"/>
    <n v="0"/>
    <n v="2593"/>
    <n v="2360"/>
    <n v="0"/>
    <n v="0"/>
    <n v="0"/>
    <n v="0"/>
    <n v="0"/>
    <s v=""/>
    <s v=""/>
  </r>
  <r>
    <x v="0"/>
    <s v="STA/ML/HOME/DBNH/4505/2070005/PCE"/>
    <s v="GCBN Catering/Staff"/>
    <x v="12"/>
    <s v=""/>
    <s v=""/>
    <n v="0"/>
    <n v="0"/>
    <n v="0"/>
    <n v="0"/>
    <n v="0"/>
    <n v="6225"/>
    <n v="0"/>
    <n v="0"/>
    <n v="0"/>
    <n v="0"/>
    <n v="0"/>
    <s v=""/>
    <s v=""/>
  </r>
  <r>
    <x v="0"/>
    <s v="STA/ML/HOME/DBNH/4505/2070006/PCE"/>
    <s v="Catering/VIP"/>
    <x v="12"/>
    <s v=""/>
    <s v=""/>
    <n v="0"/>
    <n v="0"/>
    <n v="0"/>
    <n v="0"/>
    <n v="30000"/>
    <n v="30000"/>
    <n v="0"/>
    <n v="0"/>
    <n v="0"/>
    <n v="0"/>
    <n v="0"/>
    <s v=""/>
    <s v=""/>
  </r>
  <r>
    <x v="0"/>
    <s v="STA/ML/HOME/DBNH/4505/2078000/PCE"/>
    <s v="Cleaning/000"/>
    <x v="12"/>
    <s v=""/>
    <s v=""/>
    <n v="0"/>
    <n v="0"/>
    <n v="0"/>
    <n v="0"/>
    <n v="80720"/>
    <n v="72670"/>
    <n v="0"/>
    <n v="0"/>
    <n v="0"/>
    <n v="0"/>
    <n v="0"/>
    <s v=""/>
    <s v=""/>
  </r>
  <r>
    <x v="0"/>
    <s v="STA/ML/HOME/DBNH/4505/2096000/PCE"/>
    <s v="GCBN Consumables/000"/>
    <x v="12"/>
    <s v=""/>
    <s v=""/>
    <n v="0"/>
    <n v="0"/>
    <n v="0"/>
    <n v="0"/>
    <n v="0"/>
    <n v="2700"/>
    <n v="0"/>
    <n v="0"/>
    <n v="0"/>
    <n v="0"/>
    <n v="0"/>
    <s v=""/>
    <s v=""/>
  </r>
  <r>
    <x v="0"/>
    <s v="STA/ML/HOME/DBNH/4505/2170000/PCE"/>
    <s v="General match expenses/000"/>
    <x v="12"/>
    <s v=""/>
    <s v=""/>
    <n v="0"/>
    <n v="0"/>
    <n v="0"/>
    <n v="0"/>
    <n v="14519"/>
    <n v="7707"/>
    <n v="0"/>
    <n v="0"/>
    <n v="0"/>
    <n v="0"/>
    <n v="0"/>
    <s v=""/>
    <s v=""/>
  </r>
  <r>
    <x v="0"/>
    <s v="STA/ML/HOME/DBNH/4505/2296000/PCE"/>
    <s v="Parking expenses/000"/>
    <x v="12"/>
    <s v=""/>
    <s v=""/>
    <n v="0"/>
    <n v="0"/>
    <n v="0"/>
    <n v="0"/>
    <n v="5900"/>
    <n v="37462"/>
    <n v="0"/>
    <n v="0"/>
    <n v="0"/>
    <n v="0"/>
    <n v="0"/>
    <s v=""/>
    <s v=""/>
  </r>
  <r>
    <x v="0"/>
    <s v="STA/ML/HOME/DBNH/4505/2382002/PCE"/>
    <s v="Salaries &amp; Wages/Casuals"/>
    <x v="15"/>
    <s v=""/>
    <s v=""/>
    <n v="0"/>
    <n v="0"/>
    <n v="0"/>
    <n v="0"/>
    <n v="4450"/>
    <n v="7770"/>
    <n v="0"/>
    <n v="0"/>
    <n v="0"/>
    <n v="0"/>
    <n v="0"/>
    <s v=""/>
    <s v=""/>
  </r>
  <r>
    <x v="0"/>
    <s v="STA/ML/HOME/DBNH/4505/2390003/PCE"/>
    <s v="Security/Matches/Events"/>
    <x v="12"/>
    <s v=""/>
    <s v=""/>
    <n v="0"/>
    <n v="0"/>
    <n v="0"/>
    <n v="0"/>
    <n v="210368"/>
    <n v="200687"/>
    <n v="0"/>
    <n v="0"/>
    <n v="0"/>
    <n v="0"/>
    <n v="0"/>
    <s v=""/>
    <s v=""/>
  </r>
  <r>
    <x v="0"/>
    <s v="STA/ML/HOME/DBNH/4505/2398001/PCE"/>
    <s v="Share of Gate/Paid to CSA"/>
    <x v="20"/>
    <s v=""/>
    <s v=""/>
    <n v="0"/>
    <n v="0"/>
    <n v="0"/>
    <n v="0"/>
    <n v="14926"/>
    <n v="190413"/>
    <n v="0"/>
    <n v="0"/>
    <n v="0"/>
    <n v="0"/>
    <n v="0"/>
    <s v=""/>
    <s v=""/>
  </r>
  <r>
    <x v="0"/>
    <s v="STA/ML/HOME/DBNH/4505/2437001/PCE"/>
    <s v="GCBN Standby Fees/Electrical"/>
    <x v="12"/>
    <s v=""/>
    <s v=""/>
    <n v="0"/>
    <n v="0"/>
    <n v="0"/>
    <n v="0"/>
    <n v="0"/>
    <n v="3600"/>
    <n v="0"/>
    <n v="0"/>
    <n v="0"/>
    <n v="0"/>
    <n v="0"/>
    <s v=""/>
    <s v=""/>
  </r>
  <r>
    <x v="0"/>
    <s v="STA/ML/HOME/DBNH/4505/2437004/PCE"/>
    <s v="Standby Fees/Medical"/>
    <x v="12"/>
    <s v=""/>
    <s v=""/>
    <n v="0"/>
    <n v="0"/>
    <n v="0"/>
    <n v="0"/>
    <n v="29614"/>
    <n v="45690"/>
    <n v="0"/>
    <n v="0"/>
    <n v="0"/>
    <n v="0"/>
    <n v="0"/>
    <s v=""/>
    <s v=""/>
  </r>
  <r>
    <x v="0"/>
    <s v="STA/ML/HOME/DBNH/4505/2437005/PCE"/>
    <s v="Standby Fees/Metro Police/Fire Safety"/>
    <x v="12"/>
    <s v=""/>
    <s v=""/>
    <n v="0"/>
    <n v="0"/>
    <n v="0"/>
    <n v="0"/>
    <n v="21048"/>
    <n v="20232"/>
    <n v="0"/>
    <n v="0"/>
    <n v="0"/>
    <n v="0"/>
    <n v="0"/>
    <s v=""/>
    <s v=""/>
  </r>
  <r>
    <x v="0"/>
    <s v="STA/ML/HOME/DBNH/4505/2437006/PCE"/>
    <s v="Standby Fees/Plumbing"/>
    <x v="12"/>
    <s v=""/>
    <s v=""/>
    <n v="0"/>
    <n v="0"/>
    <n v="0"/>
    <n v="0"/>
    <n v="3250"/>
    <n v="0"/>
    <n v="0"/>
    <n v="0"/>
    <n v="0"/>
    <n v="0"/>
    <n v="0"/>
    <s v=""/>
    <s v=""/>
  </r>
  <r>
    <x v="0"/>
    <s v="STA/ML/HOME/DBNH/4505/2488001/PCE"/>
    <s v="Utilities/Electricity"/>
    <x v="12"/>
    <s v=""/>
    <s v=""/>
    <n v="0"/>
    <n v="0"/>
    <n v="0"/>
    <n v="0"/>
    <n v="11675"/>
    <n v="53291"/>
    <n v="0"/>
    <n v="0"/>
    <n v="0"/>
    <n v="0"/>
    <n v="0"/>
    <s v=""/>
    <s v=""/>
  </r>
  <r>
    <x v="0"/>
    <s v="STA/ML/HOME/NMBG/4505/1082005/PC"/>
    <s v="Gate Revenue/Sales"/>
    <x v="20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1134000/PC"/>
    <s v="Parking income/000"/>
    <x v="13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0001/PC"/>
    <s v="Catering/General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0002/PC"/>
    <s v="Catering/Player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0003/PC"/>
    <s v="Catering/Pres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0004/PC"/>
    <s v="Catering/Scorers &amp; Umpire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0005/PC"/>
    <s v="Catering/Staff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0006/PC"/>
    <s v="Catering/VIP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078000/PC"/>
    <s v="Cleaning/000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170000/PC"/>
    <s v="General match expenses/000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234003/PC"/>
    <s v="Marketing Initiative/Other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296000/PC"/>
    <s v="Parking expenses/000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382002/PC"/>
    <s v="Salaries &amp; Wages/Casual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390003/PC"/>
    <s v="Security/Matches/Events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398001/PC"/>
    <s v="Share of Gate/Paid to CSA"/>
    <x v="20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437004/PC"/>
    <s v="Standby Fees/Medical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437005/PC"/>
    <s v="Standby Fees/Metro Police/Fire Safety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478000/PC"/>
    <s v="Transport Expenses / Taxis/000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2488001/PC"/>
    <s v="Utilities/Electricity"/>
    <x v="12"/>
    <s v=""/>
    <s v=""/>
    <n v="0"/>
    <n v="0"/>
    <n v="0"/>
    <n v="0"/>
    <n v="0"/>
    <n v="0"/>
    <n v="0"/>
    <n v="0"/>
    <n v="0"/>
    <n v="0"/>
    <n v="0"/>
    <s v=""/>
    <s v=""/>
  </r>
  <r>
    <x v="0"/>
    <s v="STA/ML/HOME/NMBG/4505/1082005/PCR"/>
    <s v="GCBN Gate Revenue/Sales"/>
    <x v="20"/>
    <s v=""/>
    <s v=""/>
    <n v="0"/>
    <n v="0"/>
    <n v="0"/>
    <n v="0"/>
    <n v="-70817.460000000006"/>
    <n v="-186679.43"/>
    <n v="0"/>
    <n v="0"/>
    <n v="0"/>
    <n v="0"/>
    <n v="0"/>
    <s v=""/>
    <s v=""/>
  </r>
  <r>
    <x v="0"/>
    <s v="STA/ML/HOME/NMBG/4505/1134000/PCR"/>
    <s v="GCBN Parking income/000"/>
    <x v="13"/>
    <s v=""/>
    <s v=""/>
    <n v="0"/>
    <n v="0"/>
    <n v="0"/>
    <n v="0"/>
    <n v="-1000"/>
    <n v="-2191.3000000000002"/>
    <n v="0"/>
    <n v="0"/>
    <n v="0"/>
    <n v="0"/>
    <n v="0"/>
    <s v=""/>
    <s v=""/>
  </r>
  <r>
    <x v="0"/>
    <s v="STA/ML/HOME/NMBG/4505/1178001/PCR"/>
    <s v="GCBN Share of Gate/T20"/>
    <x v="20"/>
    <s v=""/>
    <s v=""/>
    <n v="0"/>
    <n v="0"/>
    <n v="0"/>
    <n v="0"/>
    <n v="0"/>
    <n v="-20315"/>
    <n v="0"/>
    <n v="0"/>
    <n v="0"/>
    <n v="0"/>
    <n v="0"/>
    <s v=""/>
    <s v=""/>
  </r>
  <r>
    <x v="0"/>
    <s v="STA/ML/HOME/NMBG/4505/2070001/PCE"/>
    <s v="GCBN Catering/General"/>
    <x v="12"/>
    <s v=""/>
    <s v=""/>
    <n v="0"/>
    <n v="0"/>
    <n v="0"/>
    <n v="0"/>
    <n v="28691.81"/>
    <n v="50079"/>
    <n v="0"/>
    <n v="0"/>
    <n v="0"/>
    <n v="0"/>
    <n v="0"/>
    <s v=""/>
    <s v=""/>
  </r>
  <r>
    <x v="0"/>
    <s v="STA/ML/HOME/NMBG/4505/2070002/PCE"/>
    <s v="GCBN Catering/Players"/>
    <x v="12"/>
    <s v=""/>
    <s v=""/>
    <n v="0"/>
    <n v="0"/>
    <n v="0"/>
    <n v="0"/>
    <n v="19785"/>
    <n v="14190"/>
    <n v="0"/>
    <n v="0"/>
    <n v="0"/>
    <n v="0"/>
    <n v="0"/>
    <s v=""/>
    <s v=""/>
  </r>
  <r>
    <x v="0"/>
    <s v="STA/ML/HOME/NMBG/4505/2070003/PCE"/>
    <s v="GCBN Catering/Press"/>
    <x v="12"/>
    <s v=""/>
    <s v=""/>
    <n v="0"/>
    <n v="0"/>
    <n v="0"/>
    <n v="0"/>
    <n v="3680"/>
    <n v="4777"/>
    <n v="0"/>
    <n v="0"/>
    <n v="0"/>
    <n v="0"/>
    <n v="0"/>
    <s v=""/>
    <s v=""/>
  </r>
  <r>
    <x v="0"/>
    <s v="STA/ML/HOME/NMBG/4505/2070004/PCE"/>
    <s v="GCBN Catering/Scorers &amp; Umpires"/>
    <x v="12"/>
    <s v=""/>
    <s v=""/>
    <n v="0"/>
    <n v="0"/>
    <n v="0"/>
    <n v="0"/>
    <n v="2593"/>
    <n v="1760"/>
    <n v="0"/>
    <n v="0"/>
    <n v="0"/>
    <n v="0"/>
    <n v="0"/>
    <s v=""/>
    <s v=""/>
  </r>
  <r>
    <x v="0"/>
    <s v="STA/ML/HOME/NMBG/4505/2070005/PCE"/>
    <s v="GCBN Catering/Staff"/>
    <x v="12"/>
    <s v=""/>
    <s v=""/>
    <n v="0"/>
    <n v="0"/>
    <n v="0"/>
    <n v="0"/>
    <n v="4043"/>
    <n v="624"/>
    <n v="0"/>
    <n v="0"/>
    <n v="0"/>
    <n v="0"/>
    <n v="0"/>
    <s v=""/>
    <s v=""/>
  </r>
  <r>
    <x v="0"/>
    <s v="STA/ML/HOME/NMBG/4505/2070006/PCE"/>
    <s v="GCBN Catering/VIP"/>
    <x v="12"/>
    <s v=""/>
    <s v=""/>
    <n v="0"/>
    <n v="0"/>
    <n v="0"/>
    <n v="0"/>
    <n v="30570"/>
    <n v="30000"/>
    <n v="0"/>
    <n v="0"/>
    <n v="0"/>
    <n v="0"/>
    <n v="0"/>
    <s v=""/>
    <s v=""/>
  </r>
  <r>
    <x v="0"/>
    <s v="STA/ML/HOME/NMBG/4505/2078000/PCE"/>
    <s v="GCBN Cleaning/000"/>
    <x v="12"/>
    <s v=""/>
    <s v=""/>
    <n v="0"/>
    <n v="0"/>
    <n v="0"/>
    <n v="0"/>
    <n v="69920"/>
    <n v="79961"/>
    <n v="0"/>
    <n v="0"/>
    <n v="0"/>
    <n v="0"/>
    <n v="0"/>
    <s v=""/>
    <s v=""/>
  </r>
  <r>
    <x v="0"/>
    <s v="STA/ML/HOME/NMBG/4505/2096000/PCE"/>
    <s v="GCBN Consumables/000"/>
    <x v="12"/>
    <s v=""/>
    <s v=""/>
    <n v="0"/>
    <n v="0"/>
    <n v="0"/>
    <n v="0"/>
    <n v="0"/>
    <n v="1362"/>
    <n v="0"/>
    <n v="0"/>
    <n v="0"/>
    <n v="0"/>
    <n v="0"/>
    <s v=""/>
    <s v=""/>
  </r>
  <r>
    <x v="0"/>
    <s v="STA/ML/HOME/NMBG/4505/2170000/PCE"/>
    <s v="GCBN General match expenses/000"/>
    <x v="12"/>
    <s v=""/>
    <s v=""/>
    <n v="0"/>
    <n v="0"/>
    <n v="0"/>
    <n v="0"/>
    <n v="19527"/>
    <n v="15707"/>
    <n v="0"/>
    <n v="0"/>
    <n v="0"/>
    <n v="0"/>
    <n v="0"/>
    <s v=""/>
    <s v=""/>
  </r>
  <r>
    <x v="0"/>
    <s v="STA/ML/HOME/NMBG/4505/2234003/PCE"/>
    <s v="GCBN Marketing Initiative/Other"/>
    <x v="12"/>
    <s v=""/>
    <s v=""/>
    <n v="0"/>
    <n v="0"/>
    <n v="0"/>
    <n v="0"/>
    <n v="500"/>
    <n v="1913"/>
    <n v="0"/>
    <n v="0"/>
    <n v="0"/>
    <n v="0"/>
    <n v="0"/>
    <s v=""/>
    <s v=""/>
  </r>
  <r>
    <x v="0"/>
    <s v="STA/ML/HOME/NMBG/4505/2296000/PCE"/>
    <s v="GCBN Parking expenses/000"/>
    <x v="12"/>
    <s v=""/>
    <s v=""/>
    <n v="0"/>
    <n v="0"/>
    <n v="0"/>
    <n v="0"/>
    <n v="21042"/>
    <n v="30955"/>
    <n v="0"/>
    <n v="0"/>
    <n v="0"/>
    <n v="0"/>
    <n v="0"/>
    <s v=""/>
    <s v=""/>
  </r>
  <r>
    <x v="0"/>
    <s v="STA/ML/HOME/NMBG/4505/2382002/PCE"/>
    <s v="GCBN Salaries &amp; Wages/Casuals"/>
    <x v="15"/>
    <s v=""/>
    <s v=""/>
    <n v="0"/>
    <n v="0"/>
    <n v="0"/>
    <n v="0"/>
    <n v="2400"/>
    <n v="6160"/>
    <n v="0"/>
    <n v="0"/>
    <n v="0"/>
    <n v="0"/>
    <n v="0"/>
    <s v=""/>
    <s v=""/>
  </r>
  <r>
    <x v="0"/>
    <s v="STA/ML/HOME/NMBG/4505/2390003/PCE"/>
    <s v="GCBN Security/Matches/Events"/>
    <x v="12"/>
    <s v=""/>
    <s v=""/>
    <n v="0"/>
    <n v="0"/>
    <n v="0"/>
    <n v="0"/>
    <n v="210368"/>
    <n v="242025"/>
    <n v="0"/>
    <n v="0"/>
    <n v="0"/>
    <n v="0"/>
    <n v="0"/>
    <s v=""/>
    <s v=""/>
  </r>
  <r>
    <x v="0"/>
    <s v="STA/ML/HOME/NMBG/4505/2398001/PCE"/>
    <s v="GCBN Share of Gate/Paid to CSA"/>
    <x v="20"/>
    <s v=""/>
    <s v=""/>
    <n v="0"/>
    <n v="0"/>
    <n v="0"/>
    <n v="0"/>
    <n v="69137"/>
    <n v="194317"/>
    <n v="0"/>
    <n v="0"/>
    <n v="0"/>
    <n v="0"/>
    <n v="0"/>
    <s v=""/>
    <s v=""/>
  </r>
  <r>
    <x v="0"/>
    <s v="STA/ML/HOME/NMBG/4505/2437001/PCE"/>
    <s v="GCBN Standby Fees/Electrical"/>
    <x v="12"/>
    <s v=""/>
    <s v=""/>
    <n v="0"/>
    <n v="0"/>
    <n v="0"/>
    <n v="0"/>
    <n v="0"/>
    <n v="3600"/>
    <n v="0"/>
    <n v="0"/>
    <n v="0"/>
    <n v="0"/>
    <n v="0"/>
    <s v=""/>
    <s v=""/>
  </r>
  <r>
    <x v="0"/>
    <s v="STA/ML/HOME/NMBG/4505/2437004/PCE"/>
    <s v="GCBN Standby Fees/Medical"/>
    <x v="12"/>
    <s v=""/>
    <s v=""/>
    <n v="0"/>
    <n v="0"/>
    <n v="0"/>
    <n v="0"/>
    <n v="25340"/>
    <n v="45690"/>
    <n v="0"/>
    <n v="0"/>
    <n v="0"/>
    <n v="0"/>
    <n v="0"/>
    <s v=""/>
    <s v=""/>
  </r>
  <r>
    <x v="0"/>
    <s v="STA/ML/HOME/NMBG/4505/2437005/PCE"/>
    <s v="GCBN Standby Fees/Metro Police/Fire Safety"/>
    <x v="12"/>
    <s v=""/>
    <s v=""/>
    <n v="0"/>
    <n v="0"/>
    <n v="0"/>
    <n v="0"/>
    <n v="32989"/>
    <n v="20232"/>
    <n v="0"/>
    <n v="0"/>
    <n v="0"/>
    <n v="0"/>
    <n v="0"/>
    <s v=""/>
    <s v=""/>
  </r>
  <r>
    <x v="0"/>
    <s v="STA/ML/HOME/NMBG/4505/2437006/PCE"/>
    <s v="GCBN Standby Fees/Plumbing"/>
    <x v="12"/>
    <s v=""/>
    <s v=""/>
    <n v="0"/>
    <n v="0"/>
    <n v="0"/>
    <n v="0"/>
    <n v="0"/>
    <n v="3713"/>
    <n v="0"/>
    <n v="0"/>
    <n v="0"/>
    <n v="0"/>
    <n v="0"/>
    <s v=""/>
    <s v=""/>
  </r>
  <r>
    <x v="0"/>
    <s v="STA/ML/HOME/NMBG/4505/2478000/PCE"/>
    <s v="GCBN Transport Expenses / Taxis/000"/>
    <x v="12"/>
    <s v=""/>
    <s v=""/>
    <n v="0"/>
    <n v="0"/>
    <n v="0"/>
    <n v="0"/>
    <n v="3100"/>
    <n v="0"/>
    <n v="0"/>
    <n v="0"/>
    <n v="0"/>
    <n v="0"/>
    <n v="0"/>
    <s v=""/>
    <s v=""/>
  </r>
  <r>
    <x v="0"/>
    <s v="STA/ML/HOME/NMBG/4505/2488001/PCE"/>
    <s v="GCBN Utilities/Electricity"/>
    <x v="12"/>
    <s v=""/>
    <s v=""/>
    <n v="0"/>
    <n v="0"/>
    <n v="0"/>
    <n v="0"/>
    <n v="17271"/>
    <n v="46684"/>
    <n v="0"/>
    <n v="0"/>
    <n v="0"/>
    <n v="0"/>
    <n v="0"/>
    <s v=""/>
    <s v=""/>
  </r>
  <r>
    <x v="0"/>
    <s v="STA/ML/HOME/PAAR/4505/1082005/PCR"/>
    <s v="Gate Revenue/Sales"/>
    <x v="20"/>
    <s v=""/>
    <s v=""/>
    <n v="0"/>
    <n v="0"/>
    <n v="0"/>
    <n v="0"/>
    <n v="-59296.52"/>
    <n v="-164858.23999999999"/>
    <n v="0"/>
    <n v="0"/>
    <n v="0"/>
    <n v="0"/>
    <n v="0"/>
    <s v=""/>
    <s v=""/>
  </r>
  <r>
    <x v="0"/>
    <s v="STA/ML/HOME/PAAR/4505/1134000/PCR"/>
    <s v="GCBN Parking income/000"/>
    <x v="13"/>
    <s v=""/>
    <s v=""/>
    <n v="0"/>
    <n v="0"/>
    <n v="0"/>
    <n v="0"/>
    <n v="0"/>
    <n v="-3495.66"/>
    <n v="0"/>
    <n v="0"/>
    <n v="0"/>
    <n v="0"/>
    <n v="0"/>
    <s v=""/>
    <s v=""/>
  </r>
  <r>
    <x v="0"/>
    <s v="STA/ML/HOME/PAAR/4505/1178001/PCR"/>
    <s v="GCBN Share of Gate/T20"/>
    <x v="20"/>
    <s v=""/>
    <s v=""/>
    <n v="0"/>
    <n v="0"/>
    <n v="0"/>
    <n v="0"/>
    <n v="0"/>
    <n v="-9714"/>
    <n v="0"/>
    <n v="0"/>
    <n v="0"/>
    <n v="0"/>
    <n v="0"/>
    <s v=""/>
    <s v=""/>
  </r>
  <r>
    <x v="0"/>
    <s v="STA/ML/HOME/PAAR/4505/2070001/PCE"/>
    <s v="Catering/General"/>
    <x v="12"/>
    <s v=""/>
    <s v=""/>
    <n v="0"/>
    <n v="0"/>
    <n v="0"/>
    <n v="0"/>
    <n v="7767.02"/>
    <n v="19870"/>
    <n v="0"/>
    <n v="0"/>
    <n v="0"/>
    <n v="0"/>
    <n v="0"/>
    <s v=""/>
    <s v=""/>
  </r>
  <r>
    <x v="0"/>
    <s v="STA/ML/HOME/PAAR/4505/2070002/PCE"/>
    <s v="Catering/Players"/>
    <x v="12"/>
    <s v=""/>
    <s v=""/>
    <n v="0"/>
    <n v="0"/>
    <n v="0"/>
    <n v="0"/>
    <n v="14139"/>
    <n v="11400"/>
    <n v="0"/>
    <n v="0"/>
    <n v="0"/>
    <n v="0"/>
    <n v="0"/>
    <s v=""/>
    <s v=""/>
  </r>
  <r>
    <x v="0"/>
    <s v="STA/ML/HOME/PAAR/4505/2070003/PCE"/>
    <s v="Catering/Press"/>
    <x v="12"/>
    <s v=""/>
    <s v=""/>
    <n v="0"/>
    <n v="0"/>
    <n v="0"/>
    <n v="0"/>
    <n v="3836"/>
    <n v="4110"/>
    <n v="0"/>
    <n v="0"/>
    <n v="0"/>
    <n v="0"/>
    <n v="0"/>
    <s v=""/>
    <s v=""/>
  </r>
  <r>
    <x v="0"/>
    <s v="STA/ML/HOME/PAAR/4505/2070004/PCE"/>
    <s v="Catering/Scorers &amp; Umpires"/>
    <x v="12"/>
    <s v=""/>
    <s v=""/>
    <n v="0"/>
    <n v="0"/>
    <n v="0"/>
    <n v="0"/>
    <n v="2593"/>
    <n v="2210"/>
    <n v="0"/>
    <n v="0"/>
    <n v="0"/>
    <n v="0"/>
    <n v="0"/>
    <s v=""/>
    <s v=""/>
  </r>
  <r>
    <x v="0"/>
    <s v="STA/ML/HOME/PAAR/4505/2070005/PCE"/>
    <s v="Catering/Staff"/>
    <x v="12"/>
    <s v=""/>
    <s v=""/>
    <n v="0"/>
    <n v="0"/>
    <n v="0"/>
    <n v="0"/>
    <n v="4091"/>
    <n v="8498"/>
    <n v="0"/>
    <n v="0"/>
    <n v="0"/>
    <n v="0"/>
    <n v="0"/>
    <s v=""/>
    <s v=""/>
  </r>
  <r>
    <x v="0"/>
    <s v="STA/ML/HOME/PAAR/4505/2070006/PCE"/>
    <s v="Catering/VIP"/>
    <x v="12"/>
    <s v=""/>
    <s v=""/>
    <n v="0"/>
    <n v="0"/>
    <n v="0"/>
    <n v="0"/>
    <n v="33874"/>
    <n v="30000"/>
    <n v="0"/>
    <n v="0"/>
    <n v="0"/>
    <n v="0"/>
    <n v="0"/>
    <s v=""/>
    <s v=""/>
  </r>
  <r>
    <x v="0"/>
    <s v="STA/ML/HOME/PAAR/4505/2078000/PCE"/>
    <s v="Cleaning/000"/>
    <x v="12"/>
    <s v=""/>
    <s v=""/>
    <n v="0"/>
    <n v="0"/>
    <n v="0"/>
    <n v="0"/>
    <n v="69920"/>
    <n v="68880"/>
    <n v="0"/>
    <n v="0"/>
    <n v="0"/>
    <n v="0"/>
    <n v="0"/>
    <s v=""/>
    <s v=""/>
  </r>
  <r>
    <x v="0"/>
    <s v="STA/ML/HOME/PAAR/4505/2096000/PCE"/>
    <s v="GCBN Consumables/000"/>
    <x v="12"/>
    <s v=""/>
    <s v=""/>
    <n v="0"/>
    <n v="0"/>
    <n v="0"/>
    <n v="0"/>
    <n v="0"/>
    <n v="2700"/>
    <n v="0"/>
    <n v="0"/>
    <n v="0"/>
    <n v="0"/>
    <n v="0"/>
    <s v=""/>
    <s v=""/>
  </r>
  <r>
    <x v="0"/>
    <s v="STA/ML/HOME/PAAR/4505/2170000/PCE"/>
    <s v="General match expenses/000"/>
    <x v="12"/>
    <s v=""/>
    <s v=""/>
    <n v="0"/>
    <n v="0"/>
    <n v="0"/>
    <n v="0"/>
    <n v="22384"/>
    <n v="10536"/>
    <n v="0"/>
    <n v="0"/>
    <n v="0"/>
    <n v="0"/>
    <n v="0"/>
    <s v=""/>
    <s v=""/>
  </r>
  <r>
    <x v="0"/>
    <s v="STA/ML/HOME/PAAR/4505/2296000/PCE"/>
    <s v="Parking expenses/000"/>
    <x v="12"/>
    <s v=""/>
    <s v=""/>
    <n v="0"/>
    <n v="0"/>
    <n v="0"/>
    <n v="0"/>
    <n v="14914"/>
    <n v="36191"/>
    <n v="0"/>
    <n v="0"/>
    <n v="0"/>
    <n v="0"/>
    <n v="0"/>
    <s v=""/>
    <s v=""/>
  </r>
  <r>
    <x v="0"/>
    <s v="STA/ML/HOME/PAAR/4505/2382002/PCE"/>
    <s v="Salaries &amp; Wages/Casuals"/>
    <x v="15"/>
    <s v=""/>
    <s v=""/>
    <n v="0"/>
    <n v="0"/>
    <n v="0"/>
    <n v="0"/>
    <n v="2450"/>
    <n v="5780"/>
    <n v="0"/>
    <n v="0"/>
    <n v="0"/>
    <n v="0"/>
    <n v="0"/>
    <s v=""/>
    <s v=""/>
  </r>
  <r>
    <x v="0"/>
    <s v="STA/ML/HOME/PAAR/4505/2390003/PCE"/>
    <s v="Security/Matches/Events"/>
    <x v="12"/>
    <s v=""/>
    <s v=""/>
    <n v="0"/>
    <n v="0"/>
    <n v="0"/>
    <n v="0"/>
    <n v="210368"/>
    <n v="203852"/>
    <n v="0"/>
    <n v="0"/>
    <n v="0"/>
    <n v="0"/>
    <n v="0"/>
    <s v=""/>
    <s v=""/>
  </r>
  <r>
    <x v="0"/>
    <s v="STA/ML/HOME/PAAR/4505/2398001/PCE"/>
    <s v="Share of Gate/Paid to CSA"/>
    <x v="20"/>
    <s v=""/>
    <s v=""/>
    <n v="0"/>
    <n v="0"/>
    <n v="0"/>
    <n v="0"/>
    <n v="61143"/>
    <n v="144984"/>
    <n v="0"/>
    <n v="0"/>
    <n v="0"/>
    <n v="0"/>
    <n v="0"/>
    <s v=""/>
    <s v=""/>
  </r>
  <r>
    <x v="0"/>
    <s v="STA/ML/HOME/PAAR/4505/2437001/PCE"/>
    <s v="GCBN Standby Fees/Electrical"/>
    <x v="12"/>
    <s v=""/>
    <s v=""/>
    <n v="0"/>
    <n v="0"/>
    <n v="0"/>
    <n v="0"/>
    <n v="0"/>
    <n v="3600"/>
    <n v="0"/>
    <n v="0"/>
    <n v="0"/>
    <n v="0"/>
    <n v="0"/>
    <s v=""/>
    <s v=""/>
  </r>
  <r>
    <x v="0"/>
    <s v="STA/ML/HOME/PAAR/4505/2437004/PCE"/>
    <s v="Standby Fees/Medical"/>
    <x v="12"/>
    <s v=""/>
    <s v=""/>
    <n v="0"/>
    <n v="0"/>
    <n v="0"/>
    <n v="0"/>
    <n v="29614"/>
    <n v="45690"/>
    <n v="0"/>
    <n v="0"/>
    <n v="0"/>
    <n v="0"/>
    <n v="0"/>
    <s v=""/>
    <s v=""/>
  </r>
  <r>
    <x v="0"/>
    <s v="STA/ML/HOME/PAAR/4505/2437005/PCE"/>
    <s v="Standby Fees/Metro Police/Fire Safety"/>
    <x v="12"/>
    <s v=""/>
    <s v=""/>
    <n v="0"/>
    <n v="0"/>
    <n v="0"/>
    <n v="0"/>
    <n v="34270"/>
    <n v="26314"/>
    <n v="0"/>
    <n v="0"/>
    <n v="0"/>
    <n v="0"/>
    <n v="0"/>
    <s v=""/>
    <s v=""/>
  </r>
  <r>
    <x v="0"/>
    <s v="STA/ML/HOME/PAAR/4505/2437006/PCE"/>
    <s v="Standby Fees/Plumbing"/>
    <x v="12"/>
    <s v=""/>
    <s v=""/>
    <n v="0"/>
    <n v="0"/>
    <n v="0"/>
    <n v="0"/>
    <n v="6500"/>
    <n v="0"/>
    <n v="0"/>
    <n v="0"/>
    <n v="0"/>
    <n v="0"/>
    <n v="0"/>
    <s v=""/>
    <s v=""/>
  </r>
  <r>
    <x v="0"/>
    <s v="STA/ML/HOME/PAAR/4505/2478000/PCE"/>
    <s v="GCBN Transport Expenses / Taxis/000"/>
    <x v="12"/>
    <s v=""/>
    <s v=""/>
    <n v="0"/>
    <n v="0"/>
    <n v="0"/>
    <n v="0"/>
    <n v="0"/>
    <n v="200"/>
    <n v="0"/>
    <n v="0"/>
    <n v="0"/>
    <n v="0"/>
    <n v="0"/>
    <s v=""/>
    <s v=""/>
  </r>
  <r>
    <x v="0"/>
    <s v="STA/ML/HOME/PAAR/4505/2488001/PCE"/>
    <s v="Utilities/Electricity"/>
    <x v="12"/>
    <s v=""/>
    <s v=""/>
    <n v="0"/>
    <n v="0"/>
    <n v="0"/>
    <n v="0"/>
    <n v="12653"/>
    <n v="11523"/>
    <n v="0"/>
    <n v="0"/>
    <n v="0"/>
    <n v="0"/>
    <n v="0"/>
    <s v=""/>
    <s v=""/>
  </r>
  <r>
    <x v="0"/>
    <s v="STA/ML/HOME/TSHS/4505/1082005/PCR"/>
    <s v="Gate Revenue/Sales"/>
    <x v="20"/>
    <s v=""/>
    <s v=""/>
    <n v="0"/>
    <n v="0"/>
    <n v="0"/>
    <n v="0"/>
    <n v="-141715.07999999999"/>
    <n v="-225434.78"/>
    <n v="0"/>
    <n v="0"/>
    <n v="0"/>
    <n v="0"/>
    <n v="0"/>
    <s v=""/>
    <s v=""/>
  </r>
  <r>
    <x v="0"/>
    <s v="STA/ML/HOME/TSHS/4505/1134000/PCR"/>
    <s v="GCBN Parking income/000"/>
    <x v="13"/>
    <s v=""/>
    <s v=""/>
    <n v="0"/>
    <n v="0"/>
    <n v="0"/>
    <n v="0"/>
    <n v="0"/>
    <n v="-12887.43"/>
    <n v="0"/>
    <n v="0"/>
    <n v="0"/>
    <n v="0"/>
    <n v="0"/>
    <s v=""/>
    <s v=""/>
  </r>
  <r>
    <x v="0"/>
    <s v="STA/ML/HOME/TSHS/4505/1178001/PCR"/>
    <s v="Share of Gate/T20"/>
    <x v="20"/>
    <s v=""/>
    <s v=""/>
    <n v="0"/>
    <n v="0"/>
    <n v="0"/>
    <n v="0"/>
    <n v="-0.01"/>
    <n v="-28621"/>
    <n v="0"/>
    <n v="0"/>
    <n v="0"/>
    <n v="0"/>
    <n v="0"/>
    <s v=""/>
    <s v=""/>
  </r>
  <r>
    <x v="0"/>
    <s v="STA/ML/HOME/TSHS/4505/2070001/PCE"/>
    <s v="Catering/General"/>
    <x v="12"/>
    <s v=""/>
    <s v=""/>
    <n v="0.01"/>
    <n v="0"/>
    <n v="0.01"/>
    <n v="0"/>
    <n v="19105.89"/>
    <n v="14869"/>
    <n v="0"/>
    <n v="0"/>
    <n v="0"/>
    <n v="0"/>
    <n v="0"/>
    <s v=""/>
    <s v=""/>
  </r>
  <r>
    <x v="0"/>
    <s v="STA/ML/HOME/TSHS/4505/2070002/PCE"/>
    <s v="Catering/Players"/>
    <x v="12"/>
    <s v=""/>
    <s v=""/>
    <n v="0"/>
    <n v="0"/>
    <n v="0"/>
    <n v="0"/>
    <n v="14139"/>
    <n v="15552"/>
    <n v="0"/>
    <n v="0"/>
    <n v="0"/>
    <n v="0"/>
    <n v="0"/>
    <s v=""/>
    <s v=""/>
  </r>
  <r>
    <x v="0"/>
    <s v="STA/ML/HOME/TSHS/4505/2070003/PCE"/>
    <s v="Catering/Press"/>
    <x v="12"/>
    <s v=""/>
    <s v=""/>
    <n v="0"/>
    <n v="0"/>
    <n v="0"/>
    <n v="0"/>
    <n v="3500"/>
    <n v="4110"/>
    <n v="0"/>
    <n v="0"/>
    <n v="0"/>
    <n v="0"/>
    <n v="0"/>
    <s v=""/>
    <s v=""/>
  </r>
  <r>
    <x v="0"/>
    <s v="STA/ML/HOME/TSHS/4505/2070004/PCE"/>
    <s v="Catering/Scorers &amp; Umpires"/>
    <x v="12"/>
    <s v=""/>
    <s v=""/>
    <n v="0"/>
    <n v="0"/>
    <n v="0"/>
    <n v="0"/>
    <n v="4956"/>
    <n v="2360"/>
    <n v="0"/>
    <n v="0"/>
    <n v="0"/>
    <n v="0"/>
    <n v="0"/>
    <s v=""/>
    <s v=""/>
  </r>
  <r>
    <x v="0"/>
    <s v="STA/ML/HOME/TSHS/4505/2070005/PCE"/>
    <s v="GCBN Catering/Staff"/>
    <x v="12"/>
    <s v=""/>
    <s v=""/>
    <n v="0"/>
    <n v="0"/>
    <n v="0"/>
    <n v="0"/>
    <n v="0"/>
    <n v="4184"/>
    <n v="0"/>
    <n v="0"/>
    <n v="0"/>
    <n v="0"/>
    <n v="0"/>
    <s v=""/>
    <s v=""/>
  </r>
  <r>
    <x v="0"/>
    <s v="STA/ML/HOME/TSHS/4505/2070006/PCE"/>
    <s v="Catering/VIP"/>
    <x v="12"/>
    <s v=""/>
    <s v=""/>
    <n v="0"/>
    <n v="0"/>
    <n v="0"/>
    <n v="0"/>
    <n v="32188"/>
    <n v="30000"/>
    <n v="0"/>
    <n v="0"/>
    <n v="0"/>
    <n v="0"/>
    <n v="0"/>
    <s v=""/>
    <s v=""/>
  </r>
  <r>
    <x v="0"/>
    <s v="STA/ML/HOME/TSHS/4505/2078000/PCE"/>
    <s v="Cleaning/000"/>
    <x v="12"/>
    <s v=""/>
    <s v=""/>
    <n v="0"/>
    <n v="0"/>
    <n v="0"/>
    <n v="0"/>
    <n v="73940"/>
    <n v="51340"/>
    <n v="0"/>
    <n v="0"/>
    <n v="0"/>
    <n v="0"/>
    <n v="0"/>
    <s v=""/>
    <s v=""/>
  </r>
  <r>
    <x v="0"/>
    <s v="STA/ML/HOME/TSHS/4505/2096000/PCE"/>
    <s v="GCBN Consumables/000"/>
    <x v="12"/>
    <s v=""/>
    <s v=""/>
    <n v="0"/>
    <n v="0"/>
    <n v="0"/>
    <n v="0"/>
    <n v="0"/>
    <n v="2700"/>
    <n v="0"/>
    <n v="0"/>
    <n v="0"/>
    <n v="0"/>
    <n v="0"/>
    <s v=""/>
    <s v=""/>
  </r>
  <r>
    <x v="0"/>
    <s v="STA/ML/HOME/TSHS/4505/2170000/PCE"/>
    <s v="General match expenses/000"/>
    <x v="12"/>
    <s v=""/>
    <s v=""/>
    <n v="0"/>
    <n v="0"/>
    <n v="0"/>
    <n v="0"/>
    <n v="19094"/>
    <n v="10826"/>
    <n v="0"/>
    <n v="0"/>
    <n v="0"/>
    <n v="0"/>
    <n v="0"/>
    <s v=""/>
    <s v=""/>
  </r>
  <r>
    <x v="0"/>
    <s v="STA/ML/HOME/TSHS/4505/2296000/PCE"/>
    <s v="Parking expenses/000"/>
    <x v="12"/>
    <s v=""/>
    <s v=""/>
    <n v="0"/>
    <n v="0"/>
    <n v="0"/>
    <n v="0"/>
    <n v="18789"/>
    <n v="44200"/>
    <n v="0"/>
    <n v="0"/>
    <n v="0"/>
    <n v="0"/>
    <n v="0"/>
    <s v=""/>
    <s v=""/>
  </r>
  <r>
    <x v="0"/>
    <s v="STA/ML/HOME/TSHS/4505/2382002/PCE"/>
    <s v="Salaries &amp; Wages/Casuals"/>
    <x v="15"/>
    <s v=""/>
    <s v=""/>
    <n v="0"/>
    <n v="0"/>
    <n v="0"/>
    <n v="0"/>
    <n v="4400"/>
    <n v="6020"/>
    <n v="0"/>
    <n v="0"/>
    <n v="0"/>
    <n v="0"/>
    <n v="0"/>
    <s v=""/>
    <s v=""/>
  </r>
  <r>
    <x v="0"/>
    <s v="STA/ML/HOME/TSHS/4505/2390003/PCE"/>
    <s v="Security/Matches/Events"/>
    <x v="12"/>
    <s v=""/>
    <s v=""/>
    <n v="0"/>
    <n v="0"/>
    <n v="0"/>
    <n v="0"/>
    <n v="210368"/>
    <n v="203202"/>
    <n v="0"/>
    <n v="0"/>
    <n v="0"/>
    <n v="0"/>
    <n v="0"/>
    <s v=""/>
    <s v=""/>
  </r>
  <r>
    <x v="0"/>
    <s v="STA/ML/HOME/TSHS/4505/2398001/PCE"/>
    <s v="Share of Gate/Paid to CSA"/>
    <x v="20"/>
    <s v=""/>
    <s v=""/>
    <n v="0"/>
    <n v="0"/>
    <n v="0"/>
    <n v="0"/>
    <n v="135496"/>
    <n v="229635"/>
    <n v="0"/>
    <n v="0"/>
    <n v="0"/>
    <n v="0"/>
    <n v="0"/>
    <s v=""/>
    <s v=""/>
  </r>
  <r>
    <x v="0"/>
    <s v="STA/ML/HOME/TSHS/4505/2437001/PCE"/>
    <s v="GCBN Standby Fees/Electrical"/>
    <x v="12"/>
    <s v=""/>
    <s v=""/>
    <n v="0"/>
    <n v="0"/>
    <n v="0"/>
    <n v="0"/>
    <n v="0"/>
    <n v="3600"/>
    <n v="0"/>
    <n v="0"/>
    <n v="0"/>
    <n v="0"/>
    <n v="0"/>
    <s v=""/>
    <s v=""/>
  </r>
  <r>
    <x v="0"/>
    <s v="STA/ML/HOME/TSHS/4505/2437004/PCE"/>
    <s v="Standby Fees/Medical"/>
    <x v="12"/>
    <s v=""/>
    <s v=""/>
    <n v="0"/>
    <n v="0"/>
    <n v="0"/>
    <n v="0"/>
    <n v="29614"/>
    <n v="45690"/>
    <n v="0"/>
    <n v="0"/>
    <n v="0"/>
    <n v="0"/>
    <n v="0"/>
    <s v=""/>
    <s v=""/>
  </r>
  <r>
    <x v="0"/>
    <s v="STA/ML/HOME/TSHS/4505/2437005/PCE"/>
    <s v="Standby Fees/Metro Police/Fire Safety"/>
    <x v="12"/>
    <s v=""/>
    <s v=""/>
    <n v="0"/>
    <n v="0"/>
    <n v="0"/>
    <n v="0"/>
    <n v="27448"/>
    <n v="20232"/>
    <n v="0"/>
    <n v="0"/>
    <n v="0"/>
    <n v="0"/>
    <n v="0"/>
    <s v=""/>
    <s v=""/>
  </r>
  <r>
    <x v="0"/>
    <s v="STA/ML/HOME/TSHS/4505/2437006/PCE"/>
    <s v="Standby Fees/Plumbing"/>
    <x v="12"/>
    <s v=""/>
    <s v=""/>
    <n v="0"/>
    <n v="0"/>
    <n v="0"/>
    <n v="0"/>
    <n v="9100"/>
    <n v="0"/>
    <n v="0"/>
    <n v="0"/>
    <n v="0"/>
    <n v="0"/>
    <n v="0"/>
    <s v=""/>
    <s v=""/>
  </r>
  <r>
    <x v="0"/>
    <s v="STA/ML/HOME/TSHS/4505/2478000/PCE"/>
    <s v="GCBN Transport Expenses / Taxis/000"/>
    <x v="12"/>
    <s v=""/>
    <s v=""/>
    <n v="0"/>
    <n v="0"/>
    <n v="0"/>
    <n v="0"/>
    <n v="0"/>
    <n v="1954"/>
    <n v="0"/>
    <n v="0"/>
    <n v="0"/>
    <n v="0"/>
    <n v="0"/>
    <s v=""/>
    <s v=""/>
  </r>
  <r>
    <x v="0"/>
    <s v="STA/ML/HOME/TSHS/4505/2488001/PCE"/>
    <s v="Utilities/Electricity"/>
    <x v="12"/>
    <s v=""/>
    <s v=""/>
    <n v="0"/>
    <n v="0"/>
    <n v="0"/>
    <n v="0"/>
    <n v="12714"/>
    <n v="53761"/>
    <n v="0"/>
    <n v="0"/>
    <n v="0"/>
    <n v="0"/>
    <n v="0"/>
    <s v=""/>
    <s v=""/>
  </r>
  <r>
    <x v="0"/>
    <s v="STA/ML/SEMI/PAAR/4430/1082005/PCR"/>
    <s v="GCBN Gate Revenue/Sales"/>
    <x v="20"/>
    <s v=""/>
    <s v=""/>
    <n v="0"/>
    <n v="0"/>
    <n v="0"/>
    <n v="0"/>
    <n v="0"/>
    <n v="-201917.4"/>
    <n v="0"/>
    <n v="0"/>
    <n v="0"/>
    <n v="0"/>
    <n v="0"/>
    <s v=""/>
    <s v=""/>
  </r>
  <r>
    <x v="0"/>
    <s v="STA/ML/SEMI/PAAR/4430/1178001/PCR"/>
    <s v="GCBN Share of Gate/T20"/>
    <x v="20"/>
    <s v=""/>
    <s v=""/>
    <n v="0"/>
    <n v="0"/>
    <n v="0"/>
    <n v="0"/>
    <n v="0"/>
    <n v="-19864"/>
    <n v="0"/>
    <n v="0"/>
    <n v="0"/>
    <n v="0"/>
    <n v="0"/>
    <s v=""/>
    <s v=""/>
  </r>
  <r>
    <x v="0"/>
    <s v="STA/ML/SEMI/PAAR/4430/2070001/PCE"/>
    <s v="GCBN Catering/General"/>
    <x v="12"/>
    <s v=""/>
    <s v=""/>
    <n v="0"/>
    <n v="0"/>
    <n v="0"/>
    <n v="0"/>
    <n v="0"/>
    <n v="44360"/>
    <n v="0"/>
    <n v="0"/>
    <n v="0"/>
    <n v="0"/>
    <n v="0"/>
    <s v=""/>
    <s v=""/>
  </r>
  <r>
    <x v="0"/>
    <s v="STA/ML/SEMI/PAAR/4430/2070003/PCE"/>
    <s v="GCBN Catering/Press"/>
    <x v="12"/>
    <s v=""/>
    <s v=""/>
    <n v="0"/>
    <n v="0"/>
    <n v="0"/>
    <n v="0"/>
    <n v="0"/>
    <n v="2270"/>
    <n v="0"/>
    <n v="0"/>
    <n v="0"/>
    <n v="0"/>
    <n v="0"/>
    <s v=""/>
    <s v=""/>
  </r>
  <r>
    <x v="0"/>
    <s v="STA/ML/SEMI/PAAR/4430/2070006/PCE"/>
    <s v="GCBN Catering/VIP"/>
    <x v="12"/>
    <s v=""/>
    <s v=""/>
    <n v="0"/>
    <n v="0"/>
    <n v="0"/>
    <n v="0"/>
    <n v="0"/>
    <n v="17040"/>
    <n v="0"/>
    <n v="0"/>
    <n v="0"/>
    <n v="0"/>
    <n v="0"/>
    <s v=""/>
    <s v=""/>
  </r>
  <r>
    <x v="0"/>
    <s v="STA/ML/SEMI/PAAR/4430/2078000/PCE"/>
    <s v="GCBN Cleaning/000"/>
    <x v="12"/>
    <s v=""/>
    <s v=""/>
    <n v="0"/>
    <n v="0"/>
    <n v="0"/>
    <n v="0"/>
    <n v="0"/>
    <n v="64460"/>
    <n v="0"/>
    <n v="0"/>
    <n v="0"/>
    <n v="0"/>
    <n v="0"/>
    <s v=""/>
    <s v=""/>
  </r>
  <r>
    <x v="0"/>
    <s v="STA/ML/SEMI/PAAR/4430/2170000/PCE"/>
    <s v="GCBN General match expenses/000"/>
    <x v="12"/>
    <s v=""/>
    <s v=""/>
    <n v="0"/>
    <n v="0"/>
    <n v="0"/>
    <n v="0"/>
    <n v="0"/>
    <n v="19003"/>
    <n v="0"/>
    <n v="0"/>
    <n v="0"/>
    <n v="0"/>
    <n v="0"/>
    <s v=""/>
    <s v=""/>
  </r>
  <r>
    <x v="0"/>
    <s v="STA/ML/SEMI/PAAR/4430/2296000/PCE"/>
    <s v="GCBN Parking expenses/000"/>
    <x v="12"/>
    <s v=""/>
    <s v=""/>
    <n v="0"/>
    <n v="0"/>
    <n v="0"/>
    <n v="0"/>
    <n v="0"/>
    <n v="43076"/>
    <n v="0"/>
    <n v="0"/>
    <n v="0"/>
    <n v="0"/>
    <n v="0"/>
    <s v=""/>
    <s v=""/>
  </r>
  <r>
    <x v="0"/>
    <s v="STA/ML/SEMI/PAAR/4430/2382002/PCE"/>
    <s v="GCBN Salaries &amp; Wages/Casuals"/>
    <x v="15"/>
    <s v=""/>
    <s v=""/>
    <n v="0"/>
    <n v="0"/>
    <n v="0"/>
    <n v="0"/>
    <n v="0"/>
    <n v="10520"/>
    <n v="0"/>
    <n v="0"/>
    <n v="0"/>
    <n v="0"/>
    <n v="0"/>
    <s v=""/>
    <s v=""/>
  </r>
  <r>
    <x v="0"/>
    <s v="STA/ML/SEMI/PAAR/4430/2390003/PCE"/>
    <s v="GCBN Security/Matches/Events"/>
    <x v="12"/>
    <s v=""/>
    <s v=""/>
    <n v="0"/>
    <n v="0"/>
    <n v="0"/>
    <n v="0"/>
    <n v="0"/>
    <n v="203202"/>
    <n v="0"/>
    <n v="0"/>
    <n v="0"/>
    <n v="0"/>
    <n v="0"/>
    <s v=""/>
    <s v=""/>
  </r>
  <r>
    <x v="0"/>
    <s v="STA/ML/SEMI/PAAR/4430/2398001/PCE"/>
    <s v="GCBN Share of Gate/Paid to CSA"/>
    <x v="20"/>
    <s v=""/>
    <s v=""/>
    <n v="0"/>
    <n v="0"/>
    <n v="0"/>
    <n v="0"/>
    <n v="0"/>
    <n v="191257"/>
    <n v="0"/>
    <n v="0"/>
    <n v="0"/>
    <n v="0"/>
    <n v="0"/>
    <s v=""/>
    <s v=""/>
  </r>
  <r>
    <x v="0"/>
    <s v="STA/ML/SEMI/PAAR/4430/2437004/PCE"/>
    <s v="GCBN Standby Fees/Medical"/>
    <x v="12"/>
    <s v=""/>
    <s v=""/>
    <n v="0"/>
    <n v="0"/>
    <n v="0"/>
    <n v="0"/>
    <n v="0"/>
    <n v="39690"/>
    <n v="0"/>
    <n v="0"/>
    <n v="0"/>
    <n v="0"/>
    <n v="0"/>
    <s v=""/>
    <s v=""/>
  </r>
  <r>
    <x v="0"/>
    <s v="STA/ML/SEMI/PAAR/4430/2437005/PCE"/>
    <s v="GCBN Standby Fees/Metro Police/Fire Safety"/>
    <x v="12"/>
    <s v=""/>
    <s v=""/>
    <n v="0"/>
    <n v="0"/>
    <n v="0"/>
    <n v="0"/>
    <n v="0"/>
    <n v="20232"/>
    <n v="0"/>
    <n v="0"/>
    <n v="0"/>
    <n v="0"/>
    <n v="0"/>
    <s v=""/>
    <s v=""/>
  </r>
  <r>
    <x v="0"/>
    <s v="STA/ML/SEMI/PAAR/4430/2478000/PCE"/>
    <s v="GCBN Transport Expenses / Taxis/000"/>
    <x v="12"/>
    <s v=""/>
    <s v=""/>
    <n v="0"/>
    <n v="0"/>
    <n v="0"/>
    <n v="0"/>
    <n v="0"/>
    <n v="2560"/>
    <n v="0"/>
    <n v="0"/>
    <n v="0"/>
    <n v="0"/>
    <n v="0"/>
    <s v=""/>
    <s v=""/>
  </r>
  <r>
    <x v="0"/>
    <s v="STA/ML/SEMI/PAAR/4430/2488001/PCE"/>
    <s v="GCBN Utilities/Electricity"/>
    <x v="12"/>
    <s v=""/>
    <s v=""/>
    <n v="0"/>
    <n v="0"/>
    <n v="0"/>
    <n v="0"/>
    <n v="0"/>
    <n v="77681"/>
    <n v="0"/>
    <n v="0"/>
    <n v="0"/>
    <n v="0"/>
    <n v="0"/>
    <s v=""/>
    <s v=""/>
  </r>
  <r>
    <x v="0"/>
    <s v="STA/ST/EVEN/EVEN/4285/2234003/STE"/>
    <s v="Marketing Initiative/Other"/>
    <x v="12"/>
    <s v=""/>
    <s v=""/>
    <n v="0"/>
    <n v="0"/>
    <n v="0"/>
    <n v="0"/>
    <n v="20709"/>
    <n v="68206"/>
    <n v="0"/>
    <n v="0"/>
    <n v="0"/>
    <n v="0"/>
    <n v="0"/>
    <s v=""/>
    <s v=""/>
  </r>
  <r>
    <x v="0"/>
    <s v="STA/ST/EVEN/EXPS/4285/2008001/STE"/>
    <s v="Advertising/General"/>
    <x v="12"/>
    <s v=""/>
    <s v=""/>
    <n v="13410"/>
    <n v="0"/>
    <n v="13410"/>
    <n v="0"/>
    <n v="0"/>
    <n v="780"/>
    <n v="0"/>
    <n v="0"/>
    <n v="0"/>
    <n v="0"/>
    <n v="0"/>
    <s v=""/>
    <s v=""/>
  </r>
  <r>
    <x v="0"/>
    <s v="STA/ST/EVEN/EXPS/4285/2032000/STE"/>
    <s v="Awards/000"/>
    <x v="12"/>
    <s v=""/>
    <s v=""/>
    <n v="38435"/>
    <n v="0"/>
    <n v="38435"/>
    <n v="0"/>
    <n v="60000"/>
    <n v="184920"/>
    <n v="0"/>
    <n v="0"/>
    <n v="0"/>
    <n v="0"/>
    <n v="0"/>
    <s v=""/>
    <s v=""/>
  </r>
  <r>
    <x v="0"/>
    <s v="STA/ST/EVEN/EXPS/4285/2080000/STE"/>
    <s v="Club &amp; Road Shows/000"/>
    <x v="12"/>
    <s v=""/>
    <s v=""/>
    <n v="63805.86"/>
    <n v="0"/>
    <n v="63805.86"/>
    <n v="0"/>
    <n v="0"/>
    <n v="0"/>
    <n v="0"/>
    <n v="0"/>
    <n v="0"/>
    <n v="0"/>
    <n v="0"/>
    <s v=""/>
    <s v=""/>
  </r>
  <r>
    <x v="0"/>
    <s v="STA/ST/EVEN/EXPS/4285/2088005/STE"/>
    <s v="Media Centre CoWorking Space"/>
    <x v="12"/>
    <s v=""/>
    <s v=""/>
    <n v="26853.7"/>
    <n v="0"/>
    <n v="26853.7"/>
    <n v="0"/>
    <n v="0"/>
    <n v="0"/>
    <n v="0"/>
    <n v="0"/>
    <n v="0"/>
    <n v="0"/>
    <n v="0"/>
    <s v=""/>
    <s v=""/>
  </r>
  <r>
    <x v="0"/>
    <s v="STA/ST/EVEN/EXPS/4285/2088007/STE"/>
    <s v="Commission/Suite sales"/>
    <x v="15"/>
    <s v=""/>
    <s v=""/>
    <n v="0"/>
    <n v="0"/>
    <n v="0"/>
    <n v="0"/>
    <n v="176714"/>
    <n v="49200"/>
    <n v="0"/>
    <n v="0"/>
    <n v="0"/>
    <n v="0"/>
    <n v="0"/>
    <s v=""/>
    <s v=""/>
  </r>
  <r>
    <x v="0"/>
    <s v="STA/ST/EVEN/EXPS/4285/2094002/STE"/>
    <s v="GCBN Consulting/General"/>
    <x v="12"/>
    <s v=""/>
    <s v=""/>
    <n v="0"/>
    <n v="0"/>
    <n v="0"/>
    <n v="0"/>
    <n v="0"/>
    <n v="175745"/>
    <n v="0"/>
    <n v="0"/>
    <n v="0"/>
    <n v="0"/>
    <n v="0"/>
    <s v=""/>
    <s v=""/>
  </r>
  <r>
    <x v="0"/>
    <s v="STA/ST/EVEN/EXPS/4285/2142000/STE"/>
    <s v="GCBN Entertainment/000"/>
    <x v="12"/>
    <s v=""/>
    <s v=""/>
    <n v="0"/>
    <n v="0"/>
    <n v="0"/>
    <n v="0"/>
    <n v="0"/>
    <n v="24860"/>
    <n v="0"/>
    <n v="0"/>
    <n v="0"/>
    <n v="0"/>
    <n v="0"/>
    <s v=""/>
    <s v=""/>
  </r>
  <r>
    <x v="0"/>
    <s v="STA/ST/EVEN/EXPS/4285/2146000/STE"/>
    <s v="Eventing/000"/>
    <x v="12"/>
    <s v=""/>
    <s v=""/>
    <n v="42522.2"/>
    <n v="0"/>
    <n v="42522.2"/>
    <n v="0"/>
    <n v="85227"/>
    <n v="116788"/>
    <n v="0"/>
    <n v="0"/>
    <n v="0"/>
    <n v="0"/>
    <n v="0"/>
    <s v=""/>
    <s v=""/>
  </r>
  <r>
    <x v="0"/>
    <s v="STA/ST/EVEN/EXPS/4285/2186000/STE"/>
    <s v="Hospitality/000"/>
    <x v="12"/>
    <s v=""/>
    <s v=""/>
    <n v="0"/>
    <n v="0"/>
    <n v="0"/>
    <n v="0"/>
    <n v="1374554"/>
    <n v="1151691"/>
    <n v="0"/>
    <n v="0"/>
    <n v="0"/>
    <n v="0"/>
    <n v="0"/>
    <s v=""/>
    <s v=""/>
  </r>
  <r>
    <x v="0"/>
    <s v="STA/ST/EVEN/EXPS/4285/2234002/STE"/>
    <s v="Marketing Initiative/Golf Day"/>
    <x v="12"/>
    <s v=""/>
    <s v=""/>
    <n v="32936.910000000003"/>
    <n v="0"/>
    <n v="32936.910000000003"/>
    <n v="0"/>
    <n v="0"/>
    <n v="0"/>
    <n v="0"/>
    <n v="0"/>
    <n v="0"/>
    <n v="0"/>
    <n v="0"/>
    <s v=""/>
    <s v=""/>
  </r>
  <r>
    <x v="0"/>
    <s v="STA/ST/EVEN/EXPS/4285/2234003/STE"/>
    <s v="Marketing Initiative/Other"/>
    <x v="12"/>
    <s v=""/>
    <s v=""/>
    <n v="486210.39"/>
    <n v="0"/>
    <n v="486210.39"/>
    <n v="0"/>
    <n v="1085477.23"/>
    <n v="118902"/>
    <n v="0"/>
    <n v="0"/>
    <n v="0"/>
    <n v="0"/>
    <n v="0"/>
    <s v=""/>
    <s v=""/>
  </r>
  <r>
    <x v="0"/>
    <s v="STA/ST/EVEN/EXPS/4285/2248000/STE"/>
    <s v="GCBN Merchandising/000"/>
    <x v="12"/>
    <s v=""/>
    <s v=""/>
    <n v="0"/>
    <n v="0"/>
    <n v="0"/>
    <n v="0"/>
    <n v="0"/>
    <n v="37950"/>
    <n v="0"/>
    <n v="0"/>
    <n v="0"/>
    <n v="0"/>
    <n v="0"/>
    <s v=""/>
    <s v=""/>
  </r>
  <r>
    <x v="0"/>
    <s v="STA/ST/EVEN/EXPS/4285/2306000/STE"/>
    <s v="GCBN Photographs/000"/>
    <x v="12"/>
    <s v=""/>
    <s v=""/>
    <n v="0"/>
    <n v="0"/>
    <n v="0"/>
    <n v="0"/>
    <n v="0"/>
    <n v="7174"/>
    <n v="0"/>
    <n v="0"/>
    <n v="0"/>
    <n v="0"/>
    <n v="0"/>
    <s v=""/>
    <s v=""/>
  </r>
  <r>
    <x v="0"/>
    <s v="STA/ST/EVEN/EXPS/4285/2338000/STE"/>
    <s v="GCBN Promotional Material/ Road Shows/000"/>
    <x v="12"/>
    <s v=""/>
    <s v=""/>
    <n v="0"/>
    <n v="0"/>
    <n v="0"/>
    <n v="0"/>
    <n v="0"/>
    <n v="118229"/>
    <n v="0"/>
    <n v="0"/>
    <n v="0"/>
    <n v="0"/>
    <n v="0"/>
    <s v=""/>
    <s v=""/>
  </r>
  <r>
    <x v="0"/>
    <s v="STA/ST/EVEN/EXPS/4285/2426000/STE"/>
    <s v="Staff Clothing -  Uniforms/000"/>
    <x v="12"/>
    <s v=""/>
    <s v=""/>
    <n v="0"/>
    <n v="0"/>
    <n v="0"/>
    <n v="0"/>
    <n v="33723"/>
    <n v="24000"/>
    <n v="0"/>
    <n v="0"/>
    <n v="0"/>
    <n v="0"/>
    <n v="0"/>
    <s v=""/>
    <s v=""/>
  </r>
  <r>
    <x v="0"/>
    <s v="STA/ST/EVEN/EXPS/4285/2435000/STE"/>
    <s v="Advertising Expense/Branding"/>
    <x v="12"/>
    <s v=""/>
    <s v=""/>
    <n v="51909.57"/>
    <n v="0"/>
    <n v="51909.57"/>
    <n v="0"/>
    <n v="40257"/>
    <n v="128417"/>
    <n v="0"/>
    <n v="0"/>
    <n v="0"/>
    <n v="0"/>
    <n v="0"/>
    <s v=""/>
    <s v=""/>
  </r>
  <r>
    <x v="0"/>
    <s v="STA/ST/EVEN/EXPS/4285/2438000/STE"/>
    <s v="Stationery/000"/>
    <x v="12"/>
    <s v=""/>
    <s v=""/>
    <n v="0"/>
    <n v="0"/>
    <n v="0"/>
    <n v="0"/>
    <n v="33342"/>
    <n v="36513"/>
    <n v="0"/>
    <n v="0"/>
    <n v="0"/>
    <n v="0"/>
    <n v="0"/>
    <s v=""/>
    <s v=""/>
  </r>
  <r>
    <x v="0"/>
    <s v="STA/ST/EVEN/EXPS/4285/2454007/STE"/>
    <s v="GCBN Travel &amp; Accom/Travel Allowance &amp; Parkng"/>
    <x v="12"/>
    <s v=""/>
    <s v=""/>
    <n v="0"/>
    <n v="0"/>
    <n v="0"/>
    <n v="0"/>
    <n v="0"/>
    <n v="5138"/>
    <n v="0"/>
    <n v="0"/>
    <n v="0"/>
    <n v="0"/>
    <n v="0"/>
    <s v=""/>
    <s v=""/>
  </r>
  <r>
    <x v="0"/>
    <s v="STA/ST/EVEN/EXPS/4285/2504001/STE"/>
    <s v="Website/Design &amp; Social Media"/>
    <x v="12"/>
    <s v=""/>
    <s v=""/>
    <n v="22772"/>
    <n v="0"/>
    <n v="22772"/>
    <n v="0"/>
    <n v="312076"/>
    <n v="13200"/>
    <n v="0"/>
    <n v="0"/>
    <n v="0"/>
    <n v="0"/>
    <n v="0"/>
    <s v=""/>
    <s v=""/>
  </r>
  <r>
    <x v="0"/>
    <s v="STA/ST/EVEN/EXPS/4285/2504002/STE"/>
    <s v="Website/Maintenance"/>
    <x v="12"/>
    <s v=""/>
    <s v=""/>
    <n v="0"/>
    <n v="0"/>
    <n v="0"/>
    <n v="0"/>
    <n v="143093"/>
    <n v="37920"/>
    <n v="0"/>
    <n v="0"/>
    <n v="0"/>
    <n v="0"/>
    <n v="0"/>
    <s v=""/>
    <s v=""/>
  </r>
  <r>
    <x v="0"/>
    <s v="STA/ST/EVEN/INCO/4182/1006003/STR"/>
    <s v="Advertising Income/Perimeter Manual"/>
    <x v="14"/>
    <s v=""/>
    <s v=""/>
    <n v="-2333166"/>
    <n v="0"/>
    <n v="-2333166"/>
    <n v="0"/>
    <n v="-3498000"/>
    <n v="-3498000"/>
    <n v="0"/>
    <n v="0"/>
    <n v="0"/>
    <n v="0"/>
    <n v="0"/>
    <s v=""/>
    <s v=""/>
  </r>
  <r>
    <x v="0"/>
    <s v="STA/ST/EVEN/INCO/4182/1006004/STR"/>
    <s v="Advertising Income/Staduim Branding"/>
    <x v="14"/>
    <s v=""/>
    <s v=""/>
    <n v="-221760.53"/>
    <n v="0"/>
    <n v="-221760.53"/>
    <n v="0"/>
    <n v="-650000"/>
    <n v="0"/>
    <n v="0"/>
    <n v="0"/>
    <n v="0"/>
    <n v="0"/>
    <n v="0"/>
    <s v=""/>
    <s v=""/>
  </r>
  <r>
    <x v="0"/>
    <s v="STA/ST/EVEN/INCO/4182/1006005/STR"/>
    <s v="Advertising Income/Other"/>
    <x v="14"/>
    <s v=""/>
    <s v=""/>
    <n v="-79999.990000000005"/>
    <n v="0"/>
    <n v="-79999.990000000005"/>
    <n v="0"/>
    <n v="0"/>
    <n v="0"/>
    <n v="0"/>
    <n v="0"/>
    <n v="0"/>
    <n v="0"/>
    <n v="0"/>
    <s v=""/>
    <s v=""/>
  </r>
  <r>
    <x v="0"/>
    <s v="STA/ST/EVEN/INCO/4182/1006006/STR"/>
    <s v="Advertising Income/Other"/>
    <x v="14"/>
    <s v=""/>
    <s v=""/>
    <n v="0"/>
    <n v="0"/>
    <n v="0"/>
    <n v="0"/>
    <n v="-286337.90999999997"/>
    <n v="-457005"/>
    <n v="0"/>
    <n v="0"/>
    <n v="0"/>
    <n v="0"/>
    <n v="0"/>
    <s v=""/>
    <s v=""/>
  </r>
  <r>
    <x v="0"/>
    <s v="STA/ST/EVEN/INCO/4182/1084000/STR"/>
    <s v="Golf Day Income/000"/>
    <x v="13"/>
    <s v=""/>
    <s v=""/>
    <n v="-60730.18"/>
    <n v="-1171"/>
    <n v="-61901.18"/>
    <n v="0"/>
    <n v="0"/>
    <n v="0"/>
    <n v="0"/>
    <n v="0"/>
    <n v="0"/>
    <n v="0"/>
    <n v="0"/>
    <s v=""/>
    <s v=""/>
  </r>
  <r>
    <x v="0"/>
    <s v="STA/ST/EVEN/INCO/4182/1116000/STR"/>
    <s v="Marketing Other Income /000"/>
    <x v="14"/>
    <s v=""/>
    <s v=""/>
    <n v="0"/>
    <n v="0"/>
    <n v="0"/>
    <n v="0"/>
    <n v="-329000"/>
    <n v="0"/>
    <n v="0"/>
    <n v="0"/>
    <n v="0"/>
    <n v="0"/>
    <n v="0"/>
    <s v=""/>
    <s v=""/>
  </r>
  <r>
    <x v="0"/>
    <s v="STA/ST/EVEN/INCO/4182/1124000/STR"/>
    <s v="Naming Rights/000"/>
    <x v="14"/>
    <s v=""/>
    <s v=""/>
    <n v="-500000"/>
    <n v="0"/>
    <n v="-500000"/>
    <n v="0"/>
    <n v="-500000"/>
    <n v="-430000"/>
    <n v="0"/>
    <n v="0"/>
    <n v="0"/>
    <n v="0"/>
    <n v="0"/>
    <s v=""/>
    <s v=""/>
  </r>
  <r>
    <x v="0"/>
    <s v="STA/ST/EVEN/INCO/4182/1206000/STR"/>
    <s v="Co-Working Space Media Centre"/>
    <x v="13"/>
    <s v=""/>
    <s v=""/>
    <n v="-248333.24"/>
    <n v="90000"/>
    <n v="-158333.24"/>
    <n v="0"/>
    <n v="0"/>
    <n v="0"/>
    <n v="0"/>
    <n v="0"/>
    <n v="0"/>
    <n v="0"/>
    <n v="0"/>
    <s v=""/>
    <s v=""/>
  </r>
  <r>
    <x v="0"/>
    <s v="STA/ST/FINA/EXPS/4285/2198001/STE"/>
    <s v="Interest paid/Bank"/>
    <x v="16"/>
    <s v=""/>
    <s v=""/>
    <n v="0"/>
    <n v="0"/>
    <n v="0"/>
    <n v="0"/>
    <n v="0"/>
    <n v="-211.7"/>
    <n v="0"/>
    <n v="0"/>
    <n v="0"/>
    <n v="0"/>
    <n v="0"/>
    <s v=""/>
    <s v=""/>
  </r>
  <r>
    <x v="0"/>
    <s v="STA/ST/FINA/INCO/4182/1158000/STR"/>
    <s v="Rental Income/000"/>
    <x v="13"/>
    <s v=""/>
    <s v=""/>
    <n v="-323177.24"/>
    <n v="0"/>
    <n v="-323177.24"/>
    <n v="0"/>
    <n v="-298005.75"/>
    <n v="-285059.21000000002"/>
    <n v="0"/>
    <n v="0"/>
    <n v="0"/>
    <n v="0"/>
    <n v="0"/>
    <s v=""/>
    <s v=""/>
  </r>
  <r>
    <x v="0"/>
    <s v="STA/ST/STAD/AUST/4277/1082005/STR"/>
    <s v="Gate Revenue/Sales"/>
    <x v="20"/>
    <s v=""/>
    <s v=""/>
    <n v="0"/>
    <n v="0"/>
    <n v="0"/>
    <n v="0"/>
    <n v="-11565.22"/>
    <n v="0"/>
    <n v="0"/>
    <n v="0"/>
    <n v="0"/>
    <n v="0"/>
    <n v="0"/>
    <s v=""/>
    <s v=""/>
  </r>
  <r>
    <x v="0"/>
    <s v="STA/ST/STAD/AUST/4277/1178007/STR"/>
    <s v="Share of Gate/Non Host"/>
    <x v="20"/>
    <s v=""/>
    <s v=""/>
    <n v="0"/>
    <n v="0"/>
    <n v="0"/>
    <n v="0"/>
    <n v="-44378.91"/>
    <n v="0"/>
    <n v="0"/>
    <n v="0"/>
    <n v="0"/>
    <n v="0"/>
    <n v="0"/>
    <s v=""/>
    <s v=""/>
  </r>
  <r>
    <x v="0"/>
    <s v="STA/ST/STAD/AUST/4277/2070001/STE"/>
    <s v="Catering/General"/>
    <x v="12"/>
    <s v=""/>
    <s v=""/>
    <n v="0"/>
    <n v="0"/>
    <n v="0"/>
    <n v="0"/>
    <n v="4821"/>
    <n v="0"/>
    <n v="0"/>
    <n v="0"/>
    <n v="0"/>
    <n v="0"/>
    <n v="0"/>
    <s v=""/>
    <s v=""/>
  </r>
  <r>
    <x v="0"/>
    <s v="STA/ST/STAD/AUST/4430/1040006/STR"/>
    <s v="CSA Adhoc Funding/Hosting Fees"/>
    <x v="13"/>
    <s v=""/>
    <s v=""/>
    <n v="-644658.36"/>
    <n v="0"/>
    <n v="-644658.36"/>
    <n v="0"/>
    <n v="-277744.93"/>
    <n v="0"/>
    <n v="0"/>
    <n v="0"/>
    <n v="0"/>
    <n v="0"/>
    <n v="0"/>
    <s v=""/>
    <s v=""/>
  </r>
  <r>
    <x v="0"/>
    <s v="STA/ST/STAD/AUST/4430/1082005/STR"/>
    <s v="Gate Revenue/Sales"/>
    <x v="20"/>
    <s v=""/>
    <s v=""/>
    <n v="0"/>
    <n v="0"/>
    <n v="0"/>
    <n v="0"/>
    <n v="-4136342.66"/>
    <n v="0"/>
    <n v="0"/>
    <n v="0"/>
    <n v="0"/>
    <n v="0"/>
    <n v="0"/>
    <s v=""/>
    <s v=""/>
  </r>
  <r>
    <x v="0"/>
    <s v="STA/ST/STAD/AUST/4430/1160000/STR"/>
    <s v="Royalties &amp; Commissions/000"/>
    <x v="13"/>
    <s v=""/>
    <s v=""/>
    <n v="0"/>
    <n v="0"/>
    <n v="0"/>
    <n v="0"/>
    <n v="-39319.57"/>
    <n v="0"/>
    <n v="0"/>
    <n v="0"/>
    <n v="0"/>
    <n v="0"/>
    <n v="0"/>
    <s v=""/>
    <s v=""/>
  </r>
  <r>
    <x v="0"/>
    <s v="STA/ST/STAD/AUST/4430/1178006/STR"/>
    <s v="Share of Gate/Host"/>
    <x v="20"/>
    <s v=""/>
    <s v=""/>
    <n v="0"/>
    <n v="0"/>
    <n v="0"/>
    <n v="0"/>
    <n v="-1216539.52"/>
    <n v="0"/>
    <n v="0"/>
    <n v="0"/>
    <n v="0"/>
    <n v="0"/>
    <n v="0"/>
    <s v=""/>
    <s v=""/>
  </r>
  <r>
    <x v="0"/>
    <s v="STA/ST/STAD/AUST/4430/1178007/STR"/>
    <s v="Share of Gate/Non Host"/>
    <x v="20"/>
    <s v=""/>
    <s v=""/>
    <n v="0"/>
    <n v="0"/>
    <n v="0"/>
    <n v="0"/>
    <n v="-170146.78"/>
    <n v="0"/>
    <n v="0"/>
    <n v="0"/>
    <n v="0"/>
    <n v="0"/>
    <n v="0"/>
    <s v=""/>
    <s v=""/>
  </r>
  <r>
    <x v="0"/>
    <s v="STA/ST/STAD/AUST/4430/2070001/STE"/>
    <s v="Catering/General"/>
    <x v="12"/>
    <s v=""/>
    <s v=""/>
    <n v="230835.95"/>
    <n v="0"/>
    <n v="230835.95"/>
    <n v="0"/>
    <n v="205926"/>
    <n v="0"/>
    <n v="0"/>
    <n v="0"/>
    <n v="0"/>
    <n v="0"/>
    <n v="0"/>
    <s v=""/>
    <s v=""/>
  </r>
  <r>
    <x v="0"/>
    <s v="STA/ST/STAD/AUST/4430/2078000/STE"/>
    <s v="Cleaning/000"/>
    <x v="12"/>
    <s v=""/>
    <s v=""/>
    <n v="62835"/>
    <n v="0"/>
    <n v="62835"/>
    <n v="0"/>
    <n v="89765"/>
    <n v="0"/>
    <n v="0"/>
    <n v="0"/>
    <n v="0"/>
    <n v="0"/>
    <n v="0"/>
    <s v=""/>
    <s v=""/>
  </r>
  <r>
    <x v="0"/>
    <s v="STA/ST/STAD/AUST/4430/2170000/STE"/>
    <s v="General match expenses/000"/>
    <x v="12"/>
    <s v=""/>
    <s v=""/>
    <n v="151693.43"/>
    <n v="0"/>
    <n v="151693.43"/>
    <n v="0"/>
    <n v="166248"/>
    <n v="0"/>
    <n v="0"/>
    <n v="0"/>
    <n v="0"/>
    <n v="0"/>
    <n v="0"/>
    <s v=""/>
    <s v=""/>
  </r>
  <r>
    <x v="0"/>
    <s v="STA/ST/STAD/AUST/4430/2242002/STE"/>
    <s v="Medical costs/Standby Fees"/>
    <x v="12"/>
    <s v=""/>
    <s v=""/>
    <n v="0"/>
    <n v="0"/>
    <n v="0"/>
    <n v="0"/>
    <n v="1000"/>
    <n v="0"/>
    <n v="0"/>
    <n v="0"/>
    <n v="0"/>
    <n v="0"/>
    <n v="0"/>
    <s v=""/>
    <s v=""/>
  </r>
  <r>
    <x v="0"/>
    <s v="STA/ST/STAD/AUST/4430/2296000/STE"/>
    <s v="Parking expenses/000"/>
    <x v="12"/>
    <s v=""/>
    <s v=""/>
    <n v="0"/>
    <n v="0"/>
    <n v="0"/>
    <n v="0"/>
    <n v="27246"/>
    <n v="0"/>
    <n v="0"/>
    <n v="0"/>
    <n v="0"/>
    <n v="0"/>
    <n v="0"/>
    <s v=""/>
    <s v=""/>
  </r>
  <r>
    <x v="0"/>
    <s v="STA/ST/STAD/AUST/4430/2382002/STE"/>
    <s v="Salaries &amp; Wages/Casuals"/>
    <x v="12"/>
    <s v=""/>
    <s v=""/>
    <n v="0"/>
    <n v="0"/>
    <n v="0"/>
    <n v="0"/>
    <n v="15350"/>
    <n v="0"/>
    <n v="0"/>
    <n v="0"/>
    <n v="0"/>
    <n v="0"/>
    <n v="0"/>
    <s v=""/>
    <s v=""/>
  </r>
  <r>
    <x v="0"/>
    <s v="STA/ST/STAD/AUST/4430/2390002/STE"/>
    <s v="Security/General"/>
    <x v="12"/>
    <s v=""/>
    <s v=""/>
    <n v="0"/>
    <n v="0"/>
    <n v="0"/>
    <n v="0"/>
    <n v="309672"/>
    <n v="0"/>
    <n v="0"/>
    <n v="0"/>
    <n v="0"/>
    <n v="0"/>
    <n v="0"/>
    <s v=""/>
    <s v=""/>
  </r>
  <r>
    <x v="0"/>
    <s v="STA/ST/STAD/AUST/4430/2398001/STE"/>
    <s v="Share of Gate/Paid to CSA"/>
    <x v="20"/>
    <s v=""/>
    <s v=""/>
    <n v="0"/>
    <n v="0"/>
    <n v="0"/>
    <n v="0"/>
    <n v="3552113"/>
    <n v="0"/>
    <n v="0"/>
    <n v="0"/>
    <n v="0"/>
    <n v="0"/>
    <n v="0"/>
    <s v=""/>
    <s v=""/>
  </r>
  <r>
    <x v="0"/>
    <s v="STA/ST/STAD/AUST/4430/2488001/STE"/>
    <s v="Utilities/Electricity"/>
    <x v="12"/>
    <s v=""/>
    <s v=""/>
    <n v="0"/>
    <n v="0"/>
    <n v="0"/>
    <n v="0"/>
    <n v="202291"/>
    <n v="0"/>
    <n v="0"/>
    <n v="0"/>
    <n v="0"/>
    <n v="0"/>
    <n v="0"/>
    <s v=""/>
    <s v=""/>
  </r>
  <r>
    <x v="0"/>
    <s v="STA/ST/STAD/AUST/4438/2170000/STE"/>
    <s v="General match expenses/000"/>
    <x v="12"/>
    <s v=""/>
    <s v=""/>
    <n v="0"/>
    <n v="0"/>
    <n v="0"/>
    <n v="0"/>
    <n v="15560"/>
    <n v="0"/>
    <n v="0"/>
    <n v="0"/>
    <n v="0"/>
    <n v="0"/>
    <n v="0"/>
    <s v=""/>
    <s v=""/>
  </r>
  <r>
    <x v="0"/>
    <s v="STA/ST/STAD/ENGL/4277/1040006/STR"/>
    <s v="CSA Adhoc Funding/Hosting Fees"/>
    <x v="13"/>
    <s v=""/>
    <s v=""/>
    <n v="-322329.18"/>
    <n v="0"/>
    <n v="-322329.18"/>
    <n v="0"/>
    <n v="-277744.92"/>
    <n v="0"/>
    <n v="0"/>
    <n v="0"/>
    <n v="0"/>
    <n v="0"/>
    <n v="0"/>
    <s v=""/>
    <s v=""/>
  </r>
  <r>
    <x v="0"/>
    <s v="STA/ST/STAD/ENGL/4277/1082005/STR"/>
    <s v="Gate Revenue/Sales"/>
    <x v="20"/>
    <s v=""/>
    <s v=""/>
    <n v="0"/>
    <n v="0"/>
    <n v="0"/>
    <n v="0"/>
    <n v="-4364376.2699999996"/>
    <n v="0"/>
    <n v="0"/>
    <n v="0"/>
    <n v="0"/>
    <n v="0"/>
    <n v="0"/>
    <s v=""/>
    <s v=""/>
  </r>
  <r>
    <x v="0"/>
    <s v="STA/ST/STAD/ENGL/4277/1160000/STR"/>
    <s v="Royalties &amp; Commissions/000"/>
    <x v="13"/>
    <s v=""/>
    <s v=""/>
    <n v="0"/>
    <n v="0"/>
    <n v="0"/>
    <n v="0"/>
    <n v="-57883.040000000001"/>
    <n v="0"/>
    <n v="0"/>
    <n v="0"/>
    <n v="0"/>
    <n v="0"/>
    <n v="0"/>
    <s v=""/>
    <s v=""/>
  </r>
  <r>
    <x v="0"/>
    <s v="STA/ST/STAD/ENGL/4277/1178006/STR"/>
    <s v="Share of Gate/Host"/>
    <x v="20"/>
    <s v=""/>
    <s v=""/>
    <n v="0"/>
    <n v="0"/>
    <n v="0"/>
    <n v="0"/>
    <n v="-1605572.25"/>
    <n v="0"/>
    <n v="0"/>
    <n v="0"/>
    <n v="0"/>
    <n v="0"/>
    <n v="0"/>
    <s v=""/>
    <s v=""/>
  </r>
  <r>
    <x v="0"/>
    <s v="STA/ST/STAD/ENGL/4277/1178007/STR"/>
    <s v="Share of Gate/Non Host"/>
    <x v="20"/>
    <s v=""/>
    <s v=""/>
    <n v="0"/>
    <n v="0"/>
    <n v="0"/>
    <n v="0"/>
    <n v="-216105.97"/>
    <n v="0"/>
    <n v="0"/>
    <n v="0"/>
    <n v="0"/>
    <n v="0"/>
    <n v="0"/>
    <s v=""/>
    <s v=""/>
  </r>
  <r>
    <x v="0"/>
    <s v="STA/ST/STAD/ENGL/4277/2070001/STE"/>
    <s v="Catering/General"/>
    <x v="12"/>
    <s v=""/>
    <s v=""/>
    <n v="114799.29"/>
    <n v="0"/>
    <n v="114799.29"/>
    <n v="0"/>
    <n v="280557"/>
    <n v="0"/>
    <n v="0"/>
    <n v="0"/>
    <n v="0"/>
    <n v="0"/>
    <n v="0"/>
    <s v=""/>
    <s v=""/>
  </r>
  <r>
    <x v="0"/>
    <s v="STA/ST/STAD/ENGL/4277/2078000/STE"/>
    <s v="Cleaning/000"/>
    <x v="12"/>
    <s v=""/>
    <s v=""/>
    <n v="58791.32"/>
    <n v="0"/>
    <n v="58791.32"/>
    <n v="0"/>
    <n v="116225"/>
    <n v="0"/>
    <n v="0"/>
    <n v="0"/>
    <n v="0"/>
    <n v="0"/>
    <n v="0"/>
    <s v=""/>
    <s v=""/>
  </r>
  <r>
    <x v="0"/>
    <s v="STA/ST/STAD/ENGL/4277/2170000/STE"/>
    <s v="General match expenses/000"/>
    <x v="12"/>
    <s v=""/>
    <s v=""/>
    <n v="124176.11"/>
    <n v="0"/>
    <n v="124176.11"/>
    <n v="0"/>
    <n v="315177.46999999997"/>
    <n v="0"/>
    <n v="0"/>
    <n v="0"/>
    <n v="0"/>
    <n v="0"/>
    <n v="0"/>
    <s v=""/>
    <s v=""/>
  </r>
  <r>
    <x v="0"/>
    <s v="STA/ST/STAD/ENGL/4277/2296000/STE"/>
    <s v="Parking expenses/000"/>
    <x v="12"/>
    <s v=""/>
    <s v=""/>
    <n v="0"/>
    <n v="0"/>
    <n v="0"/>
    <n v="0"/>
    <n v="103229"/>
    <n v="0"/>
    <n v="0"/>
    <n v="0"/>
    <n v="0"/>
    <n v="0"/>
    <n v="0"/>
    <s v=""/>
    <s v=""/>
  </r>
  <r>
    <x v="0"/>
    <s v="STA/ST/STAD/ENGL/4277/2382002/STE"/>
    <s v="Salaries &amp; Wages/Casuals"/>
    <x v="15"/>
    <s v=""/>
    <s v=""/>
    <n v="1080"/>
    <n v="0"/>
    <n v="1080"/>
    <n v="0"/>
    <n v="5750"/>
    <n v="0"/>
    <n v="0"/>
    <n v="0"/>
    <n v="0"/>
    <n v="0"/>
    <n v="0"/>
    <s v=""/>
    <s v=""/>
  </r>
  <r>
    <x v="0"/>
    <s v="STA/ST/STAD/ENGL/4277/2390003/STE"/>
    <s v="Security/Matches/Events"/>
    <x v="12"/>
    <s v=""/>
    <s v=""/>
    <n v="196828.26"/>
    <n v="0"/>
    <n v="196828.26"/>
    <n v="0"/>
    <n v="279342"/>
    <n v="0"/>
    <n v="0"/>
    <n v="0"/>
    <n v="0"/>
    <n v="0"/>
    <n v="0"/>
    <s v=""/>
    <s v=""/>
  </r>
  <r>
    <x v="0"/>
    <s v="STA/ST/STAD/ENGL/4277/2398001/STE"/>
    <s v="Share of Gate/Paid to CSA"/>
    <x v="20"/>
    <s v=""/>
    <s v=""/>
    <n v="0"/>
    <n v="0"/>
    <n v="0"/>
    <n v="0"/>
    <n v="4693723"/>
    <n v="0"/>
    <n v="0"/>
    <n v="0"/>
    <n v="0"/>
    <n v="0"/>
    <n v="0"/>
    <s v=""/>
    <s v=""/>
  </r>
  <r>
    <x v="0"/>
    <s v="STA/ST/STAD/ENGL/4277/2488001/STE"/>
    <s v="Utilities/Electricity"/>
    <x v="12"/>
    <s v=""/>
    <s v=""/>
    <n v="0"/>
    <n v="0"/>
    <n v="0"/>
    <n v="0"/>
    <n v="122329"/>
    <n v="0"/>
    <n v="0"/>
    <n v="0"/>
    <n v="0"/>
    <n v="0"/>
    <n v="0"/>
    <s v=""/>
    <s v=""/>
  </r>
  <r>
    <x v="0"/>
    <s v="STA/ST/STAD/ENGL/4430/1082005/STR"/>
    <s v="Gate Revenue/Sales"/>
    <x v="20"/>
    <s v=""/>
    <s v=""/>
    <n v="0"/>
    <n v="0"/>
    <n v="0"/>
    <n v="0"/>
    <n v="-7043.48"/>
    <n v="0"/>
    <n v="0"/>
    <n v="0"/>
    <n v="0"/>
    <n v="0"/>
    <n v="0"/>
    <s v=""/>
    <s v=""/>
  </r>
  <r>
    <x v="0"/>
    <s v="STA/ST/STAD/ENGL/4430/1178007/STR"/>
    <s v="Share of Gate/Non Host"/>
    <x v="20"/>
    <s v=""/>
    <s v=""/>
    <n v="0"/>
    <n v="0"/>
    <n v="0"/>
    <n v="0"/>
    <n v="-111190.77"/>
    <n v="0"/>
    <n v="0"/>
    <n v="0"/>
    <n v="0"/>
    <n v="0"/>
    <n v="0"/>
    <s v=""/>
    <s v=""/>
  </r>
  <r>
    <x v="0"/>
    <s v="STA/ST/STAD/ENGL/4430/2170000/STE"/>
    <s v="General match expenses/000"/>
    <x v="12"/>
    <s v=""/>
    <s v=""/>
    <n v="0"/>
    <n v="0"/>
    <n v="0"/>
    <n v="0"/>
    <n v="1300"/>
    <n v="0"/>
    <n v="0"/>
    <n v="0"/>
    <n v="0"/>
    <n v="0"/>
    <n v="0"/>
    <s v=""/>
    <s v=""/>
  </r>
  <r>
    <x v="0"/>
    <s v="STA/ST/STAD/ENGL/4430/2296000/STE"/>
    <s v="Parking expenses/000"/>
    <x v="12"/>
    <s v=""/>
    <s v=""/>
    <n v="0"/>
    <n v="0"/>
    <n v="0"/>
    <n v="0"/>
    <n v="25000"/>
    <n v="0"/>
    <n v="0"/>
    <n v="0"/>
    <n v="0"/>
    <n v="0"/>
    <n v="0"/>
    <s v=""/>
    <s v=""/>
  </r>
  <r>
    <x v="0"/>
    <s v="STA/ST/STAD/ENGL/4438/1040006/STR"/>
    <s v="CSA Adhoc Funding/Hosting Fees"/>
    <x v="14"/>
    <s v=""/>
    <s v=""/>
    <n v="0"/>
    <n v="0"/>
    <n v="0"/>
    <n v="0"/>
    <n v="-441866.94"/>
    <n v="0"/>
    <n v="0"/>
    <n v="0"/>
    <n v="0"/>
    <n v="0"/>
    <n v="0"/>
    <s v=""/>
    <s v=""/>
  </r>
  <r>
    <x v="0"/>
    <s v="STA/ST/STAD/ENGL/4438/1082005/STR"/>
    <s v="Gate Revenue/Sales"/>
    <x v="20"/>
    <s v=""/>
    <s v=""/>
    <n v="0"/>
    <n v="0"/>
    <n v="0"/>
    <n v="0"/>
    <n v="-3945041.65"/>
    <n v="0"/>
    <n v="0"/>
    <n v="0"/>
    <n v="0"/>
    <n v="0"/>
    <n v="0"/>
    <s v=""/>
    <s v=""/>
  </r>
  <r>
    <x v="0"/>
    <s v="STA/ST/STAD/ENGL/4438/1160000/STR"/>
    <s v="Royalties &amp; Commissions/000"/>
    <x v="13"/>
    <s v=""/>
    <s v=""/>
    <n v="0"/>
    <n v="0"/>
    <n v="0"/>
    <n v="0"/>
    <n v="-92638.7"/>
    <n v="0"/>
    <n v="0"/>
    <n v="0"/>
    <n v="0"/>
    <n v="0"/>
    <n v="0"/>
    <s v=""/>
    <s v=""/>
  </r>
  <r>
    <x v="0"/>
    <s v="STA/ST/STAD/ENGL/4438/1178006/STR"/>
    <s v="Share of Gate/Host"/>
    <x v="20"/>
    <s v=""/>
    <s v=""/>
    <n v="0"/>
    <n v="0"/>
    <n v="0"/>
    <n v="0"/>
    <n v="-1298758.54"/>
    <n v="0"/>
    <n v="0"/>
    <n v="0"/>
    <n v="0"/>
    <n v="0"/>
    <n v="0"/>
    <s v=""/>
    <s v=""/>
  </r>
  <r>
    <x v="0"/>
    <s v="STA/ST/STAD/ENGL/4438/1178007/STR"/>
    <s v="Share of Gate/Non Host"/>
    <x v="20"/>
    <s v=""/>
    <s v=""/>
    <n v="0"/>
    <n v="0"/>
    <n v="0"/>
    <n v="0"/>
    <n v="-532474.42000000004"/>
    <n v="0"/>
    <n v="0"/>
    <n v="0"/>
    <n v="0"/>
    <n v="0"/>
    <n v="0"/>
    <s v=""/>
    <s v=""/>
  </r>
  <r>
    <x v="0"/>
    <s v="STA/ST/STAD/ENGL/4438/2070001/STE"/>
    <s v="Catering/General"/>
    <x v="12"/>
    <s v=""/>
    <s v=""/>
    <n v="259836.6"/>
    <n v="0"/>
    <n v="259836.6"/>
    <n v="0"/>
    <n v="686188"/>
    <n v="0"/>
    <n v="0"/>
    <n v="0"/>
    <n v="0"/>
    <n v="0"/>
    <n v="0"/>
    <s v=""/>
    <s v=""/>
  </r>
  <r>
    <x v="0"/>
    <s v="STA/ST/STAD/ENGL/4438/2078000/STE"/>
    <s v="Cleaning/000"/>
    <x v="12"/>
    <s v=""/>
    <s v=""/>
    <n v="0"/>
    <n v="0"/>
    <n v="0"/>
    <n v="0"/>
    <n v="240105"/>
    <n v="0"/>
    <n v="0"/>
    <n v="0"/>
    <n v="0"/>
    <n v="0"/>
    <n v="0"/>
    <s v=""/>
    <s v=""/>
  </r>
  <r>
    <x v="0"/>
    <s v="STA/ST/STAD/ENGL/4438/2170000/STE"/>
    <s v="General match expenses/000"/>
    <x v="12"/>
    <s v=""/>
    <s v=""/>
    <n v="48903.26"/>
    <n v="0"/>
    <n v="48903.26"/>
    <n v="0"/>
    <n v="680658.63"/>
    <n v="0"/>
    <n v="0"/>
    <n v="0"/>
    <n v="0"/>
    <n v="0"/>
    <n v="0"/>
    <s v=""/>
    <s v=""/>
  </r>
  <r>
    <x v="0"/>
    <s v="STA/ST/STAD/ENGL/4438/2296000/STE"/>
    <s v="Parking expenses/000"/>
    <x v="12"/>
    <s v=""/>
    <s v=""/>
    <n v="17300"/>
    <n v="0"/>
    <n v="17300"/>
    <n v="0"/>
    <n v="286351"/>
    <n v="0"/>
    <n v="0"/>
    <n v="0"/>
    <n v="0"/>
    <n v="0"/>
    <n v="0"/>
    <s v=""/>
    <s v=""/>
  </r>
  <r>
    <x v="0"/>
    <s v="STA/ST/STAD/ENGL/4438/2382002/STE"/>
    <s v="Salaries &amp; Wages/Casuals"/>
    <x v="15"/>
    <s v=""/>
    <s v=""/>
    <n v="0"/>
    <n v="0"/>
    <n v="0"/>
    <n v="0"/>
    <n v="22740"/>
    <n v="0"/>
    <n v="0"/>
    <n v="0"/>
    <n v="0"/>
    <n v="0"/>
    <n v="0"/>
    <s v=""/>
    <s v=""/>
  </r>
  <r>
    <x v="0"/>
    <s v="STA/ST/STAD/ENGL/4438/2390002/STE"/>
    <s v="Security/General"/>
    <x v="12"/>
    <s v=""/>
    <s v=""/>
    <n v="58623.48"/>
    <n v="0"/>
    <n v="58623.48"/>
    <n v="0"/>
    <n v="857440"/>
    <n v="0"/>
    <n v="0"/>
    <n v="0"/>
    <n v="0"/>
    <n v="0"/>
    <n v="0"/>
    <s v=""/>
    <s v=""/>
  </r>
  <r>
    <x v="0"/>
    <s v="STA/ST/STAD/ENGL/4438/2398001/STE"/>
    <s v="Share of Gate/Paid to CSA"/>
    <x v="20"/>
    <s v=""/>
    <s v=""/>
    <n v="0"/>
    <n v="0"/>
    <n v="0"/>
    <n v="0"/>
    <n v="3953478"/>
    <n v="0"/>
    <n v="0"/>
    <n v="0"/>
    <n v="0"/>
    <n v="0"/>
    <n v="0"/>
    <s v=""/>
    <s v=""/>
  </r>
  <r>
    <x v="0"/>
    <s v="STA/ST/STAD/ENGL/4438/2488001/STE"/>
    <s v="Utilities/Electricity"/>
    <x v="12"/>
    <s v=""/>
    <s v=""/>
    <n v="0"/>
    <n v="0"/>
    <n v="0"/>
    <n v="0"/>
    <n v="232337"/>
    <n v="0"/>
    <n v="0"/>
    <n v="0"/>
    <n v="0"/>
    <n v="0"/>
    <n v="0"/>
    <s v=""/>
    <s v=""/>
  </r>
  <r>
    <x v="0"/>
    <s v="STA/ST/STAD/EXPS/4285/2012000/STE"/>
    <s v="Allocations to matches/000"/>
    <x v="12"/>
    <s v=""/>
    <s v=""/>
    <n v="0"/>
    <n v="0"/>
    <n v="0"/>
    <n v="0"/>
    <n v="2684517"/>
    <n v="4175267"/>
    <n v="0"/>
    <n v="0"/>
    <n v="0"/>
    <n v="0"/>
    <n v="0"/>
    <s v=""/>
    <s v=""/>
  </r>
  <r>
    <x v="0"/>
    <s v="STA/ST/STAD/EXPS/4285/2040000/STE"/>
    <s v="Barter Deals/000"/>
    <x v="12"/>
    <s v=""/>
    <s v=""/>
    <n v="0"/>
    <n v="0"/>
    <n v="0"/>
    <n v="0"/>
    <n v="3010061"/>
    <n v="1219389"/>
    <n v="0"/>
    <n v="0"/>
    <n v="0"/>
    <n v="0"/>
    <n v="0"/>
    <s v=""/>
    <s v=""/>
  </r>
  <r>
    <x v="0"/>
    <s v="STA/ST/STAD/EXPS/4285/2070001/STE"/>
    <s v="Catering/General"/>
    <x v="12"/>
    <s v=""/>
    <s v=""/>
    <n v="0"/>
    <n v="0"/>
    <n v="0"/>
    <n v="0"/>
    <n v="73843.839999999997"/>
    <n v="91610"/>
    <n v="0"/>
    <n v="0"/>
    <n v="0"/>
    <n v="0"/>
    <n v="0"/>
    <s v=""/>
    <s v=""/>
  </r>
  <r>
    <x v="0"/>
    <s v="STA/ST/STAD/EXPS/4285/2076000/STE"/>
    <s v="Chemicals &amp; Poisons/000"/>
    <x v="12"/>
    <s v=""/>
    <s v=""/>
    <n v="2379"/>
    <n v="0"/>
    <n v="2379"/>
    <n v="0"/>
    <n v="16513"/>
    <n v="8918"/>
    <n v="0"/>
    <n v="0"/>
    <n v="0"/>
    <n v="0"/>
    <n v="0"/>
    <s v=""/>
    <s v=""/>
  </r>
  <r>
    <x v="0"/>
    <s v="STA/ST/STAD/EXPS/4285/2078000/STE"/>
    <s v="Cleaning/000"/>
    <x v="12"/>
    <s v=""/>
    <s v=""/>
    <n v="726846.69"/>
    <n v="0"/>
    <n v="726846.69"/>
    <n v="0"/>
    <n v="1192416"/>
    <n v="1102585"/>
    <n v="0"/>
    <n v="0"/>
    <n v="0"/>
    <n v="0"/>
    <n v="0"/>
    <s v=""/>
    <s v=""/>
  </r>
  <r>
    <x v="0"/>
    <s v="STA/ST/STAD/EXPS/4285/2094002/STE"/>
    <s v="Consulting/General"/>
    <x v="12"/>
    <s v=""/>
    <s v=""/>
    <n v="53905.5"/>
    <n v="0"/>
    <n v="53905.5"/>
    <n v="0"/>
    <n v="0"/>
    <n v="259525"/>
    <n v="0"/>
    <n v="0"/>
    <n v="0"/>
    <n v="0"/>
    <n v="0"/>
    <s v=""/>
    <s v=""/>
  </r>
  <r>
    <x v="0"/>
    <s v="STA/ST/STAD/EXPS/4285/2096000/STE"/>
    <s v="Consumables/000"/>
    <x v="12"/>
    <s v=""/>
    <s v=""/>
    <n v="13420.59"/>
    <n v="0"/>
    <n v="13420.59"/>
    <n v="0"/>
    <n v="49237"/>
    <n v="61447"/>
    <n v="0"/>
    <n v="0"/>
    <n v="0"/>
    <n v="0"/>
    <n v="0"/>
    <s v=""/>
    <s v=""/>
  </r>
  <r>
    <x v="0"/>
    <s v="STA/ST/STAD/EXPS/4285/2122002/STE"/>
    <s v="Depreciation/Buildings - stadium (owned)"/>
    <x v="22"/>
    <s v=""/>
    <s v=""/>
    <n v="1794216"/>
    <n v="0"/>
    <n v="1794216"/>
    <n v="0"/>
    <n v="1794216"/>
    <n v="1794216"/>
    <n v="0"/>
    <n v="0"/>
    <n v="0"/>
    <n v="0"/>
    <n v="0"/>
    <s v=""/>
    <s v=""/>
  </r>
  <r>
    <x v="0"/>
    <s v="STA/ST/STAD/EXPS/4285/2122003/STE"/>
    <s v="Depreciation/Computer Equipment"/>
    <x v="22"/>
    <s v=""/>
    <s v=""/>
    <n v="110035.12"/>
    <n v="0"/>
    <n v="110035.12"/>
    <n v="0"/>
    <n v="142580"/>
    <n v="171245"/>
    <n v="0"/>
    <n v="0"/>
    <n v="0"/>
    <n v="0"/>
    <n v="0"/>
    <s v=""/>
    <s v=""/>
  </r>
  <r>
    <x v="0"/>
    <s v="STA/ST/STAD/EXPS/4285/2122006/STE"/>
    <s v="Depreciation/Floodlights &amp; Generators"/>
    <x v="22"/>
    <s v=""/>
    <s v=""/>
    <n v="163623.49"/>
    <n v="0"/>
    <n v="163623.49"/>
    <n v="0"/>
    <n v="163623"/>
    <n v="163623"/>
    <n v="0"/>
    <n v="0"/>
    <n v="0"/>
    <n v="0"/>
    <n v="0"/>
    <s v=""/>
    <s v=""/>
  </r>
  <r>
    <x v="0"/>
    <s v="STA/ST/STAD/EXPS/4285/2122007/STE"/>
    <s v="Depreciation/Furniture &amp; Fixtures"/>
    <x v="22"/>
    <s v=""/>
    <s v=""/>
    <n v="314143.58"/>
    <n v="0"/>
    <n v="314143.58"/>
    <n v="0"/>
    <n v="312257"/>
    <n v="308547"/>
    <n v="0"/>
    <n v="0"/>
    <n v="0"/>
    <n v="0"/>
    <n v="0"/>
    <s v=""/>
    <s v=""/>
  </r>
  <r>
    <x v="0"/>
    <s v="STA/ST/STAD/EXPS/4285/2122009/STE"/>
    <s v="Depreciation/Motor Vehicles"/>
    <x v="22"/>
    <s v=""/>
    <s v=""/>
    <n v="54182.84"/>
    <n v="0"/>
    <n v="54182.84"/>
    <n v="0"/>
    <n v="54183"/>
    <n v="54228"/>
    <n v="0"/>
    <n v="0"/>
    <n v="0"/>
    <n v="0"/>
    <n v="0"/>
    <s v=""/>
    <s v=""/>
  </r>
  <r>
    <x v="0"/>
    <s v="STA/ST/STAD/EXPS/4285/2122012/STE"/>
    <s v="Depreciation/Stadium Equip &amp; Memo"/>
    <x v="22"/>
    <s v=""/>
    <s v=""/>
    <n v="2487272.1800000002"/>
    <n v="0"/>
    <n v="2487272.1800000002"/>
    <n v="0"/>
    <n v="2539987"/>
    <n v="2941089"/>
    <n v="0"/>
    <n v="0"/>
    <n v="0"/>
    <n v="0"/>
    <n v="0"/>
    <s v=""/>
    <s v=""/>
  </r>
  <r>
    <x v="0"/>
    <s v="STA/ST/STAD/EXPS/4285/2144000/STE"/>
    <s v="Equipment Rental/000"/>
    <x v="12"/>
    <s v=""/>
    <s v=""/>
    <n v="0"/>
    <n v="0"/>
    <n v="0"/>
    <n v="0"/>
    <n v="7225"/>
    <n v="70687"/>
    <n v="0"/>
    <n v="0"/>
    <n v="0"/>
    <n v="0"/>
    <n v="0"/>
    <s v=""/>
    <s v=""/>
  </r>
  <r>
    <x v="0"/>
    <s v="STA/ST/STAD/EXPS/4285/2152000/STE"/>
    <s v="Fertilizers/000"/>
    <x v="12"/>
    <s v=""/>
    <s v=""/>
    <n v="33490.089999999997"/>
    <n v="0"/>
    <n v="33490.089999999997"/>
    <n v="0"/>
    <n v="31179"/>
    <n v="25795"/>
    <n v="0"/>
    <n v="0"/>
    <n v="0"/>
    <n v="0"/>
    <n v="0"/>
    <s v=""/>
    <s v=""/>
  </r>
  <r>
    <x v="0"/>
    <s v="STA/ST/STAD/EXPS/4285/2176000/STE"/>
    <s v="Ground Rental/000"/>
    <x v="12"/>
    <s v=""/>
    <s v=""/>
    <n v="515330.39"/>
    <n v="0"/>
    <n v="515330.39"/>
    <n v="0"/>
    <n v="676796"/>
    <n v="880731"/>
    <n v="0"/>
    <n v="0"/>
    <n v="0"/>
    <n v="0"/>
    <n v="0"/>
    <s v=""/>
    <s v=""/>
  </r>
  <r>
    <x v="0"/>
    <s v="STA/ST/STAD/EXPS/4285/2186000/STE"/>
    <s v="Hospitality/000"/>
    <x v="14"/>
    <s v=""/>
    <s v=""/>
    <n v="57309.55"/>
    <n v="0"/>
    <n v="57309.55"/>
    <n v="0"/>
    <n v="19090.95"/>
    <n v="46835"/>
    <n v="0"/>
    <n v="0"/>
    <n v="0"/>
    <n v="0"/>
    <n v="0"/>
    <s v=""/>
    <s v=""/>
  </r>
  <r>
    <x v="0"/>
    <s v="STA/ST/STAD/EXPS/4285/2198002/STE"/>
    <s v="Momentum:Portfolio admin"/>
    <x v="12"/>
    <s v=""/>
    <s v=""/>
    <n v="95087.01"/>
    <n v="0"/>
    <n v="95087.01"/>
    <n v="0"/>
    <n v="0"/>
    <n v="0"/>
    <n v="0"/>
    <n v="0"/>
    <n v="0"/>
    <n v="0"/>
    <n v="0"/>
    <s v=""/>
    <s v=""/>
  </r>
  <r>
    <x v="0"/>
    <s v="STA/ST/STAD/EXPS/4285/2202000/STE"/>
    <s v="Irrigation/000"/>
    <x v="12"/>
    <s v=""/>
    <s v=""/>
    <n v="30280.52"/>
    <n v="0"/>
    <n v="30280.52"/>
    <n v="0"/>
    <n v="44051"/>
    <n v="12581"/>
    <n v="0"/>
    <n v="0"/>
    <n v="0"/>
    <n v="0"/>
    <n v="0"/>
    <s v=""/>
    <s v=""/>
  </r>
  <r>
    <x v="0"/>
    <s v="STA/ST/STAD/EXPS/4285/2204000/STE"/>
    <s v="Laundry/000"/>
    <x v="12"/>
    <s v=""/>
    <s v=""/>
    <n v="6440.69"/>
    <n v="0"/>
    <n v="6440.69"/>
    <n v="0"/>
    <n v="10579"/>
    <n v="20707"/>
    <n v="0"/>
    <n v="0"/>
    <n v="0"/>
    <n v="0"/>
    <n v="0"/>
    <s v=""/>
    <s v=""/>
  </r>
  <r>
    <x v="0"/>
    <s v="STA/ST/STAD/EXPS/4285/2228000/STE"/>
    <s v="Machine fuel/000"/>
    <x v="12"/>
    <s v=""/>
    <s v=""/>
    <n v="24606.5"/>
    <n v="0"/>
    <n v="24606.5"/>
    <n v="0"/>
    <n v="26840"/>
    <n v="39076"/>
    <n v="0"/>
    <n v="0"/>
    <n v="0"/>
    <n v="0"/>
    <n v="0"/>
    <s v=""/>
    <s v=""/>
  </r>
  <r>
    <x v="0"/>
    <s v="STA/ST/STAD/EXPS/4285/2230000/STE"/>
    <s v="GCBN Machine hire/000"/>
    <x v="12"/>
    <s v=""/>
    <s v=""/>
    <n v="0"/>
    <n v="0"/>
    <n v="0"/>
    <n v="0"/>
    <n v="0"/>
    <n v="1026"/>
    <n v="0"/>
    <n v="0"/>
    <n v="0"/>
    <n v="0"/>
    <n v="0"/>
    <s v=""/>
    <s v=""/>
  </r>
  <r>
    <x v="0"/>
    <s v="STA/ST/STAD/EXPS/4285/2232000/STE"/>
    <s v="Machine maintenance/000"/>
    <x v="12"/>
    <s v=""/>
    <s v=""/>
    <n v="118881.08"/>
    <n v="0"/>
    <n v="118881.08"/>
    <n v="0"/>
    <n v="162273"/>
    <n v="85785"/>
    <n v="0"/>
    <n v="0"/>
    <n v="0"/>
    <n v="0"/>
    <n v="0"/>
    <s v=""/>
    <s v=""/>
  </r>
  <r>
    <x v="0"/>
    <s v="STA/ST/STAD/EXPS/4285/2332000/STE"/>
    <s v="GCBN Printing/000"/>
    <x v="12"/>
    <s v=""/>
    <s v=""/>
    <n v="0"/>
    <n v="0"/>
    <n v="0"/>
    <n v="0"/>
    <n v="0"/>
    <n v="904"/>
    <n v="0"/>
    <n v="0"/>
    <n v="0"/>
    <n v="0"/>
    <n v="0"/>
    <s v=""/>
    <s v=""/>
  </r>
  <r>
    <x v="0"/>
    <s v="STA/ST/STAD/EXPS/4285/2340000/STE"/>
    <s v="Protective Clothing/000"/>
    <x v="12"/>
    <s v=""/>
    <s v=""/>
    <n v="0"/>
    <n v="0"/>
    <n v="0"/>
    <n v="0"/>
    <n v="30183"/>
    <n v="12656"/>
    <n v="0"/>
    <n v="0"/>
    <n v="0"/>
    <n v="0"/>
    <n v="0"/>
    <s v=""/>
    <s v=""/>
  </r>
  <r>
    <x v="0"/>
    <s v="STA/ST/STAD/EXPS/4285/2356002/STE"/>
    <s v="Repairs &amp; Maintenance/Air cons"/>
    <x v="12"/>
    <s v=""/>
    <s v=""/>
    <n v="25294.47"/>
    <n v="0"/>
    <n v="25294.47"/>
    <n v="0"/>
    <n v="152288"/>
    <n v="156800"/>
    <n v="0"/>
    <n v="0"/>
    <n v="0"/>
    <n v="0"/>
    <n v="0"/>
    <s v=""/>
    <s v=""/>
  </r>
  <r>
    <x v="0"/>
    <s v="STA/ST/STAD/EXPS/4285/2356004/STE"/>
    <s v="Repairs &amp; Maintenance/Bird Proofing"/>
    <x v="12"/>
    <s v=""/>
    <s v=""/>
    <n v="0"/>
    <n v="0"/>
    <n v="0"/>
    <n v="0"/>
    <n v="2477"/>
    <n v="33555"/>
    <n v="0"/>
    <n v="0"/>
    <n v="0"/>
    <n v="0"/>
    <n v="0"/>
    <s v=""/>
    <s v=""/>
  </r>
  <r>
    <x v="0"/>
    <s v="STA/ST/STAD/EXPS/4285/2356005/STE"/>
    <s v="Repairs &amp; Maintenance/Buildings"/>
    <x v="12"/>
    <s v=""/>
    <s v=""/>
    <n v="61145.69"/>
    <n v="0"/>
    <n v="61145.69"/>
    <n v="0"/>
    <n v="264619"/>
    <n v="201951"/>
    <n v="0"/>
    <n v="0"/>
    <n v="0"/>
    <n v="0"/>
    <n v="0"/>
    <s v=""/>
    <s v=""/>
  </r>
  <r>
    <x v="0"/>
    <s v="STA/ST/STAD/EXPS/4285/2356007/STE"/>
    <s v="Repairs &amp; Maintenance/CCTV"/>
    <x v="12"/>
    <s v=""/>
    <s v=""/>
    <n v="41521.43"/>
    <n v="0"/>
    <n v="41521.43"/>
    <n v="0"/>
    <n v="9550"/>
    <n v="19840"/>
    <n v="0"/>
    <n v="0"/>
    <n v="0"/>
    <n v="0"/>
    <n v="0"/>
    <s v=""/>
    <s v=""/>
  </r>
  <r>
    <x v="0"/>
    <s v="STA/ST/STAD/EXPS/4285/2356010/STE"/>
    <s v="Repairs &amp; Maintenance/Cold rooms"/>
    <x v="12"/>
    <s v=""/>
    <s v=""/>
    <n v="0"/>
    <n v="0"/>
    <n v="0"/>
    <n v="0"/>
    <n v="14743"/>
    <n v="24155"/>
    <n v="0"/>
    <n v="0"/>
    <n v="0"/>
    <n v="0"/>
    <n v="0"/>
    <s v=""/>
    <s v=""/>
  </r>
  <r>
    <x v="0"/>
    <s v="STA/ST/STAD/EXPS/4285/2356012/STE"/>
    <s v="GCBN Repairs &amp; Maintenance/Display showcases"/>
    <x v="12"/>
    <s v=""/>
    <s v=""/>
    <n v="0"/>
    <n v="0"/>
    <n v="0"/>
    <n v="0"/>
    <n v="0"/>
    <n v="4317"/>
    <n v="0"/>
    <n v="0"/>
    <n v="0"/>
    <n v="0"/>
    <n v="0"/>
    <s v=""/>
    <s v=""/>
  </r>
  <r>
    <x v="0"/>
    <s v="STA/ST/STAD/EXPS/4285/2356013/STE"/>
    <s v="Repairs &amp; Maintenance/Doors &amp; Locks"/>
    <x v="12"/>
    <s v=""/>
    <s v=""/>
    <n v="59499.98"/>
    <n v="0"/>
    <n v="59499.98"/>
    <n v="0"/>
    <n v="77521"/>
    <n v="41191"/>
    <n v="0"/>
    <n v="0"/>
    <n v="0"/>
    <n v="0"/>
    <n v="0"/>
    <s v=""/>
    <s v=""/>
  </r>
  <r>
    <x v="0"/>
    <s v="STA/ST/STAD/EXPS/4285/2356014/STE"/>
    <s v="Repairs &amp; Maintenance/Electrical"/>
    <x v="12"/>
    <s v=""/>
    <s v=""/>
    <n v="111749.3"/>
    <n v="0"/>
    <n v="111749.3"/>
    <n v="0"/>
    <n v="409654"/>
    <n v="132267"/>
    <n v="0"/>
    <n v="0"/>
    <n v="0"/>
    <n v="0"/>
    <n v="0"/>
    <s v=""/>
    <s v=""/>
  </r>
  <r>
    <x v="0"/>
    <s v="STA/ST/STAD/EXPS/4285/2356017/STE"/>
    <s v="Repairs &amp; Maintenance/Emergency Supply"/>
    <x v="12"/>
    <s v=""/>
    <s v=""/>
    <n v="12132.8"/>
    <n v="0"/>
    <n v="12132.8"/>
    <n v="0"/>
    <n v="4315"/>
    <n v="9325"/>
    <n v="0"/>
    <n v="0"/>
    <n v="0"/>
    <n v="0"/>
    <n v="0"/>
    <s v=""/>
    <s v=""/>
  </r>
  <r>
    <x v="0"/>
    <s v="STA/ST/STAD/EXPS/4285/2356018/STE"/>
    <s v="Repairs &amp; Maintenance/Equipment"/>
    <x v="12"/>
    <s v=""/>
    <s v=""/>
    <n v="21002.31"/>
    <n v="0"/>
    <n v="21002.31"/>
    <n v="0"/>
    <n v="23775"/>
    <n v="55761"/>
    <n v="0"/>
    <n v="0"/>
    <n v="0"/>
    <n v="0"/>
    <n v="0"/>
    <s v=""/>
    <s v=""/>
  </r>
  <r>
    <x v="0"/>
    <s v="STA/ST/STAD/EXPS/4285/2356019/STE"/>
    <s v="Repairs &amp; Maintenance/Fencing &amp; Gates"/>
    <x v="20"/>
    <s v=""/>
    <s v=""/>
    <n v="3450"/>
    <n v="0"/>
    <n v="3450"/>
    <n v="0"/>
    <n v="0"/>
    <n v="1600"/>
    <n v="0"/>
    <n v="0"/>
    <n v="0"/>
    <n v="0"/>
    <n v="0"/>
    <s v=""/>
    <s v=""/>
  </r>
  <r>
    <x v="0"/>
    <s v="STA/ST/STAD/EXPS/4285/2356020/STE"/>
    <s v="Repairs &amp; Maintenance/Fire Detection"/>
    <x v="12"/>
    <s v=""/>
    <s v=""/>
    <n v="0"/>
    <n v="0"/>
    <n v="0"/>
    <n v="0"/>
    <n v="200132"/>
    <n v="97302"/>
    <n v="0"/>
    <n v="0"/>
    <n v="0"/>
    <n v="0"/>
    <n v="0"/>
    <s v=""/>
    <s v=""/>
  </r>
  <r>
    <x v="0"/>
    <s v="STA/ST/STAD/EXPS/4285/2356021/STE"/>
    <s v="Repairs &amp; Maintenance/Fire Extinguishers"/>
    <x v="12"/>
    <s v=""/>
    <s v=""/>
    <n v="4921.0200000000004"/>
    <n v="0"/>
    <n v="4921.0200000000004"/>
    <n v="0"/>
    <n v="29847"/>
    <n v="57670"/>
    <n v="0"/>
    <n v="0"/>
    <n v="0"/>
    <n v="0"/>
    <n v="0"/>
    <s v=""/>
    <s v=""/>
  </r>
  <r>
    <x v="0"/>
    <s v="STA/ST/STAD/EXPS/4285/2356022/STE"/>
    <s v="Repairs &amp; Maintenance/Floodlights"/>
    <x v="12"/>
    <s v=""/>
    <s v=""/>
    <n v="56476"/>
    <n v="0"/>
    <n v="56476"/>
    <n v="0"/>
    <n v="421911"/>
    <n v="242459"/>
    <n v="0"/>
    <n v="0"/>
    <n v="0"/>
    <n v="0"/>
    <n v="0"/>
    <s v=""/>
    <s v=""/>
  </r>
  <r>
    <x v="0"/>
    <s v="STA/ST/STAD/EXPS/4285/2356023/STE"/>
    <s v="Repairs &amp; Maintenance/Fridges"/>
    <x v="12"/>
    <s v=""/>
    <s v=""/>
    <n v="0"/>
    <n v="0"/>
    <n v="0"/>
    <n v="0"/>
    <n v="56206"/>
    <n v="25293"/>
    <n v="0"/>
    <n v="0"/>
    <n v="0"/>
    <n v="0"/>
    <n v="0"/>
    <s v=""/>
    <s v=""/>
  </r>
  <r>
    <x v="0"/>
    <s v="STA/ST/STAD/EXPS/4285/2356024/STE"/>
    <s v="Repair&amp;Maintnce/Grdns/Lndscping maintnce"/>
    <x v="12"/>
    <s v=""/>
    <s v=""/>
    <n v="0"/>
    <n v="0"/>
    <n v="0"/>
    <n v="0"/>
    <n v="21850"/>
    <n v="59733"/>
    <n v="0"/>
    <n v="0"/>
    <n v="0"/>
    <n v="0"/>
    <n v="0"/>
    <s v=""/>
    <s v=""/>
  </r>
  <r>
    <x v="0"/>
    <s v="STA/ST/STAD/EXPS/4285/2356025/STE"/>
    <s v="Repairs &amp; Maintenance/General"/>
    <x v="12"/>
    <s v=""/>
    <s v=""/>
    <n v="53610.559999999998"/>
    <n v="0"/>
    <n v="53610.559999999998"/>
    <n v="0"/>
    <n v="100998"/>
    <n v="90361"/>
    <n v="0"/>
    <n v="0"/>
    <n v="0"/>
    <n v="0"/>
    <n v="0"/>
    <s v=""/>
    <s v=""/>
  </r>
  <r>
    <x v="0"/>
    <s v="STA/ST/STAD/EXPS/4285/2356026/STE"/>
    <s v="Repairs &amp; Maintenance/Generators"/>
    <x v="12"/>
    <s v=""/>
    <s v=""/>
    <n v="55322.04"/>
    <n v="0"/>
    <n v="55322.04"/>
    <n v="0"/>
    <n v="144052"/>
    <n v="729068"/>
    <n v="0"/>
    <n v="0"/>
    <n v="0"/>
    <n v="0"/>
    <n v="0"/>
    <s v=""/>
    <s v=""/>
  </r>
  <r>
    <x v="0"/>
    <s v="STA/ST/STAD/EXPS/4285/2356027/STE"/>
    <s v="Repairs &amp; Maintenance/Golf carts"/>
    <x v="12"/>
    <s v=""/>
    <s v=""/>
    <n v="0"/>
    <n v="0"/>
    <n v="0"/>
    <n v="0"/>
    <n v="33376"/>
    <n v="18734"/>
    <n v="0"/>
    <n v="0"/>
    <n v="0"/>
    <n v="0"/>
    <n v="0"/>
    <s v=""/>
    <s v=""/>
  </r>
  <r>
    <x v="0"/>
    <s v="STA/ST/STAD/EXPS/4285/2356028/STE"/>
    <s v="Repairs &amp; Maintenance/Gutter"/>
    <x v="12"/>
    <s v=""/>
    <s v=""/>
    <n v="0"/>
    <n v="0"/>
    <n v="0"/>
    <n v="0"/>
    <n v="63000"/>
    <n v="35918"/>
    <n v="0"/>
    <n v="0"/>
    <n v="0"/>
    <n v="0"/>
    <n v="0"/>
    <s v=""/>
    <s v=""/>
  </r>
  <r>
    <x v="0"/>
    <s v="STA/ST/STAD/EXPS/4285/2356029/STE"/>
    <s v="Repairs &amp; Maintenance/High Tnsion Vltage"/>
    <x v="12"/>
    <s v=""/>
    <s v=""/>
    <n v="0"/>
    <n v="0"/>
    <n v="0"/>
    <n v="0"/>
    <n v="30783"/>
    <n v="16482"/>
    <n v="0"/>
    <n v="0"/>
    <n v="0"/>
    <n v="0"/>
    <n v="0"/>
    <s v=""/>
    <s v=""/>
  </r>
  <r>
    <x v="0"/>
    <s v="STA/ST/STAD/EXPS/4285/2356030/STE"/>
    <s v="Repairs &amp; Maintenance/Lifts &amp; Hoists"/>
    <x v="12"/>
    <s v=""/>
    <s v=""/>
    <n v="187915.04"/>
    <n v="0"/>
    <n v="187915.04"/>
    <n v="0"/>
    <n v="456017"/>
    <n v="26508"/>
    <n v="0"/>
    <n v="0"/>
    <n v="0"/>
    <n v="0"/>
    <n v="0"/>
    <s v=""/>
    <s v=""/>
  </r>
  <r>
    <x v="0"/>
    <s v="STA/ST/STAD/EXPS/4285/2356037/STE"/>
    <s v="GCBN Repairs &amp; Maintenance/Oval Ground"/>
    <x v="12"/>
    <s v=""/>
    <s v=""/>
    <n v="0"/>
    <n v="0"/>
    <n v="0"/>
    <n v="0"/>
    <n v="0"/>
    <n v="6162"/>
    <n v="0"/>
    <n v="0"/>
    <n v="0"/>
    <n v="0"/>
    <n v="0"/>
    <s v=""/>
    <s v=""/>
  </r>
  <r>
    <x v="0"/>
    <s v="STA/ST/STAD/EXPS/4285/2356038/STE"/>
    <s v="Repairs &amp; Maintenance/PA System"/>
    <x v="12"/>
    <s v=""/>
    <s v=""/>
    <n v="4568"/>
    <n v="0"/>
    <n v="4568"/>
    <n v="0"/>
    <n v="192712"/>
    <n v="113518"/>
    <n v="0"/>
    <n v="0"/>
    <n v="0"/>
    <n v="0"/>
    <n v="0"/>
    <s v=""/>
    <s v=""/>
  </r>
  <r>
    <x v="0"/>
    <s v="STA/ST/STAD/EXPS/4285/2356039/STE"/>
    <s v="Repairs &amp; Maintenance/Paint &amp; Décor"/>
    <x v="12"/>
    <s v=""/>
    <s v=""/>
    <n v="0"/>
    <n v="0"/>
    <n v="0"/>
    <n v="0"/>
    <n v="145257.35999999999"/>
    <n v="167901"/>
    <n v="0"/>
    <n v="0"/>
    <n v="0"/>
    <n v="0"/>
    <n v="0"/>
    <s v=""/>
    <s v=""/>
  </r>
  <r>
    <x v="0"/>
    <s v="STA/ST/STAD/EXPS/4285/2356040/STE"/>
    <s v="Repairs &amp; Maintenance/Pest Control"/>
    <x v="12"/>
    <s v=""/>
    <s v=""/>
    <n v="0"/>
    <n v="0"/>
    <n v="0"/>
    <n v="0"/>
    <n v="30000"/>
    <n v="0"/>
    <n v="0"/>
    <n v="0"/>
    <n v="0"/>
    <n v="0"/>
    <n v="0"/>
    <s v=""/>
    <s v=""/>
  </r>
  <r>
    <x v="0"/>
    <s v="STA/ST/STAD/EXPS/4285/2356041/STE"/>
    <s v="Repairs &amp; Maintenance/Pitches &amp; Outfield"/>
    <x v="12"/>
    <s v=""/>
    <s v=""/>
    <n v="82265.570000000007"/>
    <n v="0"/>
    <n v="82265.570000000007"/>
    <n v="0"/>
    <n v="82136"/>
    <n v="34437"/>
    <n v="0"/>
    <n v="0"/>
    <n v="0"/>
    <n v="0"/>
    <n v="0"/>
    <s v=""/>
    <s v=""/>
  </r>
  <r>
    <x v="0"/>
    <s v="STA/ST/STAD/EXPS/4285/2356043/STE"/>
    <s v="Repairs &amp; Maintenance/Plumbing"/>
    <x v="12"/>
    <s v=""/>
    <s v=""/>
    <n v="20868.7"/>
    <n v="0"/>
    <n v="20868.7"/>
    <n v="0"/>
    <n v="224804"/>
    <n v="230191"/>
    <n v="0"/>
    <n v="0"/>
    <n v="0"/>
    <n v="0"/>
    <n v="0"/>
    <s v=""/>
    <s v=""/>
  </r>
  <r>
    <x v="0"/>
    <s v="STA/ST/STAD/EXPS/4285/2356046/STE"/>
    <s v="Repairs &amp; Maintenance/Roads &amp; paving"/>
    <x v="12"/>
    <s v=""/>
    <s v=""/>
    <n v="0"/>
    <n v="0"/>
    <n v="0"/>
    <n v="0"/>
    <n v="51555"/>
    <n v="23434"/>
    <n v="0"/>
    <n v="0"/>
    <n v="0"/>
    <n v="0"/>
    <n v="0"/>
    <s v=""/>
    <s v=""/>
  </r>
  <r>
    <x v="0"/>
    <s v="STA/ST/STAD/EXPS/4285/2356048/STE"/>
    <s v="Repairs &amp; Maintenance/Scoreboard"/>
    <x v="12"/>
    <s v=""/>
    <s v=""/>
    <n v="170000.04"/>
    <n v="0"/>
    <n v="170000.04"/>
    <n v="0"/>
    <n v="172500"/>
    <n v="170000"/>
    <n v="0"/>
    <n v="0"/>
    <n v="0"/>
    <n v="0"/>
    <n v="0"/>
    <s v=""/>
    <s v=""/>
  </r>
  <r>
    <x v="0"/>
    <s v="STA/ST/STAD/EXPS/4285/2356049/STE"/>
    <s v="Repairs &amp; Maintenance/Sightscreens"/>
    <x v="12"/>
    <s v=""/>
    <s v=""/>
    <n v="36520"/>
    <n v="0"/>
    <n v="36520"/>
    <n v="0"/>
    <n v="25961"/>
    <n v="38178"/>
    <n v="0"/>
    <n v="0"/>
    <n v="0"/>
    <n v="0"/>
    <n v="0"/>
    <s v=""/>
    <s v=""/>
  </r>
  <r>
    <x v="0"/>
    <s v="STA/ST/STAD/EXPS/4285/2356050/STE"/>
    <s v="Repairs &amp; Maintenance/Signage"/>
    <x v="12"/>
    <s v=""/>
    <s v=""/>
    <n v="0"/>
    <n v="0"/>
    <n v="0"/>
    <n v="0"/>
    <n v="33398"/>
    <n v="50218"/>
    <n v="0"/>
    <n v="0"/>
    <n v="0"/>
    <n v="0"/>
    <n v="0"/>
    <s v=""/>
    <s v=""/>
  </r>
  <r>
    <x v="0"/>
    <s v="STA/ST/STAD/EXPS/4285/2356052/STE"/>
    <s v="Repairs &amp; Maintenance/Stands / Seating"/>
    <x v="12"/>
    <s v=""/>
    <s v=""/>
    <n v="0"/>
    <n v="0"/>
    <n v="0"/>
    <n v="0"/>
    <n v="118288"/>
    <n v="65359"/>
    <n v="0"/>
    <n v="0"/>
    <n v="0"/>
    <n v="0"/>
    <n v="0"/>
    <s v=""/>
    <s v=""/>
  </r>
  <r>
    <x v="0"/>
    <s v="STA/ST/STAD/EXPS/4285/2356053/STE"/>
    <s v="Repairs &amp; Maintenance/Steelwork"/>
    <x v="12"/>
    <s v=""/>
    <s v=""/>
    <n v="0"/>
    <n v="0"/>
    <n v="0"/>
    <n v="0"/>
    <n v="101165"/>
    <n v="108771"/>
    <n v="0"/>
    <n v="0"/>
    <n v="0"/>
    <n v="0"/>
    <n v="0"/>
    <s v=""/>
    <s v=""/>
  </r>
  <r>
    <x v="0"/>
    <s v="STA/ST/STAD/EXPS/4285/2356054/STE"/>
    <s v="Repairs &amp; Maintenance/Suites/Chalets"/>
    <x v="12"/>
    <s v=""/>
    <s v=""/>
    <n v="10970"/>
    <n v="0"/>
    <n v="10970"/>
    <n v="0"/>
    <n v="153452"/>
    <n v="224093"/>
    <n v="0"/>
    <n v="0"/>
    <n v="0"/>
    <n v="0"/>
    <n v="0"/>
    <s v=""/>
    <s v=""/>
  </r>
  <r>
    <x v="0"/>
    <s v="STA/ST/STAD/EXPS/4285/2356055/STE"/>
    <s v="Repairs &amp; Maintenance/Tools"/>
    <x v="12"/>
    <s v=""/>
    <s v=""/>
    <n v="0"/>
    <n v="0"/>
    <n v="0"/>
    <n v="0"/>
    <n v="5120"/>
    <n v="38039"/>
    <n v="0"/>
    <n v="0"/>
    <n v="0"/>
    <n v="0"/>
    <n v="0"/>
    <s v=""/>
    <s v=""/>
  </r>
  <r>
    <x v="0"/>
    <s v="STA/ST/STAD/EXPS/4285/2356058/STE"/>
    <s v="GCBN Repairs &amp; Maintenance/Tri-Vision"/>
    <x v="12"/>
    <s v=""/>
    <s v=""/>
    <n v="0"/>
    <n v="0"/>
    <n v="0"/>
    <n v="0"/>
    <n v="0"/>
    <n v="5035"/>
    <n v="0"/>
    <n v="0"/>
    <n v="0"/>
    <n v="0"/>
    <n v="0"/>
    <s v=""/>
    <s v=""/>
  </r>
  <r>
    <x v="0"/>
    <s v="STA/ST/STAD/EXPS/4285/2356059/STE"/>
    <s v="Repairs &amp; Maintenance/TV's &amp; Aerials"/>
    <x v="12"/>
    <s v=""/>
    <s v=""/>
    <n v="2984.15"/>
    <n v="0"/>
    <n v="2984.15"/>
    <n v="0"/>
    <n v="22823"/>
    <n v="28646"/>
    <n v="0"/>
    <n v="0"/>
    <n v="0"/>
    <n v="0"/>
    <n v="0"/>
    <s v=""/>
    <s v=""/>
  </r>
  <r>
    <x v="0"/>
    <s v="STA/ST/STAD/EXPS/4285/2356061/STE"/>
    <s v="Repairs &amp; Maintenance/Upgrade Of Rcption"/>
    <x v="12"/>
    <s v=""/>
    <s v=""/>
    <n v="0"/>
    <n v="0"/>
    <n v="0"/>
    <n v="0"/>
    <n v="15943"/>
    <n v="14117"/>
    <n v="0"/>
    <n v="0"/>
    <n v="0"/>
    <n v="0"/>
    <n v="0"/>
    <s v=""/>
    <s v=""/>
  </r>
  <r>
    <x v="0"/>
    <s v="STA/ST/STAD/EXPS/4285/2356062/STE"/>
    <s v="Repairs &amp; Maintenance/UPS's"/>
    <x v="12"/>
    <s v=""/>
    <s v=""/>
    <n v="56407.19"/>
    <n v="0"/>
    <n v="56407.19"/>
    <n v="0"/>
    <n v="60093"/>
    <n v="7683"/>
    <n v="0"/>
    <n v="0"/>
    <n v="0"/>
    <n v="0"/>
    <n v="0"/>
    <s v=""/>
    <s v=""/>
  </r>
  <r>
    <x v="0"/>
    <s v="STA/ST/STAD/EXPS/4285/2356063/STE"/>
    <s v="Repairs &amp; Maintenance/Windows &amp; Glass"/>
    <x v="12"/>
    <s v=""/>
    <s v=""/>
    <n v="0"/>
    <n v="0"/>
    <n v="0"/>
    <n v="0"/>
    <n v="-4038.75"/>
    <n v="0"/>
    <n v="0"/>
    <n v="0"/>
    <n v="0"/>
    <n v="0"/>
    <n v="0"/>
    <s v=""/>
    <s v=""/>
  </r>
  <r>
    <x v="0"/>
    <s v="STA/ST/STAD/EXPS/4285/2382002/STE"/>
    <s v="Salaries &amp; Wages/Casuals"/>
    <x v="12"/>
    <s v=""/>
    <s v=""/>
    <n v="9180"/>
    <n v="0"/>
    <n v="9180"/>
    <n v="0"/>
    <n v="98650"/>
    <n v="36600"/>
    <n v="0"/>
    <n v="0"/>
    <n v="0"/>
    <n v="0"/>
    <n v="0"/>
    <s v=""/>
    <s v=""/>
  </r>
  <r>
    <x v="0"/>
    <s v="STA/ST/STAD/EXPS/4285/2382012/STE"/>
    <s v="Salaries &amp; Wages/Salaries"/>
    <x v="12"/>
    <s v=""/>
    <s v=""/>
    <n v="15060"/>
    <n v="0"/>
    <n v="15060"/>
    <n v="0"/>
    <n v="0"/>
    <n v="0"/>
    <n v="0"/>
    <n v="0"/>
    <n v="0"/>
    <n v="0"/>
    <n v="0"/>
    <s v=""/>
    <s v=""/>
  </r>
  <r>
    <x v="0"/>
    <s v="STA/ST/STAD/EXPS/4285/2390003/STE"/>
    <s v="Security/Matches/Events"/>
    <x v="12"/>
    <s v=""/>
    <s v=""/>
    <n v="780480.08"/>
    <n v="0"/>
    <n v="780480.08"/>
    <n v="0"/>
    <n v="658482"/>
    <n v="871702"/>
    <n v="0"/>
    <n v="0"/>
    <n v="0"/>
    <n v="0"/>
    <n v="0"/>
    <s v=""/>
    <s v=""/>
  </r>
  <r>
    <x v="0"/>
    <s v="STA/ST/STAD/EXPS/4285/2402000/STE"/>
    <s v="Soft materials/000"/>
    <x v="12"/>
    <s v=""/>
    <s v=""/>
    <n v="0"/>
    <n v="0"/>
    <n v="0"/>
    <n v="0"/>
    <n v="41792"/>
    <n v="0"/>
    <n v="0"/>
    <n v="0"/>
    <n v="0"/>
    <n v="0"/>
    <n v="0"/>
    <s v=""/>
    <s v=""/>
  </r>
  <r>
    <x v="0"/>
    <s v="STA/ST/STAD/EXPS/4285/2406000/STE"/>
    <s v="Soil &amp; Clay/000"/>
    <x v="12"/>
    <s v=""/>
    <s v=""/>
    <n v="6742.1"/>
    <n v="0"/>
    <n v="6742.1"/>
    <n v="0"/>
    <n v="47013"/>
    <n v="43811"/>
    <n v="0"/>
    <n v="0"/>
    <n v="0"/>
    <n v="0"/>
    <n v="0"/>
    <s v=""/>
    <s v=""/>
  </r>
  <r>
    <x v="0"/>
    <s v="STA/ST/STAD/EXPS/4285/2426000/STE"/>
    <s v="Staff Clothing -  Uniforms/000"/>
    <x v="12"/>
    <s v=""/>
    <s v=""/>
    <n v="15747.83"/>
    <n v="0"/>
    <n v="15747.83"/>
    <n v="0"/>
    <n v="0"/>
    <n v="0"/>
    <n v="0"/>
    <n v="0"/>
    <n v="0"/>
    <n v="0"/>
    <n v="0"/>
    <s v=""/>
    <s v=""/>
  </r>
  <r>
    <x v="0"/>
    <s v="STA/ST/STAD/EXPS/4285/2448000/STE"/>
    <s v="Subscriptions &amp; Levies/000"/>
    <x v="12"/>
    <s v=""/>
    <s v=""/>
    <n v="229993.84"/>
    <n v="0"/>
    <n v="229993.84"/>
    <n v="0"/>
    <n v="219500"/>
    <n v="219940"/>
    <n v="0"/>
    <n v="0"/>
    <n v="0"/>
    <n v="0"/>
    <n v="0"/>
    <s v=""/>
    <s v=""/>
  </r>
  <r>
    <x v="0"/>
    <s v="STA/ST/STAD/EXPS/4285/2488001/STE"/>
    <s v="Utilities/Electricity"/>
    <x v="12"/>
    <s v=""/>
    <s v=""/>
    <n v="3025815.81"/>
    <n v="0"/>
    <n v="3025815.81"/>
    <n v="0"/>
    <n v="4866178"/>
    <n v="2442677"/>
    <n v="0"/>
    <n v="0"/>
    <n v="0"/>
    <n v="0"/>
    <n v="0"/>
    <s v=""/>
    <s v=""/>
  </r>
  <r>
    <x v="0"/>
    <s v="STA/ST/STAD/EXPS/4285/2488002/STE"/>
    <s v="Utilities/Generator fuel"/>
    <x v="12"/>
    <s v=""/>
    <s v=""/>
    <n v="0"/>
    <n v="0"/>
    <n v="0"/>
    <n v="0"/>
    <n v="299300"/>
    <n v="279523"/>
    <n v="0"/>
    <n v="0"/>
    <n v="0"/>
    <n v="0"/>
    <n v="0"/>
    <s v=""/>
    <s v=""/>
  </r>
  <r>
    <x v="0"/>
    <s v="STA/ST/STAD/EXPS/4285/2488003/STE"/>
    <s v="Utilities/Refuse Removal/Solid Waste"/>
    <x v="12"/>
    <s v=""/>
    <s v=""/>
    <n v="126597.31"/>
    <n v="0"/>
    <n v="126597.31"/>
    <n v="0"/>
    <n v="191651"/>
    <n v="267603"/>
    <n v="0"/>
    <n v="0"/>
    <n v="0"/>
    <n v="0"/>
    <n v="0"/>
    <s v=""/>
    <s v=""/>
  </r>
  <r>
    <x v="0"/>
    <s v="STA/ST/STAD/EXPS/4285/2488004/STE"/>
    <s v="Utilities/Water &amp; Sewerage"/>
    <x v="12"/>
    <s v=""/>
    <s v=""/>
    <n v="1320208.93"/>
    <n v="0"/>
    <n v="1320208.93"/>
    <n v="0"/>
    <n v="971698"/>
    <n v="1640178"/>
    <n v="0"/>
    <n v="0"/>
    <n v="0"/>
    <n v="0"/>
    <n v="0"/>
    <s v=""/>
    <s v=""/>
  </r>
  <r>
    <x v="0"/>
    <s v="STA/ST/STAD/INCO/4095/1082005/STR"/>
    <s v="Gate Revenue/Sales"/>
    <x v="20"/>
    <s v=""/>
    <s v=""/>
    <n v="10995.47"/>
    <n v="0"/>
    <n v="10995.47"/>
    <n v="0"/>
    <n v="-37645.089999999997"/>
    <n v="-16647.66"/>
    <n v="0"/>
    <n v="0"/>
    <n v="0"/>
    <n v="0"/>
    <n v="0"/>
    <s v=""/>
    <s v=""/>
  </r>
  <r>
    <x v="0"/>
    <s v="STA/ST/STAD/INCO/4095/1160000/STR"/>
    <s v="Royalties &amp; Commissions/000"/>
    <x v="13"/>
    <s v=""/>
    <s v=""/>
    <n v="0"/>
    <n v="0"/>
    <n v="0"/>
    <n v="0"/>
    <n v="-7170"/>
    <n v="-2497.83"/>
    <n v="0"/>
    <n v="0"/>
    <n v="0"/>
    <n v="0"/>
    <n v="0"/>
    <s v=""/>
    <s v=""/>
  </r>
  <r>
    <x v="0"/>
    <s v="STA/ST/STAD/INCO/4107/1002017/STR"/>
    <s v="Adhoc Funding"/>
    <x v="13"/>
    <s v=""/>
    <s v=""/>
    <n v="0"/>
    <n v="0"/>
    <n v="0"/>
    <n v="0"/>
    <n v="-428764"/>
    <n v="0"/>
    <n v="0"/>
    <n v="0"/>
    <n v="0"/>
    <n v="0"/>
    <n v="0"/>
    <s v=""/>
    <s v=""/>
  </r>
  <r>
    <x v="0"/>
    <s v="STA/ST/STAD/INCO/4107/1082005/STR"/>
    <s v="Gate Revenue/Sales"/>
    <x v="20"/>
    <s v=""/>
    <s v=""/>
    <n v="11150.56"/>
    <n v="0"/>
    <n v="11150.56"/>
    <n v="0"/>
    <n v="-13587.83"/>
    <n v="-28098.400000000001"/>
    <n v="0"/>
    <n v="0"/>
    <n v="0"/>
    <n v="0"/>
    <n v="0"/>
    <s v=""/>
    <s v=""/>
  </r>
  <r>
    <x v="0"/>
    <s v="STA/ST/STAD/INCO/4107/1160000/STR"/>
    <s v="GCBN Royalties &amp; Commissions/000"/>
    <x v="13"/>
    <s v=""/>
    <s v=""/>
    <n v="0"/>
    <n v="0"/>
    <n v="0"/>
    <n v="0"/>
    <n v="0"/>
    <n v="-3745.65"/>
    <n v="0"/>
    <n v="0"/>
    <n v="0"/>
    <n v="0"/>
    <n v="0"/>
    <s v=""/>
    <s v=""/>
  </r>
  <r>
    <x v="0"/>
    <s v="STA/ST/STAD/INCO/4182/1002007/STR"/>
    <s v="Ad-hoc Funding/Once off Grants"/>
    <x v="13"/>
    <s v=""/>
    <s v=""/>
    <n v="0"/>
    <n v="0"/>
    <n v="0"/>
    <n v="0"/>
    <n v="-450000"/>
    <n v="0"/>
    <n v="0"/>
    <n v="0"/>
    <n v="0"/>
    <n v="0"/>
    <n v="0"/>
    <s v=""/>
    <s v=""/>
  </r>
  <r>
    <x v="0"/>
    <s v="STA/ST/STAD/INCO/4182/1002008/STR"/>
    <s v="Ad-hoc Funding/Projects"/>
    <x v="14"/>
    <s v=""/>
    <s v=""/>
    <n v="-353034.56"/>
    <n v="0"/>
    <n v="-353034.56"/>
    <n v="0"/>
    <n v="-873013.12"/>
    <n v="-1315255.75"/>
    <n v="0"/>
    <n v="0"/>
    <n v="0"/>
    <n v="0"/>
    <n v="0"/>
    <s v=""/>
    <s v=""/>
  </r>
  <r>
    <x v="0"/>
    <s v="STA/ST/STAD/INCO/4182/1026001/STR"/>
    <s v="GCBN Catering/Income"/>
    <x v="13"/>
    <s v=""/>
    <s v=""/>
    <n v="0"/>
    <n v="0"/>
    <n v="0"/>
    <n v="0"/>
    <n v="0"/>
    <n v="-1890000"/>
    <n v="0"/>
    <n v="0"/>
    <n v="0"/>
    <n v="0"/>
    <n v="0"/>
    <s v=""/>
    <s v=""/>
  </r>
  <r>
    <x v="0"/>
    <s v="STA/ST/STAD/INCO/4182/1026002/STR"/>
    <s v="Catering/Rights"/>
    <x v="13"/>
    <s v=""/>
    <s v=""/>
    <n v="-870.04"/>
    <n v="0"/>
    <n v="-870.04"/>
    <n v="0"/>
    <n v="-259682.53"/>
    <n v="-272741.28000000003"/>
    <n v="0"/>
    <n v="0"/>
    <n v="0"/>
    <n v="0"/>
    <n v="0"/>
    <s v=""/>
    <s v=""/>
  </r>
  <r>
    <x v="0"/>
    <s v="STA/ST/STAD/INCO/4182/1028000/STR"/>
    <s v="Cell Mast/Base Station Hire/000"/>
    <x v="13"/>
    <s v=""/>
    <s v=""/>
    <n v="-654108.92000000004"/>
    <n v="152061.24"/>
    <n v="-502047.68"/>
    <n v="0"/>
    <n v="-549022.88"/>
    <n v="-164394.01999999999"/>
    <n v="0"/>
    <n v="0"/>
    <n v="0"/>
    <n v="0"/>
    <n v="0"/>
    <s v=""/>
    <s v=""/>
  </r>
  <r>
    <x v="0"/>
    <s v="STA/ST/STAD/INCO/4182/1040025/STR"/>
    <s v="CSA Adhoc Funding/Stadium"/>
    <x v="14"/>
    <s v=""/>
    <s v=""/>
    <n v="0"/>
    <n v="0"/>
    <n v="0"/>
    <n v="0"/>
    <n v="-15000"/>
    <n v="-215000"/>
    <n v="0"/>
    <n v="0"/>
    <n v="0"/>
    <n v="0"/>
    <n v="0"/>
    <s v=""/>
    <s v=""/>
  </r>
  <r>
    <x v="0"/>
    <s v="STA/ST/STAD/INCO/4182/1080000/STR"/>
    <s v="Gallery/000"/>
    <x v="14"/>
    <s v=""/>
    <s v=""/>
    <n v="-5824.02"/>
    <n v="0"/>
    <n v="-5824.02"/>
    <n v="0"/>
    <n v="-13043.48"/>
    <n v="0"/>
    <n v="0"/>
    <n v="0"/>
    <n v="0"/>
    <n v="0"/>
    <n v="0"/>
    <s v=""/>
    <s v=""/>
  </r>
  <r>
    <x v="0"/>
    <s v="STA/ST/STAD/INCO/4182/1092001/STR"/>
    <s v="Hospitality/Income"/>
    <x v="14"/>
    <s v=""/>
    <s v=""/>
    <n v="0"/>
    <n v="0"/>
    <n v="0"/>
    <n v="0"/>
    <n v="-1940256.51"/>
    <n v="-2087389.13"/>
    <n v="0"/>
    <n v="0"/>
    <n v="0"/>
    <n v="0"/>
    <n v="0"/>
    <s v=""/>
    <s v=""/>
  </r>
  <r>
    <x v="0"/>
    <s v="STA/ST/STAD/INCO/4182/1102000/STR"/>
    <s v="Kiosk Rental/000"/>
    <x v="13"/>
    <s v=""/>
    <s v=""/>
    <n v="0"/>
    <n v="0"/>
    <n v="0"/>
    <n v="0"/>
    <n v="-56841.72"/>
    <n v="-54367.98"/>
    <n v="0"/>
    <n v="0"/>
    <n v="0"/>
    <n v="0"/>
    <n v="0"/>
    <s v=""/>
    <s v=""/>
  </r>
  <r>
    <x v="0"/>
    <s v="STA/ST/STAD/INCO/4182/1128000/STR"/>
    <s v="Office Rental Income/000"/>
    <x v="13"/>
    <s v=""/>
    <s v=""/>
    <n v="-1586257.78"/>
    <n v="0"/>
    <n v="-1586257.78"/>
    <n v="0"/>
    <n v="-1624650.77"/>
    <n v="-1811266.62"/>
    <n v="0"/>
    <n v="0"/>
    <n v="0"/>
    <n v="0"/>
    <n v="0"/>
    <s v=""/>
    <s v=""/>
  </r>
  <r>
    <x v="0"/>
    <s v="STA/ST/STAD/INCO/4182/1134000/STR"/>
    <s v="Parking income/000"/>
    <x v="13"/>
    <s v=""/>
    <s v=""/>
    <n v="0"/>
    <n v="0"/>
    <n v="0"/>
    <n v="0"/>
    <n v="-105015.56"/>
    <n v="-43119.67"/>
    <n v="0"/>
    <n v="0"/>
    <n v="0"/>
    <n v="0"/>
    <n v="0"/>
    <s v=""/>
    <s v=""/>
  </r>
  <r>
    <x v="0"/>
    <s v="STA/ST/STAD/INCO/4182/1158000/STR"/>
    <s v="Rental Income/000"/>
    <x v="13"/>
    <s v=""/>
    <s v=""/>
    <n v="-18312.759999999998"/>
    <n v="0"/>
    <n v="-18312.759999999998"/>
    <n v="0"/>
    <n v="0"/>
    <n v="0"/>
    <n v="0"/>
    <n v="0"/>
    <n v="0"/>
    <n v="0"/>
    <n v="0"/>
    <s v=""/>
    <s v=""/>
  </r>
  <r>
    <x v="0"/>
    <s v="STA/ST/STAD/INCO/4182/1160000/STR"/>
    <s v="Royalties &amp; Commissions/000"/>
    <x v="13"/>
    <s v=""/>
    <s v=""/>
    <n v="-1160.0899999999999"/>
    <n v="0"/>
    <n v="-1160.0899999999999"/>
    <n v="0"/>
    <n v="0"/>
    <n v="0"/>
    <n v="0"/>
    <n v="0"/>
    <n v="0"/>
    <n v="0"/>
    <n v="0"/>
    <s v=""/>
    <s v=""/>
  </r>
  <r>
    <x v="0"/>
    <s v="STA/ST/STAD/INCO/4182/1174001/STR"/>
    <s v="Season Ticket/Pro20"/>
    <x v="14"/>
    <s v=""/>
    <s v=""/>
    <n v="0"/>
    <n v="0"/>
    <n v="0"/>
    <n v="0"/>
    <n v="-444494.3"/>
    <n v="-579960.12"/>
    <n v="0"/>
    <n v="0"/>
    <n v="0"/>
    <n v="0"/>
    <n v="0"/>
    <s v=""/>
    <s v=""/>
  </r>
  <r>
    <x v="0"/>
    <s v="STA/ST/STAD/INCO/4182/1174002/STR"/>
    <s v="Season Ticket/type 1"/>
    <x v="14"/>
    <s v=""/>
    <s v=""/>
    <n v="0"/>
    <n v="0"/>
    <n v="0"/>
    <n v="0"/>
    <n v="-359827.65"/>
    <n v="-339878.27"/>
    <n v="0"/>
    <n v="0"/>
    <n v="0"/>
    <n v="0"/>
    <n v="0"/>
    <s v=""/>
    <s v=""/>
  </r>
  <r>
    <x v="0"/>
    <s v="STA/ST/STAD/INCO/4182/1181000/STR"/>
    <s v="Stadium Hospitality Income"/>
    <x v="14"/>
    <s v=""/>
    <s v=""/>
    <n v="-50263.53"/>
    <n v="0"/>
    <n v="-50263.53"/>
    <n v="0"/>
    <n v="0"/>
    <n v="0"/>
    <n v="0"/>
    <n v="0"/>
    <n v="0"/>
    <n v="0"/>
    <n v="0"/>
    <s v=""/>
    <s v=""/>
  </r>
  <r>
    <x v="0"/>
    <s v="STA/ST/STAD/INCO/4182/1194001/STR"/>
    <s v="Sponsorship/Barter"/>
    <x v="14"/>
    <s v=""/>
    <s v=""/>
    <n v="0"/>
    <n v="0"/>
    <n v="0"/>
    <n v="0"/>
    <n v="-3010061"/>
    <n v="-1219388.8999999999"/>
    <n v="0"/>
    <n v="0"/>
    <n v="0"/>
    <n v="0"/>
    <n v="0"/>
    <s v=""/>
    <s v=""/>
  </r>
  <r>
    <x v="0"/>
    <s v="STA/ST/STAD/INCO/4182/1194009/STR"/>
    <s v="Sponsorship/Naming Rights"/>
    <x v="14"/>
    <s v=""/>
    <s v=""/>
    <n v="-10192499.98"/>
    <n v="0"/>
    <n v="-10192499.98"/>
    <n v="0"/>
    <n v="-9083915.6500000004"/>
    <n v="-7645135.2599999998"/>
    <n v="0"/>
    <n v="0"/>
    <n v="0"/>
    <n v="0"/>
    <n v="0"/>
    <s v=""/>
    <s v=""/>
  </r>
  <r>
    <x v="0"/>
    <s v="STA/ST/STAD/INCO/4182/1194010/STR"/>
    <s v="Sponsorship/Other"/>
    <x v="14"/>
    <s v=""/>
    <s v=""/>
    <n v="0"/>
    <n v="0"/>
    <n v="0"/>
    <n v="0"/>
    <n v="-75000"/>
    <n v="0"/>
    <n v="0"/>
    <n v="0"/>
    <n v="0"/>
    <n v="0"/>
    <n v="0"/>
    <s v=""/>
    <s v=""/>
  </r>
  <r>
    <x v="0"/>
    <s v="STA/ST/STAD/INCO/4182/1204001/STR"/>
    <s v="Suite/Chalet Income/Lng Room"/>
    <x v="14"/>
    <s v=""/>
    <s v=""/>
    <n v="0"/>
    <n v="0"/>
    <n v="0"/>
    <n v="0"/>
    <n v="-167239.72"/>
    <n v="-229049.57"/>
    <n v="0"/>
    <n v="0"/>
    <n v="0"/>
    <n v="0"/>
    <n v="0"/>
    <s v=""/>
    <s v=""/>
  </r>
  <r>
    <x v="0"/>
    <s v="STA/ST/STAD/INCO/4182/1204002/STR"/>
    <s v="Suite/Chalet Income/Main Stand"/>
    <x v="14"/>
    <s v=""/>
    <s v=""/>
    <n v="-998684.9"/>
    <n v="0"/>
    <n v="-998684.9"/>
    <n v="0"/>
    <n v="-6676935.9800000004"/>
    <n v="-5835431.4900000002"/>
    <n v="0"/>
    <n v="0"/>
    <n v="0"/>
    <n v="0"/>
    <n v="0"/>
    <s v=""/>
    <s v=""/>
  </r>
  <r>
    <x v="0"/>
    <s v="STA/ST/STAD/INCO/4182/1204004/STR"/>
    <s v="Suite/Chalet Income/Other"/>
    <x v="14"/>
    <s v=""/>
    <s v=""/>
    <n v="50000"/>
    <n v="0"/>
    <n v="50000"/>
    <n v="0"/>
    <n v="0"/>
    <n v="-50000"/>
    <n v="0"/>
    <n v="0"/>
    <n v="0"/>
    <n v="0"/>
    <n v="0"/>
    <s v=""/>
    <s v=""/>
  </r>
  <r>
    <x v="0"/>
    <s v="STA/ST/STAD/INCO/4182/1206000/STR"/>
    <s v="Sundry Income/000"/>
    <x v="13"/>
    <s v=""/>
    <s v=""/>
    <n v="-420207.02"/>
    <n v="0"/>
    <n v="-420207.02"/>
    <n v="0"/>
    <n v="-1162746.99"/>
    <n v="-787619.06"/>
    <n v="0"/>
    <n v="0"/>
    <n v="0"/>
    <n v="0"/>
    <n v="0"/>
    <s v=""/>
    <s v=""/>
  </r>
  <r>
    <x v="0"/>
    <s v="STA/ST/STAD/INCO/4182/1222000/STR"/>
    <s v="Venue Hire/000"/>
    <x v="13"/>
    <s v=""/>
    <s v=""/>
    <n v="-82072"/>
    <n v="0"/>
    <n v="-82072"/>
    <n v="0"/>
    <n v="-979386.08"/>
    <n v="-612689.31999999995"/>
    <n v="0"/>
    <n v="0"/>
    <n v="0"/>
    <n v="0"/>
    <n v="0"/>
    <s v=""/>
    <s v=""/>
  </r>
  <r>
    <x v="0"/>
    <s v="STA/ST/STAD/INDI/4277/1082005/STR"/>
    <s v="GCBN Gate Revenue/Sales"/>
    <x v="20"/>
    <s v=""/>
    <s v=""/>
    <n v="0"/>
    <n v="0"/>
    <n v="0"/>
    <n v="0"/>
    <n v="0"/>
    <n v="-181194.55"/>
    <n v="0"/>
    <n v="0"/>
    <n v="0"/>
    <n v="0"/>
    <n v="0"/>
    <s v=""/>
    <s v=""/>
  </r>
  <r>
    <x v="0"/>
    <s v="STA/ST/STAD/MATC/4095/2070001/STE"/>
    <s v="Catering/General"/>
    <x v="12"/>
    <s v=""/>
    <s v=""/>
    <n v="0"/>
    <n v="0"/>
    <n v="0"/>
    <n v="0"/>
    <n v="166496.26"/>
    <n v="168324"/>
    <n v="0"/>
    <n v="0"/>
    <n v="0"/>
    <n v="0"/>
    <n v="0"/>
    <s v=""/>
    <s v=""/>
  </r>
  <r>
    <x v="0"/>
    <s v="STA/ST/STAD/MATC/4095/2078000/STE"/>
    <s v="Cleaning/000"/>
    <x v="12"/>
    <s v=""/>
    <s v=""/>
    <n v="0"/>
    <n v="0"/>
    <n v="0"/>
    <n v="0"/>
    <n v="35065"/>
    <n v="99360"/>
    <n v="0"/>
    <n v="0"/>
    <n v="0"/>
    <n v="0"/>
    <n v="0"/>
    <s v=""/>
    <s v=""/>
  </r>
  <r>
    <x v="0"/>
    <s v="STA/ST/STAD/MATC/4095/2170000/STE"/>
    <s v="General match expenses/000"/>
    <x v="12"/>
    <s v=""/>
    <s v=""/>
    <n v="600"/>
    <n v="0"/>
    <n v="600"/>
    <n v="0"/>
    <n v="125799"/>
    <n v="31466"/>
    <n v="0"/>
    <n v="0"/>
    <n v="0"/>
    <n v="0"/>
    <n v="0"/>
    <s v=""/>
    <s v=""/>
  </r>
  <r>
    <x v="0"/>
    <s v="STA/ST/STAD/MATC/4095/2242002/STE"/>
    <s v="GCBN Medical costs/Standby Fees"/>
    <x v="12"/>
    <s v=""/>
    <s v=""/>
    <n v="0"/>
    <n v="0"/>
    <n v="0"/>
    <n v="0"/>
    <n v="0"/>
    <n v="16224"/>
    <n v="0"/>
    <n v="0"/>
    <n v="0"/>
    <n v="0"/>
    <n v="0"/>
    <s v=""/>
    <s v=""/>
  </r>
  <r>
    <x v="0"/>
    <s v="STA/ST/STAD/MATC/4095/2296000/STE"/>
    <s v="Parking expenses/000"/>
    <x v="12"/>
    <s v=""/>
    <s v=""/>
    <n v="0"/>
    <n v="0"/>
    <n v="0"/>
    <n v="0"/>
    <n v="39464"/>
    <n v="60369"/>
    <n v="0"/>
    <n v="0"/>
    <n v="0"/>
    <n v="0"/>
    <n v="0"/>
    <s v=""/>
    <s v=""/>
  </r>
  <r>
    <x v="0"/>
    <s v="STA/ST/STAD/MATC/4095/2382002/STE"/>
    <s v="Salaries &amp; Wages/Casuals"/>
    <x v="12"/>
    <s v=""/>
    <s v=""/>
    <n v="0"/>
    <n v="0"/>
    <n v="0"/>
    <n v="0"/>
    <n v="8544"/>
    <n v="4210"/>
    <n v="0"/>
    <n v="0"/>
    <n v="0"/>
    <n v="0"/>
    <n v="0"/>
    <s v=""/>
    <s v=""/>
  </r>
  <r>
    <x v="0"/>
    <s v="STA/ST/STAD/MATC/4095/2390003/STE"/>
    <s v="Security/Matches/Events"/>
    <x v="12"/>
    <s v=""/>
    <s v=""/>
    <n v="0"/>
    <n v="0"/>
    <n v="0"/>
    <n v="0"/>
    <n v="228036"/>
    <n v="221952"/>
    <n v="0"/>
    <n v="0"/>
    <n v="0"/>
    <n v="0"/>
    <n v="0"/>
    <s v=""/>
    <s v=""/>
  </r>
  <r>
    <x v="0"/>
    <s v="STA/ST/STAD/MATC/4095/2437001/STE"/>
    <s v="GCBN Standby Fees/Electrical"/>
    <x v="12"/>
    <s v=""/>
    <s v=""/>
    <n v="0"/>
    <n v="0"/>
    <n v="0"/>
    <n v="0"/>
    <n v="0"/>
    <n v="1565"/>
    <n v="0"/>
    <n v="0"/>
    <n v="0"/>
    <n v="0"/>
    <n v="0"/>
    <s v=""/>
    <s v=""/>
  </r>
  <r>
    <x v="0"/>
    <s v="STA/ST/STAD/MATC/4095/2437002/STE"/>
    <s v="Domestic 1-Day Format (Home 1) [Pa Syste"/>
    <x v="12"/>
    <s v=""/>
    <s v=""/>
    <n v="0"/>
    <n v="0"/>
    <n v="0"/>
    <n v="0"/>
    <n v="10870"/>
    <n v="18055"/>
    <n v="0"/>
    <n v="0"/>
    <n v="0"/>
    <n v="0"/>
    <n v="0"/>
    <s v=""/>
    <s v=""/>
  </r>
  <r>
    <x v="0"/>
    <s v="STA/ST/STAD/MATC/4095/2488001/STE"/>
    <s v="GCBN Utilities/Electricity"/>
    <x v="12"/>
    <s v=""/>
    <s v=""/>
    <n v="0"/>
    <n v="0"/>
    <n v="0"/>
    <n v="0"/>
    <n v="0"/>
    <n v="180013"/>
    <n v="0"/>
    <n v="0"/>
    <n v="0"/>
    <n v="0"/>
    <n v="0"/>
    <s v=""/>
    <s v=""/>
  </r>
  <r>
    <x v="0"/>
    <s v="STA/ST/STAD/MATC/4101/2070002/STE"/>
    <s v="Catering/Players"/>
    <x v="12"/>
    <s v=""/>
    <s v=""/>
    <n v="0"/>
    <n v="0"/>
    <n v="0"/>
    <n v="0"/>
    <n v="207631"/>
    <n v="137151"/>
    <n v="0"/>
    <n v="0"/>
    <n v="0"/>
    <n v="0"/>
    <n v="0"/>
    <s v=""/>
    <s v=""/>
  </r>
  <r>
    <x v="0"/>
    <s v="STA/ST/STAD/MATC/4101/2170000/STE"/>
    <s v="General match expenses/000"/>
    <x v="12"/>
    <s v=""/>
    <s v=""/>
    <n v="-8720.07"/>
    <n v="0"/>
    <n v="-8720.07"/>
    <n v="0"/>
    <n v="9109"/>
    <n v="52735"/>
    <n v="0"/>
    <n v="0"/>
    <n v="0"/>
    <n v="0"/>
    <n v="0"/>
    <s v=""/>
    <s v=""/>
  </r>
  <r>
    <x v="0"/>
    <s v="STA/ST/STAD/MATC/4101/2382002/STE"/>
    <s v="Salaries &amp; Wages/Casuals"/>
    <x v="12"/>
    <s v=""/>
    <s v=""/>
    <n v="2880"/>
    <n v="0"/>
    <n v="2880"/>
    <n v="0"/>
    <n v="0"/>
    <n v="0"/>
    <n v="0"/>
    <n v="0"/>
    <n v="0"/>
    <n v="0"/>
    <n v="0"/>
    <s v=""/>
    <s v=""/>
  </r>
  <r>
    <x v="0"/>
    <s v="STA/ST/STAD/MATC/4107/2070001/STE"/>
    <s v="Catering/General"/>
    <x v="12"/>
    <s v=""/>
    <s v=""/>
    <n v="0"/>
    <n v="0"/>
    <n v="0"/>
    <n v="0"/>
    <n v="147976"/>
    <n v="123040"/>
    <n v="0"/>
    <n v="0"/>
    <n v="0"/>
    <n v="0"/>
    <n v="0"/>
    <s v=""/>
    <s v=""/>
  </r>
  <r>
    <x v="0"/>
    <s v="STA/ST/STAD/MATC/4107/2078000/STE"/>
    <s v="Cleaning/000"/>
    <x v="12"/>
    <s v=""/>
    <s v=""/>
    <n v="0"/>
    <n v="0"/>
    <n v="0"/>
    <n v="0"/>
    <n v="99360"/>
    <n v="33120"/>
    <n v="0"/>
    <n v="0"/>
    <n v="0"/>
    <n v="0"/>
    <n v="0"/>
    <s v=""/>
    <s v=""/>
  </r>
  <r>
    <x v="0"/>
    <s v="STA/ST/STAD/MATC/4107/2096000/STE"/>
    <s v="Consumables/000"/>
    <x v="12"/>
    <s v=""/>
    <s v=""/>
    <n v="0"/>
    <n v="0"/>
    <n v="0"/>
    <n v="0"/>
    <n v="2700"/>
    <n v="5400"/>
    <n v="0"/>
    <n v="0"/>
    <n v="0"/>
    <n v="0"/>
    <n v="0"/>
    <s v=""/>
    <s v=""/>
  </r>
  <r>
    <x v="0"/>
    <s v="STA/ST/STAD/MATC/4107/2170000/STE"/>
    <s v="General match expenses/000"/>
    <x v="12"/>
    <s v=""/>
    <s v=""/>
    <n v="0"/>
    <n v="0"/>
    <n v="0"/>
    <n v="0"/>
    <n v="11404"/>
    <n v="83398"/>
    <n v="0"/>
    <n v="0"/>
    <n v="0"/>
    <n v="0"/>
    <n v="0"/>
    <s v=""/>
    <s v=""/>
  </r>
  <r>
    <x v="0"/>
    <s v="STA/ST/STAD/MATC/4107/2242002/STE"/>
    <s v="GCBN Medical costs/Standby Fees"/>
    <x v="12"/>
    <s v=""/>
    <s v=""/>
    <n v="0"/>
    <n v="0"/>
    <n v="0"/>
    <n v="0"/>
    <n v="0"/>
    <n v="16224"/>
    <n v="0"/>
    <n v="0"/>
    <n v="0"/>
    <n v="0"/>
    <n v="0"/>
    <s v=""/>
    <s v=""/>
  </r>
  <r>
    <x v="0"/>
    <s v="STA/ST/STAD/MATC/4107/2296000/STE"/>
    <s v="Parking expenses/000"/>
    <x v="12"/>
    <s v=""/>
    <s v=""/>
    <n v="0"/>
    <n v="0"/>
    <n v="0"/>
    <n v="0"/>
    <n v="7541"/>
    <n v="0"/>
    <n v="0"/>
    <n v="0"/>
    <n v="0"/>
    <n v="0"/>
    <n v="0"/>
    <s v=""/>
    <s v=""/>
  </r>
  <r>
    <x v="0"/>
    <s v="STA/ST/STAD/MATC/4107/2382002/STE"/>
    <s v="Salaries &amp; Wages/Casuals"/>
    <x v="12"/>
    <s v=""/>
    <s v=""/>
    <n v="0"/>
    <n v="0"/>
    <n v="0"/>
    <n v="0"/>
    <n v="1080"/>
    <n v="2480"/>
    <n v="0"/>
    <n v="0"/>
    <n v="0"/>
    <n v="0"/>
    <n v="0"/>
    <s v=""/>
    <s v=""/>
  </r>
  <r>
    <x v="0"/>
    <s v="STA/ST/STAD/MATC/4107/2390003/STE"/>
    <s v="Security/Matches/Events"/>
    <x v="12"/>
    <s v=""/>
    <s v=""/>
    <n v="0"/>
    <n v="0"/>
    <n v="0"/>
    <n v="0"/>
    <n v="143881"/>
    <n v="208876"/>
    <n v="0"/>
    <n v="0"/>
    <n v="0"/>
    <n v="0"/>
    <n v="0"/>
    <s v=""/>
    <s v=""/>
  </r>
  <r>
    <x v="0"/>
    <s v="STA/ST/STAD/MATC/4107/2437002/STE"/>
    <s v="Domestic 1-Day Format (Home 1) [Pa Syste"/>
    <x v="12"/>
    <s v=""/>
    <s v=""/>
    <n v="0"/>
    <n v="0"/>
    <n v="0"/>
    <n v="0"/>
    <n v="6000"/>
    <n v="11900"/>
    <n v="0"/>
    <n v="0"/>
    <n v="0"/>
    <n v="0"/>
    <n v="0"/>
    <s v=""/>
    <s v=""/>
  </r>
  <r>
    <x v="0"/>
    <s v="STA/ST/STAD/MATC/4107/2478000/STE"/>
    <s v="Transport Expenses / Taxis/000"/>
    <x v="12"/>
    <s v=""/>
    <s v=""/>
    <n v="0"/>
    <n v="0"/>
    <n v="0"/>
    <n v="0"/>
    <n v="1640"/>
    <n v="4970"/>
    <n v="0"/>
    <n v="0"/>
    <n v="0"/>
    <n v="0"/>
    <n v="0"/>
    <s v=""/>
    <s v=""/>
  </r>
  <r>
    <x v="0"/>
    <s v="STA/ST/STAD/PAKI/4277/1040006/STR"/>
    <s v="GCBN CSA Adhoc Funding/Hosting Fees"/>
    <x v="14"/>
    <s v=""/>
    <s v=""/>
    <n v="0"/>
    <n v="0"/>
    <n v="0"/>
    <n v="0"/>
    <n v="0"/>
    <n v="-262023.52"/>
    <n v="0"/>
    <n v="0"/>
    <n v="0"/>
    <n v="0"/>
    <n v="0"/>
    <s v=""/>
    <s v=""/>
  </r>
  <r>
    <x v="0"/>
    <s v="STA/ST/STAD/PAKI/4277/1082005/STR"/>
    <s v="GCBN Gate Revenue/Sales"/>
    <x v="20"/>
    <s v=""/>
    <s v=""/>
    <n v="0"/>
    <n v="0"/>
    <n v="0"/>
    <n v="0"/>
    <n v="0"/>
    <n v="-4159884.02"/>
    <n v="0"/>
    <n v="0"/>
    <n v="0"/>
    <n v="0"/>
    <n v="0"/>
    <s v=""/>
    <s v=""/>
  </r>
  <r>
    <x v="0"/>
    <s v="STA/ST/STAD/PAKI/4277/1160000/STR"/>
    <s v="GCBN Royalties &amp; Commissions/000"/>
    <x v="13"/>
    <s v=""/>
    <s v=""/>
    <n v="0"/>
    <n v="0"/>
    <n v="0"/>
    <n v="0"/>
    <n v="0"/>
    <n v="-57563.48"/>
    <n v="0"/>
    <n v="0"/>
    <n v="0"/>
    <n v="0"/>
    <n v="0"/>
    <s v=""/>
    <s v=""/>
  </r>
  <r>
    <x v="0"/>
    <s v="STA/ST/STAD/PAKI/4277/1178006/STR"/>
    <s v="GCBN Share of Gate/Host"/>
    <x v="20"/>
    <s v=""/>
    <s v=""/>
    <n v="0"/>
    <n v="0"/>
    <n v="0"/>
    <n v="0"/>
    <n v="0"/>
    <n v="-1315066.06"/>
    <n v="0"/>
    <n v="0"/>
    <n v="0"/>
    <n v="0"/>
    <n v="0"/>
    <s v=""/>
    <s v=""/>
  </r>
  <r>
    <x v="0"/>
    <s v="STA/ST/STAD/PAKI/4277/1178007/STR"/>
    <s v="GCBN Share of Gate/Non Host"/>
    <x v="20"/>
    <s v=""/>
    <s v=""/>
    <n v="0"/>
    <n v="0"/>
    <n v="0"/>
    <n v="0"/>
    <n v="0"/>
    <n v="-206094.18"/>
    <n v="0"/>
    <n v="0"/>
    <n v="0"/>
    <n v="0"/>
    <n v="0"/>
    <s v=""/>
    <s v=""/>
  </r>
  <r>
    <x v="0"/>
    <s v="STA/ST/STAD/PAKI/4277/2070001/STE"/>
    <s v="GCBN Catering/General"/>
    <x v="12"/>
    <s v=""/>
    <s v=""/>
    <n v="0"/>
    <n v="0"/>
    <n v="0"/>
    <n v="0"/>
    <n v="0"/>
    <n v="238883"/>
    <n v="0"/>
    <n v="0"/>
    <n v="0"/>
    <n v="0"/>
    <n v="0"/>
    <s v=""/>
    <s v=""/>
  </r>
  <r>
    <x v="0"/>
    <s v="STA/ST/STAD/PAKI/4277/2078000/STE"/>
    <s v="GCBN Cleaning/000"/>
    <x v="12"/>
    <s v=""/>
    <s v=""/>
    <n v="0"/>
    <n v="0"/>
    <n v="0"/>
    <n v="0"/>
    <n v="0"/>
    <n v="222330"/>
    <n v="0"/>
    <n v="0"/>
    <n v="0"/>
    <n v="0"/>
    <n v="0"/>
    <s v=""/>
    <s v=""/>
  </r>
  <r>
    <x v="0"/>
    <s v="STA/ST/STAD/PAKI/4277/2170000/STE"/>
    <s v="GCBN General match expenses/000"/>
    <x v="12"/>
    <s v=""/>
    <s v=""/>
    <n v="0"/>
    <n v="0"/>
    <n v="0"/>
    <n v="0"/>
    <n v="0"/>
    <n v="95917"/>
    <n v="0"/>
    <n v="0"/>
    <n v="0"/>
    <n v="0"/>
    <n v="0"/>
    <s v=""/>
    <s v=""/>
  </r>
  <r>
    <x v="0"/>
    <s v="STA/ST/STAD/PAKI/4277/2296000/STE"/>
    <s v="GCBN Parking expenses/000"/>
    <x v="12"/>
    <s v=""/>
    <s v=""/>
    <n v="0"/>
    <n v="0"/>
    <n v="0"/>
    <n v="0"/>
    <n v="0"/>
    <n v="88065"/>
    <n v="0"/>
    <n v="0"/>
    <n v="0"/>
    <n v="0"/>
    <n v="0"/>
    <s v=""/>
    <s v=""/>
  </r>
  <r>
    <x v="0"/>
    <s v="STA/ST/STAD/PAKI/4277/2382002/STE"/>
    <s v="GCBN Salaries &amp; Wages/Casuals"/>
    <x v="15"/>
    <s v=""/>
    <s v=""/>
    <n v="0"/>
    <n v="0"/>
    <n v="0"/>
    <n v="0"/>
    <n v="0"/>
    <n v="9770"/>
    <n v="0"/>
    <n v="0"/>
    <n v="0"/>
    <n v="0"/>
    <n v="0"/>
    <s v=""/>
    <s v=""/>
  </r>
  <r>
    <x v="0"/>
    <s v="STA/ST/STAD/PAKI/4277/2390003/STE"/>
    <s v="GCBN Security/Matches/Events"/>
    <x v="12"/>
    <s v=""/>
    <s v=""/>
    <n v="0"/>
    <n v="0"/>
    <n v="0"/>
    <n v="0"/>
    <n v="0"/>
    <n v="263222"/>
    <n v="0"/>
    <n v="0"/>
    <n v="0"/>
    <n v="0"/>
    <n v="0"/>
    <s v=""/>
    <s v=""/>
  </r>
  <r>
    <x v="0"/>
    <s v="STA/ST/STAD/PAKI/4277/2398001/STE"/>
    <s v="GCBN Share of Gate/Paid to CSA"/>
    <x v="20"/>
    <s v=""/>
    <s v=""/>
    <n v="0"/>
    <n v="0"/>
    <n v="0"/>
    <n v="0"/>
    <n v="0"/>
    <n v="4159884"/>
    <n v="0"/>
    <n v="0"/>
    <n v="0"/>
    <n v="0"/>
    <n v="0"/>
    <s v=""/>
    <s v=""/>
  </r>
  <r>
    <x v="0"/>
    <s v="STA/ST/STAD/PAKI/4277/2437001/STE"/>
    <s v="GCBN Standby Fees/Electrical"/>
    <x v="12"/>
    <s v=""/>
    <s v=""/>
    <n v="0"/>
    <n v="0"/>
    <n v="0"/>
    <n v="0"/>
    <n v="0"/>
    <n v="117319"/>
    <n v="0"/>
    <n v="0"/>
    <n v="0"/>
    <n v="0"/>
    <n v="0"/>
    <s v=""/>
    <s v=""/>
  </r>
  <r>
    <x v="0"/>
    <s v="STA/ST/STAD/PAKI/4277/2488001/STE"/>
    <s v="GCBN Utilities/Electricity"/>
    <x v="12"/>
    <s v=""/>
    <s v=""/>
    <n v="0"/>
    <n v="0"/>
    <n v="0"/>
    <n v="0"/>
    <n v="0"/>
    <n v="108912"/>
    <n v="0"/>
    <n v="0"/>
    <n v="0"/>
    <n v="0"/>
    <n v="0"/>
    <s v=""/>
    <s v=""/>
  </r>
  <r>
    <x v="0"/>
    <s v="STA/ST/STAD/PAKI/4277/2488003/STE"/>
    <s v="GCBN Utilities/Refuse Removal/Solid Waste"/>
    <x v="12"/>
    <s v=""/>
    <s v=""/>
    <n v="0"/>
    <n v="0"/>
    <n v="0"/>
    <n v="0"/>
    <n v="0"/>
    <n v="14437"/>
    <n v="0"/>
    <n v="0"/>
    <n v="0"/>
    <n v="0"/>
    <n v="0"/>
    <s v=""/>
    <s v=""/>
  </r>
  <r>
    <x v="0"/>
    <s v="STA/ST/STAD/PAKI/4430/1040006/STR"/>
    <s v="GCBN CSA Adhoc Funding/Hosting Fees"/>
    <x v="14"/>
    <s v=""/>
    <s v=""/>
    <n v="0"/>
    <n v="0"/>
    <n v="0"/>
    <n v="0"/>
    <n v="0"/>
    <n v="-329910.52"/>
    <n v="0"/>
    <n v="0"/>
    <n v="0"/>
    <n v="0"/>
    <n v="0"/>
    <s v=""/>
    <s v=""/>
  </r>
  <r>
    <x v="0"/>
    <s v="STA/ST/STAD/PAKI/4430/1082005/STR"/>
    <s v="GCBN Gate Revenue/Sales"/>
    <x v="20"/>
    <s v=""/>
    <s v=""/>
    <n v="0"/>
    <n v="0"/>
    <n v="0"/>
    <n v="0"/>
    <n v="0"/>
    <n v="-3214927.28"/>
    <n v="0"/>
    <n v="0"/>
    <n v="0"/>
    <n v="0"/>
    <n v="0"/>
    <s v=""/>
    <s v=""/>
  </r>
  <r>
    <x v="0"/>
    <s v="STA/ST/STAD/PAKI/4430/1160000/STR"/>
    <s v="GCBN Royalties &amp; Commissions/000"/>
    <x v="13"/>
    <s v=""/>
    <s v=""/>
    <n v="0"/>
    <n v="0"/>
    <n v="0"/>
    <n v="0"/>
    <n v="0"/>
    <n v="-27528.26"/>
    <n v="0"/>
    <n v="0"/>
    <n v="0"/>
    <n v="0"/>
    <n v="0"/>
    <s v=""/>
    <s v=""/>
  </r>
  <r>
    <x v="0"/>
    <s v="STA/ST/STAD/PAKI/4430/1178006/STR"/>
    <s v="GCBN Share of Gate/Host"/>
    <x v="20"/>
    <s v=""/>
    <s v=""/>
    <n v="0"/>
    <n v="0"/>
    <n v="0"/>
    <n v="0"/>
    <n v="0"/>
    <n v="-894121.2"/>
    <n v="0"/>
    <n v="0"/>
    <n v="0"/>
    <n v="0"/>
    <n v="0"/>
    <s v=""/>
    <s v=""/>
  </r>
  <r>
    <x v="0"/>
    <s v="STA/ST/STAD/PAKI/4430/1178007/STR"/>
    <s v="GCBN Share of Gate/Non Host"/>
    <x v="20"/>
    <s v=""/>
    <s v=""/>
    <n v="0"/>
    <n v="0"/>
    <n v="0"/>
    <n v="0"/>
    <n v="0"/>
    <n v="-141496.47"/>
    <n v="0"/>
    <n v="0"/>
    <n v="0"/>
    <n v="0"/>
    <n v="0"/>
    <s v=""/>
    <s v=""/>
  </r>
  <r>
    <x v="0"/>
    <s v="STA/ST/STAD/PAKI/4430/2070001/STE"/>
    <s v="GCBN Catering/General"/>
    <x v="12"/>
    <s v=""/>
    <s v=""/>
    <n v="0"/>
    <n v="0"/>
    <n v="0"/>
    <n v="0"/>
    <n v="0"/>
    <n v="241278"/>
    <n v="0"/>
    <n v="0"/>
    <n v="0"/>
    <n v="0"/>
    <n v="0"/>
    <s v=""/>
    <s v=""/>
  </r>
  <r>
    <x v="0"/>
    <s v="STA/ST/STAD/PAKI/4430/2078000/STE"/>
    <s v="GCBN Cleaning/000"/>
    <x v="12"/>
    <s v=""/>
    <s v=""/>
    <n v="0"/>
    <n v="0"/>
    <n v="0"/>
    <n v="0"/>
    <n v="0"/>
    <n v="4050"/>
    <n v="0"/>
    <n v="0"/>
    <n v="0"/>
    <n v="0"/>
    <n v="0"/>
    <s v=""/>
    <s v=""/>
  </r>
  <r>
    <x v="0"/>
    <s v="STA/ST/STAD/PAKI/4430/2170000/STE"/>
    <s v="GCBN General match expenses/000"/>
    <x v="12"/>
    <s v=""/>
    <s v=""/>
    <n v="0"/>
    <n v="0"/>
    <n v="0"/>
    <n v="0"/>
    <n v="0"/>
    <n v="210429"/>
    <n v="0"/>
    <n v="0"/>
    <n v="0"/>
    <n v="0"/>
    <n v="0"/>
    <s v=""/>
    <s v=""/>
  </r>
  <r>
    <x v="0"/>
    <s v="STA/ST/STAD/PAKI/4430/2296000/STE"/>
    <s v="GCBN Parking expenses/000"/>
    <x v="12"/>
    <s v=""/>
    <s v=""/>
    <n v="0"/>
    <n v="0"/>
    <n v="0"/>
    <n v="0"/>
    <n v="0"/>
    <n v="88799"/>
    <n v="0"/>
    <n v="0"/>
    <n v="0"/>
    <n v="0"/>
    <n v="0"/>
    <s v=""/>
    <s v=""/>
  </r>
  <r>
    <x v="0"/>
    <s v="STA/ST/STAD/PAKI/4430/2382002/STE"/>
    <s v="GCBN Salaries &amp; Wages/Casuals"/>
    <x v="15"/>
    <s v=""/>
    <s v=""/>
    <n v="0"/>
    <n v="0"/>
    <n v="0"/>
    <n v="0"/>
    <n v="0"/>
    <n v="9780"/>
    <n v="0"/>
    <n v="0"/>
    <n v="0"/>
    <n v="0"/>
    <n v="0"/>
    <s v=""/>
    <s v=""/>
  </r>
  <r>
    <x v="0"/>
    <s v="STA/ST/STAD/PAKI/4430/2390002/STE"/>
    <s v="GCBN Security/General"/>
    <x v="12"/>
    <s v=""/>
    <s v=""/>
    <n v="0"/>
    <n v="0"/>
    <n v="0"/>
    <n v="0"/>
    <n v="0"/>
    <n v="267412"/>
    <n v="0"/>
    <n v="0"/>
    <n v="0"/>
    <n v="0"/>
    <n v="0"/>
    <s v=""/>
    <s v=""/>
  </r>
  <r>
    <x v="0"/>
    <s v="STA/ST/STAD/PAKI/4430/2398001/STE"/>
    <s v="GCBN Share of Gate/Paid to CSA"/>
    <x v="20"/>
    <s v=""/>
    <s v=""/>
    <n v="0"/>
    <n v="0"/>
    <n v="0"/>
    <n v="0"/>
    <n v="0"/>
    <n v="2996146"/>
    <n v="0"/>
    <n v="0"/>
    <n v="0"/>
    <n v="0"/>
    <n v="0"/>
    <s v=""/>
    <s v=""/>
  </r>
  <r>
    <x v="0"/>
    <s v="STA/ST/STAD/PAKI/4430/2488001/STE"/>
    <s v="GCBN Utilities/Electricity"/>
    <x v="12"/>
    <s v=""/>
    <s v=""/>
    <n v="0"/>
    <n v="0"/>
    <n v="0"/>
    <n v="0"/>
    <n v="0"/>
    <n v="95032"/>
    <n v="0"/>
    <n v="0"/>
    <n v="0"/>
    <n v="0"/>
    <n v="0"/>
    <s v=""/>
    <s v=""/>
  </r>
  <r>
    <x v="0"/>
    <s v="STA/ST/STAD/PAKI/4430/2488003/STE"/>
    <s v="GCBN Utilities/Refuse Removal/Solid Waste"/>
    <x v="12"/>
    <s v=""/>
    <s v=""/>
    <n v="0"/>
    <n v="0"/>
    <n v="0"/>
    <n v="0"/>
    <n v="0"/>
    <n v="3969"/>
    <n v="0"/>
    <n v="0"/>
    <n v="0"/>
    <n v="0"/>
    <n v="0"/>
    <s v=""/>
    <s v=""/>
  </r>
  <r>
    <x v="0"/>
    <s v="STA/ST/STAD/PAKI/4438/1040006/STR"/>
    <s v="GCBN CSA Adhoc Funding/Hosting Fees"/>
    <x v="14"/>
    <s v=""/>
    <s v=""/>
    <n v="0"/>
    <n v="0"/>
    <n v="0"/>
    <n v="0"/>
    <n v="0"/>
    <n v="-416855.6"/>
    <n v="0"/>
    <n v="0"/>
    <n v="0"/>
    <n v="0"/>
    <n v="0"/>
    <s v=""/>
    <s v=""/>
  </r>
  <r>
    <x v="0"/>
    <s v="STA/ST/STAD/PAKI/4438/1082005/STR"/>
    <s v="GCBN Gate Revenue/Sales"/>
    <x v="20"/>
    <s v=""/>
    <s v=""/>
    <n v="0"/>
    <n v="0"/>
    <n v="0"/>
    <n v="0"/>
    <n v="0"/>
    <n v="-2264216.9900000002"/>
    <n v="0"/>
    <n v="0"/>
    <n v="0"/>
    <n v="0"/>
    <n v="0"/>
    <s v=""/>
    <s v=""/>
  </r>
  <r>
    <x v="0"/>
    <s v="STA/ST/STAD/PAKI/4438/1160000/STR"/>
    <s v="GCBN Royalties &amp; Commissions/000"/>
    <x v="13"/>
    <s v=""/>
    <s v=""/>
    <n v="0"/>
    <n v="0"/>
    <n v="0"/>
    <n v="0"/>
    <n v="0"/>
    <n v="-72922.17"/>
    <n v="0"/>
    <n v="0"/>
    <n v="0"/>
    <n v="0"/>
    <n v="0"/>
    <s v=""/>
    <s v=""/>
  </r>
  <r>
    <x v="0"/>
    <s v="STA/ST/STAD/PAKI/4438/1178006/STR"/>
    <s v="GCBN Share of Gate/Host"/>
    <x v="20"/>
    <s v=""/>
    <s v=""/>
    <n v="0"/>
    <n v="0"/>
    <n v="0"/>
    <n v="0"/>
    <n v="0"/>
    <n v="-532470.29"/>
    <n v="0"/>
    <n v="0"/>
    <n v="0"/>
    <n v="0"/>
    <n v="0"/>
    <s v=""/>
    <s v=""/>
  </r>
  <r>
    <x v="0"/>
    <s v="STA/ST/STAD/PAKI/4438/1178007/STR"/>
    <s v="GCBN Share of Gate/Non Host"/>
    <x v="20"/>
    <s v=""/>
    <s v=""/>
    <n v="0"/>
    <n v="0"/>
    <n v="0"/>
    <n v="0"/>
    <n v="0"/>
    <n v="-147650.78"/>
    <n v="0"/>
    <n v="0"/>
    <n v="0"/>
    <n v="0"/>
    <n v="0"/>
    <s v=""/>
    <s v=""/>
  </r>
  <r>
    <x v="0"/>
    <s v="STA/ST/STAD/PAKI/4438/2070001/STE"/>
    <s v="GCBN Catering/General"/>
    <x v="12"/>
    <s v=""/>
    <s v=""/>
    <n v="0"/>
    <n v="0"/>
    <n v="0"/>
    <n v="0"/>
    <n v="0"/>
    <n v="787240"/>
    <n v="0"/>
    <n v="0"/>
    <n v="0"/>
    <n v="0"/>
    <n v="0"/>
    <s v=""/>
    <s v=""/>
  </r>
  <r>
    <x v="0"/>
    <s v="STA/ST/STAD/PAKI/4438/2078000/STE"/>
    <s v="GCBN Cleaning/000"/>
    <x v="12"/>
    <s v=""/>
    <s v=""/>
    <n v="0"/>
    <n v="0"/>
    <n v="0"/>
    <n v="0"/>
    <n v="0"/>
    <n v="230505"/>
    <n v="0"/>
    <n v="0"/>
    <n v="0"/>
    <n v="0"/>
    <n v="0"/>
    <s v=""/>
    <s v=""/>
  </r>
  <r>
    <x v="0"/>
    <s v="STA/ST/STAD/PAKI/4438/2096000/STE"/>
    <s v="GCBN Consumables/000"/>
    <x v="12"/>
    <s v=""/>
    <s v=""/>
    <n v="0"/>
    <n v="0"/>
    <n v="0"/>
    <n v="0"/>
    <n v="0"/>
    <n v="8100"/>
    <n v="0"/>
    <n v="0"/>
    <n v="0"/>
    <n v="0"/>
    <n v="0"/>
    <s v=""/>
    <s v=""/>
  </r>
  <r>
    <x v="0"/>
    <s v="STA/ST/STAD/PAKI/4438/2170000/STE"/>
    <s v="GCBN General match expenses/000"/>
    <x v="12"/>
    <s v=""/>
    <s v=""/>
    <n v="0"/>
    <n v="0"/>
    <n v="0"/>
    <n v="0"/>
    <n v="0"/>
    <n v="330292"/>
    <n v="0"/>
    <n v="0"/>
    <n v="0"/>
    <n v="0"/>
    <n v="0"/>
    <s v=""/>
    <s v=""/>
  </r>
  <r>
    <x v="0"/>
    <s v="STA/ST/STAD/PAKI/4438/2296000/STE"/>
    <s v="GCBN Parking expenses/000"/>
    <x v="12"/>
    <s v=""/>
    <s v=""/>
    <n v="0"/>
    <n v="0"/>
    <n v="0"/>
    <n v="0"/>
    <n v="0"/>
    <n v="325170"/>
    <n v="0"/>
    <n v="0"/>
    <n v="0"/>
    <n v="0"/>
    <n v="0"/>
    <s v=""/>
    <s v=""/>
  </r>
  <r>
    <x v="0"/>
    <s v="STA/ST/STAD/PAKI/4438/2382002/STE"/>
    <s v="GCBN Salaries &amp; Wages/Casuals"/>
    <x v="15"/>
    <s v=""/>
    <s v=""/>
    <n v="0"/>
    <n v="0"/>
    <n v="0"/>
    <n v="0"/>
    <n v="0"/>
    <n v="23700"/>
    <n v="0"/>
    <n v="0"/>
    <n v="0"/>
    <n v="0"/>
    <n v="0"/>
    <s v=""/>
    <s v=""/>
  </r>
  <r>
    <x v="0"/>
    <s v="STA/ST/STAD/PAKI/4438/2390002/STE"/>
    <s v="GCBN Security/General"/>
    <x v="12"/>
    <s v=""/>
    <s v=""/>
    <n v="0"/>
    <n v="0"/>
    <n v="0"/>
    <n v="0"/>
    <n v="0"/>
    <n v="809788"/>
    <n v="0"/>
    <n v="0"/>
    <n v="0"/>
    <n v="0"/>
    <n v="0"/>
    <s v=""/>
    <s v=""/>
  </r>
  <r>
    <x v="0"/>
    <s v="STA/ST/STAD/PAKI/4438/2398001/STE"/>
    <s v="GCBN Share of Gate/Paid to CSA"/>
    <x v="20"/>
    <s v=""/>
    <s v=""/>
    <n v="0"/>
    <n v="0"/>
    <n v="0"/>
    <n v="0"/>
    <n v="0"/>
    <n v="2191976"/>
    <n v="0"/>
    <n v="0"/>
    <n v="0"/>
    <n v="0"/>
    <n v="0"/>
    <s v=""/>
    <s v=""/>
  </r>
  <r>
    <x v="0"/>
    <s v="STA/ST/STAD/PAKI/4438/2488001/STE"/>
    <s v="GCBN Utilities/Electricity"/>
    <x v="12"/>
    <s v=""/>
    <s v=""/>
    <n v="0"/>
    <n v="0"/>
    <n v="0"/>
    <n v="0"/>
    <n v="0"/>
    <n v="215511"/>
    <n v="0"/>
    <n v="0"/>
    <n v="0"/>
    <n v="0"/>
    <n v="0"/>
    <s v=""/>
    <s v=""/>
  </r>
  <r>
    <x v="0"/>
    <s v="STA/ST/STAD/PAKI/4438/2488003/STE"/>
    <s v="GCBN Utilities/Refuse Removal/Solid Waste"/>
    <x v="12"/>
    <s v=""/>
    <s v=""/>
    <n v="0"/>
    <n v="0"/>
    <n v="0"/>
    <n v="0"/>
    <n v="0"/>
    <n v="43312"/>
    <n v="0"/>
    <n v="0"/>
    <n v="0"/>
    <n v="0"/>
    <n v="0"/>
    <s v=""/>
    <s v=""/>
  </r>
  <r>
    <x v="0"/>
    <s v="STA/ST/STAD/SRIL/4277/1002017/STR"/>
    <s v="GCBN Adhoc Funding"/>
    <x v="14"/>
    <s v=""/>
    <s v=""/>
    <n v="0"/>
    <n v="0"/>
    <n v="0"/>
    <n v="0"/>
    <n v="0"/>
    <n v="-262023.52"/>
    <n v="0"/>
    <n v="0"/>
    <n v="0"/>
    <n v="0"/>
    <n v="0"/>
    <s v=""/>
    <s v=""/>
  </r>
  <r>
    <x v="0"/>
    <s v="STA/ST/STAD/SRIL/4277/1082005/STR"/>
    <s v="GCBN Gate Revenue/Sales"/>
    <x v="20"/>
    <s v=""/>
    <s v=""/>
    <n v="0"/>
    <n v="0"/>
    <n v="0"/>
    <n v="0"/>
    <n v="0"/>
    <n v="-1543020.87"/>
    <n v="0"/>
    <n v="0"/>
    <n v="0"/>
    <n v="0"/>
    <n v="0"/>
    <s v=""/>
    <s v=""/>
  </r>
  <r>
    <x v="0"/>
    <s v="STA/ST/STAD/SRIL/4277/1160000/STR"/>
    <s v="GCBN Royalties &amp; Commissions/000"/>
    <x v="13"/>
    <s v=""/>
    <s v=""/>
    <n v="0"/>
    <n v="0"/>
    <n v="0"/>
    <n v="0"/>
    <n v="0"/>
    <n v="-20453.48"/>
    <n v="0"/>
    <n v="0"/>
    <n v="0"/>
    <n v="0"/>
    <n v="0"/>
    <s v=""/>
    <s v=""/>
  </r>
  <r>
    <x v="0"/>
    <s v="STA/ST/STAD/SRIL/4277/1178006/STR"/>
    <s v="GCBN Share of Gate/Host"/>
    <x v="20"/>
    <s v=""/>
    <s v=""/>
    <n v="0"/>
    <n v="0"/>
    <n v="0"/>
    <n v="0"/>
    <n v="0"/>
    <n v="-418472.43"/>
    <n v="0"/>
    <n v="0"/>
    <n v="0"/>
    <n v="0"/>
    <n v="0"/>
    <s v=""/>
    <s v=""/>
  </r>
  <r>
    <x v="0"/>
    <s v="STA/ST/STAD/SRIL/4277/1178007/STR"/>
    <s v="GCBN Share of Gate/Non Host"/>
    <x v="20"/>
    <s v=""/>
    <s v=""/>
    <n v="0"/>
    <n v="0"/>
    <n v="0"/>
    <n v="0"/>
    <n v="0"/>
    <n v="-95074.47"/>
    <n v="0"/>
    <n v="0"/>
    <n v="0"/>
    <n v="0"/>
    <n v="0"/>
    <s v=""/>
    <s v=""/>
  </r>
  <r>
    <x v="0"/>
    <s v="STA/ST/STAD/SRIL/4277/2070001/STE"/>
    <s v="GCBN Catering/General"/>
    <x v="12"/>
    <s v=""/>
    <s v=""/>
    <n v="0"/>
    <n v="0"/>
    <n v="0"/>
    <n v="0"/>
    <n v="0"/>
    <n v="170324"/>
    <n v="0"/>
    <n v="0"/>
    <n v="0"/>
    <n v="0"/>
    <n v="0"/>
    <s v=""/>
    <s v=""/>
  </r>
  <r>
    <x v="0"/>
    <s v="STA/ST/STAD/SRIL/4277/2078000/STE"/>
    <s v="GCBN Cleaning/000"/>
    <x v="12"/>
    <s v=""/>
    <s v=""/>
    <n v="0"/>
    <n v="0"/>
    <n v="0"/>
    <n v="0"/>
    <n v="0"/>
    <n v="96850"/>
    <n v="0"/>
    <n v="0"/>
    <n v="0"/>
    <n v="0"/>
    <n v="0"/>
    <s v=""/>
    <s v=""/>
  </r>
  <r>
    <x v="0"/>
    <s v="STA/ST/STAD/SRIL/4277/2170000/STE"/>
    <s v="General match expenses/000"/>
    <x v="12"/>
    <s v=""/>
    <s v=""/>
    <n v="4520"/>
    <n v="0"/>
    <n v="4520"/>
    <n v="0"/>
    <n v="0"/>
    <n v="125409"/>
    <n v="0"/>
    <n v="0"/>
    <n v="0"/>
    <n v="0"/>
    <n v="0"/>
    <s v=""/>
    <s v=""/>
  </r>
  <r>
    <x v="0"/>
    <s v="STA/ST/STAD/SRIL/4277/2296000/STE"/>
    <s v="GCBN Parking expenses/000"/>
    <x v="12"/>
    <s v=""/>
    <s v=""/>
    <n v="0"/>
    <n v="0"/>
    <n v="0"/>
    <n v="0"/>
    <n v="0"/>
    <n v="88236"/>
    <n v="0"/>
    <n v="0"/>
    <n v="0"/>
    <n v="0"/>
    <n v="0"/>
    <s v=""/>
    <s v=""/>
  </r>
  <r>
    <x v="0"/>
    <s v="STA/ST/STAD/SRIL/4277/2382002/STE"/>
    <s v="GCBN Salaries &amp; Wages/Casuals"/>
    <x v="15"/>
    <s v=""/>
    <s v=""/>
    <n v="0"/>
    <n v="0"/>
    <n v="0"/>
    <n v="0"/>
    <n v="0"/>
    <n v="6550"/>
    <n v="0"/>
    <n v="0"/>
    <n v="0"/>
    <n v="0"/>
    <n v="0"/>
    <s v=""/>
    <s v=""/>
  </r>
  <r>
    <x v="0"/>
    <s v="STA/ST/STAD/SRIL/4277/2390003/STE"/>
    <s v="GCBN Security/Matches/Events"/>
    <x v="12"/>
    <s v=""/>
    <s v=""/>
    <n v="0"/>
    <n v="0"/>
    <n v="0"/>
    <n v="0"/>
    <n v="0"/>
    <n v="276127"/>
    <n v="0"/>
    <n v="0"/>
    <n v="0"/>
    <n v="0"/>
    <n v="0"/>
    <s v=""/>
    <s v=""/>
  </r>
  <r>
    <x v="0"/>
    <s v="STA/ST/STAD/SRIL/4277/2398001/STE"/>
    <s v="GCBN Share of Gate/Paid to CSA"/>
    <x v="20"/>
    <s v=""/>
    <s v=""/>
    <n v="0"/>
    <n v="0"/>
    <n v="0"/>
    <n v="0"/>
    <n v="0"/>
    <n v="1385916"/>
    <n v="0"/>
    <n v="0"/>
    <n v="0"/>
    <n v="0"/>
    <n v="0"/>
    <s v=""/>
    <s v=""/>
  </r>
  <r>
    <x v="0"/>
    <s v="STA/ST/STAD/SRIL/4277/2437001/STE"/>
    <s v="GCBN Standby Fees/Electrical"/>
    <x v="12"/>
    <s v=""/>
    <s v=""/>
    <n v="0"/>
    <n v="0"/>
    <n v="0"/>
    <n v="0"/>
    <n v="0"/>
    <n v="14495"/>
    <n v="0"/>
    <n v="0"/>
    <n v="0"/>
    <n v="0"/>
    <n v="0"/>
    <s v=""/>
    <s v=""/>
  </r>
  <r>
    <x v="0"/>
    <s v="STA/ST/STAD/SRIL/4277/2488001/STE"/>
    <s v="GCBN Utilities/Electricity"/>
    <x v="12"/>
    <s v=""/>
    <s v=""/>
    <n v="0"/>
    <n v="0"/>
    <n v="0"/>
    <n v="0"/>
    <n v="0"/>
    <n v="87422"/>
    <n v="0"/>
    <n v="0"/>
    <n v="0"/>
    <n v="0"/>
    <n v="0"/>
    <s v=""/>
    <s v=""/>
  </r>
  <r>
    <x v="0"/>
    <s v="STA/ST/STAD/SRIL/4430/1040006/STR"/>
    <s v="GCBN CSA Adhoc Funding/Hosting Fees"/>
    <x v="14"/>
    <s v=""/>
    <s v=""/>
    <n v="0"/>
    <n v="0"/>
    <n v="0"/>
    <n v="0"/>
    <n v="0"/>
    <n v="-262023.52"/>
    <n v="0"/>
    <n v="0"/>
    <n v="0"/>
    <n v="0"/>
    <n v="0"/>
    <s v=""/>
    <s v=""/>
  </r>
  <r>
    <x v="0"/>
    <s v="STA/ST/STAD/SRIL/4430/1082005/STR"/>
    <s v="GCBN Gate Revenue/Sales"/>
    <x v="20"/>
    <s v=""/>
    <s v=""/>
    <n v="0"/>
    <n v="0"/>
    <n v="0"/>
    <n v="0"/>
    <n v="0"/>
    <n v="-1955881.65"/>
    <n v="0"/>
    <n v="0"/>
    <n v="0"/>
    <n v="0"/>
    <n v="0"/>
    <s v=""/>
    <s v=""/>
  </r>
  <r>
    <x v="0"/>
    <s v="STA/ST/STAD/SRIL/4430/1160000/STR"/>
    <s v="GCBN Royalties &amp; Commissions/000"/>
    <x v="13"/>
    <s v=""/>
    <s v=""/>
    <n v="0"/>
    <n v="0"/>
    <n v="0"/>
    <n v="0"/>
    <n v="0"/>
    <n v="-19886.96"/>
    <n v="0"/>
    <n v="0"/>
    <n v="0"/>
    <n v="0"/>
    <n v="0"/>
    <s v=""/>
    <s v=""/>
  </r>
  <r>
    <x v="0"/>
    <s v="STA/ST/STAD/SRIL/4430/1178006/STR"/>
    <s v="GCBN Share of Gate/Host"/>
    <x v="20"/>
    <s v=""/>
    <s v=""/>
    <n v="0"/>
    <n v="0"/>
    <n v="0"/>
    <n v="0"/>
    <n v="0"/>
    <n v="-469782.29"/>
    <n v="0"/>
    <n v="0"/>
    <n v="0"/>
    <n v="0"/>
    <n v="0"/>
    <s v=""/>
    <s v=""/>
  </r>
  <r>
    <x v="0"/>
    <s v="STA/ST/STAD/SRIL/4430/1178007/STR"/>
    <s v="GCBN Share of Gate/Non Host"/>
    <x v="20"/>
    <s v=""/>
    <s v=""/>
    <n v="0"/>
    <n v="0"/>
    <n v="0"/>
    <n v="0"/>
    <n v="0"/>
    <n v="-86302.13"/>
    <n v="0"/>
    <n v="0"/>
    <n v="0"/>
    <n v="0"/>
    <n v="0"/>
    <s v=""/>
    <s v=""/>
  </r>
  <r>
    <x v="0"/>
    <s v="STA/ST/STAD/SRIL/4430/2070001/STE"/>
    <s v="GCBN Catering/General"/>
    <x v="12"/>
    <s v=""/>
    <s v=""/>
    <n v="0"/>
    <n v="0"/>
    <n v="0"/>
    <n v="0"/>
    <n v="0"/>
    <n v="54764"/>
    <n v="0"/>
    <n v="0"/>
    <n v="0"/>
    <n v="0"/>
    <n v="0"/>
    <s v=""/>
    <s v=""/>
  </r>
  <r>
    <x v="0"/>
    <s v="STA/ST/STAD/SRIL/4430/2078000/STE"/>
    <s v="GCBN Cleaning/000"/>
    <x v="12"/>
    <s v=""/>
    <s v=""/>
    <n v="0"/>
    <n v="0"/>
    <n v="0"/>
    <n v="0"/>
    <n v="0"/>
    <n v="90450"/>
    <n v="0"/>
    <n v="0"/>
    <n v="0"/>
    <n v="0"/>
    <n v="0"/>
    <s v=""/>
    <s v=""/>
  </r>
  <r>
    <x v="0"/>
    <s v="STA/ST/STAD/SRIL/4430/2096000/STE"/>
    <s v="GCBN Consumables/000"/>
    <x v="12"/>
    <s v=""/>
    <s v=""/>
    <n v="0"/>
    <n v="0"/>
    <n v="0"/>
    <n v="0"/>
    <n v="0"/>
    <n v="8100"/>
    <n v="0"/>
    <n v="0"/>
    <n v="0"/>
    <n v="0"/>
    <n v="0"/>
    <s v=""/>
    <s v=""/>
  </r>
  <r>
    <x v="0"/>
    <s v="STA/ST/STAD/SRIL/4430/2170000/STE"/>
    <s v="GCBN General match expenses/000"/>
    <x v="12"/>
    <s v=""/>
    <s v=""/>
    <n v="0"/>
    <n v="0"/>
    <n v="0"/>
    <n v="0"/>
    <n v="0"/>
    <n v="292109"/>
    <n v="0"/>
    <n v="0"/>
    <n v="0"/>
    <n v="0"/>
    <n v="0"/>
    <s v=""/>
    <s v=""/>
  </r>
  <r>
    <x v="0"/>
    <s v="STA/ST/STAD/SRIL/4430/2296000/STE"/>
    <s v="GCBN Parking expenses/000"/>
    <x v="12"/>
    <s v=""/>
    <s v=""/>
    <n v="0"/>
    <n v="0"/>
    <n v="0"/>
    <n v="0"/>
    <n v="0"/>
    <n v="88330"/>
    <n v="0"/>
    <n v="0"/>
    <n v="0"/>
    <n v="0"/>
    <n v="0"/>
    <s v=""/>
    <s v=""/>
  </r>
  <r>
    <x v="0"/>
    <s v="STA/ST/STAD/SRIL/4430/2382002/STE"/>
    <s v="GCBN Salaries &amp; Wages/Casuals"/>
    <x v="15"/>
    <s v=""/>
    <s v=""/>
    <n v="0"/>
    <n v="0"/>
    <n v="0"/>
    <n v="0"/>
    <n v="0"/>
    <n v="2060"/>
    <n v="0"/>
    <n v="0"/>
    <n v="0"/>
    <n v="0"/>
    <n v="0"/>
    <s v=""/>
    <s v=""/>
  </r>
  <r>
    <x v="0"/>
    <s v="STA/ST/STAD/SRIL/4430/2390002/STE"/>
    <s v="GCBN Security/General"/>
    <x v="12"/>
    <s v=""/>
    <s v=""/>
    <n v="0"/>
    <n v="0"/>
    <n v="0"/>
    <n v="0"/>
    <n v="0"/>
    <n v="262940"/>
    <n v="0"/>
    <n v="0"/>
    <n v="0"/>
    <n v="0"/>
    <n v="0"/>
    <s v=""/>
    <s v=""/>
  </r>
  <r>
    <x v="0"/>
    <s v="STA/ST/STAD/SRIL/4430/2398001/STE"/>
    <s v="GCBN Share of Gate/Paid to CSA"/>
    <x v="20"/>
    <s v=""/>
    <s v=""/>
    <n v="0"/>
    <n v="0"/>
    <n v="0"/>
    <n v="0"/>
    <n v="0"/>
    <n v="1677454"/>
    <n v="0"/>
    <n v="0"/>
    <n v="0"/>
    <n v="0"/>
    <n v="0"/>
    <s v=""/>
    <s v=""/>
  </r>
  <r>
    <x v="0"/>
    <s v="STA/ST/STAD/SRIL/4430/2437002/STE"/>
    <s v="GCBN Domestic 1-Day Format (Home 1) [Pa Syste"/>
    <x v="12"/>
    <s v=""/>
    <s v=""/>
    <n v="0"/>
    <n v="0"/>
    <n v="0"/>
    <n v="0"/>
    <n v="0"/>
    <n v="3600"/>
    <n v="0"/>
    <n v="0"/>
    <n v="0"/>
    <n v="0"/>
    <n v="0"/>
    <s v=""/>
    <s v=""/>
  </r>
  <r>
    <x v="0"/>
    <s v="STA/ST/STAD/SRIL/4430/2488001/STE"/>
    <s v="GCBN Utilities/Electricity"/>
    <x v="12"/>
    <s v=""/>
    <s v=""/>
    <n v="0"/>
    <n v="0"/>
    <n v="0"/>
    <n v="0"/>
    <n v="0"/>
    <n v="71935"/>
    <n v="0"/>
    <n v="0"/>
    <n v="0"/>
    <n v="0"/>
    <n v="0"/>
    <s v=""/>
    <s v=""/>
  </r>
  <r>
    <x v="0"/>
    <s v="STA/ST/STAD/SRIL/4438/1040006/STR"/>
    <s v="CSA Adhoc Funding/Hosting Fees"/>
    <x v="14"/>
    <s v=""/>
    <s v=""/>
    <n v="-936757.9"/>
    <n v="0"/>
    <n v="-936757.9"/>
    <n v="0"/>
    <n v="0"/>
    <n v="0"/>
    <n v="0"/>
    <n v="0"/>
    <n v="0"/>
    <n v="0"/>
    <n v="0"/>
    <s v=""/>
    <s v=""/>
  </r>
  <r>
    <x v="0"/>
    <s v="STA/ST/STAD/SRIL/4438/2070001/STE"/>
    <s v="Catering/General"/>
    <x v="12"/>
    <s v=""/>
    <s v=""/>
    <n v="25572.66"/>
    <n v="0"/>
    <n v="25572.66"/>
    <n v="0"/>
    <n v="0"/>
    <n v="0"/>
    <n v="0"/>
    <n v="0"/>
    <n v="0"/>
    <n v="0"/>
    <n v="0"/>
    <s v=""/>
    <s v=""/>
  </r>
  <r>
    <x v="0"/>
    <s v="STA/ST/STAD/SRIL/4438/2170000/STE"/>
    <s v="General match expenses/000"/>
    <x v="12"/>
    <s v=""/>
    <s v=""/>
    <n v="169245.92"/>
    <n v="0"/>
    <n v="169245.92"/>
    <n v="0"/>
    <n v="0"/>
    <n v="0"/>
    <n v="0"/>
    <n v="0"/>
    <n v="0"/>
    <n v="0"/>
    <n v="0"/>
    <s v=""/>
    <s v=""/>
  </r>
  <r>
    <x v="0"/>
    <s v="STA/ST/STAD/SRIL/4438/2382002/STE"/>
    <s v="Salaries &amp; Wages/Casuals"/>
    <x v="12"/>
    <s v=""/>
    <s v=""/>
    <n v="2000"/>
    <n v="0"/>
    <n v="2000"/>
    <n v="0"/>
    <n v="0"/>
    <n v="0"/>
    <n v="0"/>
    <n v="0"/>
    <n v="0"/>
    <n v="0"/>
    <n v="0"/>
    <s v=""/>
    <s v=""/>
  </r>
  <r>
    <x v="0"/>
    <s v="STA/ST/STAD/SRIL/4438/2390003/STE"/>
    <s v="Security/Matches/Events"/>
    <x v="12"/>
    <s v=""/>
    <s v=""/>
    <n v="192815"/>
    <n v="0"/>
    <n v="192815"/>
    <n v="0"/>
    <n v="0"/>
    <n v="0"/>
    <n v="0"/>
    <n v="0"/>
    <n v="0"/>
    <n v="0"/>
    <n v="0"/>
    <s v=""/>
    <s v=""/>
  </r>
  <r>
    <x v="0"/>
    <s v="STA/ST/STAD/ZIMB/4277/1082003/STR"/>
    <s v="GCBN Gate Revenue/International"/>
    <x v="20"/>
    <s v=""/>
    <s v=""/>
    <n v="0"/>
    <n v="0"/>
    <n v="0"/>
    <n v="0"/>
    <n v="0"/>
    <n v="-14216"/>
    <n v="0"/>
    <n v="0"/>
    <n v="0"/>
    <n v="0"/>
    <n v="0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42E96-155A-49FA-A109-82AF6FD52A90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7" firstHeaderRow="0" firstDataRow="1" firstDataCol="1" rowPageCount="1" colPageCount="1"/>
  <pivotFields count="19"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25">
        <item x="10"/>
        <item x="6"/>
        <item x="21"/>
        <item x="3"/>
        <item x="4"/>
        <item x="5"/>
        <item x="1"/>
        <item x="0"/>
        <item x="2"/>
        <item x="9"/>
        <item x="7"/>
        <item x="8"/>
        <item x="11"/>
        <item x="23"/>
        <item x="14"/>
        <item x="20"/>
        <item x="15"/>
        <item x="12"/>
        <item x="19"/>
        <item x="16"/>
        <item x="17"/>
        <item x="13"/>
        <item x="22"/>
        <item x="18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3"/>
  </rowFields>
  <rowItems count="24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FINAL (30/04/2021)" fld="8" baseField="0" baseItem="0" numFmtId="44"/>
    <dataField name="Sum of PY1 (30/04/2020)" fld="10" baseField="0" baseItem="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561C8-0605-4726-8805-985050CE4062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3:J22" firstHeaderRow="1" firstDataRow="1" firstDataCol="1" rowPageCount="1" colPageCount="1"/>
  <pivotFields count="19"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25">
        <item x="10"/>
        <item x="6"/>
        <item x="21"/>
        <item x="3"/>
        <item x="4"/>
        <item x="5"/>
        <item x="1"/>
        <item x="0"/>
        <item x="2"/>
        <item x="9"/>
        <item x="7"/>
        <item x="8"/>
        <item x="11"/>
        <item x="23"/>
        <item x="14"/>
        <item x="20"/>
        <item x="15"/>
        <item x="12"/>
        <item x="19"/>
        <item x="16"/>
        <item x="17"/>
        <item x="13"/>
        <item x="22"/>
        <item x="18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3"/>
  </rowFields>
  <rowItems count="19">
    <i>
      <x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20"/>
    </i>
    <i>
      <x v="21"/>
    </i>
    <i>
      <x v="22"/>
    </i>
    <i t="grand">
      <x/>
    </i>
  </rowItems>
  <colItems count="1">
    <i/>
  </colItems>
  <pageFields count="1">
    <pageField fld="0" item="1" hier="-1"/>
  </pageFields>
  <dataFields count="1">
    <dataField name="Sum of FINAL (30/04/2021)" fld="8" baseField="0" baseItem="0" numFmtId="44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1D03F2-3E55-42CF-A130-13327E0D5E16}" name="Table1" displayName="Table1" ref="A1:S878" totalsRowShown="0" headerRowDxfId="21" dataDxfId="19" headerRowBorderDxfId="20">
  <tableColumns count="19">
    <tableColumn id="1" xr3:uid="{4B633501-88D3-4EED-82F7-409726FAFE43}" name="ENTITY" dataDxfId="18"/>
    <tableColumn id="2" xr3:uid="{3879F090-7C85-408E-8421-2448B775896D}" name="ACCOUNT" dataDxfId="17"/>
    <tableColumn id="3" xr3:uid="{1DE78B03-C221-40E5-8951-D38EE3ED6A58}" name="ACCOUNT NAME" dataDxfId="16"/>
    <tableColumn id="4" xr3:uid="{7443D478-0A69-4D7F-82C4-92BC93965E51}" name="FSA" dataDxfId="15"/>
    <tableColumn id="5" xr3:uid="{9A56F889-C8F1-4452-A7F6-2545770B8A42}" name="L/S" dataDxfId="14"/>
    <tableColumn id="6" xr3:uid="{E65C6F50-0042-4C27-8AA4-2ACC12F8E351}" name="GROUPS" dataDxfId="13"/>
    <tableColumn id="7" xr3:uid="{AD03BEA4-E1DF-452F-8DBE-6FA02C411E58}" name="OPENING" dataDxfId="12"/>
    <tableColumn id="8" xr3:uid="{C16B407C-8156-4046-9DA7-985903473F71}" name="ADJUSTMENTS" dataDxfId="11"/>
    <tableColumn id="9" xr3:uid="{4AA0F582-F988-45A9-8B0E-4121602974C5}" name="FINAL (30/04/2021)" dataDxfId="10"/>
    <tableColumn id="10" xr3:uid="{DA33C454-64F5-4A59-BAE4-A81BA70D86B6}" name="CONSOLIDATION ENTRIES" dataDxfId="9"/>
    <tableColumn id="11" xr3:uid="{5906505B-6E71-4160-BE85-FD0576D744F9}" name="PY1 (30/04/2020)" dataDxfId="8"/>
    <tableColumn id="12" xr3:uid="{BE276DAC-96A4-4E32-A40A-613015881E22}" name="PY2 (30/04/2019)" dataDxfId="7"/>
    <tableColumn id="13" xr3:uid="{8CCE7FDF-0218-4D02-969A-C3052F21B0EB}" name="PY3 (30/04/2018)" dataDxfId="6"/>
    <tableColumn id="14" xr3:uid="{BA770A69-B295-4F42-8109-0A7EA29B078A}" name="PY4 (30/04/2017)" dataDxfId="5"/>
    <tableColumn id="15" xr3:uid="{53C1CD9C-8AD0-4D25-B774-12DFF87BB813}" name="BUDGET" dataDxfId="4"/>
    <tableColumn id="16" xr3:uid="{DC305C9A-B3CB-48B4-B7EE-C2B8B9BF6E45}" name="PRELIMINARY (12)" dataDxfId="3"/>
    <tableColumn id="17" xr3:uid="{4864CEE4-9D9C-487A-A3B2-37C4D86F5DA3}" name="PRELIMINARY - PROJECTED" dataDxfId="2"/>
    <tableColumn id="18" xr3:uid="{1670D4AF-1A1E-4FE7-8813-8CAAB6338C71}" name="REFERENCE" dataDxfId="1"/>
    <tableColumn id="19" xr3:uid="{144EA979-BD3B-463D-8D41-B72B23FD4155}" name="TICK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A980-6C3E-4609-9214-DEDC31428E3C}">
  <dimension ref="A1:J30"/>
  <sheetViews>
    <sheetView topLeftCell="C1"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24.21875" bestFit="1" customWidth="1"/>
    <col min="3" max="3" width="22.44140625" bestFit="1" customWidth="1"/>
    <col min="4" max="6" width="24.21875" customWidth="1"/>
    <col min="7" max="7" width="11.5546875" bestFit="1" customWidth="1"/>
    <col min="8" max="8" width="10.77734375" bestFit="1" customWidth="1"/>
    <col min="9" max="9" width="12.5546875" bestFit="1" customWidth="1"/>
    <col min="10" max="10" width="24.21875" bestFit="1" customWidth="1"/>
  </cols>
  <sheetData>
    <row r="1" spans="1:10" x14ac:dyDescent="0.3">
      <c r="A1" s="8" t="s">
        <v>0</v>
      </c>
      <c r="B1" t="s">
        <v>1</v>
      </c>
      <c r="I1" s="8" t="s">
        <v>0</v>
      </c>
      <c r="J1" t="s">
        <v>2</v>
      </c>
    </row>
    <row r="3" spans="1:10" x14ac:dyDescent="0.3">
      <c r="A3" s="8" t="s">
        <v>1371</v>
      </c>
      <c r="B3" t="s">
        <v>1373</v>
      </c>
      <c r="C3" t="s">
        <v>1375</v>
      </c>
      <c r="I3" s="8" t="s">
        <v>1371</v>
      </c>
      <c r="J3" t="s">
        <v>1373</v>
      </c>
    </row>
    <row r="4" spans="1:10" x14ac:dyDescent="0.3">
      <c r="A4" s="9" t="s">
        <v>1341</v>
      </c>
      <c r="B4" s="10">
        <v>56438557.590000011</v>
      </c>
      <c r="C4" s="10">
        <v>61395059.380000003</v>
      </c>
      <c r="D4" s="10"/>
      <c r="E4" s="10"/>
      <c r="F4" s="10"/>
      <c r="I4" s="9" t="s">
        <v>1341</v>
      </c>
      <c r="J4" s="10">
        <v>282116.82</v>
      </c>
    </row>
    <row r="5" spans="1:10" x14ac:dyDescent="0.3">
      <c r="A5" s="9" t="s">
        <v>1337</v>
      </c>
      <c r="B5" s="10">
        <v>20492503.739999998</v>
      </c>
      <c r="C5" s="10">
        <v>17765166</v>
      </c>
      <c r="D5" s="10"/>
      <c r="E5" s="10"/>
      <c r="F5" s="10"/>
      <c r="I5" s="9" t="s">
        <v>1352</v>
      </c>
      <c r="J5" s="10">
        <v>-0.01</v>
      </c>
    </row>
    <row r="6" spans="1:10" x14ac:dyDescent="0.3">
      <c r="A6" s="9" t="s">
        <v>1334</v>
      </c>
      <c r="B6" s="10">
        <v>1401007.71</v>
      </c>
      <c r="C6" s="10">
        <v>3741870</v>
      </c>
      <c r="D6" s="10"/>
      <c r="E6" s="10"/>
      <c r="F6" s="10"/>
      <c r="I6" s="9" t="s">
        <v>1334</v>
      </c>
      <c r="J6" s="10">
        <v>1922800.63</v>
      </c>
    </row>
    <row r="7" spans="1:10" x14ac:dyDescent="0.3">
      <c r="A7" s="9" t="s">
        <v>1335</v>
      </c>
      <c r="B7" s="10">
        <v>344702.9</v>
      </c>
      <c r="C7" s="10">
        <v>2125890</v>
      </c>
      <c r="D7" s="10"/>
      <c r="E7" s="10"/>
      <c r="F7" s="10"/>
      <c r="I7" s="9" t="s">
        <v>1335</v>
      </c>
      <c r="J7" s="10">
        <v>0</v>
      </c>
    </row>
    <row r="8" spans="1:10" x14ac:dyDescent="0.3">
      <c r="A8" s="9" t="s">
        <v>1336</v>
      </c>
      <c r="B8" s="10">
        <v>4178969.11</v>
      </c>
      <c r="C8" s="10">
        <v>5735295</v>
      </c>
      <c r="D8" s="10"/>
      <c r="E8" s="10"/>
      <c r="F8" s="10"/>
      <c r="I8" s="9" t="s">
        <v>1336</v>
      </c>
      <c r="J8" s="10">
        <v>1124679.8199999998</v>
      </c>
    </row>
    <row r="9" spans="1:10" x14ac:dyDescent="0.3">
      <c r="A9" s="9" t="s">
        <v>1332</v>
      </c>
      <c r="B9" s="10">
        <v>-8317415.0599999996</v>
      </c>
      <c r="C9" s="10">
        <v>-11266688.390000001</v>
      </c>
      <c r="D9" s="10"/>
      <c r="E9" s="10"/>
      <c r="F9" s="10"/>
      <c r="I9" s="9" t="s">
        <v>1332</v>
      </c>
      <c r="J9" s="10">
        <v>-2020406.87</v>
      </c>
    </row>
    <row r="10" spans="1:10" x14ac:dyDescent="0.3">
      <c r="A10" s="9" t="s">
        <v>1331</v>
      </c>
      <c r="B10" s="10">
        <v>-3803688.3100000005</v>
      </c>
      <c r="C10" s="10">
        <v>-7446388.0800000001</v>
      </c>
      <c r="D10" s="10"/>
      <c r="E10" s="10"/>
      <c r="F10" s="10"/>
      <c r="I10" s="9" t="s">
        <v>1331</v>
      </c>
      <c r="J10" s="10">
        <v>-533334.27</v>
      </c>
    </row>
    <row r="11" spans="1:10" x14ac:dyDescent="0.3">
      <c r="A11" s="9" t="s">
        <v>1333</v>
      </c>
      <c r="B11" s="10">
        <v>-418274.15</v>
      </c>
      <c r="C11" s="10">
        <v>-1756527.2400000002</v>
      </c>
      <c r="D11" s="10"/>
      <c r="E11" s="10"/>
      <c r="F11" s="10"/>
      <c r="I11" s="9" t="s">
        <v>1338</v>
      </c>
      <c r="J11" s="10">
        <v>-39676.9</v>
      </c>
    </row>
    <row r="12" spans="1:10" x14ac:dyDescent="0.3">
      <c r="A12" s="9" t="s">
        <v>1340</v>
      </c>
      <c r="B12" s="10">
        <v>-4516706.24</v>
      </c>
      <c r="C12" s="10">
        <v>-5624028.8600000003</v>
      </c>
      <c r="D12" s="10"/>
      <c r="E12" s="10"/>
      <c r="F12" s="10"/>
      <c r="I12" s="9" t="s">
        <v>1339</v>
      </c>
      <c r="J12" s="10">
        <v>520973.53</v>
      </c>
    </row>
    <row r="13" spans="1:10" x14ac:dyDescent="0.3">
      <c r="A13" s="9" t="s">
        <v>1338</v>
      </c>
      <c r="B13" s="10">
        <v>-456430.58999999991</v>
      </c>
      <c r="C13" s="10">
        <v>1058260.19</v>
      </c>
      <c r="D13" s="10"/>
      <c r="E13" s="10"/>
      <c r="F13" s="10"/>
      <c r="I13" s="9" t="s">
        <v>1342</v>
      </c>
      <c r="J13" s="10">
        <v>-483302.83</v>
      </c>
    </row>
    <row r="14" spans="1:10" x14ac:dyDescent="0.3">
      <c r="A14" s="9" t="s">
        <v>1339</v>
      </c>
      <c r="B14" s="10">
        <v>0</v>
      </c>
      <c r="C14" s="10">
        <v>0</v>
      </c>
      <c r="D14" s="10"/>
      <c r="E14" s="10"/>
      <c r="F14" s="10"/>
      <c r="I14" s="9" t="s">
        <v>1354</v>
      </c>
      <c r="J14" s="10">
        <v>-1590308.54</v>
      </c>
    </row>
    <row r="15" spans="1:10" x14ac:dyDescent="0.3">
      <c r="A15" s="9" t="s">
        <v>1342</v>
      </c>
      <c r="B15" s="10">
        <v>-99945296.569999993</v>
      </c>
      <c r="C15" s="10">
        <v>-76743617</v>
      </c>
      <c r="D15" s="10"/>
      <c r="E15" s="10"/>
      <c r="F15" s="10"/>
      <c r="I15" s="9" t="s">
        <v>1345</v>
      </c>
      <c r="J15" s="10">
        <v>-19102479.449999999</v>
      </c>
    </row>
    <row r="16" spans="1:10" x14ac:dyDescent="0.3">
      <c r="A16" s="9" t="s">
        <v>1354</v>
      </c>
      <c r="B16" s="10">
        <v>33527375.91</v>
      </c>
      <c r="C16" s="10">
        <v>0</v>
      </c>
      <c r="D16" s="10"/>
      <c r="E16" s="10"/>
      <c r="F16" s="10"/>
      <c r="I16" s="9" t="s">
        <v>1346</v>
      </c>
      <c r="J16" s="10">
        <v>13614691.880000001</v>
      </c>
    </row>
    <row r="17" spans="1:10" x14ac:dyDescent="0.3">
      <c r="A17" s="9" t="s">
        <v>1345</v>
      </c>
      <c r="B17" s="10">
        <v>-29185294.25</v>
      </c>
      <c r="C17" s="10">
        <v>-48608749.889999978</v>
      </c>
      <c r="D17" s="10"/>
      <c r="E17" s="10"/>
      <c r="F17" s="10"/>
      <c r="I17" s="9" t="s">
        <v>1343</v>
      </c>
      <c r="J17" s="10">
        <v>7173451.9099999992</v>
      </c>
    </row>
    <row r="18" spans="1:10" x14ac:dyDescent="0.3">
      <c r="A18" s="9" t="s">
        <v>1351</v>
      </c>
      <c r="B18" s="10">
        <v>-14403.97</v>
      </c>
      <c r="C18" s="10">
        <v>-5510233.2300000004</v>
      </c>
      <c r="D18" s="10"/>
      <c r="E18" s="10"/>
      <c r="F18" s="10"/>
      <c r="I18" s="9" t="s">
        <v>1350</v>
      </c>
      <c r="J18" s="10">
        <v>-38717.660000000003</v>
      </c>
    </row>
    <row r="19" spans="1:10" x14ac:dyDescent="0.3">
      <c r="A19" s="9" t="s">
        <v>1346</v>
      </c>
      <c r="B19" s="10">
        <v>17258121.210000001</v>
      </c>
      <c r="C19" s="10">
        <v>21162028.039999999</v>
      </c>
      <c r="D19" s="10"/>
      <c r="E19" s="10"/>
      <c r="F19" s="10"/>
      <c r="I19" s="9" t="s">
        <v>1348</v>
      </c>
      <c r="J19" s="10">
        <v>0</v>
      </c>
    </row>
    <row r="20" spans="1:10" x14ac:dyDescent="0.3">
      <c r="A20" s="9" t="s">
        <v>1343</v>
      </c>
      <c r="B20" s="10">
        <v>18586472.449999992</v>
      </c>
      <c r="C20" s="10">
        <v>46636791.569999993</v>
      </c>
      <c r="D20" s="10"/>
      <c r="E20" s="10"/>
      <c r="F20" s="10"/>
      <c r="I20" s="9" t="s">
        <v>1344</v>
      </c>
      <c r="J20" s="10">
        <v>-900147.43</v>
      </c>
    </row>
    <row r="21" spans="1:10" x14ac:dyDescent="0.3">
      <c r="A21" s="9" t="s">
        <v>1350</v>
      </c>
      <c r="B21" s="10">
        <v>-170242.84</v>
      </c>
      <c r="C21" s="10">
        <v>-1285232.08</v>
      </c>
      <c r="D21" s="10"/>
      <c r="E21" s="10"/>
      <c r="F21" s="10"/>
      <c r="I21" s="9" t="s">
        <v>1353</v>
      </c>
      <c r="J21" s="10">
        <v>69659.37</v>
      </c>
    </row>
    <row r="22" spans="1:10" x14ac:dyDescent="0.3">
      <c r="A22" s="9" t="s">
        <v>1347</v>
      </c>
      <c r="B22" s="10">
        <v>103.9</v>
      </c>
      <c r="C22" s="10">
        <v>764604</v>
      </c>
      <c r="D22" s="10"/>
      <c r="E22" s="10"/>
      <c r="F22" s="10"/>
      <c r="I22" s="9" t="s">
        <v>1372</v>
      </c>
      <c r="J22" s="10">
        <v>-3.4924596548080444E-10</v>
      </c>
    </row>
    <row r="23" spans="1:10" x14ac:dyDescent="0.3">
      <c r="A23" s="9" t="s">
        <v>1348</v>
      </c>
      <c r="B23" s="10">
        <v>0</v>
      </c>
      <c r="C23" s="10">
        <v>3846557</v>
      </c>
      <c r="D23" s="10"/>
      <c r="E23" s="10"/>
      <c r="F23" s="10"/>
    </row>
    <row r="24" spans="1:10" x14ac:dyDescent="0.3">
      <c r="A24" s="9" t="s">
        <v>1344</v>
      </c>
      <c r="B24" s="10">
        <v>-9489007.4899999984</v>
      </c>
      <c r="C24" s="10">
        <v>-10996902.41</v>
      </c>
      <c r="D24" s="10"/>
      <c r="E24" s="10"/>
      <c r="F24" s="10"/>
    </row>
    <row r="25" spans="1:10" x14ac:dyDescent="0.3">
      <c r="A25" s="9" t="s">
        <v>1353</v>
      </c>
      <c r="B25" s="10">
        <v>4923473.21</v>
      </c>
      <c r="C25" s="10">
        <v>5006846</v>
      </c>
      <c r="D25" s="10"/>
      <c r="E25" s="10"/>
      <c r="F25" s="10"/>
      <c r="I25" s="9" t="s">
        <v>1374</v>
      </c>
      <c r="J25" s="10">
        <f>SUM(J15:J21)</f>
        <v>816458.62000000081</v>
      </c>
    </row>
    <row r="26" spans="1:10" x14ac:dyDescent="0.3">
      <c r="A26" s="9" t="s">
        <v>1349</v>
      </c>
      <c r="B26" s="10">
        <v>-834528.26</v>
      </c>
      <c r="C26" s="10">
        <v>0</v>
      </c>
      <c r="D26" s="10"/>
      <c r="E26" s="10"/>
      <c r="F26" s="10"/>
    </row>
    <row r="27" spans="1:10" x14ac:dyDescent="0.3">
      <c r="A27" s="9" t="s">
        <v>1372</v>
      </c>
      <c r="B27" s="10">
        <v>-1.1641532182693481E-9</v>
      </c>
      <c r="C27" s="10">
        <v>1.6763806343078613E-8</v>
      </c>
      <c r="D27" s="10"/>
      <c r="E27" s="10"/>
      <c r="F27" s="10"/>
    </row>
    <row r="30" spans="1:10" x14ac:dyDescent="0.3">
      <c r="A30" s="9" t="s">
        <v>1374</v>
      </c>
      <c r="B30" s="10">
        <f>SUM(B17:B26)</f>
        <v>1074693.959999996</v>
      </c>
      <c r="C30" s="10"/>
      <c r="D30" s="10"/>
      <c r="E30" s="10"/>
      <c r="F3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4F87-790D-4340-81B4-0D4751F22E7C}">
  <dimension ref="A1"/>
  <sheetViews>
    <sheetView workbookViewId="0">
      <selection activeCell="D9" sqref="D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1"/>
  <sheetViews>
    <sheetView tabSelected="1" topLeftCell="J1" workbookViewId="0">
      <selection activeCell="S1" sqref="S1"/>
    </sheetView>
  </sheetViews>
  <sheetFormatPr defaultColWidth="9.33203125" defaultRowHeight="14.4" x14ac:dyDescent="0.3"/>
  <cols>
    <col min="1" max="1" width="20.21875" bestFit="1"/>
    <col min="2" max="2" width="37.77734375" bestFit="1" customWidth="1"/>
    <col min="3" max="3" width="43.33203125" bestFit="1"/>
    <col min="4" max="4" width="8.77734375" bestFit="1" customWidth="1"/>
    <col min="5" max="5" width="5.6640625" customWidth="1"/>
    <col min="6" max="6" width="10" customWidth="1"/>
    <col min="7" max="7" width="15.77734375" bestFit="1"/>
    <col min="8" max="8" width="15.77734375" customWidth="1"/>
    <col min="9" max="9" width="20.33203125" customWidth="1"/>
    <col min="10" max="10" width="24.88671875" customWidth="1"/>
    <col min="11" max="14" width="18.6640625" customWidth="1"/>
    <col min="15" max="15" width="10" customWidth="1"/>
    <col min="16" max="16" width="18.77734375" customWidth="1"/>
    <col min="17" max="17" width="26.6640625" customWidth="1"/>
    <col min="18" max="19" width="13" customWidth="1"/>
  </cols>
  <sheetData>
    <row r="1" spans="1:20" ht="15" x14ac:dyDescent="0.35">
      <c r="A1" s="11" t="s">
        <v>0</v>
      </c>
      <c r="B1" s="11" t="s">
        <v>1376</v>
      </c>
      <c r="C1" s="11" t="s">
        <v>881</v>
      </c>
      <c r="D1" s="12" t="s">
        <v>1330</v>
      </c>
      <c r="E1" s="2" t="s">
        <v>1355</v>
      </c>
      <c r="F1" s="2" t="s">
        <v>1357</v>
      </c>
      <c r="G1" s="2" t="s">
        <v>1358</v>
      </c>
      <c r="H1" s="2" t="s">
        <v>1359</v>
      </c>
      <c r="I1" s="11" t="s">
        <v>1360</v>
      </c>
      <c r="J1" s="2" t="s">
        <v>1361</v>
      </c>
      <c r="K1" s="11" t="s">
        <v>1362</v>
      </c>
      <c r="L1" s="12" t="s">
        <v>1363</v>
      </c>
      <c r="M1" s="2" t="s">
        <v>1364</v>
      </c>
      <c r="N1" s="2" t="s">
        <v>1365</v>
      </c>
      <c r="O1" s="2" t="s">
        <v>1366</v>
      </c>
      <c r="P1" s="2" t="s">
        <v>1367</v>
      </c>
      <c r="Q1" s="2" t="s">
        <v>1368</v>
      </c>
      <c r="R1" s="2" t="s">
        <v>1369</v>
      </c>
      <c r="S1" s="2" t="s">
        <v>1370</v>
      </c>
      <c r="T1" s="1"/>
    </row>
    <row r="2" spans="1:20" ht="15" x14ac:dyDescent="0.35">
      <c r="A2" s="1" t="s">
        <v>1</v>
      </c>
      <c r="B2" s="1" t="s">
        <v>4</v>
      </c>
      <c r="C2" s="1" t="s">
        <v>882</v>
      </c>
      <c r="D2" s="1" t="s">
        <v>1331</v>
      </c>
      <c r="E2" s="1" t="s">
        <v>1356</v>
      </c>
      <c r="F2" s="1" t="s">
        <v>1356</v>
      </c>
      <c r="G2" s="5">
        <v>0</v>
      </c>
      <c r="H2" s="5">
        <v>0</v>
      </c>
      <c r="I2" s="5">
        <v>0</v>
      </c>
      <c r="J2" s="5">
        <v>0</v>
      </c>
      <c r="K2" s="5">
        <v>840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1" t="s">
        <v>1356</v>
      </c>
      <c r="S2" s="1" t="s">
        <v>1356</v>
      </c>
      <c r="T2" s="1"/>
    </row>
    <row r="3" spans="1:20" ht="15" x14ac:dyDescent="0.35">
      <c r="A3" s="1" t="s">
        <v>1</v>
      </c>
      <c r="B3" s="1" t="s">
        <v>5</v>
      </c>
      <c r="C3" s="1" t="s">
        <v>883</v>
      </c>
      <c r="D3" s="1" t="s">
        <v>1331</v>
      </c>
      <c r="E3" s="1" t="s">
        <v>1356</v>
      </c>
      <c r="F3" s="1" t="s">
        <v>1356</v>
      </c>
      <c r="G3" s="5">
        <v>-392505.46</v>
      </c>
      <c r="H3" s="5">
        <v>392505.46</v>
      </c>
      <c r="I3" s="5">
        <v>0</v>
      </c>
      <c r="J3" s="5">
        <v>0</v>
      </c>
      <c r="K3" s="5">
        <v>-342861.96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1" t="s">
        <v>1356</v>
      </c>
      <c r="S3" s="1" t="s">
        <v>1356</v>
      </c>
      <c r="T3" s="1"/>
    </row>
    <row r="4" spans="1:20" ht="15" x14ac:dyDescent="0.35">
      <c r="A4" s="1" t="s">
        <v>1</v>
      </c>
      <c r="B4" s="1" t="s">
        <v>6</v>
      </c>
      <c r="C4" s="1" t="s">
        <v>884</v>
      </c>
      <c r="D4" s="1" t="s">
        <v>1331</v>
      </c>
      <c r="E4" s="1" t="s">
        <v>1356</v>
      </c>
      <c r="F4" s="1" t="s">
        <v>1356</v>
      </c>
      <c r="G4" s="5">
        <v>-130136.49</v>
      </c>
      <c r="H4" s="5">
        <v>30136.49</v>
      </c>
      <c r="I4" s="5">
        <v>-100000</v>
      </c>
      <c r="J4" s="5">
        <v>0</v>
      </c>
      <c r="K4" s="5">
        <v>-158015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" t="s">
        <v>1356</v>
      </c>
      <c r="S4" s="1" t="s">
        <v>1356</v>
      </c>
      <c r="T4" s="1"/>
    </row>
    <row r="5" spans="1:20" ht="15" x14ac:dyDescent="0.35">
      <c r="A5" s="1" t="s">
        <v>1</v>
      </c>
      <c r="B5" s="1" t="s">
        <v>7</v>
      </c>
      <c r="C5" s="1" t="s">
        <v>885</v>
      </c>
      <c r="D5" s="1" t="s">
        <v>1332</v>
      </c>
      <c r="E5" s="1" t="s">
        <v>1356</v>
      </c>
      <c r="F5" s="1" t="s">
        <v>1356</v>
      </c>
      <c r="G5" s="5">
        <v>-8312415.0099999998</v>
      </c>
      <c r="H5" s="5">
        <v>-5000</v>
      </c>
      <c r="I5" s="5">
        <v>-8317415.0099999998</v>
      </c>
      <c r="J5" s="5">
        <v>0</v>
      </c>
      <c r="K5" s="5">
        <v>-11266688.390000001</v>
      </c>
      <c r="L5" s="5">
        <v>-20511393.010000002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" t="s">
        <v>1356</v>
      </c>
      <c r="S5" s="1" t="s">
        <v>1356</v>
      </c>
      <c r="T5" s="1"/>
    </row>
    <row r="6" spans="1:20" ht="15" x14ac:dyDescent="0.35">
      <c r="A6" s="1" t="s">
        <v>1</v>
      </c>
      <c r="B6" s="1" t="s">
        <v>8</v>
      </c>
      <c r="C6" s="1" t="s">
        <v>886</v>
      </c>
      <c r="D6" s="1" t="s">
        <v>1333</v>
      </c>
      <c r="E6" s="1" t="s">
        <v>1356</v>
      </c>
      <c r="F6" s="1" t="s">
        <v>1356</v>
      </c>
      <c r="G6" s="5">
        <v>0</v>
      </c>
      <c r="H6" s="5">
        <v>0</v>
      </c>
      <c r="I6" s="5">
        <v>0</v>
      </c>
      <c r="J6" s="5">
        <v>0</v>
      </c>
      <c r="K6" s="5">
        <v>-12109.43</v>
      </c>
      <c r="L6" s="5">
        <v>-61969.43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" t="s">
        <v>1356</v>
      </c>
      <c r="S6" s="1" t="s">
        <v>1356</v>
      </c>
      <c r="T6" s="1"/>
    </row>
    <row r="7" spans="1:20" ht="15" x14ac:dyDescent="0.35">
      <c r="A7" s="1" t="s">
        <v>1</v>
      </c>
      <c r="B7" s="1" t="s">
        <v>9</v>
      </c>
      <c r="C7" s="1" t="s">
        <v>887</v>
      </c>
      <c r="D7" s="1" t="s">
        <v>1334</v>
      </c>
      <c r="E7" s="1" t="s">
        <v>1356</v>
      </c>
      <c r="F7" s="1" t="s">
        <v>1356</v>
      </c>
      <c r="G7" s="5">
        <v>1751623.71</v>
      </c>
      <c r="H7" s="5">
        <v>-103500</v>
      </c>
      <c r="I7" s="5">
        <v>1648123.71</v>
      </c>
      <c r="J7" s="5">
        <v>0</v>
      </c>
      <c r="K7" s="5">
        <v>3988986</v>
      </c>
      <c r="L7" s="5">
        <v>10941440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" t="s">
        <v>1356</v>
      </c>
      <c r="S7" s="1" t="s">
        <v>1356</v>
      </c>
      <c r="T7" s="1"/>
    </row>
    <row r="8" spans="1:20" ht="15" x14ac:dyDescent="0.35">
      <c r="A8" s="1" t="s">
        <v>1</v>
      </c>
      <c r="B8" s="1" t="s">
        <v>10</v>
      </c>
      <c r="C8" s="1" t="s">
        <v>888</v>
      </c>
      <c r="D8" s="1" t="s">
        <v>1335</v>
      </c>
      <c r="E8" s="1" t="s">
        <v>1356</v>
      </c>
      <c r="F8" s="1" t="s">
        <v>1356</v>
      </c>
      <c r="G8" s="5">
        <v>47664.71</v>
      </c>
      <c r="H8" s="5">
        <v>33.950000000000003</v>
      </c>
      <c r="I8" s="5">
        <v>47698.66</v>
      </c>
      <c r="J8" s="5">
        <v>0</v>
      </c>
      <c r="K8" s="5">
        <v>68179</v>
      </c>
      <c r="L8" s="5">
        <v>134262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" t="s">
        <v>1356</v>
      </c>
      <c r="S8" s="1" t="s">
        <v>1356</v>
      </c>
      <c r="T8" s="1"/>
    </row>
    <row r="9" spans="1:20" ht="15" x14ac:dyDescent="0.35">
      <c r="A9" s="1" t="s">
        <v>1</v>
      </c>
      <c r="B9" s="1" t="s">
        <v>11</v>
      </c>
      <c r="C9" s="1" t="s">
        <v>889</v>
      </c>
      <c r="D9" s="1" t="s">
        <v>1335</v>
      </c>
      <c r="E9" s="1" t="s">
        <v>1356</v>
      </c>
      <c r="F9" s="1" t="s">
        <v>1356</v>
      </c>
      <c r="G9" s="5">
        <v>0.03</v>
      </c>
      <c r="H9" s="5">
        <v>26171</v>
      </c>
      <c r="I9" s="5">
        <v>26171.03</v>
      </c>
      <c r="J9" s="5">
        <v>0</v>
      </c>
      <c r="K9" s="5">
        <v>1500087</v>
      </c>
      <c r="L9" s="5">
        <v>1530011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1" t="s">
        <v>1356</v>
      </c>
      <c r="S9" s="1" t="s">
        <v>1356</v>
      </c>
      <c r="T9" s="1"/>
    </row>
    <row r="10" spans="1:20" ht="15" x14ac:dyDescent="0.35">
      <c r="A10" s="1" t="s">
        <v>1</v>
      </c>
      <c r="B10" s="1" t="s">
        <v>12</v>
      </c>
      <c r="C10" s="1" t="s">
        <v>890</v>
      </c>
      <c r="D10" s="1" t="s">
        <v>1336</v>
      </c>
      <c r="E10" s="1" t="s">
        <v>1356</v>
      </c>
      <c r="F10" s="1" t="s">
        <v>1356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55854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" t="s">
        <v>1356</v>
      </c>
      <c r="S10" s="1" t="s">
        <v>1356</v>
      </c>
      <c r="T10" s="1"/>
    </row>
    <row r="11" spans="1:20" ht="15" x14ac:dyDescent="0.35">
      <c r="A11" s="1" t="s">
        <v>1</v>
      </c>
      <c r="B11" s="1" t="s">
        <v>13</v>
      </c>
      <c r="C11" s="1" t="s">
        <v>891</v>
      </c>
      <c r="D11" s="1" t="s">
        <v>1336</v>
      </c>
      <c r="E11" s="1" t="s">
        <v>1356</v>
      </c>
      <c r="F11" s="1" t="s">
        <v>1356</v>
      </c>
      <c r="G11" s="5">
        <v>1329768.9099999999</v>
      </c>
      <c r="H11" s="5">
        <v>0</v>
      </c>
      <c r="I11" s="5">
        <v>1329768.9099999999</v>
      </c>
      <c r="J11" s="5">
        <v>0</v>
      </c>
      <c r="K11" s="5">
        <v>752816</v>
      </c>
      <c r="L11" s="5">
        <v>795431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" t="s">
        <v>1356</v>
      </c>
      <c r="S11" s="1" t="s">
        <v>1356</v>
      </c>
      <c r="T11" s="1"/>
    </row>
    <row r="12" spans="1:20" ht="15" x14ac:dyDescent="0.35">
      <c r="A12" s="1" t="s">
        <v>1</v>
      </c>
      <c r="B12" s="1" t="s">
        <v>14</v>
      </c>
      <c r="C12" s="1" t="s">
        <v>892</v>
      </c>
      <c r="D12" s="1" t="s">
        <v>1336</v>
      </c>
      <c r="E12" s="1" t="s">
        <v>1356</v>
      </c>
      <c r="F12" s="1" t="s">
        <v>1356</v>
      </c>
      <c r="G12" s="5">
        <v>290863.57</v>
      </c>
      <c r="H12" s="5">
        <v>0</v>
      </c>
      <c r="I12" s="5">
        <v>290863.57</v>
      </c>
      <c r="J12" s="5">
        <v>0</v>
      </c>
      <c r="K12" s="5">
        <v>617272</v>
      </c>
      <c r="L12" s="5">
        <v>236426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1" t="s">
        <v>1356</v>
      </c>
      <c r="S12" s="1" t="s">
        <v>1356</v>
      </c>
      <c r="T12" s="1"/>
    </row>
    <row r="13" spans="1:20" ht="15" x14ac:dyDescent="0.35">
      <c r="A13" s="1" t="s">
        <v>1</v>
      </c>
      <c r="B13" s="1" t="s">
        <v>15</v>
      </c>
      <c r="C13" s="1" t="s">
        <v>893</v>
      </c>
      <c r="D13" s="1" t="s">
        <v>1336</v>
      </c>
      <c r="E13" s="1" t="s">
        <v>1356</v>
      </c>
      <c r="F13" s="1" t="s">
        <v>1356</v>
      </c>
      <c r="G13" s="5">
        <v>138650.4</v>
      </c>
      <c r="H13" s="5">
        <v>0</v>
      </c>
      <c r="I13" s="5">
        <v>138650.4</v>
      </c>
      <c r="J13" s="5">
        <v>0</v>
      </c>
      <c r="K13" s="5">
        <v>514433</v>
      </c>
      <c r="L13" s="5">
        <v>1349266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1" t="s">
        <v>1356</v>
      </c>
      <c r="S13" s="1" t="s">
        <v>1356</v>
      </c>
      <c r="T13" s="1"/>
    </row>
    <row r="14" spans="1:20" ht="15" x14ac:dyDescent="0.35">
      <c r="A14" s="1" t="s">
        <v>1</v>
      </c>
      <c r="B14" s="1" t="s">
        <v>16</v>
      </c>
      <c r="C14" s="1" t="s">
        <v>894</v>
      </c>
      <c r="D14" s="1" t="s">
        <v>1336</v>
      </c>
      <c r="E14" s="1" t="s">
        <v>1356</v>
      </c>
      <c r="F14" s="1" t="s">
        <v>1356</v>
      </c>
      <c r="G14" s="5">
        <v>80740.800000000003</v>
      </c>
      <c r="H14" s="5">
        <v>0</v>
      </c>
      <c r="I14" s="5">
        <v>80740.800000000003</v>
      </c>
      <c r="J14" s="5">
        <v>0</v>
      </c>
      <c r="K14" s="5">
        <v>83487</v>
      </c>
      <c r="L14" s="5">
        <v>84483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" t="s">
        <v>1356</v>
      </c>
      <c r="S14" s="1" t="s">
        <v>1356</v>
      </c>
      <c r="T14" s="1"/>
    </row>
    <row r="15" spans="1:20" ht="15" x14ac:dyDescent="0.35">
      <c r="A15" s="1" t="s">
        <v>1</v>
      </c>
      <c r="B15" s="1" t="s">
        <v>17</v>
      </c>
      <c r="C15" s="1" t="s">
        <v>895</v>
      </c>
      <c r="D15" s="1" t="s">
        <v>1336</v>
      </c>
      <c r="E15" s="1" t="s">
        <v>1356</v>
      </c>
      <c r="F15" s="1" t="s">
        <v>1356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24152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" t="s">
        <v>1356</v>
      </c>
      <c r="S15" s="1" t="s">
        <v>1356</v>
      </c>
      <c r="T15" s="1"/>
    </row>
    <row r="16" spans="1:20" ht="15" x14ac:dyDescent="0.35">
      <c r="A16" s="1" t="s">
        <v>1</v>
      </c>
      <c r="B16" s="1" t="s">
        <v>18</v>
      </c>
      <c r="C16" s="1" t="s">
        <v>896</v>
      </c>
      <c r="D16" s="1" t="s">
        <v>1336</v>
      </c>
      <c r="E16" s="1" t="s">
        <v>1356</v>
      </c>
      <c r="F16" s="1" t="s">
        <v>1356</v>
      </c>
      <c r="G16" s="5">
        <v>53455.67</v>
      </c>
      <c r="H16" s="5">
        <v>0</v>
      </c>
      <c r="I16" s="5">
        <v>53455.67</v>
      </c>
      <c r="J16" s="5">
        <v>0</v>
      </c>
      <c r="K16" s="5">
        <v>55849</v>
      </c>
      <c r="L16" s="5">
        <v>56487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" t="s">
        <v>1356</v>
      </c>
      <c r="S16" s="1" t="s">
        <v>1356</v>
      </c>
      <c r="T16" s="1"/>
    </row>
    <row r="17" spans="1:20" ht="15" x14ac:dyDescent="0.35">
      <c r="A17" s="1" t="s">
        <v>1</v>
      </c>
      <c r="B17" s="1" t="s">
        <v>19</v>
      </c>
      <c r="C17" s="1" t="s">
        <v>897</v>
      </c>
      <c r="D17" s="1" t="s">
        <v>1336</v>
      </c>
      <c r="E17" s="1" t="s">
        <v>1356</v>
      </c>
      <c r="F17" s="1" t="s">
        <v>1356</v>
      </c>
      <c r="G17" s="5">
        <v>8898.6200000000008</v>
      </c>
      <c r="H17" s="5">
        <v>0</v>
      </c>
      <c r="I17" s="5">
        <v>8898.6200000000008</v>
      </c>
      <c r="J17" s="5">
        <v>0</v>
      </c>
      <c r="K17" s="5">
        <v>221243</v>
      </c>
      <c r="L17" s="5">
        <v>9801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" t="s">
        <v>1356</v>
      </c>
      <c r="S17" s="1" t="s">
        <v>1356</v>
      </c>
      <c r="T17" s="1"/>
    </row>
    <row r="18" spans="1:20" ht="15" x14ac:dyDescent="0.35">
      <c r="A18" s="1" t="s">
        <v>1</v>
      </c>
      <c r="B18" s="1" t="s">
        <v>20</v>
      </c>
      <c r="C18" s="1" t="s">
        <v>898</v>
      </c>
      <c r="D18" s="1" t="s">
        <v>1336</v>
      </c>
      <c r="E18" s="1" t="s">
        <v>1356</v>
      </c>
      <c r="F18" s="1" t="s">
        <v>1356</v>
      </c>
      <c r="G18" s="5">
        <v>43882.11</v>
      </c>
      <c r="H18" s="5">
        <v>0</v>
      </c>
      <c r="I18" s="5">
        <v>43882.11</v>
      </c>
      <c r="J18" s="5">
        <v>0</v>
      </c>
      <c r="K18" s="5">
        <v>67921</v>
      </c>
      <c r="L18" s="5">
        <v>35773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" t="s">
        <v>1356</v>
      </c>
      <c r="S18" s="1" t="s">
        <v>1356</v>
      </c>
      <c r="T18" s="1"/>
    </row>
    <row r="19" spans="1:20" ht="15" x14ac:dyDescent="0.35">
      <c r="A19" s="1" t="s">
        <v>1</v>
      </c>
      <c r="B19" s="1" t="s">
        <v>21</v>
      </c>
      <c r="C19" s="1" t="s">
        <v>899</v>
      </c>
      <c r="D19" s="1" t="s">
        <v>1336</v>
      </c>
      <c r="E19" s="1" t="s">
        <v>1356</v>
      </c>
      <c r="F19" s="1" t="s">
        <v>1356</v>
      </c>
      <c r="G19" s="5">
        <v>2222699.0299999998</v>
      </c>
      <c r="H19" s="5">
        <v>0</v>
      </c>
      <c r="I19" s="5">
        <v>2222699.0299999998</v>
      </c>
      <c r="J19" s="5">
        <v>0</v>
      </c>
      <c r="K19" s="5">
        <v>3412264</v>
      </c>
      <c r="L19" s="5">
        <v>3174879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1" t="s">
        <v>1356</v>
      </c>
      <c r="S19" s="1" t="s">
        <v>1356</v>
      </c>
      <c r="T19" s="1"/>
    </row>
    <row r="20" spans="1:20" ht="15" x14ac:dyDescent="0.35">
      <c r="A20" s="1" t="s">
        <v>1</v>
      </c>
      <c r="B20" s="1" t="s">
        <v>22</v>
      </c>
      <c r="C20" s="1" t="s">
        <v>900</v>
      </c>
      <c r="D20" s="1" t="s">
        <v>1337</v>
      </c>
      <c r="E20" s="1" t="s">
        <v>1356</v>
      </c>
      <c r="F20" s="1" t="s">
        <v>1356</v>
      </c>
      <c r="G20" s="5">
        <v>20492448.739999998</v>
      </c>
      <c r="H20" s="5">
        <v>0</v>
      </c>
      <c r="I20" s="5">
        <v>20492448.739999998</v>
      </c>
      <c r="J20" s="5">
        <v>0</v>
      </c>
      <c r="K20" s="5">
        <v>17765111</v>
      </c>
      <c r="L20" s="5">
        <v>24081406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1" t="s">
        <v>1356</v>
      </c>
      <c r="S20" s="1" t="s">
        <v>1356</v>
      </c>
      <c r="T20" s="1"/>
    </row>
    <row r="21" spans="1:20" ht="15" x14ac:dyDescent="0.35">
      <c r="A21" s="1" t="s">
        <v>1</v>
      </c>
      <c r="B21" s="1" t="s">
        <v>23</v>
      </c>
      <c r="C21" s="1" t="s">
        <v>901</v>
      </c>
      <c r="D21" s="1" t="s">
        <v>1331</v>
      </c>
      <c r="E21" s="1" t="s">
        <v>1356</v>
      </c>
      <c r="F21" s="1" t="s">
        <v>1356</v>
      </c>
      <c r="G21" s="5">
        <v>-133710</v>
      </c>
      <c r="H21" s="5">
        <v>0</v>
      </c>
      <c r="I21" s="5">
        <v>-133710</v>
      </c>
      <c r="J21" s="5">
        <v>0</v>
      </c>
      <c r="K21" s="5">
        <v>-91596.95</v>
      </c>
      <c r="L21" s="5">
        <v>-103710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" t="s">
        <v>1356</v>
      </c>
      <c r="S21" s="1" t="s">
        <v>1356</v>
      </c>
      <c r="T21" s="1"/>
    </row>
    <row r="22" spans="1:20" ht="15" x14ac:dyDescent="0.35">
      <c r="A22" s="1" t="s">
        <v>1</v>
      </c>
      <c r="B22" s="1" t="s">
        <v>24</v>
      </c>
      <c r="C22" s="1" t="s">
        <v>902</v>
      </c>
      <c r="D22" s="1" t="s">
        <v>1336</v>
      </c>
      <c r="E22" s="1" t="s">
        <v>1356</v>
      </c>
      <c r="F22" s="1" t="s">
        <v>1356</v>
      </c>
      <c r="G22" s="5">
        <v>10010</v>
      </c>
      <c r="H22" s="5">
        <v>0</v>
      </c>
      <c r="I22" s="5">
        <v>10010</v>
      </c>
      <c r="J22" s="5">
        <v>0</v>
      </c>
      <c r="K22" s="5">
        <v>10010</v>
      </c>
      <c r="L22" s="5">
        <v>10000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1" t="s">
        <v>1356</v>
      </c>
      <c r="S22" s="1" t="s">
        <v>1356</v>
      </c>
      <c r="T22" s="1"/>
    </row>
    <row r="23" spans="1:20" ht="15" x14ac:dyDescent="0.35">
      <c r="A23" s="1" t="s">
        <v>1</v>
      </c>
      <c r="B23" s="1" t="s">
        <v>25</v>
      </c>
      <c r="C23" s="1" t="s">
        <v>903</v>
      </c>
      <c r="D23" s="1" t="s">
        <v>1335</v>
      </c>
      <c r="E23" s="1" t="s">
        <v>1356</v>
      </c>
      <c r="F23" s="1" t="s">
        <v>1356</v>
      </c>
      <c r="G23" s="5">
        <v>289175.21000000002</v>
      </c>
      <c r="H23" s="5">
        <v>-18342</v>
      </c>
      <c r="I23" s="5">
        <v>270833.21000000002</v>
      </c>
      <c r="J23" s="5">
        <v>0</v>
      </c>
      <c r="K23" s="5">
        <v>557624</v>
      </c>
      <c r="L23" s="5">
        <v>833687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1" t="s">
        <v>1356</v>
      </c>
      <c r="S23" s="1" t="s">
        <v>1356</v>
      </c>
      <c r="T23" s="1"/>
    </row>
    <row r="24" spans="1:20" ht="15" x14ac:dyDescent="0.35">
      <c r="A24" s="1" t="s">
        <v>1</v>
      </c>
      <c r="B24" s="1" t="s">
        <v>26</v>
      </c>
      <c r="C24" s="1" t="s">
        <v>904</v>
      </c>
      <c r="D24" s="1" t="s">
        <v>1337</v>
      </c>
      <c r="E24" s="1" t="s">
        <v>1356</v>
      </c>
      <c r="F24" s="1" t="s">
        <v>1356</v>
      </c>
      <c r="G24" s="5">
        <v>55</v>
      </c>
      <c r="H24" s="5">
        <v>0</v>
      </c>
      <c r="I24" s="5">
        <v>55</v>
      </c>
      <c r="J24" s="5">
        <v>0</v>
      </c>
      <c r="K24" s="5">
        <v>55</v>
      </c>
      <c r="L24" s="5">
        <v>55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1" t="s">
        <v>1356</v>
      </c>
      <c r="S24" s="1" t="s">
        <v>1356</v>
      </c>
      <c r="T24" s="1"/>
    </row>
    <row r="25" spans="1:20" ht="15" x14ac:dyDescent="0.35">
      <c r="A25" s="1" t="s">
        <v>1</v>
      </c>
      <c r="B25" s="1" t="s">
        <v>27</v>
      </c>
      <c r="C25" s="1" t="s">
        <v>905</v>
      </c>
      <c r="D25" s="1" t="s">
        <v>1331</v>
      </c>
      <c r="E25" s="1" t="s">
        <v>1356</v>
      </c>
      <c r="F25" s="1" t="s">
        <v>1356</v>
      </c>
      <c r="G25" s="5">
        <v>-793242.16</v>
      </c>
      <c r="H25" s="5">
        <v>0</v>
      </c>
      <c r="I25" s="5">
        <v>-793242.16</v>
      </c>
      <c r="J25" s="5">
        <v>0</v>
      </c>
      <c r="K25" s="5">
        <v>-806452.15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" t="s">
        <v>1356</v>
      </c>
      <c r="S25" s="1" t="s">
        <v>1356</v>
      </c>
      <c r="T25" s="1"/>
    </row>
    <row r="26" spans="1:20" ht="15" x14ac:dyDescent="0.35">
      <c r="A26" s="1" t="s">
        <v>1</v>
      </c>
      <c r="B26" s="1" t="s">
        <v>28</v>
      </c>
      <c r="C26" s="1" t="s">
        <v>906</v>
      </c>
      <c r="D26" s="1" t="s">
        <v>1333</v>
      </c>
      <c r="E26" s="1" t="s">
        <v>1356</v>
      </c>
      <c r="F26" s="1" t="s">
        <v>1356</v>
      </c>
      <c r="G26" s="5">
        <v>-176024.61</v>
      </c>
      <c r="H26" s="5">
        <v>0</v>
      </c>
      <c r="I26" s="5">
        <v>-176024.61</v>
      </c>
      <c r="J26" s="5">
        <v>0</v>
      </c>
      <c r="K26" s="5">
        <v>-598483.77</v>
      </c>
      <c r="L26" s="5">
        <v>-1020942.93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" t="s">
        <v>1356</v>
      </c>
      <c r="S26" s="1" t="s">
        <v>1356</v>
      </c>
      <c r="T26" s="1"/>
    </row>
    <row r="27" spans="1:20" ht="15" x14ac:dyDescent="0.35">
      <c r="A27" s="1" t="s">
        <v>1</v>
      </c>
      <c r="B27" s="1" t="s">
        <v>29</v>
      </c>
      <c r="C27" s="1" t="s">
        <v>907</v>
      </c>
      <c r="D27" s="1" t="s">
        <v>1333</v>
      </c>
      <c r="E27" s="1" t="s">
        <v>1356</v>
      </c>
      <c r="F27" s="1" t="s">
        <v>1356</v>
      </c>
      <c r="G27" s="5">
        <v>0.6</v>
      </c>
      <c r="H27" s="5">
        <v>0</v>
      </c>
      <c r="I27" s="5">
        <v>0.6</v>
      </c>
      <c r="J27" s="5">
        <v>0</v>
      </c>
      <c r="K27" s="5">
        <v>1</v>
      </c>
      <c r="L27" s="5">
        <v>-3250582.35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" t="s">
        <v>1356</v>
      </c>
      <c r="S27" s="1" t="s">
        <v>1356</v>
      </c>
      <c r="T27" s="1"/>
    </row>
    <row r="28" spans="1:20" ht="15" x14ac:dyDescent="0.35">
      <c r="A28" s="1" t="s">
        <v>1</v>
      </c>
      <c r="B28" s="1" t="s">
        <v>30</v>
      </c>
      <c r="C28" s="1" t="s">
        <v>908</v>
      </c>
      <c r="D28" s="1" t="s">
        <v>1333</v>
      </c>
      <c r="E28" s="1" t="s">
        <v>1356</v>
      </c>
      <c r="F28" s="1" t="s">
        <v>1356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-416003.16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" t="s">
        <v>1356</v>
      </c>
      <c r="S28" s="1" t="s">
        <v>1356</v>
      </c>
      <c r="T28" s="1"/>
    </row>
    <row r="29" spans="1:20" ht="15" x14ac:dyDescent="0.35">
      <c r="A29" s="1" t="s">
        <v>1</v>
      </c>
      <c r="B29" s="1" t="s">
        <v>31</v>
      </c>
      <c r="C29" s="1" t="s">
        <v>909</v>
      </c>
      <c r="D29" s="1" t="s">
        <v>1331</v>
      </c>
      <c r="E29" s="1" t="s">
        <v>1356</v>
      </c>
      <c r="F29" s="1" t="s">
        <v>1356</v>
      </c>
      <c r="G29" s="5">
        <v>-158192.44</v>
      </c>
      <c r="H29" s="5">
        <v>0</v>
      </c>
      <c r="I29" s="5">
        <v>-158192.44</v>
      </c>
      <c r="J29" s="5">
        <v>0</v>
      </c>
      <c r="K29" s="5">
        <v>-164192.44</v>
      </c>
      <c r="L29" s="5">
        <v>-79681.789999999994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" t="s">
        <v>1356</v>
      </c>
      <c r="S29" s="1" t="s">
        <v>1356</v>
      </c>
      <c r="T29" s="1"/>
    </row>
    <row r="30" spans="1:20" ht="15" x14ac:dyDescent="0.35">
      <c r="A30" s="1" t="s">
        <v>1</v>
      </c>
      <c r="B30" s="1" t="s">
        <v>32</v>
      </c>
      <c r="C30" s="1" t="s">
        <v>910</v>
      </c>
      <c r="D30" s="1" t="s">
        <v>1333</v>
      </c>
      <c r="E30" s="1" t="s">
        <v>1356</v>
      </c>
      <c r="F30" s="1" t="s">
        <v>1356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-689371.8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" t="s">
        <v>1356</v>
      </c>
      <c r="S30" s="1" t="s">
        <v>1356</v>
      </c>
      <c r="T30" s="1"/>
    </row>
    <row r="31" spans="1:20" ht="15" x14ac:dyDescent="0.35">
      <c r="A31" s="1" t="s">
        <v>1</v>
      </c>
      <c r="B31" s="1" t="s">
        <v>33</v>
      </c>
      <c r="C31" s="1" t="s">
        <v>911</v>
      </c>
      <c r="D31" s="1" t="s">
        <v>1333</v>
      </c>
      <c r="E31" s="1" t="s">
        <v>1356</v>
      </c>
      <c r="F31" s="1" t="s">
        <v>1356</v>
      </c>
      <c r="G31" s="5">
        <v>0</v>
      </c>
      <c r="H31" s="5">
        <v>0</v>
      </c>
      <c r="I31" s="5">
        <v>0</v>
      </c>
      <c r="J31" s="5">
        <v>0</v>
      </c>
      <c r="K31" s="5">
        <v>-903684.9</v>
      </c>
      <c r="L31" s="5">
        <v>-181392.74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" t="s">
        <v>1356</v>
      </c>
      <c r="S31" s="1" t="s">
        <v>1356</v>
      </c>
      <c r="T31" s="1"/>
    </row>
    <row r="32" spans="1:20" ht="15" x14ac:dyDescent="0.35">
      <c r="A32" s="1" t="s">
        <v>1</v>
      </c>
      <c r="B32" s="1" t="s">
        <v>34</v>
      </c>
      <c r="C32" s="1" t="s">
        <v>912</v>
      </c>
      <c r="D32" s="1" t="s">
        <v>1333</v>
      </c>
      <c r="E32" s="1" t="s">
        <v>1356</v>
      </c>
      <c r="F32" s="1" t="s">
        <v>1356</v>
      </c>
      <c r="G32" s="5">
        <v>-242250.14</v>
      </c>
      <c r="H32" s="5">
        <v>0</v>
      </c>
      <c r="I32" s="5">
        <v>-242250.14</v>
      </c>
      <c r="J32" s="5">
        <v>0</v>
      </c>
      <c r="K32" s="5">
        <v>-242250.14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1" t="s">
        <v>1356</v>
      </c>
      <c r="S32" s="1" t="s">
        <v>1356</v>
      </c>
      <c r="T32" s="1"/>
    </row>
    <row r="33" spans="1:20" ht="15" x14ac:dyDescent="0.35">
      <c r="A33" s="1" t="s">
        <v>1</v>
      </c>
      <c r="B33" s="1" t="s">
        <v>35</v>
      </c>
      <c r="C33" s="1" t="s">
        <v>913</v>
      </c>
      <c r="D33" s="1" t="s">
        <v>1331</v>
      </c>
      <c r="E33" s="1" t="s">
        <v>1356</v>
      </c>
      <c r="F33" s="1" t="s">
        <v>1356</v>
      </c>
      <c r="G33" s="5">
        <v>-71614.490000000005</v>
      </c>
      <c r="H33" s="5">
        <v>166108.38</v>
      </c>
      <c r="I33" s="5">
        <v>94493.89</v>
      </c>
      <c r="J33" s="5">
        <v>0</v>
      </c>
      <c r="K33" s="5">
        <v>-588890.43999999994</v>
      </c>
      <c r="L33" s="5">
        <v>142714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" t="s">
        <v>1356</v>
      </c>
      <c r="S33" s="1" t="s">
        <v>1356</v>
      </c>
      <c r="T33" s="1"/>
    </row>
    <row r="34" spans="1:20" ht="15" x14ac:dyDescent="0.35">
      <c r="A34" s="1" t="s">
        <v>1</v>
      </c>
      <c r="B34" s="1" t="s">
        <v>36</v>
      </c>
      <c r="C34" s="1" t="s">
        <v>914</v>
      </c>
      <c r="D34" s="1" t="s">
        <v>1331</v>
      </c>
      <c r="E34" s="1" t="s">
        <v>1356</v>
      </c>
      <c r="F34" s="1" t="s">
        <v>1356</v>
      </c>
      <c r="G34" s="5">
        <v>0.01</v>
      </c>
      <c r="H34" s="5">
        <v>0</v>
      </c>
      <c r="I34" s="5">
        <v>0.01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" t="s">
        <v>1356</v>
      </c>
      <c r="S34" s="1" t="s">
        <v>1356</v>
      </c>
      <c r="T34" s="1"/>
    </row>
    <row r="35" spans="1:20" ht="15" x14ac:dyDescent="0.35">
      <c r="A35" s="1" t="s">
        <v>1</v>
      </c>
      <c r="B35" s="1" t="s">
        <v>37</v>
      </c>
      <c r="C35" s="1" t="s">
        <v>915</v>
      </c>
      <c r="D35" s="1" t="s">
        <v>1331</v>
      </c>
      <c r="E35" s="1" t="s">
        <v>1356</v>
      </c>
      <c r="F35" s="1" t="s">
        <v>1356</v>
      </c>
      <c r="G35" s="5">
        <v>-1834.51</v>
      </c>
      <c r="H35" s="5">
        <v>0</v>
      </c>
      <c r="I35" s="5">
        <v>-1834.51</v>
      </c>
      <c r="J35" s="5">
        <v>0</v>
      </c>
      <c r="K35" s="5">
        <v>-448.47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" t="s">
        <v>1356</v>
      </c>
      <c r="S35" s="1" t="s">
        <v>1356</v>
      </c>
      <c r="T35" s="1"/>
    </row>
    <row r="36" spans="1:20" ht="15" x14ac:dyDescent="0.35">
      <c r="A36" s="1" t="s">
        <v>1</v>
      </c>
      <c r="B36" s="1" t="s">
        <v>38</v>
      </c>
      <c r="C36" s="1" t="s">
        <v>916</v>
      </c>
      <c r="D36" s="1" t="s">
        <v>1331</v>
      </c>
      <c r="E36" s="1" t="s">
        <v>1356</v>
      </c>
      <c r="F36" s="1" t="s">
        <v>1356</v>
      </c>
      <c r="G36" s="5">
        <v>0</v>
      </c>
      <c r="H36" s="5">
        <v>0</v>
      </c>
      <c r="I36" s="5">
        <v>0</v>
      </c>
      <c r="J36" s="5">
        <v>0</v>
      </c>
      <c r="K36" s="5">
        <v>-4386.88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1" t="s">
        <v>1356</v>
      </c>
      <c r="S36" s="1" t="s">
        <v>1356</v>
      </c>
      <c r="T36" s="1"/>
    </row>
    <row r="37" spans="1:20" ht="15" x14ac:dyDescent="0.35">
      <c r="A37" s="1" t="s">
        <v>1</v>
      </c>
      <c r="B37" s="1" t="s">
        <v>39</v>
      </c>
      <c r="C37" s="1" t="s">
        <v>917</v>
      </c>
      <c r="D37" s="1" t="s">
        <v>1331</v>
      </c>
      <c r="E37" s="1" t="s">
        <v>1356</v>
      </c>
      <c r="F37" s="1" t="s">
        <v>1356</v>
      </c>
      <c r="G37" s="5">
        <v>0</v>
      </c>
      <c r="H37" s="5">
        <v>0</v>
      </c>
      <c r="I37" s="5">
        <v>0</v>
      </c>
      <c r="J37" s="5">
        <v>0</v>
      </c>
      <c r="K37" s="5">
        <v>-36578</v>
      </c>
      <c r="L37" s="5">
        <v>-1146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1" t="s">
        <v>1356</v>
      </c>
      <c r="S37" s="1" t="s">
        <v>1356</v>
      </c>
      <c r="T37" s="1"/>
    </row>
    <row r="38" spans="1:20" ht="15" x14ac:dyDescent="0.35">
      <c r="A38" s="1" t="s">
        <v>1</v>
      </c>
      <c r="B38" s="1" t="s">
        <v>40</v>
      </c>
      <c r="C38" s="1" t="s">
        <v>918</v>
      </c>
      <c r="D38" s="1" t="s">
        <v>1331</v>
      </c>
      <c r="E38" s="1" t="s">
        <v>1356</v>
      </c>
      <c r="F38" s="1" t="s">
        <v>1356</v>
      </c>
      <c r="G38" s="5">
        <v>1834.51</v>
      </c>
      <c r="H38" s="5">
        <v>0</v>
      </c>
      <c r="I38" s="5">
        <v>1834.51</v>
      </c>
      <c r="J38" s="5">
        <v>0</v>
      </c>
      <c r="K38" s="5">
        <v>-70507.539999999994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1" t="s">
        <v>1356</v>
      </c>
      <c r="S38" s="1" t="s">
        <v>1356</v>
      </c>
      <c r="T38" s="1"/>
    </row>
    <row r="39" spans="1:20" ht="15" x14ac:dyDescent="0.35">
      <c r="A39" s="1" t="s">
        <v>1</v>
      </c>
      <c r="B39" s="1" t="s">
        <v>41</v>
      </c>
      <c r="C39" s="1" t="s">
        <v>919</v>
      </c>
      <c r="D39" s="1" t="s">
        <v>1331</v>
      </c>
      <c r="E39" s="1" t="s">
        <v>1356</v>
      </c>
      <c r="F39" s="1" t="s">
        <v>1356</v>
      </c>
      <c r="G39" s="5">
        <v>-279918.21000000002</v>
      </c>
      <c r="H39" s="5">
        <v>0</v>
      </c>
      <c r="I39" s="5">
        <v>-279918.21000000002</v>
      </c>
      <c r="J39" s="5">
        <v>0</v>
      </c>
      <c r="K39" s="5">
        <v>-320881.64</v>
      </c>
      <c r="L39" s="5">
        <v>-289996.96000000002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1" t="s">
        <v>1356</v>
      </c>
      <c r="S39" s="1" t="s">
        <v>1356</v>
      </c>
      <c r="T39" s="1"/>
    </row>
    <row r="40" spans="1:20" ht="15" x14ac:dyDescent="0.35">
      <c r="A40" s="1" t="s">
        <v>1</v>
      </c>
      <c r="B40" s="1" t="s">
        <v>42</v>
      </c>
      <c r="C40" s="1" t="s">
        <v>920</v>
      </c>
      <c r="D40" s="1" t="s">
        <v>1338</v>
      </c>
      <c r="E40" s="1" t="s">
        <v>1356</v>
      </c>
      <c r="F40" s="1" t="s">
        <v>1356</v>
      </c>
      <c r="G40" s="5">
        <v>517953.04</v>
      </c>
      <c r="H40" s="5">
        <v>13500</v>
      </c>
      <c r="I40" s="5">
        <v>531453.04</v>
      </c>
      <c r="J40" s="5">
        <v>0</v>
      </c>
      <c r="K40" s="5">
        <v>470604</v>
      </c>
      <c r="L40" s="5">
        <v>977806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1" t="s">
        <v>1356</v>
      </c>
      <c r="S40" s="1" t="s">
        <v>1356</v>
      </c>
      <c r="T40" s="1"/>
    </row>
    <row r="41" spans="1:20" ht="15" x14ac:dyDescent="0.35">
      <c r="A41" s="1" t="s">
        <v>1</v>
      </c>
      <c r="B41" s="1" t="s">
        <v>43</v>
      </c>
      <c r="C41" s="1" t="s">
        <v>921</v>
      </c>
      <c r="D41" s="1" t="s">
        <v>1338</v>
      </c>
      <c r="E41" s="1" t="s">
        <v>1356</v>
      </c>
      <c r="F41" s="1" t="s">
        <v>1356</v>
      </c>
      <c r="G41" s="5">
        <v>-1591453.72</v>
      </c>
      <c r="H41" s="5">
        <v>0</v>
      </c>
      <c r="I41" s="5">
        <v>-1591453.72</v>
      </c>
      <c r="J41" s="5">
        <v>0</v>
      </c>
      <c r="K41" s="5">
        <v>-15913.81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1" t="s">
        <v>1356</v>
      </c>
      <c r="S41" s="1" t="s">
        <v>1356</v>
      </c>
      <c r="T41" s="1"/>
    </row>
    <row r="42" spans="1:20" ht="15" x14ac:dyDescent="0.35">
      <c r="A42" s="1" t="s">
        <v>1</v>
      </c>
      <c r="B42" s="1" t="s">
        <v>44</v>
      </c>
      <c r="C42" s="1" t="s">
        <v>922</v>
      </c>
      <c r="D42" s="1" t="s">
        <v>1338</v>
      </c>
      <c r="E42" s="1" t="s">
        <v>1356</v>
      </c>
      <c r="F42" s="1" t="s">
        <v>1356</v>
      </c>
      <c r="G42" s="5">
        <v>1060500</v>
      </c>
      <c r="H42" s="5">
        <v>0</v>
      </c>
      <c r="I42" s="5">
        <v>1060500</v>
      </c>
      <c r="J42" s="5">
        <v>0</v>
      </c>
      <c r="K42" s="5">
        <v>603570</v>
      </c>
      <c r="L42" s="5">
        <v>734522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1" t="s">
        <v>1356</v>
      </c>
      <c r="S42" s="1" t="s">
        <v>1356</v>
      </c>
      <c r="T42" s="1"/>
    </row>
    <row r="43" spans="1:20" ht="15" x14ac:dyDescent="0.35">
      <c r="A43" s="1" t="s">
        <v>1</v>
      </c>
      <c r="B43" s="1" t="s">
        <v>45</v>
      </c>
      <c r="C43" s="1" t="s">
        <v>923</v>
      </c>
      <c r="D43" s="1" t="s">
        <v>1338</v>
      </c>
      <c r="E43" s="1" t="s">
        <v>1356</v>
      </c>
      <c r="F43" s="1" t="s">
        <v>1356</v>
      </c>
      <c r="G43" s="5">
        <v>-456929.91</v>
      </c>
      <c r="H43" s="5">
        <v>0</v>
      </c>
      <c r="I43" s="5">
        <v>-456929.91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1" t="s">
        <v>1356</v>
      </c>
      <c r="S43" s="1" t="s">
        <v>1356</v>
      </c>
      <c r="T43" s="1"/>
    </row>
    <row r="44" spans="1:20" ht="15" x14ac:dyDescent="0.35">
      <c r="A44" s="1" t="s">
        <v>1</v>
      </c>
      <c r="B44" s="1" t="s">
        <v>46</v>
      </c>
      <c r="C44" s="1" t="s">
        <v>924</v>
      </c>
      <c r="D44" s="1" t="s">
        <v>1331</v>
      </c>
      <c r="E44" s="1" t="s">
        <v>1356</v>
      </c>
      <c r="F44" s="1" t="s">
        <v>1356</v>
      </c>
      <c r="G44" s="5">
        <v>0</v>
      </c>
      <c r="H44" s="5">
        <v>0</v>
      </c>
      <c r="I44" s="5">
        <v>0</v>
      </c>
      <c r="J44" s="5">
        <v>0</v>
      </c>
      <c r="K44" s="5">
        <v>-0.46</v>
      </c>
      <c r="L44" s="5">
        <v>-400000.22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1" t="s">
        <v>1356</v>
      </c>
      <c r="S44" s="1" t="s">
        <v>1356</v>
      </c>
      <c r="T44" s="1"/>
    </row>
    <row r="45" spans="1:20" ht="15" x14ac:dyDescent="0.35">
      <c r="A45" s="1" t="s">
        <v>1</v>
      </c>
      <c r="B45" s="1" t="s">
        <v>47</v>
      </c>
      <c r="C45" s="1" t="s">
        <v>925</v>
      </c>
      <c r="D45" s="1" t="s">
        <v>1334</v>
      </c>
      <c r="E45" s="1" t="s">
        <v>1356</v>
      </c>
      <c r="F45" s="1" t="s">
        <v>1356</v>
      </c>
      <c r="G45" s="5">
        <v>-247116</v>
      </c>
      <c r="H45" s="5">
        <v>0</v>
      </c>
      <c r="I45" s="5">
        <v>-247116</v>
      </c>
      <c r="J45" s="5">
        <v>0</v>
      </c>
      <c r="K45" s="5">
        <v>-247116</v>
      </c>
      <c r="L45" s="5">
        <v>-723319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1" t="s">
        <v>1356</v>
      </c>
      <c r="S45" s="1" t="s">
        <v>1356</v>
      </c>
      <c r="T45" s="1"/>
    </row>
    <row r="46" spans="1:20" ht="15" x14ac:dyDescent="0.35">
      <c r="A46" s="1" t="s">
        <v>1</v>
      </c>
      <c r="B46" s="1" t="s">
        <v>48</v>
      </c>
      <c r="C46" s="1" t="s">
        <v>926</v>
      </c>
      <c r="D46" s="1" t="s">
        <v>1331</v>
      </c>
      <c r="E46" s="1" t="s">
        <v>1356</v>
      </c>
      <c r="F46" s="1" t="s">
        <v>1356</v>
      </c>
      <c r="G46" s="5">
        <v>-232991.8</v>
      </c>
      <c r="H46" s="5">
        <v>0</v>
      </c>
      <c r="I46" s="5">
        <v>-232991.8</v>
      </c>
      <c r="J46" s="5">
        <v>0</v>
      </c>
      <c r="K46" s="5">
        <v>-561841</v>
      </c>
      <c r="L46" s="5">
        <v>-749161.2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1" t="s">
        <v>1356</v>
      </c>
      <c r="S46" s="1" t="s">
        <v>1356</v>
      </c>
      <c r="T46" s="1"/>
    </row>
    <row r="47" spans="1:20" ht="15" x14ac:dyDescent="0.35">
      <c r="A47" s="1" t="s">
        <v>1</v>
      </c>
      <c r="B47" s="1" t="s">
        <v>49</v>
      </c>
      <c r="C47" s="1" t="s">
        <v>927</v>
      </c>
      <c r="D47" s="1" t="s">
        <v>1331</v>
      </c>
      <c r="E47" s="1" t="s">
        <v>1356</v>
      </c>
      <c r="F47" s="1" t="s">
        <v>1356</v>
      </c>
      <c r="G47" s="5">
        <v>-1878088.15</v>
      </c>
      <c r="H47" s="5">
        <v>5000</v>
      </c>
      <c r="I47" s="5">
        <v>-1873088.15</v>
      </c>
      <c r="J47" s="5">
        <v>0</v>
      </c>
      <c r="K47" s="5">
        <v>-4133964.6</v>
      </c>
      <c r="L47" s="5">
        <v>-1919045.54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1" t="s">
        <v>1356</v>
      </c>
      <c r="S47" s="1" t="s">
        <v>1356</v>
      </c>
      <c r="T47" s="1"/>
    </row>
    <row r="48" spans="1:20" ht="15" x14ac:dyDescent="0.35">
      <c r="A48" s="1" t="s">
        <v>1</v>
      </c>
      <c r="B48" s="1" t="s">
        <v>50</v>
      </c>
      <c r="C48" s="1" t="s">
        <v>928</v>
      </c>
      <c r="D48" s="1" t="s">
        <v>1331</v>
      </c>
      <c r="E48" s="1" t="s">
        <v>1356</v>
      </c>
      <c r="F48" s="1" t="s">
        <v>1356</v>
      </c>
      <c r="G48" s="5">
        <v>-8000</v>
      </c>
      <c r="H48" s="5">
        <v>0</v>
      </c>
      <c r="I48" s="5">
        <v>-8000</v>
      </c>
      <c r="J48" s="5">
        <v>0</v>
      </c>
      <c r="K48" s="5">
        <v>-27274.55</v>
      </c>
      <c r="L48" s="5">
        <v>-59900.85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1" t="s">
        <v>1356</v>
      </c>
      <c r="S48" s="1" t="s">
        <v>1356</v>
      </c>
      <c r="T48" s="1"/>
    </row>
    <row r="49" spans="1:20" ht="15" x14ac:dyDescent="0.35">
      <c r="A49" s="1" t="s">
        <v>1</v>
      </c>
      <c r="B49" s="1" t="s">
        <v>51</v>
      </c>
      <c r="C49" s="1" t="s">
        <v>929</v>
      </c>
      <c r="D49" s="1" t="s">
        <v>1331</v>
      </c>
      <c r="E49" s="1" t="s">
        <v>1356</v>
      </c>
      <c r="F49" s="1" t="s">
        <v>1356</v>
      </c>
      <c r="G49" s="5">
        <v>-17599</v>
      </c>
      <c r="H49" s="5">
        <v>-152061.24</v>
      </c>
      <c r="I49" s="5">
        <v>-169660.24</v>
      </c>
      <c r="J49" s="5">
        <v>0</v>
      </c>
      <c r="K49" s="5">
        <v>0</v>
      </c>
      <c r="L49" s="5">
        <v>-171049.99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1" t="s">
        <v>1356</v>
      </c>
      <c r="S49" s="1" t="s">
        <v>1356</v>
      </c>
      <c r="T49" s="1"/>
    </row>
    <row r="50" spans="1:20" ht="15" x14ac:dyDescent="0.35">
      <c r="A50" s="1" t="s">
        <v>1</v>
      </c>
      <c r="B50" s="1" t="s">
        <v>52</v>
      </c>
      <c r="C50" s="1" t="s">
        <v>930</v>
      </c>
      <c r="D50" s="1" t="s">
        <v>1339</v>
      </c>
      <c r="E50" s="1" t="s">
        <v>1356</v>
      </c>
      <c r="F50" s="1" t="s">
        <v>1356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3846557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1" t="s">
        <v>1356</v>
      </c>
      <c r="S50" s="1" t="s">
        <v>1356</v>
      </c>
      <c r="T50" s="1"/>
    </row>
    <row r="51" spans="1:20" ht="15" x14ac:dyDescent="0.35">
      <c r="A51" s="1" t="s">
        <v>1</v>
      </c>
      <c r="B51" s="1" t="s">
        <v>53</v>
      </c>
      <c r="C51" s="1" t="s">
        <v>931</v>
      </c>
      <c r="D51" s="1" t="s">
        <v>1331</v>
      </c>
      <c r="E51" s="1" t="s">
        <v>1356</v>
      </c>
      <c r="F51" s="1" t="s">
        <v>1356</v>
      </c>
      <c r="G51" s="5">
        <v>-139020</v>
      </c>
      <c r="H51" s="5">
        <v>0</v>
      </c>
      <c r="I51" s="5">
        <v>-139020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1" t="s">
        <v>1356</v>
      </c>
      <c r="S51" s="1" t="s">
        <v>1356</v>
      </c>
      <c r="T51" s="1"/>
    </row>
    <row r="52" spans="1:20" ht="15" x14ac:dyDescent="0.35">
      <c r="A52" s="1" t="s">
        <v>1</v>
      </c>
      <c r="B52" s="1" t="s">
        <v>54</v>
      </c>
      <c r="C52" s="1" t="s">
        <v>932</v>
      </c>
      <c r="D52" s="1" t="s">
        <v>1340</v>
      </c>
      <c r="E52" s="1" t="s">
        <v>1356</v>
      </c>
      <c r="F52" s="1" t="s">
        <v>1356</v>
      </c>
      <c r="G52" s="5">
        <v>-4516706.24</v>
      </c>
      <c r="H52" s="5">
        <v>0</v>
      </c>
      <c r="I52" s="5">
        <v>-4516706.24</v>
      </c>
      <c r="J52" s="5">
        <v>0</v>
      </c>
      <c r="K52" s="5">
        <v>-5624028.8600000003</v>
      </c>
      <c r="L52" s="5">
        <v>-6141452.9500000002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1" t="s">
        <v>1356</v>
      </c>
      <c r="S52" s="1" t="s">
        <v>1356</v>
      </c>
      <c r="T52" s="1"/>
    </row>
    <row r="53" spans="1:20" ht="15" x14ac:dyDescent="0.35">
      <c r="A53" s="1" t="s">
        <v>1</v>
      </c>
      <c r="B53" s="1" t="s">
        <v>55</v>
      </c>
      <c r="C53" s="1" t="s">
        <v>933</v>
      </c>
      <c r="D53" s="1" t="s">
        <v>1331</v>
      </c>
      <c r="E53" s="1" t="s">
        <v>1356</v>
      </c>
      <c r="F53" s="1" t="s">
        <v>1356</v>
      </c>
      <c r="G53" s="5">
        <v>128976.79</v>
      </c>
      <c r="H53" s="5">
        <v>0</v>
      </c>
      <c r="I53" s="5">
        <v>128976.79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1" t="s">
        <v>1356</v>
      </c>
      <c r="S53" s="1" t="s">
        <v>1356</v>
      </c>
      <c r="T53" s="1"/>
    </row>
    <row r="54" spans="1:20" ht="15" x14ac:dyDescent="0.35">
      <c r="A54" s="1" t="s">
        <v>1</v>
      </c>
      <c r="B54" s="1" t="s">
        <v>56</v>
      </c>
      <c r="C54" s="1" t="s">
        <v>934</v>
      </c>
      <c r="D54" s="1" t="s">
        <v>1331</v>
      </c>
      <c r="E54" s="1" t="s">
        <v>1356</v>
      </c>
      <c r="F54" s="1" t="s">
        <v>1356</v>
      </c>
      <c r="G54" s="5">
        <v>-55849</v>
      </c>
      <c r="H54" s="5">
        <v>0</v>
      </c>
      <c r="I54" s="5">
        <v>-55849</v>
      </c>
      <c r="J54" s="5">
        <v>0</v>
      </c>
      <c r="K54" s="5">
        <v>-55849</v>
      </c>
      <c r="L54" s="5">
        <v>-426946.21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1" t="s">
        <v>1356</v>
      </c>
      <c r="S54" s="1" t="s">
        <v>1356</v>
      </c>
      <c r="T54" s="1"/>
    </row>
    <row r="55" spans="1:20" ht="15" x14ac:dyDescent="0.35">
      <c r="A55" s="1" t="s">
        <v>1</v>
      </c>
      <c r="B55" s="1" t="s">
        <v>57</v>
      </c>
      <c r="C55" s="1" t="s">
        <v>935</v>
      </c>
      <c r="D55" s="1" t="s">
        <v>1332</v>
      </c>
      <c r="E55" s="1" t="s">
        <v>1356</v>
      </c>
      <c r="F55" s="1" t="s">
        <v>1356</v>
      </c>
      <c r="G55" s="5">
        <v>-0.05</v>
      </c>
      <c r="H55" s="5">
        <v>0</v>
      </c>
      <c r="I55" s="5">
        <v>-0.05</v>
      </c>
      <c r="J55" s="5">
        <v>0</v>
      </c>
      <c r="K55" s="5">
        <v>0</v>
      </c>
      <c r="L55" s="5">
        <v>-1176872.54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1" t="s">
        <v>1356</v>
      </c>
      <c r="S55" s="1" t="s">
        <v>1356</v>
      </c>
      <c r="T55" s="1"/>
    </row>
    <row r="56" spans="1:20" ht="15" x14ac:dyDescent="0.35">
      <c r="A56" s="1" t="s">
        <v>1</v>
      </c>
      <c r="B56" s="1" t="s">
        <v>58</v>
      </c>
      <c r="C56" s="1" t="s">
        <v>936</v>
      </c>
      <c r="D56" s="1" t="s">
        <v>1331</v>
      </c>
      <c r="E56" s="1" t="s">
        <v>1356</v>
      </c>
      <c r="F56" s="1" t="s">
        <v>1356</v>
      </c>
      <c r="G56" s="5">
        <v>-83487</v>
      </c>
      <c r="H56" s="5">
        <v>0</v>
      </c>
      <c r="I56" s="5">
        <v>-83487</v>
      </c>
      <c r="J56" s="5">
        <v>0</v>
      </c>
      <c r="K56" s="5">
        <v>-83487</v>
      </c>
      <c r="L56" s="5">
        <v>-94878.44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1" t="s">
        <v>1356</v>
      </c>
      <c r="S56" s="1" t="s">
        <v>1356</v>
      </c>
      <c r="T56" s="1"/>
    </row>
    <row r="57" spans="1:20" ht="15" x14ac:dyDescent="0.35">
      <c r="A57" s="1" t="s">
        <v>1</v>
      </c>
      <c r="B57" s="1" t="s">
        <v>59</v>
      </c>
      <c r="C57" s="1" t="s">
        <v>937</v>
      </c>
      <c r="D57" s="1" t="s">
        <v>1341</v>
      </c>
      <c r="E57" s="1" t="s">
        <v>1356</v>
      </c>
      <c r="F57" s="1" t="s">
        <v>1356</v>
      </c>
      <c r="G57" s="5">
        <v>7115651.3899999997</v>
      </c>
      <c r="H57" s="5">
        <v>0</v>
      </c>
      <c r="I57" s="5">
        <v>7115651.3899999997</v>
      </c>
      <c r="J57" s="5">
        <v>0</v>
      </c>
      <c r="K57" s="5">
        <v>7115651</v>
      </c>
      <c r="L57" s="5">
        <v>7115651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1" t="s">
        <v>1356</v>
      </c>
      <c r="S57" s="1" t="s">
        <v>1356</v>
      </c>
      <c r="T57" s="1"/>
    </row>
    <row r="58" spans="1:20" ht="15" x14ac:dyDescent="0.35">
      <c r="A58" s="1" t="s">
        <v>1</v>
      </c>
      <c r="B58" s="1" t="s">
        <v>60</v>
      </c>
      <c r="C58" s="1" t="s">
        <v>938</v>
      </c>
      <c r="D58" s="1" t="s">
        <v>1341</v>
      </c>
      <c r="E58" s="1" t="s">
        <v>1356</v>
      </c>
      <c r="F58" s="1" t="s">
        <v>1356</v>
      </c>
      <c r="G58" s="5">
        <v>-2170390.04</v>
      </c>
      <c r="H58" s="5">
        <v>0</v>
      </c>
      <c r="I58" s="5">
        <v>-2170390.04</v>
      </c>
      <c r="J58" s="5">
        <v>0</v>
      </c>
      <c r="K58" s="5">
        <v>-2170390.04</v>
      </c>
      <c r="L58" s="5">
        <v>-2170390.04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1" t="s">
        <v>1356</v>
      </c>
      <c r="S58" s="1" t="s">
        <v>1356</v>
      </c>
      <c r="T58" s="1"/>
    </row>
    <row r="59" spans="1:20" ht="15" x14ac:dyDescent="0.35">
      <c r="A59" s="1" t="s">
        <v>1</v>
      </c>
      <c r="B59" s="1" t="s">
        <v>61</v>
      </c>
      <c r="C59" s="1" t="s">
        <v>939</v>
      </c>
      <c r="D59" s="1" t="s">
        <v>1341</v>
      </c>
      <c r="E59" s="1" t="s">
        <v>1356</v>
      </c>
      <c r="F59" s="1" t="s">
        <v>1356</v>
      </c>
      <c r="G59" s="5">
        <v>2618169.11</v>
      </c>
      <c r="H59" s="5">
        <v>0</v>
      </c>
      <c r="I59" s="5">
        <v>2618169.11</v>
      </c>
      <c r="J59" s="5">
        <v>0</v>
      </c>
      <c r="K59" s="5">
        <v>2618169</v>
      </c>
      <c r="L59" s="5">
        <v>2618169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1" t="s">
        <v>1356</v>
      </c>
      <c r="S59" s="1" t="s">
        <v>1356</v>
      </c>
      <c r="T59" s="1"/>
    </row>
    <row r="60" spans="1:20" ht="15" x14ac:dyDescent="0.35">
      <c r="A60" s="1" t="s">
        <v>1</v>
      </c>
      <c r="B60" s="1" t="s">
        <v>62</v>
      </c>
      <c r="C60" s="1" t="s">
        <v>940</v>
      </c>
      <c r="D60" s="1" t="s">
        <v>1341</v>
      </c>
      <c r="E60" s="1" t="s">
        <v>1356</v>
      </c>
      <c r="F60" s="1" t="s">
        <v>1356</v>
      </c>
      <c r="G60" s="5">
        <v>-729459.8</v>
      </c>
      <c r="H60" s="5">
        <v>0</v>
      </c>
      <c r="I60" s="5">
        <v>-729459.8</v>
      </c>
      <c r="J60" s="5">
        <v>0</v>
      </c>
      <c r="K60" s="5">
        <v>-724950.55</v>
      </c>
      <c r="L60" s="5">
        <v>-720441.29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1" t="s">
        <v>1356</v>
      </c>
      <c r="S60" s="1" t="s">
        <v>1356</v>
      </c>
      <c r="T60" s="1"/>
    </row>
    <row r="61" spans="1:20" ht="15" x14ac:dyDescent="0.35">
      <c r="A61" s="1" t="s">
        <v>1</v>
      </c>
      <c r="B61" s="1" t="s">
        <v>63</v>
      </c>
      <c r="C61" s="1" t="s">
        <v>941</v>
      </c>
      <c r="D61" s="1" t="s">
        <v>1341</v>
      </c>
      <c r="E61" s="1" t="s">
        <v>1356</v>
      </c>
      <c r="F61" s="1" t="s">
        <v>1356</v>
      </c>
      <c r="G61" s="5">
        <v>2301859.71</v>
      </c>
      <c r="H61" s="5">
        <v>0</v>
      </c>
      <c r="I61" s="5">
        <v>2301859.71</v>
      </c>
      <c r="J61" s="5">
        <v>0</v>
      </c>
      <c r="K61" s="5">
        <v>2276770</v>
      </c>
      <c r="L61" s="5">
        <v>2234826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1" t="s">
        <v>1356</v>
      </c>
      <c r="S61" s="1" t="s">
        <v>1356</v>
      </c>
      <c r="T61" s="1"/>
    </row>
    <row r="62" spans="1:20" ht="15" x14ac:dyDescent="0.35">
      <c r="A62" s="1" t="s">
        <v>1</v>
      </c>
      <c r="B62" s="1" t="s">
        <v>64</v>
      </c>
      <c r="C62" s="1" t="s">
        <v>942</v>
      </c>
      <c r="D62" s="1" t="s">
        <v>1341</v>
      </c>
      <c r="E62" s="1" t="s">
        <v>1356</v>
      </c>
      <c r="F62" s="1" t="s">
        <v>1356</v>
      </c>
      <c r="G62" s="5">
        <v>-1627958.75</v>
      </c>
      <c r="H62" s="5">
        <v>0</v>
      </c>
      <c r="I62" s="5">
        <v>-1627958.75</v>
      </c>
      <c r="J62" s="5">
        <v>0</v>
      </c>
      <c r="K62" s="5">
        <v>-1313815.17</v>
      </c>
      <c r="L62" s="5">
        <v>-1001557.8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1" t="s">
        <v>1356</v>
      </c>
      <c r="S62" s="1" t="s">
        <v>1356</v>
      </c>
      <c r="T62" s="1"/>
    </row>
    <row r="63" spans="1:20" ht="15" x14ac:dyDescent="0.35">
      <c r="A63" s="1" t="s">
        <v>1</v>
      </c>
      <c r="B63" s="1" t="s">
        <v>65</v>
      </c>
      <c r="C63" s="1" t="s">
        <v>943</v>
      </c>
      <c r="D63" s="1" t="s">
        <v>1341</v>
      </c>
      <c r="E63" s="1" t="s">
        <v>1356</v>
      </c>
      <c r="F63" s="1" t="s">
        <v>1356</v>
      </c>
      <c r="G63" s="5">
        <v>72949656.329999998</v>
      </c>
      <c r="H63" s="5">
        <v>0</v>
      </c>
      <c r="I63" s="5">
        <v>72949656.329999998</v>
      </c>
      <c r="J63" s="5">
        <v>0</v>
      </c>
      <c r="K63" s="5">
        <v>72949656</v>
      </c>
      <c r="L63" s="5">
        <v>72949656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1" t="s">
        <v>1356</v>
      </c>
      <c r="S63" s="1" t="s">
        <v>1356</v>
      </c>
      <c r="T63" s="1"/>
    </row>
    <row r="64" spans="1:20" ht="15" x14ac:dyDescent="0.35">
      <c r="A64" s="1" t="s">
        <v>1</v>
      </c>
      <c r="B64" s="1" t="s">
        <v>66</v>
      </c>
      <c r="C64" s="1" t="s">
        <v>944</v>
      </c>
      <c r="D64" s="1" t="s">
        <v>1341</v>
      </c>
      <c r="E64" s="1" t="s">
        <v>1356</v>
      </c>
      <c r="F64" s="1" t="s">
        <v>1356</v>
      </c>
      <c r="G64" s="5">
        <v>-42329995.649999999</v>
      </c>
      <c r="H64" s="5">
        <v>0</v>
      </c>
      <c r="I64" s="5">
        <v>-42329995.649999999</v>
      </c>
      <c r="J64" s="5">
        <v>0</v>
      </c>
      <c r="K64" s="5">
        <v>-40540288.909999996</v>
      </c>
      <c r="L64" s="5">
        <v>-38750582.159999996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1" t="s">
        <v>1356</v>
      </c>
      <c r="S64" s="1" t="s">
        <v>1356</v>
      </c>
      <c r="T64" s="1"/>
    </row>
    <row r="65" spans="1:20" ht="15" x14ac:dyDescent="0.35">
      <c r="A65" s="1" t="s">
        <v>1</v>
      </c>
      <c r="B65" s="1" t="s">
        <v>67</v>
      </c>
      <c r="C65" s="1" t="s">
        <v>945</v>
      </c>
      <c r="D65" s="1" t="s">
        <v>1341</v>
      </c>
      <c r="E65" s="1" t="s">
        <v>1356</v>
      </c>
      <c r="F65" s="1" t="s">
        <v>1356</v>
      </c>
      <c r="G65" s="5">
        <v>1312670.6200000001</v>
      </c>
      <c r="H65" s="5">
        <v>0</v>
      </c>
      <c r="I65" s="5">
        <v>1312670.6200000001</v>
      </c>
      <c r="J65" s="5">
        <v>0</v>
      </c>
      <c r="K65" s="5">
        <v>1312670.58</v>
      </c>
      <c r="L65" s="5">
        <v>1430653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1" t="s">
        <v>1356</v>
      </c>
      <c r="S65" s="1" t="s">
        <v>1356</v>
      </c>
      <c r="T65" s="1"/>
    </row>
    <row r="66" spans="1:20" ht="15" x14ac:dyDescent="0.35">
      <c r="A66" s="1" t="s">
        <v>1</v>
      </c>
      <c r="B66" s="1" t="s">
        <v>68</v>
      </c>
      <c r="C66" s="1" t="s">
        <v>946</v>
      </c>
      <c r="D66" s="1" t="s">
        <v>1341</v>
      </c>
      <c r="E66" s="1" t="s">
        <v>1356</v>
      </c>
      <c r="F66" s="1" t="s">
        <v>1356</v>
      </c>
      <c r="G66" s="5">
        <v>-396165.91</v>
      </c>
      <c r="H66" s="5">
        <v>0</v>
      </c>
      <c r="I66" s="5">
        <v>-396165.91</v>
      </c>
      <c r="J66" s="5">
        <v>0</v>
      </c>
      <c r="K66" s="5">
        <v>-341983.06</v>
      </c>
      <c r="L66" s="5">
        <v>-405782.64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1" t="s">
        <v>1356</v>
      </c>
      <c r="S66" s="1" t="s">
        <v>1356</v>
      </c>
      <c r="T66" s="1"/>
    </row>
    <row r="67" spans="1:20" ht="15" x14ac:dyDescent="0.35">
      <c r="A67" s="1" t="s">
        <v>1</v>
      </c>
      <c r="B67" s="1" t="s">
        <v>69</v>
      </c>
      <c r="C67" s="1" t="s">
        <v>947</v>
      </c>
      <c r="D67" s="1" t="s">
        <v>1341</v>
      </c>
      <c r="E67" s="1" t="s">
        <v>1356</v>
      </c>
      <c r="F67" s="1" t="s">
        <v>1356</v>
      </c>
      <c r="G67" s="5">
        <v>1269066.57</v>
      </c>
      <c r="H67" s="5">
        <v>0</v>
      </c>
      <c r="I67" s="5">
        <v>1269066.57</v>
      </c>
      <c r="J67" s="5">
        <v>0</v>
      </c>
      <c r="K67" s="5">
        <v>1243327</v>
      </c>
      <c r="L67" s="5">
        <v>1441013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1" t="s">
        <v>1356</v>
      </c>
      <c r="S67" s="1" t="s">
        <v>1356</v>
      </c>
      <c r="T67" s="1"/>
    </row>
    <row r="68" spans="1:20" ht="15" x14ac:dyDescent="0.35">
      <c r="A68" s="1" t="s">
        <v>1</v>
      </c>
      <c r="B68" s="1" t="s">
        <v>70</v>
      </c>
      <c r="C68" s="1" t="s">
        <v>948</v>
      </c>
      <c r="D68" s="1" t="s">
        <v>1341</v>
      </c>
      <c r="E68" s="1" t="s">
        <v>1356</v>
      </c>
      <c r="F68" s="1" t="s">
        <v>1356</v>
      </c>
      <c r="G68" s="5">
        <v>-876049.03</v>
      </c>
      <c r="H68" s="5">
        <v>0</v>
      </c>
      <c r="I68" s="5">
        <v>-876049.03</v>
      </c>
      <c r="J68" s="5">
        <v>0</v>
      </c>
      <c r="K68" s="5">
        <v>-766303.01</v>
      </c>
      <c r="L68" s="5">
        <v>-782576.43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1" t="s">
        <v>1356</v>
      </c>
      <c r="S68" s="1" t="s">
        <v>1356</v>
      </c>
      <c r="T68" s="1"/>
    </row>
    <row r="69" spans="1:20" ht="15" x14ac:dyDescent="0.35">
      <c r="A69" s="1" t="s">
        <v>1</v>
      </c>
      <c r="B69" s="1" t="s">
        <v>71</v>
      </c>
      <c r="C69" s="1" t="s">
        <v>949</v>
      </c>
      <c r="D69" s="1" t="s">
        <v>1341</v>
      </c>
      <c r="E69" s="1" t="s">
        <v>1356</v>
      </c>
      <c r="F69" s="1" t="s">
        <v>1356</v>
      </c>
      <c r="G69" s="5">
        <v>179950</v>
      </c>
      <c r="H69" s="5">
        <v>0</v>
      </c>
      <c r="I69" s="5">
        <v>179950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1" t="s">
        <v>1356</v>
      </c>
      <c r="S69" s="1" t="s">
        <v>1356</v>
      </c>
      <c r="T69" s="1"/>
    </row>
    <row r="70" spans="1:20" ht="15" x14ac:dyDescent="0.35">
      <c r="A70" s="1" t="s">
        <v>1</v>
      </c>
      <c r="B70" s="1" t="s">
        <v>72</v>
      </c>
      <c r="C70" s="1" t="s">
        <v>950</v>
      </c>
      <c r="D70" s="1" t="s">
        <v>1341</v>
      </c>
      <c r="E70" s="1" t="s">
        <v>1356</v>
      </c>
      <c r="F70" s="1" t="s">
        <v>1356</v>
      </c>
      <c r="G70" s="5">
        <v>-1799.5</v>
      </c>
      <c r="H70" s="5">
        <v>0</v>
      </c>
      <c r="I70" s="5">
        <v>-1799.5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1" t="s">
        <v>1356</v>
      </c>
      <c r="S70" s="1" t="s">
        <v>1356</v>
      </c>
      <c r="T70" s="1"/>
    </row>
    <row r="71" spans="1:20" ht="15" x14ac:dyDescent="0.35">
      <c r="A71" s="1" t="s">
        <v>1</v>
      </c>
      <c r="B71" s="1" t="s">
        <v>73</v>
      </c>
      <c r="C71" s="1" t="s">
        <v>951</v>
      </c>
      <c r="D71" s="1" t="s">
        <v>1341</v>
      </c>
      <c r="E71" s="1" t="s">
        <v>1356</v>
      </c>
      <c r="F71" s="1" t="s">
        <v>1356</v>
      </c>
      <c r="G71" s="5">
        <v>43672146.840000004</v>
      </c>
      <c r="H71" s="5">
        <v>0</v>
      </c>
      <c r="I71" s="5">
        <v>43672146.840000004</v>
      </c>
      <c r="J71" s="5">
        <v>0</v>
      </c>
      <c r="K71" s="5">
        <v>43858128</v>
      </c>
      <c r="L71" s="5">
        <v>43771714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1" t="s">
        <v>1356</v>
      </c>
      <c r="S71" s="1" t="s">
        <v>1356</v>
      </c>
      <c r="T71" s="1"/>
    </row>
    <row r="72" spans="1:20" ht="15" x14ac:dyDescent="0.35">
      <c r="A72" s="1" t="s">
        <v>1</v>
      </c>
      <c r="B72" s="1" t="s">
        <v>74</v>
      </c>
      <c r="C72" s="1" t="s">
        <v>952</v>
      </c>
      <c r="D72" s="1" t="s">
        <v>1341</v>
      </c>
      <c r="E72" s="1" t="s">
        <v>1356</v>
      </c>
      <c r="F72" s="1" t="s">
        <v>1356</v>
      </c>
      <c r="G72" s="5">
        <v>-21903532.949999999</v>
      </c>
      <c r="H72" s="5">
        <v>0</v>
      </c>
      <c r="I72" s="5">
        <v>-21903532.949999999</v>
      </c>
      <c r="J72" s="5">
        <v>0</v>
      </c>
      <c r="K72" s="5">
        <v>-19354470.609999999</v>
      </c>
      <c r="L72" s="5">
        <v>-16650860.32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1" t="s">
        <v>1356</v>
      </c>
      <c r="S72" s="1" t="s">
        <v>1356</v>
      </c>
      <c r="T72" s="1"/>
    </row>
    <row r="73" spans="1:20" ht="15" x14ac:dyDescent="0.35">
      <c r="A73" s="1" t="s">
        <v>1</v>
      </c>
      <c r="B73" s="1" t="s">
        <v>75</v>
      </c>
      <c r="C73" s="1" t="s">
        <v>953</v>
      </c>
      <c r="D73" s="1" t="s">
        <v>1341</v>
      </c>
      <c r="E73" s="1" t="s">
        <v>1356</v>
      </c>
      <c r="F73" s="1" t="s">
        <v>1356</v>
      </c>
      <c r="G73" s="5">
        <v>-4945261.3499999996</v>
      </c>
      <c r="H73" s="5">
        <v>0</v>
      </c>
      <c r="I73" s="5">
        <v>-4945261.3499999996</v>
      </c>
      <c r="J73" s="5">
        <v>0</v>
      </c>
      <c r="K73" s="5">
        <v>-4945261.3499999996</v>
      </c>
      <c r="L73" s="5">
        <v>-4945261.3499999996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1" t="s">
        <v>1356</v>
      </c>
      <c r="S73" s="1" t="s">
        <v>1356</v>
      </c>
      <c r="T73" s="1"/>
    </row>
    <row r="74" spans="1:20" ht="15" x14ac:dyDescent="0.35">
      <c r="A74" s="1" t="s">
        <v>1</v>
      </c>
      <c r="B74" s="1" t="s">
        <v>76</v>
      </c>
      <c r="C74" s="1" t="s">
        <v>954</v>
      </c>
      <c r="D74" s="1" t="s">
        <v>1342</v>
      </c>
      <c r="E74" s="1" t="s">
        <v>1356</v>
      </c>
      <c r="F74" s="1" t="s">
        <v>1356</v>
      </c>
      <c r="G74" s="5">
        <v>-99945296.569999993</v>
      </c>
      <c r="H74" s="5">
        <v>0</v>
      </c>
      <c r="I74" s="5">
        <v>-99945296.569999993</v>
      </c>
      <c r="J74" s="5">
        <v>0</v>
      </c>
      <c r="K74" s="5">
        <v>-76743622</v>
      </c>
      <c r="L74" s="5">
        <v>-88217124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1" t="s">
        <v>1356</v>
      </c>
      <c r="S74" s="1" t="s">
        <v>1356</v>
      </c>
      <c r="T74" s="1"/>
    </row>
    <row r="75" spans="1:20" ht="15" x14ac:dyDescent="0.35">
      <c r="A75" s="1" t="s">
        <v>1</v>
      </c>
      <c r="B75" s="1" t="s">
        <v>77</v>
      </c>
      <c r="C75" s="1" t="s">
        <v>955</v>
      </c>
      <c r="D75" s="1" t="s">
        <v>1343</v>
      </c>
      <c r="E75" s="1" t="s">
        <v>1356</v>
      </c>
      <c r="F75" s="1" t="s">
        <v>1356</v>
      </c>
      <c r="G75" s="5">
        <v>0</v>
      </c>
      <c r="H75" s="5">
        <v>0</v>
      </c>
      <c r="I75" s="5">
        <v>0</v>
      </c>
      <c r="J75" s="5">
        <v>0</v>
      </c>
      <c r="K75" s="5">
        <v>50500</v>
      </c>
      <c r="L75" s="5">
        <v>80593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1" t="s">
        <v>1356</v>
      </c>
      <c r="S75" s="1" t="s">
        <v>1356</v>
      </c>
      <c r="T75" s="1"/>
    </row>
    <row r="76" spans="1:20" ht="15" x14ac:dyDescent="0.35">
      <c r="A76" s="1" t="s">
        <v>1</v>
      </c>
      <c r="B76" s="1" t="s">
        <v>78</v>
      </c>
      <c r="C76" s="1" t="s">
        <v>956</v>
      </c>
      <c r="D76" s="1" t="s">
        <v>1343</v>
      </c>
      <c r="E76" s="1" t="s">
        <v>1356</v>
      </c>
      <c r="F76" s="1" t="s">
        <v>1356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3500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1" t="s">
        <v>1356</v>
      </c>
      <c r="S76" s="1" t="s">
        <v>1356</v>
      </c>
      <c r="T76" s="1"/>
    </row>
    <row r="77" spans="1:20" ht="15" x14ac:dyDescent="0.35">
      <c r="A77" s="1" t="s">
        <v>1</v>
      </c>
      <c r="B77" s="1" t="s">
        <v>79</v>
      </c>
      <c r="C77" s="1" t="s">
        <v>957</v>
      </c>
      <c r="D77" s="1" t="s">
        <v>1343</v>
      </c>
      <c r="E77" s="1" t="s">
        <v>1356</v>
      </c>
      <c r="F77" s="1" t="s">
        <v>1356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16065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1" t="s">
        <v>1356</v>
      </c>
      <c r="S77" s="1" t="s">
        <v>1356</v>
      </c>
      <c r="T77" s="1"/>
    </row>
    <row r="78" spans="1:20" ht="15" x14ac:dyDescent="0.35">
      <c r="A78" s="1" t="s">
        <v>1</v>
      </c>
      <c r="B78" s="1" t="s">
        <v>80</v>
      </c>
      <c r="C78" s="1" t="s">
        <v>958</v>
      </c>
      <c r="D78" s="1" t="s">
        <v>1343</v>
      </c>
      <c r="E78" s="1" t="s">
        <v>1356</v>
      </c>
      <c r="F78" s="1" t="s">
        <v>1356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500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1" t="s">
        <v>1356</v>
      </c>
      <c r="S78" s="1" t="s">
        <v>1356</v>
      </c>
      <c r="T78" s="1"/>
    </row>
    <row r="79" spans="1:20" ht="15" x14ac:dyDescent="0.35">
      <c r="A79" s="1" t="s">
        <v>1</v>
      </c>
      <c r="B79" s="1" t="s">
        <v>81</v>
      </c>
      <c r="C79" s="1" t="s">
        <v>959</v>
      </c>
      <c r="D79" s="1" t="s">
        <v>1343</v>
      </c>
      <c r="E79" s="1" t="s">
        <v>1356</v>
      </c>
      <c r="F79" s="1" t="s">
        <v>1356</v>
      </c>
      <c r="G79" s="5">
        <v>6956.52</v>
      </c>
      <c r="H79" s="5">
        <v>0</v>
      </c>
      <c r="I79" s="5">
        <v>6956.52</v>
      </c>
      <c r="J79" s="5">
        <v>0</v>
      </c>
      <c r="K79" s="5">
        <v>9180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1" t="s">
        <v>1356</v>
      </c>
      <c r="S79" s="1" t="s">
        <v>1356</v>
      </c>
      <c r="T79" s="1"/>
    </row>
    <row r="80" spans="1:20" ht="15" x14ac:dyDescent="0.35">
      <c r="A80" s="1" t="s">
        <v>1</v>
      </c>
      <c r="B80" s="1" t="s">
        <v>82</v>
      </c>
      <c r="C80" s="1" t="s">
        <v>960</v>
      </c>
      <c r="D80" s="1" t="s">
        <v>1343</v>
      </c>
      <c r="E80" s="1" t="s">
        <v>1356</v>
      </c>
      <c r="F80" s="1" t="s">
        <v>1356</v>
      </c>
      <c r="G80" s="5">
        <v>9830</v>
      </c>
      <c r="H80" s="5">
        <v>0</v>
      </c>
      <c r="I80" s="5">
        <v>9830</v>
      </c>
      <c r="J80" s="5">
        <v>0</v>
      </c>
      <c r="K80" s="5">
        <v>199052</v>
      </c>
      <c r="L80" s="5">
        <v>134990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1" t="s">
        <v>1356</v>
      </c>
      <c r="S80" s="1" t="s">
        <v>1356</v>
      </c>
      <c r="T80" s="1"/>
    </row>
    <row r="81" spans="1:20" ht="15" x14ac:dyDescent="0.35">
      <c r="A81" s="1" t="s">
        <v>1</v>
      </c>
      <c r="B81" s="1" t="s">
        <v>83</v>
      </c>
      <c r="C81" s="1" t="s">
        <v>961</v>
      </c>
      <c r="D81" s="1" t="s">
        <v>1343</v>
      </c>
      <c r="E81" s="1" t="s">
        <v>1356</v>
      </c>
      <c r="F81" s="1" t="s">
        <v>1356</v>
      </c>
      <c r="G81" s="5">
        <v>0</v>
      </c>
      <c r="H81" s="5">
        <v>0</v>
      </c>
      <c r="I81" s="5">
        <v>0</v>
      </c>
      <c r="J81" s="5">
        <v>0</v>
      </c>
      <c r="K81" s="5">
        <v>6148</v>
      </c>
      <c r="L81" s="5">
        <v>1245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1" t="s">
        <v>1356</v>
      </c>
      <c r="S81" s="1" t="s">
        <v>1356</v>
      </c>
      <c r="T81" s="1"/>
    </row>
    <row r="82" spans="1:20" ht="15" x14ac:dyDescent="0.35">
      <c r="A82" s="1" t="s">
        <v>1</v>
      </c>
      <c r="B82" s="1" t="s">
        <v>84</v>
      </c>
      <c r="C82" s="1" t="s">
        <v>962</v>
      </c>
      <c r="D82" s="1" t="s">
        <v>1344</v>
      </c>
      <c r="E82" s="1" t="s">
        <v>1356</v>
      </c>
      <c r="F82" s="1" t="s">
        <v>1356</v>
      </c>
      <c r="G82" s="5">
        <v>-105600</v>
      </c>
      <c r="H82" s="5">
        <v>0</v>
      </c>
      <c r="I82" s="5">
        <v>-105600</v>
      </c>
      <c r="J82" s="5">
        <v>0</v>
      </c>
      <c r="K82" s="5">
        <v>0</v>
      </c>
      <c r="L82" s="5">
        <v>-106400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1" t="s">
        <v>1356</v>
      </c>
      <c r="S82" s="1" t="s">
        <v>1356</v>
      </c>
      <c r="T82" s="1"/>
    </row>
    <row r="83" spans="1:20" ht="15" x14ac:dyDescent="0.35">
      <c r="A83" s="1" t="s">
        <v>1</v>
      </c>
      <c r="B83" s="1" t="s">
        <v>85</v>
      </c>
      <c r="C83" s="1" t="s">
        <v>963</v>
      </c>
      <c r="D83" s="1" t="s">
        <v>1345</v>
      </c>
      <c r="E83" s="1" t="s">
        <v>1356</v>
      </c>
      <c r="F83" s="1" t="s">
        <v>1356</v>
      </c>
      <c r="G83" s="5">
        <v>0</v>
      </c>
      <c r="H83" s="5">
        <v>0</v>
      </c>
      <c r="I83" s="5">
        <v>0</v>
      </c>
      <c r="J83" s="5">
        <v>0</v>
      </c>
      <c r="K83" s="5">
        <v>-83350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1" t="s">
        <v>1356</v>
      </c>
      <c r="S83" s="1" t="s">
        <v>1356</v>
      </c>
      <c r="T83" s="1"/>
    </row>
    <row r="84" spans="1:20" ht="15" x14ac:dyDescent="0.35">
      <c r="A84" s="1" t="s">
        <v>1</v>
      </c>
      <c r="B84" s="1" t="s">
        <v>86</v>
      </c>
      <c r="C84" s="1" t="s">
        <v>964</v>
      </c>
      <c r="D84" s="1" t="s">
        <v>1345</v>
      </c>
      <c r="E84" s="1" t="s">
        <v>1356</v>
      </c>
      <c r="F84" s="1" t="s">
        <v>1356</v>
      </c>
      <c r="G84" s="5">
        <v>-30000</v>
      </c>
      <c r="H84" s="5">
        <v>0</v>
      </c>
      <c r="I84" s="5">
        <v>-30000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1" t="s">
        <v>1356</v>
      </c>
      <c r="S84" s="1" t="s">
        <v>1356</v>
      </c>
      <c r="T84" s="1"/>
    </row>
    <row r="85" spans="1:20" ht="15" x14ac:dyDescent="0.35">
      <c r="A85" s="1" t="s">
        <v>1</v>
      </c>
      <c r="B85" s="1" t="s">
        <v>87</v>
      </c>
      <c r="C85" s="1" t="s">
        <v>965</v>
      </c>
      <c r="D85" s="1" t="s">
        <v>1345</v>
      </c>
      <c r="E85" s="1" t="s">
        <v>1356</v>
      </c>
      <c r="F85" s="1" t="s">
        <v>1356</v>
      </c>
      <c r="G85" s="5">
        <v>-17700</v>
      </c>
      <c r="H85" s="5">
        <v>0</v>
      </c>
      <c r="I85" s="5">
        <v>-17700</v>
      </c>
      <c r="J85" s="5">
        <v>0</v>
      </c>
      <c r="K85" s="5">
        <v>-1075249.82</v>
      </c>
      <c r="L85" s="5">
        <v>-135000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1" t="s">
        <v>1356</v>
      </c>
      <c r="S85" s="1" t="s">
        <v>1356</v>
      </c>
      <c r="T85" s="1"/>
    </row>
    <row r="86" spans="1:20" ht="15" x14ac:dyDescent="0.35">
      <c r="A86" s="1" t="s">
        <v>1</v>
      </c>
      <c r="B86" s="1" t="s">
        <v>88</v>
      </c>
      <c r="C86" s="1" t="s">
        <v>966</v>
      </c>
      <c r="D86" s="1" t="s">
        <v>1345</v>
      </c>
      <c r="E86" s="1" t="s">
        <v>1356</v>
      </c>
      <c r="F86" s="1" t="s">
        <v>1356</v>
      </c>
      <c r="G86" s="5">
        <v>-50000</v>
      </c>
      <c r="H86" s="5">
        <v>0</v>
      </c>
      <c r="I86" s="5">
        <v>-50000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1" t="s">
        <v>1356</v>
      </c>
      <c r="S86" s="1" t="s">
        <v>1356</v>
      </c>
      <c r="T86" s="1"/>
    </row>
    <row r="87" spans="1:20" ht="15" x14ac:dyDescent="0.35">
      <c r="A87" s="1" t="s">
        <v>1</v>
      </c>
      <c r="B87" s="1" t="s">
        <v>89</v>
      </c>
      <c r="C87" s="1" t="s">
        <v>967</v>
      </c>
      <c r="D87" s="1" t="s">
        <v>1345</v>
      </c>
      <c r="E87" s="1" t="s">
        <v>1356</v>
      </c>
      <c r="F87" s="1" t="s">
        <v>1356</v>
      </c>
      <c r="G87" s="5">
        <v>-87450</v>
      </c>
      <c r="H87" s="5">
        <v>0</v>
      </c>
      <c r="I87" s="5">
        <v>-87450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1" t="s">
        <v>1356</v>
      </c>
      <c r="S87" s="1" t="s">
        <v>1356</v>
      </c>
      <c r="T87" s="1"/>
    </row>
    <row r="88" spans="1:20" ht="15" x14ac:dyDescent="0.35">
      <c r="A88" s="1" t="s">
        <v>1</v>
      </c>
      <c r="B88" s="1" t="s">
        <v>90</v>
      </c>
      <c r="C88" s="1" t="s">
        <v>968</v>
      </c>
      <c r="D88" s="1" t="s">
        <v>1345</v>
      </c>
      <c r="E88" s="1" t="s">
        <v>1356</v>
      </c>
      <c r="F88" s="1" t="s">
        <v>1356</v>
      </c>
      <c r="G88" s="5">
        <v>-345180</v>
      </c>
      <c r="H88" s="5">
        <v>0</v>
      </c>
      <c r="I88" s="5">
        <v>-345180</v>
      </c>
      <c r="J88" s="5">
        <v>0</v>
      </c>
      <c r="K88" s="5">
        <v>-399679.17</v>
      </c>
      <c r="L88" s="5">
        <v>-378652.96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1" t="s">
        <v>1356</v>
      </c>
      <c r="S88" s="1" t="s">
        <v>1356</v>
      </c>
      <c r="T88" s="1"/>
    </row>
    <row r="89" spans="1:20" ht="15" x14ac:dyDescent="0.35">
      <c r="A89" s="1" t="s">
        <v>1</v>
      </c>
      <c r="B89" s="1" t="s">
        <v>91</v>
      </c>
      <c r="C89" s="1" t="s">
        <v>969</v>
      </c>
      <c r="D89" s="1" t="s">
        <v>1345</v>
      </c>
      <c r="E89" s="1" t="s">
        <v>1356</v>
      </c>
      <c r="F89" s="1" t="s">
        <v>1356</v>
      </c>
      <c r="G89" s="5">
        <v>-407829.95</v>
      </c>
      <c r="H89" s="5">
        <v>0</v>
      </c>
      <c r="I89" s="5">
        <v>-407829.95</v>
      </c>
      <c r="J89" s="5">
        <v>0</v>
      </c>
      <c r="K89" s="5">
        <v>-559492.92000000004</v>
      </c>
      <c r="L89" s="5">
        <v>-527571.1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1" t="s">
        <v>1356</v>
      </c>
      <c r="S89" s="1" t="s">
        <v>1356</v>
      </c>
      <c r="T89" s="1"/>
    </row>
    <row r="90" spans="1:20" ht="15" x14ac:dyDescent="0.35">
      <c r="A90" s="1" t="s">
        <v>1</v>
      </c>
      <c r="B90" s="1" t="s">
        <v>92</v>
      </c>
      <c r="C90" s="1" t="s">
        <v>970</v>
      </c>
      <c r="D90" s="1" t="s">
        <v>1345</v>
      </c>
      <c r="E90" s="1" t="s">
        <v>1356</v>
      </c>
      <c r="F90" s="1" t="s">
        <v>1356</v>
      </c>
      <c r="G90" s="5">
        <v>-4891384.92</v>
      </c>
      <c r="H90" s="5">
        <v>0</v>
      </c>
      <c r="I90" s="5">
        <v>-4891384.92</v>
      </c>
      <c r="J90" s="5">
        <v>0</v>
      </c>
      <c r="K90" s="5">
        <v>-4488930.3899999997</v>
      </c>
      <c r="L90" s="5">
        <v>-4979188.9000000004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1" t="s">
        <v>1356</v>
      </c>
      <c r="S90" s="1" t="s">
        <v>1356</v>
      </c>
      <c r="T90" s="1"/>
    </row>
    <row r="91" spans="1:20" ht="15" x14ac:dyDescent="0.35">
      <c r="A91" s="1" t="s">
        <v>1</v>
      </c>
      <c r="B91" s="1" t="s">
        <v>93</v>
      </c>
      <c r="C91" s="1" t="s">
        <v>971</v>
      </c>
      <c r="D91" s="1" t="s">
        <v>1345</v>
      </c>
      <c r="E91" s="1" t="s">
        <v>1356</v>
      </c>
      <c r="F91" s="1" t="s">
        <v>1356</v>
      </c>
      <c r="G91" s="5">
        <v>-192000</v>
      </c>
      <c r="H91" s="5">
        <v>0</v>
      </c>
      <c r="I91" s="5">
        <v>-192000</v>
      </c>
      <c r="J91" s="5">
        <v>0</v>
      </c>
      <c r="K91" s="5">
        <v>-426967.94</v>
      </c>
      <c r="L91" s="5">
        <v>-402547.64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1" t="s">
        <v>1356</v>
      </c>
      <c r="S91" s="1" t="s">
        <v>1356</v>
      </c>
      <c r="T91" s="1"/>
    </row>
    <row r="92" spans="1:20" ht="15" x14ac:dyDescent="0.35">
      <c r="A92" s="1" t="s">
        <v>1</v>
      </c>
      <c r="B92" s="1" t="s">
        <v>94</v>
      </c>
      <c r="C92" s="1" t="s">
        <v>972</v>
      </c>
      <c r="D92" s="1" t="s">
        <v>1345</v>
      </c>
      <c r="E92" s="1" t="s">
        <v>1356</v>
      </c>
      <c r="F92" s="1" t="s">
        <v>1356</v>
      </c>
      <c r="G92" s="5">
        <v>-40000</v>
      </c>
      <c r="H92" s="5">
        <v>0</v>
      </c>
      <c r="I92" s="5">
        <v>-40000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1" t="s">
        <v>1356</v>
      </c>
      <c r="S92" s="1" t="s">
        <v>1356</v>
      </c>
      <c r="T92" s="1"/>
    </row>
    <row r="93" spans="1:20" ht="15" x14ac:dyDescent="0.35">
      <c r="A93" s="1" t="s">
        <v>1</v>
      </c>
      <c r="B93" s="1" t="s">
        <v>95</v>
      </c>
      <c r="C93" s="1" t="s">
        <v>973</v>
      </c>
      <c r="D93" s="1" t="s">
        <v>1344</v>
      </c>
      <c r="E93" s="1" t="s">
        <v>1356</v>
      </c>
      <c r="F93" s="1" t="s">
        <v>1356</v>
      </c>
      <c r="G93" s="5">
        <v>0</v>
      </c>
      <c r="H93" s="5">
        <v>-117313.43</v>
      </c>
      <c r="I93" s="5">
        <v>-117313.43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1" t="s">
        <v>1356</v>
      </c>
      <c r="S93" s="1" t="s">
        <v>1356</v>
      </c>
      <c r="T93" s="1"/>
    </row>
    <row r="94" spans="1:20" ht="15" x14ac:dyDescent="0.35">
      <c r="A94" s="1" t="s">
        <v>1</v>
      </c>
      <c r="B94" s="1" t="s">
        <v>96</v>
      </c>
      <c r="C94" s="1" t="s">
        <v>974</v>
      </c>
      <c r="D94" s="1" t="s">
        <v>1345</v>
      </c>
      <c r="E94" s="1" t="s">
        <v>1356</v>
      </c>
      <c r="F94" s="1" t="s">
        <v>1356</v>
      </c>
      <c r="G94" s="5">
        <v>-1573040.04</v>
      </c>
      <c r="H94" s="5">
        <v>0</v>
      </c>
      <c r="I94" s="5">
        <v>-1573040.04</v>
      </c>
      <c r="J94" s="5">
        <v>0</v>
      </c>
      <c r="K94" s="5">
        <v>-1367333.36</v>
      </c>
      <c r="L94" s="5">
        <v>-1516666.7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1" t="s">
        <v>1356</v>
      </c>
      <c r="S94" s="1" t="s">
        <v>1356</v>
      </c>
      <c r="T94" s="1"/>
    </row>
    <row r="95" spans="1:20" ht="15" x14ac:dyDescent="0.35">
      <c r="A95" s="1" t="s">
        <v>1</v>
      </c>
      <c r="B95" s="1" t="s">
        <v>97</v>
      </c>
      <c r="C95" s="1" t="s">
        <v>975</v>
      </c>
      <c r="D95" s="1" t="s">
        <v>1345</v>
      </c>
      <c r="E95" s="1" t="s">
        <v>1356</v>
      </c>
      <c r="F95" s="1" t="s">
        <v>1356</v>
      </c>
      <c r="G95" s="5">
        <v>27000</v>
      </c>
      <c r="H95" s="5">
        <v>0</v>
      </c>
      <c r="I95" s="5">
        <v>27000</v>
      </c>
      <c r="J95" s="5">
        <v>0</v>
      </c>
      <c r="K95" s="5">
        <v>12500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1" t="s">
        <v>1356</v>
      </c>
      <c r="S95" s="1" t="s">
        <v>1356</v>
      </c>
      <c r="T95" s="1"/>
    </row>
    <row r="96" spans="1:20" ht="15" x14ac:dyDescent="0.35">
      <c r="A96" s="1" t="s">
        <v>1</v>
      </c>
      <c r="B96" s="1" t="s">
        <v>98</v>
      </c>
      <c r="C96" s="1" t="s">
        <v>976</v>
      </c>
      <c r="D96" s="1" t="s">
        <v>1344</v>
      </c>
      <c r="E96" s="1" t="s">
        <v>1356</v>
      </c>
      <c r="F96" s="1" t="s">
        <v>1356</v>
      </c>
      <c r="G96" s="5">
        <v>-247009.02</v>
      </c>
      <c r="H96" s="5">
        <v>0</v>
      </c>
      <c r="I96" s="5">
        <v>-247009.02</v>
      </c>
      <c r="J96" s="5">
        <v>0</v>
      </c>
      <c r="K96" s="5">
        <v>-1179863.53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1" t="s">
        <v>1356</v>
      </c>
      <c r="S96" s="1" t="s">
        <v>1356</v>
      </c>
      <c r="T96" s="1"/>
    </row>
    <row r="97" spans="1:20" ht="15" x14ac:dyDescent="0.35">
      <c r="A97" s="1" t="s">
        <v>1</v>
      </c>
      <c r="B97" s="1" t="s">
        <v>99</v>
      </c>
      <c r="C97" s="1" t="s">
        <v>977</v>
      </c>
      <c r="D97" s="1" t="s">
        <v>1344</v>
      </c>
      <c r="E97" s="1" t="s">
        <v>1356</v>
      </c>
      <c r="F97" s="1" t="s">
        <v>1356</v>
      </c>
      <c r="G97" s="5">
        <v>-124999.98</v>
      </c>
      <c r="H97" s="5">
        <v>0</v>
      </c>
      <c r="I97" s="5">
        <v>-124999.98</v>
      </c>
      <c r="J97" s="5">
        <v>0</v>
      </c>
      <c r="K97" s="5">
        <v>-121232.21</v>
      </c>
      <c r="L97" s="5">
        <v>-122432.93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1" t="s">
        <v>1356</v>
      </c>
      <c r="S97" s="1" t="s">
        <v>1356</v>
      </c>
      <c r="T97" s="1"/>
    </row>
    <row r="98" spans="1:20" ht="15" x14ac:dyDescent="0.35">
      <c r="A98" s="1" t="s">
        <v>1</v>
      </c>
      <c r="B98" s="1" t="s">
        <v>100</v>
      </c>
      <c r="C98" s="1" t="s">
        <v>978</v>
      </c>
      <c r="D98" s="1" t="s">
        <v>1346</v>
      </c>
      <c r="E98" s="1" t="s">
        <v>1356</v>
      </c>
      <c r="F98" s="1" t="s">
        <v>1356</v>
      </c>
      <c r="G98" s="5">
        <v>353313.57</v>
      </c>
      <c r="H98" s="5">
        <v>0</v>
      </c>
      <c r="I98" s="5">
        <v>353313.57</v>
      </c>
      <c r="J98" s="5">
        <v>0</v>
      </c>
      <c r="K98" s="5">
        <v>468840</v>
      </c>
      <c r="L98" s="5">
        <v>480393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1" t="s">
        <v>1356</v>
      </c>
      <c r="S98" s="1" t="s">
        <v>1356</v>
      </c>
      <c r="T98" s="1"/>
    </row>
    <row r="99" spans="1:20" ht="15" x14ac:dyDescent="0.35">
      <c r="A99" s="1" t="s">
        <v>1</v>
      </c>
      <c r="B99" s="1" t="s">
        <v>101</v>
      </c>
      <c r="C99" s="1" t="s">
        <v>975</v>
      </c>
      <c r="D99" s="1" t="s">
        <v>1344</v>
      </c>
      <c r="E99" s="1" t="s">
        <v>1356</v>
      </c>
      <c r="F99" s="1" t="s">
        <v>1356</v>
      </c>
      <c r="G99" s="5">
        <v>-664000</v>
      </c>
      <c r="H99" s="5">
        <v>0</v>
      </c>
      <c r="I99" s="5">
        <v>-664000</v>
      </c>
      <c r="J99" s="5">
        <v>0</v>
      </c>
      <c r="K99" s="5">
        <v>-117500</v>
      </c>
      <c r="L99" s="5">
        <v>-1022316.13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1" t="s">
        <v>1356</v>
      </c>
      <c r="S99" s="1" t="s">
        <v>1356</v>
      </c>
      <c r="T99" s="1"/>
    </row>
    <row r="100" spans="1:20" ht="15" x14ac:dyDescent="0.35">
      <c r="A100" s="1" t="s">
        <v>1</v>
      </c>
      <c r="B100" s="1" t="s">
        <v>102</v>
      </c>
      <c r="C100" s="1" t="s">
        <v>979</v>
      </c>
      <c r="D100" s="1" t="s">
        <v>1344</v>
      </c>
      <c r="E100" s="1" t="s">
        <v>1356</v>
      </c>
      <c r="F100" s="1" t="s">
        <v>1356</v>
      </c>
      <c r="G100" s="5">
        <v>-267640</v>
      </c>
      <c r="H100" s="5">
        <v>0</v>
      </c>
      <c r="I100" s="5">
        <v>-267640</v>
      </c>
      <c r="J100" s="5">
        <v>0</v>
      </c>
      <c r="K100" s="5">
        <v>-1060754</v>
      </c>
      <c r="L100" s="5">
        <v>-969900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1" t="s">
        <v>1356</v>
      </c>
      <c r="S100" s="1" t="s">
        <v>1356</v>
      </c>
      <c r="T100" s="1"/>
    </row>
    <row r="101" spans="1:20" ht="15" x14ac:dyDescent="0.35">
      <c r="A101" s="1" t="s">
        <v>1</v>
      </c>
      <c r="B101" s="1" t="s">
        <v>103</v>
      </c>
      <c r="C101" s="1" t="s">
        <v>980</v>
      </c>
      <c r="D101" s="1" t="s">
        <v>1343</v>
      </c>
      <c r="E101" s="1" t="s">
        <v>1356</v>
      </c>
      <c r="F101" s="1" t="s">
        <v>1356</v>
      </c>
      <c r="G101" s="5">
        <v>0</v>
      </c>
      <c r="H101" s="5">
        <v>0</v>
      </c>
      <c r="I101" s="5">
        <v>0</v>
      </c>
      <c r="J101" s="5">
        <v>0</v>
      </c>
      <c r="K101" s="5">
        <v>294147</v>
      </c>
      <c r="L101" s="5">
        <v>233766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1" t="s">
        <v>1356</v>
      </c>
      <c r="S101" s="1" t="s">
        <v>1356</v>
      </c>
      <c r="T101" s="1"/>
    </row>
    <row r="102" spans="1:20" ht="15" x14ac:dyDescent="0.35">
      <c r="A102" s="1" t="s">
        <v>1</v>
      </c>
      <c r="B102" s="1" t="s">
        <v>104</v>
      </c>
      <c r="C102" s="1" t="s">
        <v>981</v>
      </c>
      <c r="D102" s="1" t="s">
        <v>1343</v>
      </c>
      <c r="E102" s="1" t="s">
        <v>1356</v>
      </c>
      <c r="F102" s="1" t="s">
        <v>1356</v>
      </c>
      <c r="G102" s="5">
        <v>68000</v>
      </c>
      <c r="H102" s="5">
        <v>0</v>
      </c>
      <c r="I102" s="5">
        <v>68000</v>
      </c>
      <c r="J102" s="5">
        <v>0</v>
      </c>
      <c r="K102" s="5">
        <v>162872</v>
      </c>
      <c r="L102" s="5">
        <v>119875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1" t="s">
        <v>1356</v>
      </c>
      <c r="S102" s="1" t="s">
        <v>1356</v>
      </c>
      <c r="T102" s="1"/>
    </row>
    <row r="103" spans="1:20" ht="15" x14ac:dyDescent="0.35">
      <c r="A103" s="1" t="s">
        <v>1</v>
      </c>
      <c r="B103" s="1" t="s">
        <v>105</v>
      </c>
      <c r="C103" s="1" t="s">
        <v>982</v>
      </c>
      <c r="D103" s="1" t="s">
        <v>1343</v>
      </c>
      <c r="E103" s="1" t="s">
        <v>1356</v>
      </c>
      <c r="F103" s="1" t="s">
        <v>1356</v>
      </c>
      <c r="G103" s="5">
        <v>5599.96</v>
      </c>
      <c r="H103" s="5">
        <v>0</v>
      </c>
      <c r="I103" s="5">
        <v>5599.96</v>
      </c>
      <c r="J103" s="5">
        <v>0</v>
      </c>
      <c r="K103" s="5">
        <v>82181</v>
      </c>
      <c r="L103" s="5">
        <v>17299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1" t="s">
        <v>1356</v>
      </c>
      <c r="S103" s="1" t="s">
        <v>1356</v>
      </c>
      <c r="T103" s="1"/>
    </row>
    <row r="104" spans="1:20" ht="15" x14ac:dyDescent="0.35">
      <c r="A104" s="1" t="s">
        <v>1</v>
      </c>
      <c r="B104" s="1" t="s">
        <v>106</v>
      </c>
      <c r="C104" s="1" t="s">
        <v>983</v>
      </c>
      <c r="D104" s="1" t="s">
        <v>1343</v>
      </c>
      <c r="E104" s="1" t="s">
        <v>1356</v>
      </c>
      <c r="F104" s="1" t="s">
        <v>1356</v>
      </c>
      <c r="G104" s="5">
        <v>0</v>
      </c>
      <c r="H104" s="5">
        <v>0</v>
      </c>
      <c r="I104" s="5">
        <v>0</v>
      </c>
      <c r="J104" s="5">
        <v>0</v>
      </c>
      <c r="K104" s="5">
        <v>164887</v>
      </c>
      <c r="L104" s="5">
        <v>147504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1" t="s">
        <v>1356</v>
      </c>
      <c r="S104" s="1" t="s">
        <v>1356</v>
      </c>
      <c r="T104" s="1"/>
    </row>
    <row r="105" spans="1:20" ht="15" x14ac:dyDescent="0.35">
      <c r="A105" s="1" t="s">
        <v>1</v>
      </c>
      <c r="B105" s="1" t="s">
        <v>107</v>
      </c>
      <c r="C105" s="1" t="s">
        <v>984</v>
      </c>
      <c r="D105" s="1" t="s">
        <v>1343</v>
      </c>
      <c r="E105" s="1" t="s">
        <v>1356</v>
      </c>
      <c r="F105" s="1" t="s">
        <v>1356</v>
      </c>
      <c r="G105" s="5">
        <v>0</v>
      </c>
      <c r="H105" s="5">
        <v>0</v>
      </c>
      <c r="I105" s="5">
        <v>0</v>
      </c>
      <c r="J105" s="5">
        <v>0</v>
      </c>
      <c r="K105" s="5">
        <v>304</v>
      </c>
      <c r="L105" s="5">
        <v>10426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1" t="s">
        <v>1356</v>
      </c>
      <c r="S105" s="1" t="s">
        <v>1356</v>
      </c>
      <c r="T105" s="1"/>
    </row>
    <row r="106" spans="1:20" ht="15" x14ac:dyDescent="0.35">
      <c r="A106" s="1" t="s">
        <v>1</v>
      </c>
      <c r="B106" s="1" t="s">
        <v>108</v>
      </c>
      <c r="C106" s="1" t="s">
        <v>985</v>
      </c>
      <c r="D106" s="1" t="s">
        <v>1343</v>
      </c>
      <c r="E106" s="1" t="s">
        <v>1356</v>
      </c>
      <c r="F106" s="1" t="s">
        <v>1356</v>
      </c>
      <c r="G106" s="5">
        <v>10220</v>
      </c>
      <c r="H106" s="5">
        <v>0</v>
      </c>
      <c r="I106" s="5">
        <v>10220</v>
      </c>
      <c r="J106" s="5">
        <v>0</v>
      </c>
      <c r="K106" s="5">
        <v>281880</v>
      </c>
      <c r="L106" s="5">
        <v>354422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1" t="s">
        <v>1356</v>
      </c>
      <c r="S106" s="1" t="s">
        <v>1356</v>
      </c>
      <c r="T106" s="1"/>
    </row>
    <row r="107" spans="1:20" ht="15" x14ac:dyDescent="0.35">
      <c r="A107" s="1" t="s">
        <v>1</v>
      </c>
      <c r="B107" s="1" t="s">
        <v>109</v>
      </c>
      <c r="C107" s="1" t="s">
        <v>986</v>
      </c>
      <c r="D107" s="1" t="s">
        <v>1343</v>
      </c>
      <c r="E107" s="1" t="s">
        <v>1356</v>
      </c>
      <c r="F107" s="1" t="s">
        <v>1356</v>
      </c>
      <c r="G107" s="5">
        <v>0</v>
      </c>
      <c r="H107" s="5">
        <v>0</v>
      </c>
      <c r="I107" s="5">
        <v>0</v>
      </c>
      <c r="J107" s="5">
        <v>0</v>
      </c>
      <c r="K107" s="5">
        <v>30800</v>
      </c>
      <c r="L107" s="5">
        <v>90500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1" t="s">
        <v>1356</v>
      </c>
      <c r="S107" s="1" t="s">
        <v>1356</v>
      </c>
      <c r="T107" s="1"/>
    </row>
    <row r="108" spans="1:20" ht="15" x14ac:dyDescent="0.35">
      <c r="A108" s="1" t="s">
        <v>1</v>
      </c>
      <c r="B108" s="1" t="s">
        <v>110</v>
      </c>
      <c r="C108" s="1" t="s">
        <v>960</v>
      </c>
      <c r="D108" s="1" t="s">
        <v>1343</v>
      </c>
      <c r="E108" s="1" t="s">
        <v>1356</v>
      </c>
      <c r="F108" s="1" t="s">
        <v>1356</v>
      </c>
      <c r="G108" s="5">
        <v>0</v>
      </c>
      <c r="H108" s="5">
        <v>0</v>
      </c>
      <c r="I108" s="5">
        <v>0</v>
      </c>
      <c r="J108" s="5">
        <v>0</v>
      </c>
      <c r="K108" s="5">
        <v>3065</v>
      </c>
      <c r="L108" s="5">
        <v>1100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1" t="s">
        <v>1356</v>
      </c>
      <c r="S108" s="1" t="s">
        <v>1356</v>
      </c>
      <c r="T108" s="1"/>
    </row>
    <row r="109" spans="1:20" ht="15" x14ac:dyDescent="0.35">
      <c r="A109" s="1" t="s">
        <v>1</v>
      </c>
      <c r="B109" s="1" t="s">
        <v>111</v>
      </c>
      <c r="C109" s="1" t="s">
        <v>959</v>
      </c>
      <c r="D109" s="1" t="s">
        <v>1343</v>
      </c>
      <c r="E109" s="1" t="s">
        <v>1356</v>
      </c>
      <c r="F109" s="1" t="s">
        <v>1356</v>
      </c>
      <c r="G109" s="5">
        <v>65919.48</v>
      </c>
      <c r="H109" s="5">
        <v>0</v>
      </c>
      <c r="I109" s="5">
        <v>65919.48</v>
      </c>
      <c r="J109" s="5">
        <v>0</v>
      </c>
      <c r="K109" s="5">
        <v>154630</v>
      </c>
      <c r="L109" s="5">
        <v>73920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1" t="s">
        <v>1356</v>
      </c>
      <c r="S109" s="1" t="s">
        <v>1356</v>
      </c>
      <c r="T109" s="1"/>
    </row>
    <row r="110" spans="1:20" ht="15" x14ac:dyDescent="0.35">
      <c r="A110" s="1" t="s">
        <v>1</v>
      </c>
      <c r="B110" s="1" t="s">
        <v>112</v>
      </c>
      <c r="C110" s="1" t="s">
        <v>987</v>
      </c>
      <c r="D110" s="1" t="s">
        <v>1343</v>
      </c>
      <c r="E110" s="1" t="s">
        <v>1356</v>
      </c>
      <c r="F110" s="1" t="s">
        <v>1356</v>
      </c>
      <c r="G110" s="5">
        <v>205368.93</v>
      </c>
      <c r="H110" s="5">
        <v>0</v>
      </c>
      <c r="I110" s="5">
        <v>205368.93</v>
      </c>
      <c r="J110" s="5">
        <v>0</v>
      </c>
      <c r="K110" s="5">
        <v>196512</v>
      </c>
      <c r="L110" s="5">
        <v>161567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1" t="s">
        <v>1356</v>
      </c>
      <c r="S110" s="1" t="s">
        <v>1356</v>
      </c>
      <c r="T110" s="1"/>
    </row>
    <row r="111" spans="1:20" ht="15" x14ac:dyDescent="0.35">
      <c r="A111" s="1" t="s">
        <v>1</v>
      </c>
      <c r="B111" s="1" t="s">
        <v>113</v>
      </c>
      <c r="C111" s="1" t="s">
        <v>988</v>
      </c>
      <c r="D111" s="1" t="s">
        <v>1343</v>
      </c>
      <c r="E111" s="1" t="s">
        <v>1356</v>
      </c>
      <c r="F111" s="1" t="s">
        <v>1356</v>
      </c>
      <c r="G111" s="5">
        <v>0</v>
      </c>
      <c r="H111" s="5">
        <v>0</v>
      </c>
      <c r="I111" s="5">
        <v>0</v>
      </c>
      <c r="J111" s="5">
        <v>0</v>
      </c>
      <c r="K111" s="5">
        <v>31560</v>
      </c>
      <c r="L111" s="5">
        <v>11852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1" t="s">
        <v>1356</v>
      </c>
      <c r="S111" s="1" t="s">
        <v>1356</v>
      </c>
      <c r="T111" s="1"/>
    </row>
    <row r="112" spans="1:20" ht="15" x14ac:dyDescent="0.35">
      <c r="A112" s="1" t="s">
        <v>1</v>
      </c>
      <c r="B112" s="1" t="s">
        <v>114</v>
      </c>
      <c r="C112" s="1" t="s">
        <v>960</v>
      </c>
      <c r="D112" s="1" t="s">
        <v>1343</v>
      </c>
      <c r="E112" s="1" t="s">
        <v>1356</v>
      </c>
      <c r="F112" s="1" t="s">
        <v>1356</v>
      </c>
      <c r="G112" s="5">
        <v>26580</v>
      </c>
      <c r="H112" s="5">
        <v>0</v>
      </c>
      <c r="I112" s="5">
        <v>26580</v>
      </c>
      <c r="J112" s="5">
        <v>0</v>
      </c>
      <c r="K112" s="5">
        <v>66114</v>
      </c>
      <c r="L112" s="5">
        <v>86566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1" t="s">
        <v>1356</v>
      </c>
      <c r="S112" s="1" t="s">
        <v>1356</v>
      </c>
      <c r="T112" s="1"/>
    </row>
    <row r="113" spans="1:20" ht="15" x14ac:dyDescent="0.35">
      <c r="A113" s="1" t="s">
        <v>1</v>
      </c>
      <c r="B113" s="1" t="s">
        <v>115</v>
      </c>
      <c r="C113" s="1" t="s">
        <v>961</v>
      </c>
      <c r="D113" s="1" t="s">
        <v>1343</v>
      </c>
      <c r="E113" s="1" t="s">
        <v>1356</v>
      </c>
      <c r="F113" s="1" t="s">
        <v>1356</v>
      </c>
      <c r="G113" s="5">
        <v>13777.93</v>
      </c>
      <c r="H113" s="5">
        <v>0</v>
      </c>
      <c r="I113" s="5">
        <v>13777.93</v>
      </c>
      <c r="J113" s="5">
        <v>0</v>
      </c>
      <c r="K113" s="5">
        <v>38628</v>
      </c>
      <c r="L113" s="5">
        <v>61680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1" t="s">
        <v>1356</v>
      </c>
      <c r="S113" s="1" t="s">
        <v>1356</v>
      </c>
      <c r="T113" s="1"/>
    </row>
    <row r="114" spans="1:20" ht="15" x14ac:dyDescent="0.35">
      <c r="A114" s="1" t="s">
        <v>1</v>
      </c>
      <c r="B114" s="1" t="s">
        <v>116</v>
      </c>
      <c r="C114" s="1" t="s">
        <v>978</v>
      </c>
      <c r="D114" s="1" t="s">
        <v>1346</v>
      </c>
      <c r="E114" s="1" t="s">
        <v>1356</v>
      </c>
      <c r="F114" s="1" t="s">
        <v>1356</v>
      </c>
      <c r="G114" s="5">
        <v>0</v>
      </c>
      <c r="H114" s="5">
        <v>0</v>
      </c>
      <c r="I114" s="5">
        <v>0</v>
      </c>
      <c r="J114" s="5">
        <v>0</v>
      </c>
      <c r="K114" s="5">
        <v>-94018.78</v>
      </c>
      <c r="L114" s="5">
        <v>500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1" t="s">
        <v>1356</v>
      </c>
      <c r="S114" s="1" t="s">
        <v>1356</v>
      </c>
      <c r="T114" s="1"/>
    </row>
    <row r="115" spans="1:20" ht="15" x14ac:dyDescent="0.35">
      <c r="A115" s="1" t="s">
        <v>1</v>
      </c>
      <c r="B115" s="1" t="s">
        <v>117</v>
      </c>
      <c r="C115" s="1" t="s">
        <v>989</v>
      </c>
      <c r="D115" s="1" t="s">
        <v>1346</v>
      </c>
      <c r="E115" s="1" t="s">
        <v>1356</v>
      </c>
      <c r="F115" s="1" t="s">
        <v>1356</v>
      </c>
      <c r="G115" s="5">
        <v>1631398</v>
      </c>
      <c r="H115" s="5">
        <v>0</v>
      </c>
      <c r="I115" s="5">
        <v>1631398</v>
      </c>
      <c r="J115" s="5">
        <v>0</v>
      </c>
      <c r="K115" s="5">
        <v>1991857</v>
      </c>
      <c r="L115" s="5">
        <v>2061377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1" t="s">
        <v>1356</v>
      </c>
      <c r="S115" s="1" t="s">
        <v>1356</v>
      </c>
      <c r="T115" s="1"/>
    </row>
    <row r="116" spans="1:20" ht="15" x14ac:dyDescent="0.35">
      <c r="A116" s="1" t="s">
        <v>1</v>
      </c>
      <c r="B116" s="1" t="s">
        <v>118</v>
      </c>
      <c r="C116" s="1" t="s">
        <v>990</v>
      </c>
      <c r="D116" s="1" t="s">
        <v>1343</v>
      </c>
      <c r="E116" s="1" t="s">
        <v>1356</v>
      </c>
      <c r="F116" s="1" t="s">
        <v>1356</v>
      </c>
      <c r="G116" s="5">
        <v>0</v>
      </c>
      <c r="H116" s="5">
        <v>0</v>
      </c>
      <c r="I116" s="5">
        <v>0</v>
      </c>
      <c r="J116" s="5">
        <v>0</v>
      </c>
      <c r="K116" s="5">
        <v>4588</v>
      </c>
      <c r="L116" s="5">
        <v>18790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1" t="s">
        <v>1356</v>
      </c>
      <c r="S116" s="1" t="s">
        <v>1356</v>
      </c>
      <c r="T116" s="1"/>
    </row>
    <row r="117" spans="1:20" ht="15" x14ac:dyDescent="0.35">
      <c r="A117" s="1" t="s">
        <v>1</v>
      </c>
      <c r="B117" s="1" t="s">
        <v>119</v>
      </c>
      <c r="C117" s="1" t="s">
        <v>980</v>
      </c>
      <c r="D117" s="1" t="s">
        <v>1343</v>
      </c>
      <c r="E117" s="1" t="s">
        <v>1356</v>
      </c>
      <c r="F117" s="1" t="s">
        <v>1356</v>
      </c>
      <c r="G117" s="5">
        <v>23594.79</v>
      </c>
      <c r="H117" s="5">
        <v>0</v>
      </c>
      <c r="I117" s="5">
        <v>23594.79</v>
      </c>
      <c r="J117" s="5">
        <v>0</v>
      </c>
      <c r="K117" s="5">
        <v>26557</v>
      </c>
      <c r="L117" s="5">
        <v>24685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1" t="s">
        <v>1356</v>
      </c>
      <c r="S117" s="1" t="s">
        <v>1356</v>
      </c>
      <c r="T117" s="1"/>
    </row>
    <row r="118" spans="1:20" ht="15" x14ac:dyDescent="0.35">
      <c r="A118" s="1" t="s">
        <v>1</v>
      </c>
      <c r="B118" s="1" t="s">
        <v>120</v>
      </c>
      <c r="C118" s="1" t="s">
        <v>983</v>
      </c>
      <c r="D118" s="1" t="s">
        <v>1343</v>
      </c>
      <c r="E118" s="1" t="s">
        <v>1356</v>
      </c>
      <c r="F118" s="1" t="s">
        <v>1356</v>
      </c>
      <c r="G118" s="5">
        <v>0</v>
      </c>
      <c r="H118" s="5">
        <v>0</v>
      </c>
      <c r="I118" s="5">
        <v>0</v>
      </c>
      <c r="J118" s="5">
        <v>0</v>
      </c>
      <c r="K118" s="5">
        <v>15821</v>
      </c>
      <c r="L118" s="5">
        <v>10414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1" t="s">
        <v>1356</v>
      </c>
      <c r="S118" s="1" t="s">
        <v>1356</v>
      </c>
      <c r="T118" s="1"/>
    </row>
    <row r="119" spans="1:20" ht="15" x14ac:dyDescent="0.35">
      <c r="A119" s="1" t="s">
        <v>1</v>
      </c>
      <c r="B119" s="1" t="s">
        <v>121</v>
      </c>
      <c r="C119" s="1" t="s">
        <v>991</v>
      </c>
      <c r="D119" s="1" t="s">
        <v>1343</v>
      </c>
      <c r="E119" s="1" t="s">
        <v>1356</v>
      </c>
      <c r="F119" s="1" t="s">
        <v>1356</v>
      </c>
      <c r="G119" s="5">
        <v>25000</v>
      </c>
      <c r="H119" s="5">
        <v>0</v>
      </c>
      <c r="I119" s="5">
        <v>25000</v>
      </c>
      <c r="J119" s="5">
        <v>0</v>
      </c>
      <c r="K119" s="5">
        <v>20000</v>
      </c>
      <c r="L119" s="5">
        <v>25000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1" t="s">
        <v>1356</v>
      </c>
      <c r="S119" s="1" t="s">
        <v>1356</v>
      </c>
      <c r="T119" s="1"/>
    </row>
    <row r="120" spans="1:20" ht="15" x14ac:dyDescent="0.35">
      <c r="A120" s="1" t="s">
        <v>1</v>
      </c>
      <c r="B120" s="1" t="s">
        <v>122</v>
      </c>
      <c r="C120" s="1" t="s">
        <v>991</v>
      </c>
      <c r="D120" s="1" t="s">
        <v>1343</v>
      </c>
      <c r="E120" s="1" t="s">
        <v>1356</v>
      </c>
      <c r="F120" s="1" t="s">
        <v>1356</v>
      </c>
      <c r="G120" s="5">
        <v>0</v>
      </c>
      <c r="H120" s="5">
        <v>0</v>
      </c>
      <c r="I120" s="5">
        <v>0</v>
      </c>
      <c r="J120" s="5">
        <v>0</v>
      </c>
      <c r="K120" s="5">
        <v>5000</v>
      </c>
      <c r="L120" s="5">
        <v>20000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1" t="s">
        <v>1356</v>
      </c>
      <c r="S120" s="1" t="s">
        <v>1356</v>
      </c>
      <c r="T120" s="1"/>
    </row>
    <row r="121" spans="1:20" ht="15" x14ac:dyDescent="0.35">
      <c r="A121" s="1" t="s">
        <v>1</v>
      </c>
      <c r="B121" s="1" t="s">
        <v>123</v>
      </c>
      <c r="C121" s="1" t="s">
        <v>991</v>
      </c>
      <c r="D121" s="1" t="s">
        <v>1343</v>
      </c>
      <c r="E121" s="1" t="s">
        <v>1356</v>
      </c>
      <c r="F121" s="1" t="s">
        <v>1356</v>
      </c>
      <c r="G121" s="5">
        <v>0</v>
      </c>
      <c r="H121" s="5">
        <v>0</v>
      </c>
      <c r="I121" s="5">
        <v>0</v>
      </c>
      <c r="J121" s="5">
        <v>0</v>
      </c>
      <c r="K121" s="5">
        <v>65000</v>
      </c>
      <c r="L121" s="5">
        <v>59087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1" t="s">
        <v>1356</v>
      </c>
      <c r="S121" s="1" t="s">
        <v>1356</v>
      </c>
      <c r="T121" s="1"/>
    </row>
    <row r="122" spans="1:20" ht="15" x14ac:dyDescent="0.35">
      <c r="A122" s="1" t="s">
        <v>1</v>
      </c>
      <c r="B122" s="1" t="s">
        <v>124</v>
      </c>
      <c r="C122" s="1" t="s">
        <v>959</v>
      </c>
      <c r="D122" s="1" t="s">
        <v>1343</v>
      </c>
      <c r="E122" s="1" t="s">
        <v>1356</v>
      </c>
      <c r="F122" s="1" t="s">
        <v>1356</v>
      </c>
      <c r="G122" s="5">
        <v>0</v>
      </c>
      <c r="H122" s="5">
        <v>0</v>
      </c>
      <c r="I122" s="5">
        <v>0</v>
      </c>
      <c r="J122" s="5">
        <v>0</v>
      </c>
      <c r="K122" s="5">
        <v>6470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1" t="s">
        <v>1356</v>
      </c>
      <c r="S122" s="1" t="s">
        <v>1356</v>
      </c>
      <c r="T122" s="1"/>
    </row>
    <row r="123" spans="1:20" ht="15" x14ac:dyDescent="0.35">
      <c r="A123" s="1" t="s">
        <v>1</v>
      </c>
      <c r="B123" s="1" t="s">
        <v>125</v>
      </c>
      <c r="C123" s="1" t="s">
        <v>984</v>
      </c>
      <c r="D123" s="1" t="s">
        <v>1343</v>
      </c>
      <c r="E123" s="1" t="s">
        <v>1356</v>
      </c>
      <c r="F123" s="1" t="s">
        <v>1356</v>
      </c>
      <c r="G123" s="5">
        <v>3026.08</v>
      </c>
      <c r="H123" s="5">
        <v>0</v>
      </c>
      <c r="I123" s="5">
        <v>3026.08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1" t="s">
        <v>1356</v>
      </c>
      <c r="S123" s="1" t="s">
        <v>1356</v>
      </c>
      <c r="T123" s="1"/>
    </row>
    <row r="124" spans="1:20" ht="15" x14ac:dyDescent="0.35">
      <c r="A124" s="1" t="s">
        <v>1</v>
      </c>
      <c r="B124" s="1" t="s">
        <v>126</v>
      </c>
      <c r="C124" s="1" t="s">
        <v>992</v>
      </c>
      <c r="D124" s="1" t="s">
        <v>1343</v>
      </c>
      <c r="E124" s="1" t="s">
        <v>1356</v>
      </c>
      <c r="F124" s="1" t="s">
        <v>1356</v>
      </c>
      <c r="G124" s="5">
        <v>853586.34</v>
      </c>
      <c r="H124" s="5">
        <v>0</v>
      </c>
      <c r="I124" s="5">
        <v>853586.34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1" t="s">
        <v>1356</v>
      </c>
      <c r="S124" s="1" t="s">
        <v>1356</v>
      </c>
      <c r="T124" s="1"/>
    </row>
    <row r="125" spans="1:20" ht="15" x14ac:dyDescent="0.35">
      <c r="A125" s="1" t="s">
        <v>1</v>
      </c>
      <c r="B125" s="1" t="s">
        <v>127</v>
      </c>
      <c r="C125" s="1" t="s">
        <v>960</v>
      </c>
      <c r="D125" s="1" t="s">
        <v>1343</v>
      </c>
      <c r="E125" s="1" t="s">
        <v>1356</v>
      </c>
      <c r="F125" s="1" t="s">
        <v>1356</v>
      </c>
      <c r="G125" s="5">
        <v>0</v>
      </c>
      <c r="H125" s="5">
        <v>0</v>
      </c>
      <c r="I125" s="5">
        <v>0</v>
      </c>
      <c r="J125" s="5">
        <v>0</v>
      </c>
      <c r="K125" s="5">
        <v>18740</v>
      </c>
      <c r="L125" s="5">
        <v>3531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1" t="s">
        <v>1356</v>
      </c>
      <c r="S125" s="1" t="s">
        <v>1356</v>
      </c>
      <c r="T125" s="1"/>
    </row>
    <row r="126" spans="1:20" ht="15" x14ac:dyDescent="0.35">
      <c r="A126" s="1" t="s">
        <v>1</v>
      </c>
      <c r="B126" s="1" t="s">
        <v>128</v>
      </c>
      <c r="C126" s="1" t="s">
        <v>993</v>
      </c>
      <c r="D126" s="1" t="s">
        <v>1343</v>
      </c>
      <c r="E126" s="1" t="s">
        <v>1356</v>
      </c>
      <c r="F126" s="1" t="s">
        <v>1356</v>
      </c>
      <c r="G126" s="5">
        <v>46329.66</v>
      </c>
      <c r="H126" s="5">
        <v>0</v>
      </c>
      <c r="I126" s="5">
        <v>46329.66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1" t="s">
        <v>1356</v>
      </c>
      <c r="S126" s="1" t="s">
        <v>1356</v>
      </c>
      <c r="T126" s="1"/>
    </row>
    <row r="127" spans="1:20" ht="15" x14ac:dyDescent="0.35">
      <c r="A127" s="1" t="s">
        <v>1</v>
      </c>
      <c r="B127" s="1" t="s">
        <v>129</v>
      </c>
      <c r="C127" s="1" t="s">
        <v>955</v>
      </c>
      <c r="D127" s="1" t="s">
        <v>1343</v>
      </c>
      <c r="E127" s="1" t="s">
        <v>1356</v>
      </c>
      <c r="F127" s="1" t="s">
        <v>1356</v>
      </c>
      <c r="G127" s="5">
        <v>800</v>
      </c>
      <c r="H127" s="5">
        <v>0</v>
      </c>
      <c r="I127" s="5">
        <v>800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1" t="s">
        <v>1356</v>
      </c>
      <c r="S127" s="1" t="s">
        <v>1356</v>
      </c>
      <c r="T127" s="1"/>
    </row>
    <row r="128" spans="1:20" ht="15" x14ac:dyDescent="0.35">
      <c r="A128" s="1" t="s">
        <v>1</v>
      </c>
      <c r="B128" s="1" t="s">
        <v>130</v>
      </c>
      <c r="C128" s="1" t="s">
        <v>984</v>
      </c>
      <c r="D128" s="1" t="s">
        <v>1343</v>
      </c>
      <c r="E128" s="1" t="s">
        <v>1356</v>
      </c>
      <c r="F128" s="1" t="s">
        <v>1356</v>
      </c>
      <c r="G128" s="5">
        <v>44628</v>
      </c>
      <c r="H128" s="5">
        <v>0</v>
      </c>
      <c r="I128" s="5">
        <v>44628</v>
      </c>
      <c r="J128" s="5">
        <v>0</v>
      </c>
      <c r="K128" s="5">
        <v>250620</v>
      </c>
      <c r="L128" s="5">
        <v>207676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1" t="s">
        <v>1356</v>
      </c>
      <c r="S128" s="1" t="s">
        <v>1356</v>
      </c>
      <c r="T128" s="1"/>
    </row>
    <row r="129" spans="1:20" ht="15" x14ac:dyDescent="0.35">
      <c r="A129" s="1" t="s">
        <v>1</v>
      </c>
      <c r="B129" s="1" t="s">
        <v>131</v>
      </c>
      <c r="C129" s="1" t="s">
        <v>959</v>
      </c>
      <c r="D129" s="1" t="s">
        <v>1343</v>
      </c>
      <c r="E129" s="1" t="s">
        <v>1356</v>
      </c>
      <c r="F129" s="1" t="s">
        <v>1356</v>
      </c>
      <c r="G129" s="5">
        <v>0</v>
      </c>
      <c r="H129" s="5">
        <v>0</v>
      </c>
      <c r="I129" s="5">
        <v>0</v>
      </c>
      <c r="J129" s="5">
        <v>0</v>
      </c>
      <c r="K129" s="5">
        <v>333911</v>
      </c>
      <c r="L129" s="5">
        <v>242394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1" t="s">
        <v>1356</v>
      </c>
      <c r="S129" s="1" t="s">
        <v>1356</v>
      </c>
      <c r="T129" s="1"/>
    </row>
    <row r="130" spans="1:20" ht="15" x14ac:dyDescent="0.35">
      <c r="A130" s="1" t="s">
        <v>1</v>
      </c>
      <c r="B130" s="1" t="s">
        <v>132</v>
      </c>
      <c r="C130" s="1" t="s">
        <v>988</v>
      </c>
      <c r="D130" s="1" t="s">
        <v>1343</v>
      </c>
      <c r="E130" s="1" t="s">
        <v>1356</v>
      </c>
      <c r="F130" s="1" t="s">
        <v>1356</v>
      </c>
      <c r="G130" s="5">
        <v>3678.57</v>
      </c>
      <c r="H130" s="5">
        <v>0</v>
      </c>
      <c r="I130" s="5">
        <v>3678.57</v>
      </c>
      <c r="J130" s="5">
        <v>0</v>
      </c>
      <c r="K130" s="5">
        <v>123714</v>
      </c>
      <c r="L130" s="5">
        <v>63403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1" t="s">
        <v>1356</v>
      </c>
      <c r="S130" s="1" t="s">
        <v>1356</v>
      </c>
      <c r="T130" s="1"/>
    </row>
    <row r="131" spans="1:20" ht="15" x14ac:dyDescent="0.35">
      <c r="A131" s="1" t="s">
        <v>1</v>
      </c>
      <c r="B131" s="1" t="s">
        <v>133</v>
      </c>
      <c r="C131" s="1" t="s">
        <v>955</v>
      </c>
      <c r="D131" s="1" t="s">
        <v>1343</v>
      </c>
      <c r="E131" s="1" t="s">
        <v>1356</v>
      </c>
      <c r="F131" s="1" t="s">
        <v>1356</v>
      </c>
      <c r="G131" s="5">
        <v>63886.2</v>
      </c>
      <c r="H131" s="5">
        <v>0</v>
      </c>
      <c r="I131" s="5">
        <v>63886.2</v>
      </c>
      <c r="J131" s="5">
        <v>0</v>
      </c>
      <c r="K131" s="5">
        <v>1261870</v>
      </c>
      <c r="L131" s="5">
        <v>1359100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1" t="s">
        <v>1356</v>
      </c>
      <c r="S131" s="1" t="s">
        <v>1356</v>
      </c>
      <c r="T131" s="1"/>
    </row>
    <row r="132" spans="1:20" ht="15" x14ac:dyDescent="0.35">
      <c r="A132" s="1" t="s">
        <v>1</v>
      </c>
      <c r="B132" s="1" t="s">
        <v>134</v>
      </c>
      <c r="C132" s="1" t="s">
        <v>984</v>
      </c>
      <c r="D132" s="1" t="s">
        <v>1343</v>
      </c>
      <c r="E132" s="1" t="s">
        <v>1356</v>
      </c>
      <c r="F132" s="1" t="s">
        <v>1356</v>
      </c>
      <c r="G132" s="5">
        <v>0</v>
      </c>
      <c r="H132" s="5">
        <v>0</v>
      </c>
      <c r="I132" s="5">
        <v>0</v>
      </c>
      <c r="J132" s="5">
        <v>0</v>
      </c>
      <c r="K132" s="5">
        <v>85867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1" t="s">
        <v>1356</v>
      </c>
      <c r="S132" s="1" t="s">
        <v>1356</v>
      </c>
      <c r="T132" s="1"/>
    </row>
    <row r="133" spans="1:20" ht="15" x14ac:dyDescent="0.35">
      <c r="A133" s="1" t="s">
        <v>1</v>
      </c>
      <c r="B133" s="1" t="s">
        <v>135</v>
      </c>
      <c r="C133" s="1" t="s">
        <v>959</v>
      </c>
      <c r="D133" s="1" t="s">
        <v>1343</v>
      </c>
      <c r="E133" s="1" t="s">
        <v>1356</v>
      </c>
      <c r="F133" s="1" t="s">
        <v>1356</v>
      </c>
      <c r="G133" s="5">
        <v>0</v>
      </c>
      <c r="H133" s="5">
        <v>0</v>
      </c>
      <c r="I133" s="5">
        <v>0</v>
      </c>
      <c r="J133" s="5">
        <v>0</v>
      </c>
      <c r="K133" s="5">
        <v>61164</v>
      </c>
      <c r="L133" s="5">
        <v>5804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1" t="s">
        <v>1356</v>
      </c>
      <c r="S133" s="1" t="s">
        <v>1356</v>
      </c>
      <c r="T133" s="1"/>
    </row>
    <row r="134" spans="1:20" ht="15" x14ac:dyDescent="0.35">
      <c r="A134" s="1" t="s">
        <v>1</v>
      </c>
      <c r="B134" s="1" t="s">
        <v>136</v>
      </c>
      <c r="C134" s="1" t="s">
        <v>960</v>
      </c>
      <c r="D134" s="1" t="s">
        <v>1343</v>
      </c>
      <c r="E134" s="1" t="s">
        <v>1356</v>
      </c>
      <c r="F134" s="1" t="s">
        <v>1356</v>
      </c>
      <c r="G134" s="5">
        <v>0</v>
      </c>
      <c r="H134" s="5">
        <v>0</v>
      </c>
      <c r="I134" s="5">
        <v>0</v>
      </c>
      <c r="J134" s="5">
        <v>0</v>
      </c>
      <c r="K134" s="5">
        <v>28442</v>
      </c>
      <c r="L134" s="5">
        <v>13234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1" t="s">
        <v>1356</v>
      </c>
      <c r="S134" s="1" t="s">
        <v>1356</v>
      </c>
      <c r="T134" s="1"/>
    </row>
    <row r="135" spans="1:20" ht="15" x14ac:dyDescent="0.35">
      <c r="A135" s="1" t="s">
        <v>1</v>
      </c>
      <c r="B135" s="1" t="s">
        <v>137</v>
      </c>
      <c r="C135" s="1" t="s">
        <v>955</v>
      </c>
      <c r="D135" s="1" t="s">
        <v>1343</v>
      </c>
      <c r="E135" s="1" t="s">
        <v>1356</v>
      </c>
      <c r="F135" s="1" t="s">
        <v>1356</v>
      </c>
      <c r="G135" s="5">
        <v>0</v>
      </c>
      <c r="H135" s="5">
        <v>0</v>
      </c>
      <c r="I135" s="5">
        <v>0</v>
      </c>
      <c r="J135" s="5">
        <v>0</v>
      </c>
      <c r="K135" s="5">
        <v>161067</v>
      </c>
      <c r="L135" s="5">
        <v>37860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1" t="s">
        <v>1356</v>
      </c>
      <c r="S135" s="1" t="s">
        <v>1356</v>
      </c>
      <c r="T135" s="1"/>
    </row>
    <row r="136" spans="1:20" ht="15" x14ac:dyDescent="0.35">
      <c r="A136" s="1" t="s">
        <v>1</v>
      </c>
      <c r="B136" s="1" t="s">
        <v>138</v>
      </c>
      <c r="C136" s="1" t="s">
        <v>960</v>
      </c>
      <c r="D136" s="1" t="s">
        <v>1343</v>
      </c>
      <c r="E136" s="1" t="s">
        <v>1356</v>
      </c>
      <c r="F136" s="1" t="s">
        <v>1356</v>
      </c>
      <c r="G136" s="5">
        <v>0</v>
      </c>
      <c r="H136" s="5">
        <v>0</v>
      </c>
      <c r="I136" s="5">
        <v>0</v>
      </c>
      <c r="J136" s="5">
        <v>0</v>
      </c>
      <c r="K136" s="5">
        <v>65571</v>
      </c>
      <c r="L136" s="5">
        <v>139945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1" t="s">
        <v>1356</v>
      </c>
      <c r="S136" s="1" t="s">
        <v>1356</v>
      </c>
      <c r="T136" s="1"/>
    </row>
    <row r="137" spans="1:20" ht="15" x14ac:dyDescent="0.35">
      <c r="A137" s="1" t="s">
        <v>1</v>
      </c>
      <c r="B137" s="1" t="s">
        <v>139</v>
      </c>
      <c r="C137" s="1" t="s">
        <v>960</v>
      </c>
      <c r="D137" s="1" t="s">
        <v>1343</v>
      </c>
      <c r="E137" s="1" t="s">
        <v>1356</v>
      </c>
      <c r="F137" s="1" t="s">
        <v>1356</v>
      </c>
      <c r="G137" s="5">
        <v>0</v>
      </c>
      <c r="H137" s="5">
        <v>0</v>
      </c>
      <c r="I137" s="5">
        <v>0</v>
      </c>
      <c r="J137" s="5">
        <v>0</v>
      </c>
      <c r="K137" s="5">
        <v>45081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1" t="s">
        <v>1356</v>
      </c>
      <c r="S137" s="1" t="s">
        <v>1356</v>
      </c>
      <c r="T137" s="1"/>
    </row>
    <row r="138" spans="1:20" ht="15" x14ac:dyDescent="0.35">
      <c r="A138" s="1" t="s">
        <v>1</v>
      </c>
      <c r="B138" s="1" t="s">
        <v>140</v>
      </c>
      <c r="C138" s="1" t="s">
        <v>960</v>
      </c>
      <c r="D138" s="1" t="s">
        <v>1343</v>
      </c>
      <c r="E138" s="1" t="s">
        <v>1356</v>
      </c>
      <c r="F138" s="1" t="s">
        <v>1356</v>
      </c>
      <c r="G138" s="5">
        <v>0</v>
      </c>
      <c r="H138" s="5">
        <v>0</v>
      </c>
      <c r="I138" s="5">
        <v>0</v>
      </c>
      <c r="J138" s="5">
        <v>0</v>
      </c>
      <c r="K138" s="5">
        <v>75270</v>
      </c>
      <c r="L138" s="5">
        <v>127433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1" t="s">
        <v>1356</v>
      </c>
      <c r="S138" s="1" t="s">
        <v>1356</v>
      </c>
      <c r="T138" s="1"/>
    </row>
    <row r="139" spans="1:20" ht="15" x14ac:dyDescent="0.35">
      <c r="A139" s="1" t="s">
        <v>1</v>
      </c>
      <c r="B139" s="1" t="s">
        <v>141</v>
      </c>
      <c r="C139" s="1" t="s">
        <v>960</v>
      </c>
      <c r="D139" s="1" t="s">
        <v>1343</v>
      </c>
      <c r="E139" s="1" t="s">
        <v>1356</v>
      </c>
      <c r="F139" s="1" t="s">
        <v>1356</v>
      </c>
      <c r="G139" s="5">
        <v>0</v>
      </c>
      <c r="H139" s="5">
        <v>0</v>
      </c>
      <c r="I139" s="5">
        <v>0</v>
      </c>
      <c r="J139" s="5">
        <v>0</v>
      </c>
      <c r="K139" s="5">
        <v>155733</v>
      </c>
      <c r="L139" s="5">
        <v>101721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1" t="s">
        <v>1356</v>
      </c>
      <c r="S139" s="1" t="s">
        <v>1356</v>
      </c>
      <c r="T139" s="1"/>
    </row>
    <row r="140" spans="1:20" ht="15" x14ac:dyDescent="0.35">
      <c r="A140" s="1" t="s">
        <v>1</v>
      </c>
      <c r="B140" s="1" t="s">
        <v>142</v>
      </c>
      <c r="C140" s="1" t="s">
        <v>994</v>
      </c>
      <c r="D140" s="1" t="s">
        <v>1343</v>
      </c>
      <c r="E140" s="1" t="s">
        <v>1356</v>
      </c>
      <c r="F140" s="1" t="s">
        <v>1356</v>
      </c>
      <c r="G140" s="5">
        <v>274090</v>
      </c>
      <c r="H140" s="5">
        <v>0</v>
      </c>
      <c r="I140" s="5">
        <v>274090</v>
      </c>
      <c r="J140" s="5">
        <v>0</v>
      </c>
      <c r="K140" s="5">
        <v>32878</v>
      </c>
      <c r="L140" s="5">
        <v>538137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1" t="s">
        <v>1356</v>
      </c>
      <c r="S140" s="1" t="s">
        <v>1356</v>
      </c>
      <c r="T140" s="1"/>
    </row>
    <row r="141" spans="1:20" ht="15" x14ac:dyDescent="0.35">
      <c r="A141" s="1" t="s">
        <v>1</v>
      </c>
      <c r="B141" s="1" t="s">
        <v>143</v>
      </c>
      <c r="C141" s="1" t="s">
        <v>995</v>
      </c>
      <c r="D141" s="1" t="s">
        <v>1344</v>
      </c>
      <c r="E141" s="1" t="s">
        <v>1356</v>
      </c>
      <c r="F141" s="1" t="s">
        <v>1356</v>
      </c>
      <c r="G141" s="5">
        <v>0</v>
      </c>
      <c r="H141" s="5">
        <v>-30136.49</v>
      </c>
      <c r="I141" s="5">
        <v>-30136.49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1" t="s">
        <v>1356</v>
      </c>
      <c r="S141" s="1" t="s">
        <v>1356</v>
      </c>
      <c r="T141" s="1"/>
    </row>
    <row r="142" spans="1:20" ht="15" x14ac:dyDescent="0.35">
      <c r="A142" s="1" t="s">
        <v>1</v>
      </c>
      <c r="B142" s="1" t="s">
        <v>144</v>
      </c>
      <c r="C142" s="1" t="s">
        <v>996</v>
      </c>
      <c r="D142" s="1" t="s">
        <v>1345</v>
      </c>
      <c r="E142" s="1" t="s">
        <v>1356</v>
      </c>
      <c r="F142" s="1" t="s">
        <v>1356</v>
      </c>
      <c r="G142" s="5">
        <v>0</v>
      </c>
      <c r="H142" s="5">
        <v>0</v>
      </c>
      <c r="I142" s="5">
        <v>0</v>
      </c>
      <c r="J142" s="5">
        <v>0</v>
      </c>
      <c r="K142" s="5">
        <v>13050</v>
      </c>
      <c r="L142" s="5">
        <v>3600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1" t="s">
        <v>1356</v>
      </c>
      <c r="S142" s="1" t="s">
        <v>1356</v>
      </c>
      <c r="T142" s="1"/>
    </row>
    <row r="143" spans="1:20" ht="15" x14ac:dyDescent="0.35">
      <c r="A143" s="1" t="s">
        <v>1</v>
      </c>
      <c r="B143" s="1" t="s">
        <v>145</v>
      </c>
      <c r="C143" s="1" t="s">
        <v>997</v>
      </c>
      <c r="D143" s="1" t="s">
        <v>1345</v>
      </c>
      <c r="E143" s="1" t="s">
        <v>1356</v>
      </c>
      <c r="F143" s="1" t="s">
        <v>1356</v>
      </c>
      <c r="G143" s="5">
        <v>-49970</v>
      </c>
      <c r="H143" s="5">
        <v>0</v>
      </c>
      <c r="I143" s="5">
        <v>-49970</v>
      </c>
      <c r="J143" s="5">
        <v>0</v>
      </c>
      <c r="K143" s="5">
        <v>-90977.39</v>
      </c>
      <c r="L143" s="5">
        <v>-13405.86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1" t="s">
        <v>1356</v>
      </c>
      <c r="S143" s="1" t="s">
        <v>1356</v>
      </c>
      <c r="T143" s="1"/>
    </row>
    <row r="144" spans="1:20" ht="15" x14ac:dyDescent="0.35">
      <c r="A144" s="1" t="s">
        <v>1</v>
      </c>
      <c r="B144" s="1" t="s">
        <v>146</v>
      </c>
      <c r="C144" s="1" t="s">
        <v>998</v>
      </c>
      <c r="D144" s="1" t="s">
        <v>1344</v>
      </c>
      <c r="E144" s="1" t="s">
        <v>1356</v>
      </c>
      <c r="F144" s="1" t="s">
        <v>1356</v>
      </c>
      <c r="G144" s="5">
        <v>-6666.67</v>
      </c>
      <c r="H144" s="5">
        <v>0</v>
      </c>
      <c r="I144" s="5">
        <v>-6666.67</v>
      </c>
      <c r="J144" s="5">
        <v>0</v>
      </c>
      <c r="K144" s="5">
        <v>-29285.71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1" t="s">
        <v>1356</v>
      </c>
      <c r="S144" s="1" t="s">
        <v>1356</v>
      </c>
      <c r="T144" s="1"/>
    </row>
    <row r="145" spans="1:20" ht="15" x14ac:dyDescent="0.35">
      <c r="A145" s="1" t="s">
        <v>1</v>
      </c>
      <c r="B145" s="1" t="s">
        <v>147</v>
      </c>
      <c r="C145" s="1" t="s">
        <v>999</v>
      </c>
      <c r="D145" s="1" t="s">
        <v>1345</v>
      </c>
      <c r="E145" s="1" t="s">
        <v>1356</v>
      </c>
      <c r="F145" s="1" t="s">
        <v>1356</v>
      </c>
      <c r="G145" s="5">
        <v>-30082.22</v>
      </c>
      <c r="H145" s="5">
        <v>0</v>
      </c>
      <c r="I145" s="5">
        <v>-30082.22</v>
      </c>
      <c r="J145" s="5">
        <v>0</v>
      </c>
      <c r="K145" s="5">
        <v>0</v>
      </c>
      <c r="L145" s="5">
        <v>-493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1" t="s">
        <v>1356</v>
      </c>
      <c r="S145" s="1" t="s">
        <v>1356</v>
      </c>
      <c r="T145" s="1"/>
    </row>
    <row r="146" spans="1:20" ht="15" x14ac:dyDescent="0.35">
      <c r="A146" s="1" t="s">
        <v>1</v>
      </c>
      <c r="B146" s="1" t="s">
        <v>148</v>
      </c>
      <c r="C146" s="1" t="s">
        <v>1000</v>
      </c>
      <c r="D146" s="1" t="s">
        <v>1345</v>
      </c>
      <c r="E146" s="1" t="s">
        <v>1356</v>
      </c>
      <c r="F146" s="1" t="s">
        <v>1356</v>
      </c>
      <c r="G146" s="5">
        <v>-485639</v>
      </c>
      <c r="H146" s="5">
        <v>0</v>
      </c>
      <c r="I146" s="5">
        <v>-485639</v>
      </c>
      <c r="J146" s="5">
        <v>0</v>
      </c>
      <c r="K146" s="5">
        <v>-432432</v>
      </c>
      <c r="L146" s="5">
        <v>-307877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1" t="s">
        <v>1356</v>
      </c>
      <c r="S146" s="1" t="s">
        <v>1356</v>
      </c>
      <c r="T146" s="1"/>
    </row>
    <row r="147" spans="1:20" ht="15" x14ac:dyDescent="0.35">
      <c r="A147" s="1" t="s">
        <v>1</v>
      </c>
      <c r="B147" s="1" t="s">
        <v>149</v>
      </c>
      <c r="C147" s="1" t="s">
        <v>1001</v>
      </c>
      <c r="D147" s="1" t="s">
        <v>1345</v>
      </c>
      <c r="E147" s="1" t="s">
        <v>1356</v>
      </c>
      <c r="F147" s="1" t="s">
        <v>1356</v>
      </c>
      <c r="G147" s="5">
        <v>-853586.34</v>
      </c>
      <c r="H147" s="5">
        <v>0</v>
      </c>
      <c r="I147" s="5">
        <v>-853586.34</v>
      </c>
      <c r="J147" s="5">
        <v>0</v>
      </c>
      <c r="K147" s="5">
        <v>0</v>
      </c>
      <c r="L147" s="5">
        <v>-194464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1" t="s">
        <v>1356</v>
      </c>
      <c r="S147" s="1" t="s">
        <v>1356</v>
      </c>
      <c r="T147" s="1"/>
    </row>
    <row r="148" spans="1:20" ht="15" x14ac:dyDescent="0.35">
      <c r="A148" s="1" t="s">
        <v>1</v>
      </c>
      <c r="B148" s="1" t="s">
        <v>150</v>
      </c>
      <c r="C148" s="1" t="s">
        <v>1002</v>
      </c>
      <c r="D148" s="1" t="s">
        <v>1345</v>
      </c>
      <c r="E148" s="1" t="s">
        <v>1356</v>
      </c>
      <c r="F148" s="1" t="s">
        <v>1356</v>
      </c>
      <c r="G148" s="5">
        <v>-41552</v>
      </c>
      <c r="H148" s="5">
        <v>0</v>
      </c>
      <c r="I148" s="5">
        <v>-41552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1" t="s">
        <v>1356</v>
      </c>
      <c r="S148" s="1" t="s">
        <v>1356</v>
      </c>
      <c r="T148" s="1"/>
    </row>
    <row r="149" spans="1:20" ht="15" x14ac:dyDescent="0.35">
      <c r="A149" s="1" t="s">
        <v>1</v>
      </c>
      <c r="B149" s="1" t="s">
        <v>151</v>
      </c>
      <c r="C149" s="1" t="s">
        <v>1003</v>
      </c>
      <c r="D149" s="1" t="s">
        <v>1345</v>
      </c>
      <c r="E149" s="1" t="s">
        <v>1356</v>
      </c>
      <c r="F149" s="1" t="s">
        <v>1356</v>
      </c>
      <c r="G149" s="5">
        <v>-250000</v>
      </c>
      <c r="H149" s="5">
        <v>0</v>
      </c>
      <c r="I149" s="5">
        <v>-250000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1" t="s">
        <v>1356</v>
      </c>
      <c r="S149" s="1" t="s">
        <v>1356</v>
      </c>
      <c r="T149" s="1"/>
    </row>
    <row r="150" spans="1:20" ht="15" x14ac:dyDescent="0.35">
      <c r="A150" s="1" t="s">
        <v>1</v>
      </c>
      <c r="B150" s="1" t="s">
        <v>152</v>
      </c>
      <c r="C150" s="1" t="s">
        <v>1004</v>
      </c>
      <c r="D150" s="1" t="s">
        <v>1345</v>
      </c>
      <c r="E150" s="1" t="s">
        <v>1356</v>
      </c>
      <c r="F150" s="1" t="s">
        <v>1356</v>
      </c>
      <c r="G150" s="5">
        <v>-110000</v>
      </c>
      <c r="H150" s="5">
        <v>0</v>
      </c>
      <c r="I150" s="5">
        <v>-110000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1" t="s">
        <v>1356</v>
      </c>
      <c r="S150" s="1" t="s">
        <v>1356</v>
      </c>
      <c r="T150" s="1"/>
    </row>
    <row r="151" spans="1:20" ht="15" x14ac:dyDescent="0.35">
      <c r="A151" s="1" t="s">
        <v>1</v>
      </c>
      <c r="B151" s="1" t="s">
        <v>153</v>
      </c>
      <c r="C151" s="1" t="s">
        <v>977</v>
      </c>
      <c r="D151" s="1" t="s">
        <v>1345</v>
      </c>
      <c r="E151" s="1" t="s">
        <v>1356</v>
      </c>
      <c r="F151" s="1" t="s">
        <v>1356</v>
      </c>
      <c r="G151" s="5">
        <v>-188374.31</v>
      </c>
      <c r="H151" s="5">
        <v>0</v>
      </c>
      <c r="I151" s="5">
        <v>-188374.31</v>
      </c>
      <c r="J151" s="5">
        <v>0</v>
      </c>
      <c r="K151" s="5">
        <v>-105262.5</v>
      </c>
      <c r="L151" s="5">
        <v>-172500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1" t="s">
        <v>1356</v>
      </c>
      <c r="S151" s="1" t="s">
        <v>1356</v>
      </c>
      <c r="T151" s="1"/>
    </row>
    <row r="152" spans="1:20" ht="15" x14ac:dyDescent="0.35">
      <c r="A152" s="1" t="s">
        <v>1</v>
      </c>
      <c r="B152" s="1" t="s">
        <v>154</v>
      </c>
      <c r="C152" s="1" t="s">
        <v>1005</v>
      </c>
      <c r="D152" s="1" t="s">
        <v>1345</v>
      </c>
      <c r="E152" s="1" t="s">
        <v>1356</v>
      </c>
      <c r="F152" s="1" t="s">
        <v>1356</v>
      </c>
      <c r="G152" s="5">
        <v>-565122.93999999994</v>
      </c>
      <c r="H152" s="5">
        <v>0</v>
      </c>
      <c r="I152" s="5">
        <v>-565122.93999999994</v>
      </c>
      <c r="J152" s="5">
        <v>0</v>
      </c>
      <c r="K152" s="5">
        <v>-513787.5</v>
      </c>
      <c r="L152" s="5">
        <v>-517500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1" t="s">
        <v>1356</v>
      </c>
      <c r="S152" s="1" t="s">
        <v>1356</v>
      </c>
      <c r="T152" s="1"/>
    </row>
    <row r="153" spans="1:20" ht="15" x14ac:dyDescent="0.35">
      <c r="A153" s="1" t="s">
        <v>1</v>
      </c>
      <c r="B153" s="1" t="s">
        <v>155</v>
      </c>
      <c r="C153" s="1" t="s">
        <v>995</v>
      </c>
      <c r="D153" s="1" t="s">
        <v>1344</v>
      </c>
      <c r="E153" s="1" t="s">
        <v>1356</v>
      </c>
      <c r="F153" s="1" t="s">
        <v>1356</v>
      </c>
      <c r="G153" s="5">
        <v>0</v>
      </c>
      <c r="H153" s="5">
        <v>-392505.46</v>
      </c>
      <c r="I153" s="5">
        <v>-392505.46</v>
      </c>
      <c r="J153" s="5">
        <v>0</v>
      </c>
      <c r="K153" s="5">
        <v>-220000</v>
      </c>
      <c r="L153" s="5">
        <v>-53500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1" t="s">
        <v>1356</v>
      </c>
      <c r="S153" s="1" t="s">
        <v>1356</v>
      </c>
      <c r="T153" s="1"/>
    </row>
    <row r="154" spans="1:20" ht="15" x14ac:dyDescent="0.35">
      <c r="A154" s="1" t="s">
        <v>1</v>
      </c>
      <c r="B154" s="1" t="s">
        <v>156</v>
      </c>
      <c r="C154" s="1" t="s">
        <v>978</v>
      </c>
      <c r="D154" s="1" t="s">
        <v>1346</v>
      </c>
      <c r="E154" s="1" t="s">
        <v>1356</v>
      </c>
      <c r="F154" s="1" t="s">
        <v>1356</v>
      </c>
      <c r="G154" s="5">
        <v>1281959.43</v>
      </c>
      <c r="H154" s="5">
        <v>0</v>
      </c>
      <c r="I154" s="5">
        <v>1281959.43</v>
      </c>
      <c r="J154" s="5">
        <v>0</v>
      </c>
      <c r="K154" s="5">
        <v>1452760</v>
      </c>
      <c r="L154" s="5">
        <v>1677403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1" t="s">
        <v>1356</v>
      </c>
      <c r="S154" s="1" t="s">
        <v>1356</v>
      </c>
      <c r="T154" s="1"/>
    </row>
    <row r="155" spans="1:20" ht="15" x14ac:dyDescent="0.35">
      <c r="A155" s="1" t="s">
        <v>1</v>
      </c>
      <c r="B155" s="1" t="s">
        <v>157</v>
      </c>
      <c r="C155" s="1" t="s">
        <v>955</v>
      </c>
      <c r="D155" s="1" t="s">
        <v>1343</v>
      </c>
      <c r="E155" s="1" t="s">
        <v>1356</v>
      </c>
      <c r="F155" s="1" t="s">
        <v>1356</v>
      </c>
      <c r="G155" s="5">
        <v>285228</v>
      </c>
      <c r="H155" s="5">
        <v>0</v>
      </c>
      <c r="I155" s="5">
        <v>285228</v>
      </c>
      <c r="J155" s="5">
        <v>0</v>
      </c>
      <c r="K155" s="5">
        <v>255965</v>
      </c>
      <c r="L155" s="5">
        <v>407704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1" t="s">
        <v>1356</v>
      </c>
      <c r="S155" s="1" t="s">
        <v>1356</v>
      </c>
      <c r="T155" s="1"/>
    </row>
    <row r="156" spans="1:20" ht="15" x14ac:dyDescent="0.35">
      <c r="A156" s="1" t="s">
        <v>1</v>
      </c>
      <c r="B156" s="1" t="s">
        <v>158</v>
      </c>
      <c r="C156" s="1" t="s">
        <v>1006</v>
      </c>
      <c r="D156" s="1" t="s">
        <v>1345</v>
      </c>
      <c r="E156" s="1" t="s">
        <v>1356</v>
      </c>
      <c r="F156" s="1" t="s">
        <v>1356</v>
      </c>
      <c r="G156" s="5">
        <v>-97000</v>
      </c>
      <c r="H156" s="5">
        <v>0</v>
      </c>
      <c r="I156" s="5">
        <v>-97000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1" t="s">
        <v>1356</v>
      </c>
      <c r="S156" s="1" t="s">
        <v>1356</v>
      </c>
      <c r="T156" s="1"/>
    </row>
    <row r="157" spans="1:20" ht="15" x14ac:dyDescent="0.35">
      <c r="A157" s="1" t="s">
        <v>1</v>
      </c>
      <c r="B157" s="1" t="s">
        <v>159</v>
      </c>
      <c r="C157" s="1" t="s">
        <v>1007</v>
      </c>
      <c r="D157" s="1" t="s">
        <v>1343</v>
      </c>
      <c r="E157" s="1" t="s">
        <v>1356</v>
      </c>
      <c r="F157" s="1" t="s">
        <v>1356</v>
      </c>
      <c r="G157" s="5">
        <v>6500</v>
      </c>
      <c r="H157" s="5">
        <v>0</v>
      </c>
      <c r="I157" s="5">
        <v>6500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1" t="s">
        <v>1356</v>
      </c>
      <c r="S157" s="1" t="s">
        <v>1356</v>
      </c>
      <c r="T157" s="1"/>
    </row>
    <row r="158" spans="1:20" ht="15" x14ac:dyDescent="0.35">
      <c r="A158" s="1" t="s">
        <v>1</v>
      </c>
      <c r="B158" s="1" t="s">
        <v>160</v>
      </c>
      <c r="C158" s="1" t="s">
        <v>980</v>
      </c>
      <c r="D158" s="1" t="s">
        <v>1343</v>
      </c>
      <c r="E158" s="1" t="s">
        <v>1356</v>
      </c>
      <c r="F158" s="1" t="s">
        <v>1356</v>
      </c>
      <c r="G158" s="5">
        <v>21000</v>
      </c>
      <c r="H158" s="5">
        <v>0</v>
      </c>
      <c r="I158" s="5">
        <v>21000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1" t="s">
        <v>1356</v>
      </c>
      <c r="S158" s="1" t="s">
        <v>1356</v>
      </c>
      <c r="T158" s="1"/>
    </row>
    <row r="159" spans="1:20" ht="15" x14ac:dyDescent="0.35">
      <c r="A159" s="1" t="s">
        <v>1</v>
      </c>
      <c r="B159" s="1" t="s">
        <v>161</v>
      </c>
      <c r="C159" s="1" t="s">
        <v>1008</v>
      </c>
      <c r="D159" s="1" t="s">
        <v>1343</v>
      </c>
      <c r="E159" s="1" t="s">
        <v>1356</v>
      </c>
      <c r="F159" s="1" t="s">
        <v>1356</v>
      </c>
      <c r="G159" s="5">
        <v>41613.040000000001</v>
      </c>
      <c r="H159" s="5">
        <v>0</v>
      </c>
      <c r="I159" s="5">
        <v>41613.040000000001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1" t="s">
        <v>1356</v>
      </c>
      <c r="S159" s="1" t="s">
        <v>1356</v>
      </c>
      <c r="T159" s="1"/>
    </row>
    <row r="160" spans="1:20" ht="15" x14ac:dyDescent="0.35">
      <c r="A160" s="1" t="s">
        <v>1</v>
      </c>
      <c r="B160" s="1" t="s">
        <v>162</v>
      </c>
      <c r="C160" s="1" t="s">
        <v>1009</v>
      </c>
      <c r="D160" s="1" t="s">
        <v>1343</v>
      </c>
      <c r="E160" s="1" t="s">
        <v>1356</v>
      </c>
      <c r="F160" s="1" t="s">
        <v>1356</v>
      </c>
      <c r="G160" s="5">
        <v>27886.959999999999</v>
      </c>
      <c r="H160" s="5">
        <v>0</v>
      </c>
      <c r="I160" s="5">
        <v>27886.959999999999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1" t="s">
        <v>1356</v>
      </c>
      <c r="S160" s="1" t="s">
        <v>1356</v>
      </c>
      <c r="T160" s="1"/>
    </row>
    <row r="161" spans="1:20" ht="15" x14ac:dyDescent="0.35">
      <c r="A161" s="1" t="s">
        <v>1</v>
      </c>
      <c r="B161" s="1" t="s">
        <v>163</v>
      </c>
      <c r="C161" s="1" t="s">
        <v>1010</v>
      </c>
      <c r="D161" s="1" t="s">
        <v>1343</v>
      </c>
      <c r="E161" s="1" t="s">
        <v>1356</v>
      </c>
      <c r="F161" s="1" t="s">
        <v>1356</v>
      </c>
      <c r="G161" s="5">
        <v>60000</v>
      </c>
      <c r="H161" s="5">
        <v>0</v>
      </c>
      <c r="I161" s="5">
        <v>60000</v>
      </c>
      <c r="J161" s="5">
        <v>0</v>
      </c>
      <c r="K161" s="5">
        <v>796</v>
      </c>
      <c r="L161" s="5">
        <v>32584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1" t="s">
        <v>1356</v>
      </c>
      <c r="S161" s="1" t="s">
        <v>1356</v>
      </c>
      <c r="T161" s="1"/>
    </row>
    <row r="162" spans="1:20" ht="15" x14ac:dyDescent="0.35">
      <c r="A162" s="1" t="s">
        <v>1</v>
      </c>
      <c r="B162" s="1" t="s">
        <v>164</v>
      </c>
      <c r="C162" s="1" t="s">
        <v>1011</v>
      </c>
      <c r="D162" s="1" t="s">
        <v>1345</v>
      </c>
      <c r="E162" s="1" t="s">
        <v>1356</v>
      </c>
      <c r="F162" s="1" t="s">
        <v>1356</v>
      </c>
      <c r="G162" s="5">
        <v>-768128.22</v>
      </c>
      <c r="H162" s="5">
        <v>0</v>
      </c>
      <c r="I162" s="5">
        <v>-768128.22</v>
      </c>
      <c r="J162" s="5">
        <v>0</v>
      </c>
      <c r="K162" s="5">
        <v>-1749323.24</v>
      </c>
      <c r="L162" s="5">
        <v>-1759971.64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1" t="s">
        <v>1356</v>
      </c>
      <c r="S162" s="1" t="s">
        <v>1356</v>
      </c>
      <c r="T162" s="1"/>
    </row>
    <row r="163" spans="1:20" ht="15" x14ac:dyDescent="0.35">
      <c r="A163" s="1" t="s">
        <v>1</v>
      </c>
      <c r="B163" s="1" t="s">
        <v>165</v>
      </c>
      <c r="C163" s="1" t="s">
        <v>1012</v>
      </c>
      <c r="D163" s="1" t="s">
        <v>1343</v>
      </c>
      <c r="E163" s="1" t="s">
        <v>1356</v>
      </c>
      <c r="F163" s="1" t="s">
        <v>1356</v>
      </c>
      <c r="G163" s="5">
        <v>0</v>
      </c>
      <c r="H163" s="5">
        <v>0</v>
      </c>
      <c r="I163" s="5">
        <v>0</v>
      </c>
      <c r="J163" s="5">
        <v>0</v>
      </c>
      <c r="K163" s="5">
        <v>186000</v>
      </c>
      <c r="L163" s="5">
        <v>3300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1" t="s">
        <v>1356</v>
      </c>
      <c r="S163" s="1" t="s">
        <v>1356</v>
      </c>
      <c r="T163" s="1"/>
    </row>
    <row r="164" spans="1:20" ht="15" x14ac:dyDescent="0.35">
      <c r="A164" s="1" t="s">
        <v>1</v>
      </c>
      <c r="B164" s="1" t="s">
        <v>166</v>
      </c>
      <c r="C164" s="1" t="s">
        <v>1013</v>
      </c>
      <c r="D164" s="1" t="s">
        <v>1343</v>
      </c>
      <c r="E164" s="1" t="s">
        <v>1356</v>
      </c>
      <c r="F164" s="1" t="s">
        <v>1356</v>
      </c>
      <c r="G164" s="5">
        <v>3731.43</v>
      </c>
      <c r="H164" s="5">
        <v>0</v>
      </c>
      <c r="I164" s="5">
        <v>3731.43</v>
      </c>
      <c r="J164" s="5">
        <v>0</v>
      </c>
      <c r="K164" s="5">
        <v>0</v>
      </c>
      <c r="L164" s="5">
        <v>1097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1" t="s">
        <v>1356</v>
      </c>
      <c r="S164" s="1" t="s">
        <v>1356</v>
      </c>
      <c r="T164" s="1"/>
    </row>
    <row r="165" spans="1:20" ht="15" x14ac:dyDescent="0.35">
      <c r="A165" s="1" t="s">
        <v>1</v>
      </c>
      <c r="B165" s="1" t="s">
        <v>167</v>
      </c>
      <c r="C165" s="1" t="s">
        <v>1014</v>
      </c>
      <c r="D165" s="1" t="s">
        <v>1343</v>
      </c>
      <c r="E165" s="1" t="s">
        <v>1356</v>
      </c>
      <c r="F165" s="1" t="s">
        <v>1356</v>
      </c>
      <c r="G165" s="5">
        <v>0</v>
      </c>
      <c r="H165" s="5">
        <v>0</v>
      </c>
      <c r="I165" s="5">
        <v>0</v>
      </c>
      <c r="J165" s="5">
        <v>0</v>
      </c>
      <c r="K165" s="5">
        <v>2261</v>
      </c>
      <c r="L165" s="5">
        <v>40000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1" t="s">
        <v>1356</v>
      </c>
      <c r="S165" s="1" t="s">
        <v>1356</v>
      </c>
      <c r="T165" s="1"/>
    </row>
    <row r="166" spans="1:20" ht="15" x14ac:dyDescent="0.35">
      <c r="A166" s="1" t="s">
        <v>1</v>
      </c>
      <c r="B166" s="1" t="s">
        <v>168</v>
      </c>
      <c r="C166" s="1" t="s">
        <v>1015</v>
      </c>
      <c r="D166" s="1" t="s">
        <v>1343</v>
      </c>
      <c r="E166" s="1" t="s">
        <v>1356</v>
      </c>
      <c r="F166" s="1" t="s">
        <v>1356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15000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1" t="s">
        <v>1356</v>
      </c>
      <c r="S166" s="1" t="s">
        <v>1356</v>
      </c>
      <c r="T166" s="1"/>
    </row>
    <row r="167" spans="1:20" ht="15" x14ac:dyDescent="0.35">
      <c r="A167" s="1" t="s">
        <v>1</v>
      </c>
      <c r="B167" s="1" t="s">
        <v>169</v>
      </c>
      <c r="C167" s="1" t="s">
        <v>1016</v>
      </c>
      <c r="D167" s="1" t="s">
        <v>1343</v>
      </c>
      <c r="E167" s="1" t="s">
        <v>1356</v>
      </c>
      <c r="F167" s="1" t="s">
        <v>1356</v>
      </c>
      <c r="G167" s="5">
        <v>42500</v>
      </c>
      <c r="H167" s="5">
        <v>0</v>
      </c>
      <c r="I167" s="5">
        <v>42500</v>
      </c>
      <c r="J167" s="5">
        <v>0</v>
      </c>
      <c r="K167" s="5">
        <v>176567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1" t="s">
        <v>1356</v>
      </c>
      <c r="S167" s="1" t="s">
        <v>1356</v>
      </c>
      <c r="T167" s="1"/>
    </row>
    <row r="168" spans="1:20" ht="15" x14ac:dyDescent="0.35">
      <c r="A168" s="1" t="s">
        <v>1</v>
      </c>
      <c r="B168" s="1" t="s">
        <v>170</v>
      </c>
      <c r="C168" s="1" t="s">
        <v>1014</v>
      </c>
      <c r="D168" s="1" t="s">
        <v>1343</v>
      </c>
      <c r="E168" s="1" t="s">
        <v>1356</v>
      </c>
      <c r="F168" s="1" t="s">
        <v>1356</v>
      </c>
      <c r="G168" s="5">
        <v>455361.6</v>
      </c>
      <c r="H168" s="5">
        <v>0</v>
      </c>
      <c r="I168" s="5">
        <v>455361.6</v>
      </c>
      <c r="J168" s="5">
        <v>0</v>
      </c>
      <c r="K168" s="5">
        <v>488305.35</v>
      </c>
      <c r="L168" s="5">
        <v>959646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1" t="s">
        <v>1356</v>
      </c>
      <c r="S168" s="1" t="s">
        <v>1356</v>
      </c>
      <c r="T168" s="1"/>
    </row>
    <row r="169" spans="1:20" ht="15" x14ac:dyDescent="0.35">
      <c r="A169" s="1" t="s">
        <v>1</v>
      </c>
      <c r="B169" s="1" t="s">
        <v>171</v>
      </c>
      <c r="C169" s="1" t="s">
        <v>959</v>
      </c>
      <c r="D169" s="1" t="s">
        <v>1343</v>
      </c>
      <c r="E169" s="1" t="s">
        <v>1356</v>
      </c>
      <c r="F169" s="1" t="s">
        <v>1356</v>
      </c>
      <c r="G169" s="5">
        <v>227247.53</v>
      </c>
      <c r="H169" s="5">
        <v>0</v>
      </c>
      <c r="I169" s="5">
        <v>227247.53</v>
      </c>
      <c r="J169" s="5">
        <v>0</v>
      </c>
      <c r="K169" s="5">
        <v>592641</v>
      </c>
      <c r="L169" s="5">
        <v>485891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1" t="s">
        <v>1356</v>
      </c>
      <c r="S169" s="1" t="s">
        <v>1356</v>
      </c>
      <c r="T169" s="1"/>
    </row>
    <row r="170" spans="1:20" ht="15" x14ac:dyDescent="0.35">
      <c r="A170" s="1" t="s">
        <v>1</v>
      </c>
      <c r="B170" s="1" t="s">
        <v>172</v>
      </c>
      <c r="C170" s="1" t="s">
        <v>960</v>
      </c>
      <c r="D170" s="1" t="s">
        <v>1343</v>
      </c>
      <c r="E170" s="1" t="s">
        <v>1356</v>
      </c>
      <c r="F170" s="1" t="s">
        <v>1356</v>
      </c>
      <c r="G170" s="5">
        <v>0</v>
      </c>
      <c r="H170" s="5">
        <v>0</v>
      </c>
      <c r="I170" s="5">
        <v>0</v>
      </c>
      <c r="J170" s="5">
        <v>0</v>
      </c>
      <c r="K170" s="5">
        <v>9625</v>
      </c>
      <c r="L170" s="5">
        <v>10716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1" t="s">
        <v>1356</v>
      </c>
      <c r="S170" s="1" t="s">
        <v>1356</v>
      </c>
      <c r="T170" s="1"/>
    </row>
    <row r="171" spans="1:20" ht="15" x14ac:dyDescent="0.35">
      <c r="A171" s="1" t="s">
        <v>1</v>
      </c>
      <c r="B171" s="1" t="s">
        <v>173</v>
      </c>
      <c r="C171" s="1" t="s">
        <v>1014</v>
      </c>
      <c r="D171" s="1" t="s">
        <v>1343</v>
      </c>
      <c r="E171" s="1" t="s">
        <v>1356</v>
      </c>
      <c r="F171" s="1" t="s">
        <v>1356</v>
      </c>
      <c r="G171" s="5">
        <v>3200</v>
      </c>
      <c r="H171" s="5">
        <v>0</v>
      </c>
      <c r="I171" s="5">
        <v>3200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1" t="s">
        <v>1356</v>
      </c>
      <c r="S171" s="1" t="s">
        <v>1356</v>
      </c>
      <c r="T171" s="1"/>
    </row>
    <row r="172" spans="1:20" ht="15" x14ac:dyDescent="0.35">
      <c r="A172" s="1" t="s">
        <v>1</v>
      </c>
      <c r="B172" s="1" t="s">
        <v>174</v>
      </c>
      <c r="C172" s="1" t="s">
        <v>959</v>
      </c>
      <c r="D172" s="1" t="s">
        <v>1343</v>
      </c>
      <c r="E172" s="1" t="s">
        <v>1356</v>
      </c>
      <c r="F172" s="1" t="s">
        <v>1356</v>
      </c>
      <c r="G172" s="5">
        <v>61650</v>
      </c>
      <c r="H172" s="5">
        <v>0</v>
      </c>
      <c r="I172" s="5">
        <v>61650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1" t="s">
        <v>1356</v>
      </c>
      <c r="S172" s="1" t="s">
        <v>1356</v>
      </c>
      <c r="T172" s="1"/>
    </row>
    <row r="173" spans="1:20" ht="15" x14ac:dyDescent="0.35">
      <c r="A173" s="1" t="s">
        <v>1</v>
      </c>
      <c r="B173" s="1" t="s">
        <v>175</v>
      </c>
      <c r="C173" s="1" t="s">
        <v>1017</v>
      </c>
      <c r="D173" s="1" t="s">
        <v>1343</v>
      </c>
      <c r="E173" s="1" t="s">
        <v>1356</v>
      </c>
      <c r="F173" s="1" t="s">
        <v>1356</v>
      </c>
      <c r="G173" s="5">
        <v>34284.78</v>
      </c>
      <c r="H173" s="5">
        <v>0</v>
      </c>
      <c r="I173" s="5">
        <v>34284.78</v>
      </c>
      <c r="J173" s="5">
        <v>0</v>
      </c>
      <c r="K173" s="5">
        <v>7010</v>
      </c>
      <c r="L173" s="5">
        <v>27475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1" t="s">
        <v>1356</v>
      </c>
      <c r="S173" s="1" t="s">
        <v>1356</v>
      </c>
      <c r="T173" s="1"/>
    </row>
    <row r="174" spans="1:20" ht="15" x14ac:dyDescent="0.35">
      <c r="A174" s="1" t="s">
        <v>1</v>
      </c>
      <c r="B174" s="1" t="s">
        <v>176</v>
      </c>
      <c r="C174" s="1" t="s">
        <v>1007</v>
      </c>
      <c r="D174" s="1" t="s">
        <v>1343</v>
      </c>
      <c r="E174" s="1" t="s">
        <v>1356</v>
      </c>
      <c r="F174" s="1" t="s">
        <v>1356</v>
      </c>
      <c r="G174" s="5">
        <v>-11273</v>
      </c>
      <c r="H174" s="5">
        <v>0</v>
      </c>
      <c r="I174" s="5">
        <v>-11273</v>
      </c>
      <c r="J174" s="5">
        <v>0</v>
      </c>
      <c r="K174" s="5">
        <v>46123</v>
      </c>
      <c r="L174" s="5">
        <v>64883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1" t="s">
        <v>1356</v>
      </c>
      <c r="S174" s="1" t="s">
        <v>1356</v>
      </c>
      <c r="T174" s="1"/>
    </row>
    <row r="175" spans="1:20" ht="15" x14ac:dyDescent="0.35">
      <c r="A175" s="1" t="s">
        <v>1</v>
      </c>
      <c r="B175" s="1" t="s">
        <v>177</v>
      </c>
      <c r="C175" s="1" t="s">
        <v>1018</v>
      </c>
      <c r="D175" s="1" t="s">
        <v>1343</v>
      </c>
      <c r="E175" s="1" t="s">
        <v>1356</v>
      </c>
      <c r="F175" s="1" t="s">
        <v>1356</v>
      </c>
      <c r="G175" s="5">
        <v>0</v>
      </c>
      <c r="H175" s="5">
        <v>0</v>
      </c>
      <c r="I175" s="5">
        <v>0</v>
      </c>
      <c r="J175" s="5">
        <v>0</v>
      </c>
      <c r="K175" s="5">
        <v>2951</v>
      </c>
      <c r="L175" s="5">
        <v>7040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1" t="s">
        <v>1356</v>
      </c>
      <c r="S175" s="1" t="s">
        <v>1356</v>
      </c>
      <c r="T175" s="1"/>
    </row>
    <row r="176" spans="1:20" ht="15" x14ac:dyDescent="0.35">
      <c r="A176" s="1" t="s">
        <v>1</v>
      </c>
      <c r="B176" s="1" t="s">
        <v>178</v>
      </c>
      <c r="C176" s="1" t="s">
        <v>1019</v>
      </c>
      <c r="D176" s="1" t="s">
        <v>1343</v>
      </c>
      <c r="E176" s="1" t="s">
        <v>1356</v>
      </c>
      <c r="F176" s="1" t="s">
        <v>1356</v>
      </c>
      <c r="G176" s="5">
        <v>0</v>
      </c>
      <c r="H176" s="5">
        <v>0</v>
      </c>
      <c r="I176" s="5">
        <v>0</v>
      </c>
      <c r="J176" s="5">
        <v>0</v>
      </c>
      <c r="K176" s="5">
        <v>33964</v>
      </c>
      <c r="L176" s="5">
        <v>73521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1" t="s">
        <v>1356</v>
      </c>
      <c r="S176" s="1" t="s">
        <v>1356</v>
      </c>
      <c r="T176" s="1"/>
    </row>
    <row r="177" spans="1:20" ht="15" x14ac:dyDescent="0.35">
      <c r="A177" s="1" t="s">
        <v>1</v>
      </c>
      <c r="B177" s="1" t="s">
        <v>179</v>
      </c>
      <c r="C177" s="1" t="s">
        <v>1020</v>
      </c>
      <c r="D177" s="1" t="s">
        <v>1343</v>
      </c>
      <c r="E177" s="1" t="s">
        <v>1356</v>
      </c>
      <c r="F177" s="1" t="s">
        <v>1356</v>
      </c>
      <c r="G177" s="5">
        <v>0</v>
      </c>
      <c r="H177" s="5">
        <v>0</v>
      </c>
      <c r="I177" s="5">
        <v>0</v>
      </c>
      <c r="J177" s="5">
        <v>0</v>
      </c>
      <c r="K177" s="5">
        <v>68479</v>
      </c>
      <c r="L177" s="5">
        <v>2674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1" t="s">
        <v>1356</v>
      </c>
      <c r="S177" s="1" t="s">
        <v>1356</v>
      </c>
      <c r="T177" s="1"/>
    </row>
    <row r="178" spans="1:20" ht="15" x14ac:dyDescent="0.35">
      <c r="A178" s="1" t="s">
        <v>1</v>
      </c>
      <c r="B178" s="1" t="s">
        <v>180</v>
      </c>
      <c r="C178" s="1" t="s">
        <v>1021</v>
      </c>
      <c r="D178" s="1" t="s">
        <v>1343</v>
      </c>
      <c r="E178" s="1" t="s">
        <v>1356</v>
      </c>
      <c r="F178" s="1" t="s">
        <v>1356</v>
      </c>
      <c r="G178" s="5">
        <v>27084.93</v>
      </c>
      <c r="H178" s="5">
        <v>0</v>
      </c>
      <c r="I178" s="5">
        <v>27084.93</v>
      </c>
      <c r="J178" s="5">
        <v>0</v>
      </c>
      <c r="K178" s="5">
        <v>22711</v>
      </c>
      <c r="L178" s="5">
        <v>20746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1" t="s">
        <v>1356</v>
      </c>
      <c r="S178" s="1" t="s">
        <v>1356</v>
      </c>
      <c r="T178" s="1"/>
    </row>
    <row r="179" spans="1:20" ht="15" x14ac:dyDescent="0.35">
      <c r="A179" s="1" t="s">
        <v>1</v>
      </c>
      <c r="B179" s="1" t="s">
        <v>181</v>
      </c>
      <c r="C179" s="1" t="s">
        <v>1022</v>
      </c>
      <c r="D179" s="1" t="s">
        <v>1345</v>
      </c>
      <c r="E179" s="1" t="s">
        <v>1356</v>
      </c>
      <c r="F179" s="1" t="s">
        <v>1356</v>
      </c>
      <c r="G179" s="5">
        <v>0</v>
      </c>
      <c r="H179" s="5">
        <v>0</v>
      </c>
      <c r="I179" s="5">
        <v>0</v>
      </c>
      <c r="J179" s="5">
        <v>0</v>
      </c>
      <c r="K179" s="5">
        <v>-111260</v>
      </c>
      <c r="L179" s="5">
        <v>30859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1" t="s">
        <v>1356</v>
      </c>
      <c r="S179" s="1" t="s">
        <v>1356</v>
      </c>
      <c r="T179" s="1"/>
    </row>
    <row r="180" spans="1:20" ht="15" x14ac:dyDescent="0.35">
      <c r="A180" s="1" t="s">
        <v>1</v>
      </c>
      <c r="B180" s="1" t="s">
        <v>182</v>
      </c>
      <c r="C180" s="1" t="s">
        <v>1023</v>
      </c>
      <c r="D180" s="1" t="s">
        <v>1345</v>
      </c>
      <c r="E180" s="1" t="s">
        <v>1356</v>
      </c>
      <c r="F180" s="1" t="s">
        <v>1356</v>
      </c>
      <c r="G180" s="5">
        <v>-1879636.85</v>
      </c>
      <c r="H180" s="5">
        <v>0</v>
      </c>
      <c r="I180" s="5">
        <v>-1879636.85</v>
      </c>
      <c r="J180" s="5">
        <v>0</v>
      </c>
      <c r="K180" s="5">
        <v>-2841656.58</v>
      </c>
      <c r="L180" s="5">
        <v>-2676208.34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1" t="s">
        <v>1356</v>
      </c>
      <c r="S180" s="1" t="s">
        <v>1356</v>
      </c>
      <c r="T180" s="1"/>
    </row>
    <row r="181" spans="1:20" ht="15" x14ac:dyDescent="0.35">
      <c r="A181" s="1" t="s">
        <v>1</v>
      </c>
      <c r="B181" s="1" t="s">
        <v>183</v>
      </c>
      <c r="C181" s="1" t="s">
        <v>1024</v>
      </c>
      <c r="D181" s="1" t="s">
        <v>1345</v>
      </c>
      <c r="E181" s="1" t="s">
        <v>1356</v>
      </c>
      <c r="F181" s="1" t="s">
        <v>1356</v>
      </c>
      <c r="G181" s="5">
        <v>-244276.26</v>
      </c>
      <c r="H181" s="5">
        <v>0</v>
      </c>
      <c r="I181" s="5">
        <v>-244276.26</v>
      </c>
      <c r="J181" s="5">
        <v>0</v>
      </c>
      <c r="K181" s="5">
        <v>-375627</v>
      </c>
      <c r="L181" s="5">
        <v>-353500.98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1" t="s">
        <v>1356</v>
      </c>
      <c r="S181" s="1" t="s">
        <v>1356</v>
      </c>
      <c r="T181" s="1"/>
    </row>
    <row r="182" spans="1:20" ht="15" x14ac:dyDescent="0.35">
      <c r="A182" s="1" t="s">
        <v>1</v>
      </c>
      <c r="B182" s="1" t="s">
        <v>184</v>
      </c>
      <c r="C182" s="1" t="s">
        <v>1025</v>
      </c>
      <c r="D182" s="1" t="s">
        <v>1343</v>
      </c>
      <c r="E182" s="1" t="s">
        <v>1356</v>
      </c>
      <c r="F182" s="1" t="s">
        <v>1356</v>
      </c>
      <c r="G182" s="5">
        <v>108999.99</v>
      </c>
      <c r="H182" s="5">
        <v>0</v>
      </c>
      <c r="I182" s="5">
        <v>108999.99</v>
      </c>
      <c r="J182" s="5">
        <v>0</v>
      </c>
      <c r="K182" s="5">
        <v>276566</v>
      </c>
      <c r="L182" s="5">
        <v>136013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1" t="s">
        <v>1356</v>
      </c>
      <c r="S182" s="1" t="s">
        <v>1356</v>
      </c>
      <c r="T182" s="1"/>
    </row>
    <row r="183" spans="1:20" ht="15" x14ac:dyDescent="0.35">
      <c r="A183" s="1" t="s">
        <v>1</v>
      </c>
      <c r="B183" s="1" t="s">
        <v>185</v>
      </c>
      <c r="C183" s="1" t="s">
        <v>1026</v>
      </c>
      <c r="D183" s="1" t="s">
        <v>1343</v>
      </c>
      <c r="E183" s="1" t="s">
        <v>1356</v>
      </c>
      <c r="F183" s="1" t="s">
        <v>1356</v>
      </c>
      <c r="G183" s="5">
        <v>26074</v>
      </c>
      <c r="H183" s="5">
        <v>0</v>
      </c>
      <c r="I183" s="5">
        <v>26074</v>
      </c>
      <c r="J183" s="5">
        <v>0</v>
      </c>
      <c r="K183" s="5">
        <v>51236.44</v>
      </c>
      <c r="L183" s="5">
        <v>29434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1" t="s">
        <v>1356</v>
      </c>
      <c r="S183" s="1" t="s">
        <v>1356</v>
      </c>
      <c r="T183" s="1"/>
    </row>
    <row r="184" spans="1:20" ht="15" x14ac:dyDescent="0.35">
      <c r="A184" s="1" t="s">
        <v>1</v>
      </c>
      <c r="B184" s="1" t="s">
        <v>186</v>
      </c>
      <c r="C184" s="1" t="s">
        <v>1027</v>
      </c>
      <c r="D184" s="1" t="s">
        <v>1343</v>
      </c>
      <c r="E184" s="1" t="s">
        <v>1356</v>
      </c>
      <c r="F184" s="1" t="s">
        <v>1356</v>
      </c>
      <c r="G184" s="5">
        <v>0</v>
      </c>
      <c r="H184" s="5">
        <v>0</v>
      </c>
      <c r="I184" s="5">
        <v>0</v>
      </c>
      <c r="J184" s="5">
        <v>0</v>
      </c>
      <c r="K184" s="5">
        <v>3860</v>
      </c>
      <c r="L184" s="5">
        <v>8981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1" t="s">
        <v>1356</v>
      </c>
      <c r="S184" s="1" t="s">
        <v>1356</v>
      </c>
      <c r="T184" s="1"/>
    </row>
    <row r="185" spans="1:20" ht="15" x14ac:dyDescent="0.35">
      <c r="A185" s="1" t="s">
        <v>1</v>
      </c>
      <c r="B185" s="1" t="s">
        <v>187</v>
      </c>
      <c r="C185" s="1" t="s">
        <v>1028</v>
      </c>
      <c r="D185" s="1" t="s">
        <v>1343</v>
      </c>
      <c r="E185" s="1" t="s">
        <v>1356</v>
      </c>
      <c r="F185" s="1" t="s">
        <v>1356</v>
      </c>
      <c r="G185" s="5">
        <v>50000</v>
      </c>
      <c r="H185" s="5">
        <v>0</v>
      </c>
      <c r="I185" s="5">
        <v>50000</v>
      </c>
      <c r="J185" s="5">
        <v>0</v>
      </c>
      <c r="K185" s="5">
        <v>38368</v>
      </c>
      <c r="L185" s="5">
        <v>136330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1" t="s">
        <v>1356</v>
      </c>
      <c r="S185" s="1" t="s">
        <v>1356</v>
      </c>
      <c r="T185" s="1"/>
    </row>
    <row r="186" spans="1:20" ht="15" x14ac:dyDescent="0.35">
      <c r="A186" s="1" t="s">
        <v>1</v>
      </c>
      <c r="B186" s="1" t="s">
        <v>188</v>
      </c>
      <c r="C186" s="1" t="s">
        <v>1029</v>
      </c>
      <c r="D186" s="1" t="s">
        <v>1343</v>
      </c>
      <c r="E186" s="1" t="s">
        <v>1356</v>
      </c>
      <c r="F186" s="1" t="s">
        <v>1356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-10000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1" t="s">
        <v>1356</v>
      </c>
      <c r="S186" s="1" t="s">
        <v>1356</v>
      </c>
      <c r="T186" s="1"/>
    </row>
    <row r="187" spans="1:20" ht="15" x14ac:dyDescent="0.35">
      <c r="A187" s="1" t="s">
        <v>1</v>
      </c>
      <c r="B187" s="1" t="s">
        <v>189</v>
      </c>
      <c r="C187" s="1" t="s">
        <v>1030</v>
      </c>
      <c r="D187" s="1" t="s">
        <v>1343</v>
      </c>
      <c r="E187" s="1" t="s">
        <v>1356</v>
      </c>
      <c r="F187" s="1" t="s">
        <v>1356</v>
      </c>
      <c r="G187" s="5">
        <v>440.5</v>
      </c>
      <c r="H187" s="5">
        <v>0</v>
      </c>
      <c r="I187" s="5">
        <v>440.5</v>
      </c>
      <c r="J187" s="5">
        <v>0</v>
      </c>
      <c r="K187" s="5">
        <v>824</v>
      </c>
      <c r="L187" s="5">
        <v>12724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1" t="s">
        <v>1356</v>
      </c>
      <c r="S187" s="1" t="s">
        <v>1356</v>
      </c>
      <c r="T187" s="1"/>
    </row>
    <row r="188" spans="1:20" ht="15" x14ac:dyDescent="0.35">
      <c r="A188" s="1" t="s">
        <v>1</v>
      </c>
      <c r="B188" s="1" t="s">
        <v>190</v>
      </c>
      <c r="C188" s="1" t="s">
        <v>988</v>
      </c>
      <c r="D188" s="1" t="s">
        <v>1343</v>
      </c>
      <c r="E188" s="1" t="s">
        <v>1356</v>
      </c>
      <c r="F188" s="1" t="s">
        <v>1356</v>
      </c>
      <c r="G188" s="5">
        <v>11850</v>
      </c>
      <c r="H188" s="5">
        <v>0</v>
      </c>
      <c r="I188" s="5">
        <v>11850</v>
      </c>
      <c r="J188" s="5">
        <v>0</v>
      </c>
      <c r="K188" s="5">
        <v>20923</v>
      </c>
      <c r="L188" s="5">
        <v>95936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1" t="s">
        <v>1356</v>
      </c>
      <c r="S188" s="1" t="s">
        <v>1356</v>
      </c>
      <c r="T188" s="1"/>
    </row>
    <row r="189" spans="1:20" ht="15" x14ac:dyDescent="0.35">
      <c r="A189" s="1" t="s">
        <v>1</v>
      </c>
      <c r="B189" s="1" t="s">
        <v>191</v>
      </c>
      <c r="C189" s="1" t="s">
        <v>1031</v>
      </c>
      <c r="D189" s="1" t="s">
        <v>1343</v>
      </c>
      <c r="E189" s="1" t="s">
        <v>1356</v>
      </c>
      <c r="F189" s="1" t="s">
        <v>1356</v>
      </c>
      <c r="G189" s="5">
        <v>40000</v>
      </c>
      <c r="H189" s="5">
        <v>0</v>
      </c>
      <c r="I189" s="5">
        <v>40000</v>
      </c>
      <c r="J189" s="5">
        <v>0</v>
      </c>
      <c r="K189" s="5">
        <v>41636</v>
      </c>
      <c r="L189" s="5">
        <v>22413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1" t="s">
        <v>1356</v>
      </c>
      <c r="S189" s="1" t="s">
        <v>1356</v>
      </c>
      <c r="T189" s="1"/>
    </row>
    <row r="190" spans="1:20" ht="15" x14ac:dyDescent="0.35">
      <c r="A190" s="1" t="s">
        <v>1</v>
      </c>
      <c r="B190" s="1" t="s">
        <v>192</v>
      </c>
      <c r="C190" s="1" t="s">
        <v>1032</v>
      </c>
      <c r="D190" s="1" t="s">
        <v>1343</v>
      </c>
      <c r="E190" s="1" t="s">
        <v>1356</v>
      </c>
      <c r="F190" s="1" t="s">
        <v>1356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-1490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1" t="s">
        <v>1356</v>
      </c>
      <c r="S190" s="1" t="s">
        <v>1356</v>
      </c>
      <c r="T190" s="1"/>
    </row>
    <row r="191" spans="1:20" ht="15" x14ac:dyDescent="0.35">
      <c r="A191" s="1" t="s">
        <v>1</v>
      </c>
      <c r="B191" s="1" t="s">
        <v>193</v>
      </c>
      <c r="C191" s="1" t="s">
        <v>1033</v>
      </c>
      <c r="D191" s="1" t="s">
        <v>1345</v>
      </c>
      <c r="E191" s="1" t="s">
        <v>1356</v>
      </c>
      <c r="F191" s="1" t="s">
        <v>1356</v>
      </c>
      <c r="G191" s="5">
        <v>-88888.79</v>
      </c>
      <c r="H191" s="5">
        <v>0</v>
      </c>
      <c r="I191" s="5">
        <v>-88888.79</v>
      </c>
      <c r="J191" s="5">
        <v>0</v>
      </c>
      <c r="K191" s="5">
        <v>-243122.04</v>
      </c>
      <c r="L191" s="5">
        <v>-214719.96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1" t="s">
        <v>1356</v>
      </c>
      <c r="S191" s="1" t="s">
        <v>1356</v>
      </c>
      <c r="T191" s="1"/>
    </row>
    <row r="192" spans="1:20" ht="15" x14ac:dyDescent="0.35">
      <c r="A192" s="1" t="s">
        <v>1</v>
      </c>
      <c r="B192" s="1" t="s">
        <v>194</v>
      </c>
      <c r="C192" s="1" t="s">
        <v>1034</v>
      </c>
      <c r="D192" s="1" t="s">
        <v>1343</v>
      </c>
      <c r="E192" s="1" t="s">
        <v>1356</v>
      </c>
      <c r="F192" s="1" t="s">
        <v>1356</v>
      </c>
      <c r="G192" s="5">
        <v>88000</v>
      </c>
      <c r="H192" s="5">
        <v>0</v>
      </c>
      <c r="I192" s="5">
        <v>88000</v>
      </c>
      <c r="J192" s="5">
        <v>0</v>
      </c>
      <c r="K192" s="5">
        <v>246000</v>
      </c>
      <c r="L192" s="5">
        <v>527000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1" t="s">
        <v>1356</v>
      </c>
      <c r="S192" s="1" t="s">
        <v>1356</v>
      </c>
      <c r="T192" s="1"/>
    </row>
    <row r="193" spans="1:20" ht="15" x14ac:dyDescent="0.35">
      <c r="A193" s="1" t="s">
        <v>1</v>
      </c>
      <c r="B193" s="1" t="s">
        <v>195</v>
      </c>
      <c r="C193" s="1" t="s">
        <v>1035</v>
      </c>
      <c r="D193" s="1" t="s">
        <v>1345</v>
      </c>
      <c r="E193" s="1" t="s">
        <v>1356</v>
      </c>
      <c r="F193" s="1" t="s">
        <v>1356</v>
      </c>
      <c r="G193" s="5">
        <v>-114854.39999999999</v>
      </c>
      <c r="H193" s="5">
        <v>0</v>
      </c>
      <c r="I193" s="5">
        <v>-114854.39999999999</v>
      </c>
      <c r="J193" s="5">
        <v>0</v>
      </c>
      <c r="K193" s="5">
        <v>-313279.95</v>
      </c>
      <c r="L193" s="5">
        <v>-278279.96000000002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1" t="s">
        <v>1356</v>
      </c>
      <c r="S193" s="1" t="s">
        <v>1356</v>
      </c>
      <c r="T193" s="1"/>
    </row>
    <row r="194" spans="1:20" ht="15" x14ac:dyDescent="0.35">
      <c r="A194" s="1" t="s">
        <v>1</v>
      </c>
      <c r="B194" s="1" t="s">
        <v>196</v>
      </c>
      <c r="C194" s="1" t="s">
        <v>1036</v>
      </c>
      <c r="D194" s="1" t="s">
        <v>1343</v>
      </c>
      <c r="E194" s="1" t="s">
        <v>1356</v>
      </c>
      <c r="F194" s="1" t="s">
        <v>1356</v>
      </c>
      <c r="G194" s="5">
        <v>380872.65</v>
      </c>
      <c r="H194" s="5">
        <v>0</v>
      </c>
      <c r="I194" s="5">
        <v>380872.65</v>
      </c>
      <c r="J194" s="5">
        <v>0</v>
      </c>
      <c r="K194" s="5">
        <v>965000</v>
      </c>
      <c r="L194" s="5">
        <v>1007909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1" t="s">
        <v>1356</v>
      </c>
      <c r="S194" s="1" t="s">
        <v>1356</v>
      </c>
      <c r="T194" s="1"/>
    </row>
    <row r="195" spans="1:20" ht="15" x14ac:dyDescent="0.35">
      <c r="A195" s="1" t="s">
        <v>1</v>
      </c>
      <c r="B195" s="1" t="s">
        <v>197</v>
      </c>
      <c r="C195" s="1" t="s">
        <v>1037</v>
      </c>
      <c r="D195" s="1" t="s">
        <v>1343</v>
      </c>
      <c r="E195" s="1" t="s">
        <v>1356</v>
      </c>
      <c r="F195" s="1" t="s">
        <v>1356</v>
      </c>
      <c r="G195" s="5">
        <v>5700</v>
      </c>
      <c r="H195" s="5">
        <v>0</v>
      </c>
      <c r="I195" s="5">
        <v>5700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1" t="s">
        <v>1356</v>
      </c>
      <c r="S195" s="1" t="s">
        <v>1356</v>
      </c>
      <c r="T195" s="1"/>
    </row>
    <row r="196" spans="1:20" ht="15" x14ac:dyDescent="0.35">
      <c r="A196" s="1" t="s">
        <v>1</v>
      </c>
      <c r="B196" s="1" t="s">
        <v>198</v>
      </c>
      <c r="C196" s="1" t="s">
        <v>1000</v>
      </c>
      <c r="D196" s="1" t="s">
        <v>1345</v>
      </c>
      <c r="E196" s="1" t="s">
        <v>1356</v>
      </c>
      <c r="F196" s="1" t="s">
        <v>1356</v>
      </c>
      <c r="G196" s="5">
        <v>-35000.01</v>
      </c>
      <c r="H196" s="5">
        <v>0</v>
      </c>
      <c r="I196" s="5">
        <v>-35000.01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1" t="s">
        <v>1356</v>
      </c>
      <c r="S196" s="1" t="s">
        <v>1356</v>
      </c>
      <c r="T196" s="1"/>
    </row>
    <row r="197" spans="1:20" ht="15" x14ac:dyDescent="0.35">
      <c r="A197" s="1" t="s">
        <v>1</v>
      </c>
      <c r="B197" s="1" t="s">
        <v>199</v>
      </c>
      <c r="C197" s="1" t="s">
        <v>1038</v>
      </c>
      <c r="D197" s="1" t="s">
        <v>1345</v>
      </c>
      <c r="E197" s="1" t="s">
        <v>1356</v>
      </c>
      <c r="F197" s="1" t="s">
        <v>1356</v>
      </c>
      <c r="G197" s="5">
        <v>-142742.39999999999</v>
      </c>
      <c r="H197" s="5">
        <v>0</v>
      </c>
      <c r="I197" s="5">
        <v>-142742.39999999999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1" t="s">
        <v>1356</v>
      </c>
      <c r="S197" s="1" t="s">
        <v>1356</v>
      </c>
      <c r="T197" s="1"/>
    </row>
    <row r="198" spans="1:20" ht="15" x14ac:dyDescent="0.35">
      <c r="A198" s="1" t="s">
        <v>1</v>
      </c>
      <c r="B198" s="1" t="s">
        <v>200</v>
      </c>
      <c r="C198" s="1" t="s">
        <v>960</v>
      </c>
      <c r="D198" s="1" t="s">
        <v>1343</v>
      </c>
      <c r="E198" s="1" t="s">
        <v>1356</v>
      </c>
      <c r="F198" s="1" t="s">
        <v>1356</v>
      </c>
      <c r="G198" s="5">
        <v>10962</v>
      </c>
      <c r="H198" s="5">
        <v>0</v>
      </c>
      <c r="I198" s="5">
        <v>10962</v>
      </c>
      <c r="J198" s="5">
        <v>0</v>
      </c>
      <c r="K198" s="5">
        <v>169842</v>
      </c>
      <c r="L198" s="5">
        <v>130295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1" t="s">
        <v>1356</v>
      </c>
      <c r="S198" s="1" t="s">
        <v>1356</v>
      </c>
      <c r="T198" s="1"/>
    </row>
    <row r="199" spans="1:20" ht="15" x14ac:dyDescent="0.35">
      <c r="A199" s="1" t="s">
        <v>1</v>
      </c>
      <c r="B199" s="1" t="s">
        <v>201</v>
      </c>
      <c r="C199" s="1" t="s">
        <v>1039</v>
      </c>
      <c r="D199" s="1" t="s">
        <v>1345</v>
      </c>
      <c r="E199" s="1" t="s">
        <v>1356</v>
      </c>
      <c r="F199" s="1" t="s">
        <v>1356</v>
      </c>
      <c r="G199" s="5">
        <v>0</v>
      </c>
      <c r="H199" s="5">
        <v>0</v>
      </c>
      <c r="I199" s="5">
        <v>0</v>
      </c>
      <c r="J199" s="5">
        <v>0</v>
      </c>
      <c r="K199" s="5">
        <v>-49820</v>
      </c>
      <c r="L199" s="5">
        <v>-65700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1" t="s">
        <v>1356</v>
      </c>
      <c r="S199" s="1" t="s">
        <v>1356</v>
      </c>
      <c r="T199" s="1"/>
    </row>
    <row r="200" spans="1:20" ht="15" x14ac:dyDescent="0.35">
      <c r="A200" s="1" t="s">
        <v>1</v>
      </c>
      <c r="B200" s="1" t="s">
        <v>202</v>
      </c>
      <c r="C200" s="1" t="s">
        <v>1040</v>
      </c>
      <c r="D200" s="1" t="s">
        <v>1345</v>
      </c>
      <c r="E200" s="1" t="s">
        <v>1356</v>
      </c>
      <c r="F200" s="1" t="s">
        <v>1356</v>
      </c>
      <c r="G200" s="5">
        <v>0</v>
      </c>
      <c r="H200" s="5">
        <v>0</v>
      </c>
      <c r="I200" s="5">
        <v>0</v>
      </c>
      <c r="J200" s="5">
        <v>0</v>
      </c>
      <c r="K200" s="5">
        <v>-328981.65999999997</v>
      </c>
      <c r="L200" s="5">
        <v>-328981.65999999997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1" t="s">
        <v>1356</v>
      </c>
      <c r="S200" s="1" t="s">
        <v>1356</v>
      </c>
      <c r="T200" s="1"/>
    </row>
    <row r="201" spans="1:20" ht="15" x14ac:dyDescent="0.35">
      <c r="A201" s="1" t="s">
        <v>1</v>
      </c>
      <c r="B201" s="1" t="s">
        <v>203</v>
      </c>
      <c r="C201" s="1" t="s">
        <v>1041</v>
      </c>
      <c r="D201" s="1" t="s">
        <v>1343</v>
      </c>
      <c r="E201" s="1" t="s">
        <v>1356</v>
      </c>
      <c r="F201" s="1" t="s">
        <v>1356</v>
      </c>
      <c r="G201" s="5">
        <v>1000</v>
      </c>
      <c r="H201" s="5">
        <v>0</v>
      </c>
      <c r="I201" s="5">
        <v>1000</v>
      </c>
      <c r="J201" s="5">
        <v>0</v>
      </c>
      <c r="K201" s="5">
        <v>1000</v>
      </c>
      <c r="L201" s="5">
        <v>1000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1" t="s">
        <v>1356</v>
      </c>
      <c r="S201" s="1" t="s">
        <v>1356</v>
      </c>
      <c r="T201" s="1"/>
    </row>
    <row r="202" spans="1:20" ht="15" x14ac:dyDescent="0.35">
      <c r="A202" s="1" t="s">
        <v>1</v>
      </c>
      <c r="B202" s="1" t="s">
        <v>204</v>
      </c>
      <c r="C202" s="1" t="s">
        <v>984</v>
      </c>
      <c r="D202" s="1" t="s">
        <v>1343</v>
      </c>
      <c r="E202" s="1" t="s">
        <v>1356</v>
      </c>
      <c r="F202" s="1" t="s">
        <v>1356</v>
      </c>
      <c r="G202" s="5">
        <v>1756.52</v>
      </c>
      <c r="H202" s="5">
        <v>0</v>
      </c>
      <c r="I202" s="5">
        <v>1756.52</v>
      </c>
      <c r="J202" s="5">
        <v>0</v>
      </c>
      <c r="K202" s="5">
        <v>29016</v>
      </c>
      <c r="L202" s="5">
        <v>28668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1" t="s">
        <v>1356</v>
      </c>
      <c r="S202" s="1" t="s">
        <v>1356</v>
      </c>
      <c r="T202" s="1"/>
    </row>
    <row r="203" spans="1:20" ht="15" x14ac:dyDescent="0.35">
      <c r="A203" s="1" t="s">
        <v>1</v>
      </c>
      <c r="B203" s="1" t="s">
        <v>205</v>
      </c>
      <c r="C203" s="1" t="s">
        <v>1042</v>
      </c>
      <c r="D203" s="1" t="s">
        <v>1343</v>
      </c>
      <c r="E203" s="1" t="s">
        <v>1356</v>
      </c>
      <c r="F203" s="1" t="s">
        <v>1356</v>
      </c>
      <c r="G203" s="5">
        <v>104702.19</v>
      </c>
      <c r="H203" s="5">
        <v>0</v>
      </c>
      <c r="I203" s="5">
        <v>104702.19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1" t="s">
        <v>1356</v>
      </c>
      <c r="S203" s="1" t="s">
        <v>1356</v>
      </c>
      <c r="T203" s="1"/>
    </row>
    <row r="204" spans="1:20" ht="15" x14ac:dyDescent="0.35">
      <c r="A204" s="1" t="s">
        <v>1</v>
      </c>
      <c r="B204" s="1" t="s">
        <v>206</v>
      </c>
      <c r="C204" s="1" t="s">
        <v>1043</v>
      </c>
      <c r="D204" s="1" t="s">
        <v>1343</v>
      </c>
      <c r="E204" s="1" t="s">
        <v>1356</v>
      </c>
      <c r="F204" s="1" t="s">
        <v>1356</v>
      </c>
      <c r="G204" s="5">
        <v>3461</v>
      </c>
      <c r="H204" s="5">
        <v>0</v>
      </c>
      <c r="I204" s="5">
        <v>3461</v>
      </c>
      <c r="J204" s="5">
        <v>0</v>
      </c>
      <c r="K204" s="5">
        <v>7819</v>
      </c>
      <c r="L204" s="5">
        <v>521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1" t="s">
        <v>1356</v>
      </c>
      <c r="S204" s="1" t="s">
        <v>1356</v>
      </c>
      <c r="T204" s="1"/>
    </row>
    <row r="205" spans="1:20" ht="15" x14ac:dyDescent="0.35">
      <c r="A205" s="1" t="s">
        <v>1</v>
      </c>
      <c r="B205" s="1" t="s">
        <v>207</v>
      </c>
      <c r="C205" s="1" t="s">
        <v>959</v>
      </c>
      <c r="D205" s="1" t="s">
        <v>1343</v>
      </c>
      <c r="E205" s="1" t="s">
        <v>1356</v>
      </c>
      <c r="F205" s="1" t="s">
        <v>1356</v>
      </c>
      <c r="G205" s="5">
        <v>8250</v>
      </c>
      <c r="H205" s="5">
        <v>0</v>
      </c>
      <c r="I205" s="5">
        <v>8250</v>
      </c>
      <c r="J205" s="5">
        <v>0</v>
      </c>
      <c r="K205" s="5">
        <v>15000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1" t="s">
        <v>1356</v>
      </c>
      <c r="S205" s="1" t="s">
        <v>1356</v>
      </c>
      <c r="T205" s="1"/>
    </row>
    <row r="206" spans="1:20" ht="15" x14ac:dyDescent="0.35">
      <c r="A206" s="1" t="s">
        <v>1</v>
      </c>
      <c r="B206" s="1" t="s">
        <v>208</v>
      </c>
      <c r="C206" s="1" t="s">
        <v>987</v>
      </c>
      <c r="D206" s="1" t="s">
        <v>1343</v>
      </c>
      <c r="E206" s="1" t="s">
        <v>1356</v>
      </c>
      <c r="F206" s="1" t="s">
        <v>1356</v>
      </c>
      <c r="G206" s="5">
        <v>70000</v>
      </c>
      <c r="H206" s="5">
        <v>0</v>
      </c>
      <c r="I206" s="5">
        <v>70000</v>
      </c>
      <c r="J206" s="5">
        <v>0</v>
      </c>
      <c r="K206" s="5">
        <v>82880</v>
      </c>
      <c r="L206" s="5">
        <v>83163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1" t="s">
        <v>1356</v>
      </c>
      <c r="S206" s="1" t="s">
        <v>1356</v>
      </c>
      <c r="T206" s="1"/>
    </row>
    <row r="207" spans="1:20" ht="15" x14ac:dyDescent="0.35">
      <c r="A207" s="1" t="s">
        <v>1</v>
      </c>
      <c r="B207" s="1" t="s">
        <v>209</v>
      </c>
      <c r="C207" s="1" t="s">
        <v>1044</v>
      </c>
      <c r="D207" s="1" t="s">
        <v>1343</v>
      </c>
      <c r="E207" s="1" t="s">
        <v>1356</v>
      </c>
      <c r="F207" s="1" t="s">
        <v>1356</v>
      </c>
      <c r="G207" s="5">
        <v>18270</v>
      </c>
      <c r="H207" s="5">
        <v>0</v>
      </c>
      <c r="I207" s="5">
        <v>18270</v>
      </c>
      <c r="J207" s="5">
        <v>0</v>
      </c>
      <c r="K207" s="5">
        <v>52254</v>
      </c>
      <c r="L207" s="5">
        <v>41529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1" t="s">
        <v>1356</v>
      </c>
      <c r="S207" s="1" t="s">
        <v>1356</v>
      </c>
      <c r="T207" s="1"/>
    </row>
    <row r="208" spans="1:20" ht="15" x14ac:dyDescent="0.35">
      <c r="A208" s="1" t="s">
        <v>1</v>
      </c>
      <c r="B208" s="1" t="s">
        <v>210</v>
      </c>
      <c r="C208" s="1" t="s">
        <v>1045</v>
      </c>
      <c r="D208" s="1" t="s">
        <v>1343</v>
      </c>
      <c r="E208" s="1" t="s">
        <v>1356</v>
      </c>
      <c r="F208" s="1" t="s">
        <v>1356</v>
      </c>
      <c r="G208" s="5">
        <v>4200</v>
      </c>
      <c r="H208" s="5">
        <v>0</v>
      </c>
      <c r="I208" s="5">
        <v>4200</v>
      </c>
      <c r="J208" s="5">
        <v>0</v>
      </c>
      <c r="K208" s="5">
        <v>1563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1" t="s">
        <v>1356</v>
      </c>
      <c r="S208" s="1" t="s">
        <v>1356</v>
      </c>
      <c r="T208" s="1"/>
    </row>
    <row r="209" spans="1:20" ht="15" x14ac:dyDescent="0.35">
      <c r="A209" s="1" t="s">
        <v>1</v>
      </c>
      <c r="B209" s="1" t="s">
        <v>211</v>
      </c>
      <c r="C209" s="1" t="s">
        <v>1046</v>
      </c>
      <c r="D209" s="1" t="s">
        <v>1343</v>
      </c>
      <c r="E209" s="1" t="s">
        <v>1356</v>
      </c>
      <c r="F209" s="1" t="s">
        <v>1356</v>
      </c>
      <c r="G209" s="5">
        <v>9000</v>
      </c>
      <c r="H209" s="5">
        <v>0</v>
      </c>
      <c r="I209" s="5">
        <v>9000</v>
      </c>
      <c r="J209" s="5">
        <v>0</v>
      </c>
      <c r="K209" s="5">
        <v>36235</v>
      </c>
      <c r="L209" s="5">
        <v>63606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1" t="s">
        <v>1356</v>
      </c>
      <c r="S209" s="1" t="s">
        <v>1356</v>
      </c>
      <c r="T209" s="1"/>
    </row>
    <row r="210" spans="1:20" ht="15" x14ac:dyDescent="0.35">
      <c r="A210" s="1" t="s">
        <v>1</v>
      </c>
      <c r="B210" s="1" t="s">
        <v>212</v>
      </c>
      <c r="C210" s="1" t="s">
        <v>978</v>
      </c>
      <c r="D210" s="1" t="s">
        <v>1346</v>
      </c>
      <c r="E210" s="1" t="s">
        <v>1356</v>
      </c>
      <c r="F210" s="1" t="s">
        <v>1356</v>
      </c>
      <c r="G210" s="5">
        <v>34833.15</v>
      </c>
      <c r="H210" s="5">
        <v>0</v>
      </c>
      <c r="I210" s="5">
        <v>34833.15</v>
      </c>
      <c r="J210" s="5">
        <v>0</v>
      </c>
      <c r="K210" s="5">
        <v>687</v>
      </c>
      <c r="L210" s="5">
        <v>36789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1" t="s">
        <v>1356</v>
      </c>
      <c r="S210" s="1" t="s">
        <v>1356</v>
      </c>
      <c r="T210" s="1"/>
    </row>
    <row r="211" spans="1:20" ht="15" x14ac:dyDescent="0.35">
      <c r="A211" s="1" t="s">
        <v>1</v>
      </c>
      <c r="B211" s="1" t="s">
        <v>213</v>
      </c>
      <c r="C211" s="1" t="s">
        <v>1047</v>
      </c>
      <c r="D211" s="1" t="s">
        <v>1343</v>
      </c>
      <c r="E211" s="1" t="s">
        <v>1356</v>
      </c>
      <c r="F211" s="1" t="s">
        <v>1356</v>
      </c>
      <c r="G211" s="5">
        <v>42304.32</v>
      </c>
      <c r="H211" s="5">
        <v>0</v>
      </c>
      <c r="I211" s="5">
        <v>42304.32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1" t="s">
        <v>1356</v>
      </c>
      <c r="S211" s="1" t="s">
        <v>1356</v>
      </c>
      <c r="T211" s="1"/>
    </row>
    <row r="212" spans="1:20" ht="15" x14ac:dyDescent="0.35">
      <c r="A212" s="1" t="s">
        <v>1</v>
      </c>
      <c r="B212" s="1" t="s">
        <v>214</v>
      </c>
      <c r="C212" s="1" t="s">
        <v>980</v>
      </c>
      <c r="D212" s="1" t="s">
        <v>1343</v>
      </c>
      <c r="E212" s="1" t="s">
        <v>1356</v>
      </c>
      <c r="F212" s="1" t="s">
        <v>1356</v>
      </c>
      <c r="G212" s="5">
        <v>39169.57</v>
      </c>
      <c r="H212" s="5">
        <v>0</v>
      </c>
      <c r="I212" s="5">
        <v>39169.57</v>
      </c>
      <c r="J212" s="5">
        <v>0</v>
      </c>
      <c r="K212" s="5">
        <v>130020</v>
      </c>
      <c r="L212" s="5">
        <v>36717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1" t="s">
        <v>1356</v>
      </c>
      <c r="S212" s="1" t="s">
        <v>1356</v>
      </c>
      <c r="T212" s="1"/>
    </row>
    <row r="213" spans="1:20" ht="15" x14ac:dyDescent="0.35">
      <c r="A213" s="1" t="s">
        <v>1</v>
      </c>
      <c r="B213" s="1" t="s">
        <v>215</v>
      </c>
      <c r="C213" s="1" t="s">
        <v>983</v>
      </c>
      <c r="D213" s="1" t="s">
        <v>1343</v>
      </c>
      <c r="E213" s="1" t="s">
        <v>1356</v>
      </c>
      <c r="F213" s="1" t="s">
        <v>1356</v>
      </c>
      <c r="G213" s="5">
        <v>21800</v>
      </c>
      <c r="H213" s="5">
        <v>0</v>
      </c>
      <c r="I213" s="5">
        <v>21800</v>
      </c>
      <c r="J213" s="5">
        <v>0</v>
      </c>
      <c r="K213" s="5">
        <v>20363</v>
      </c>
      <c r="L213" s="5">
        <v>9100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1" t="s">
        <v>1356</v>
      </c>
      <c r="S213" s="1" t="s">
        <v>1356</v>
      </c>
      <c r="T213" s="1"/>
    </row>
    <row r="214" spans="1:20" ht="15" x14ac:dyDescent="0.35">
      <c r="A214" s="1" t="s">
        <v>1</v>
      </c>
      <c r="B214" s="1" t="s">
        <v>216</v>
      </c>
      <c r="C214" s="1" t="s">
        <v>1048</v>
      </c>
      <c r="D214" s="1" t="s">
        <v>1343</v>
      </c>
      <c r="E214" s="1" t="s">
        <v>1356</v>
      </c>
      <c r="F214" s="1" t="s">
        <v>1356</v>
      </c>
      <c r="G214" s="5">
        <v>31879.5</v>
      </c>
      <c r="H214" s="5">
        <v>0</v>
      </c>
      <c r="I214" s="5">
        <v>31879.5</v>
      </c>
      <c r="J214" s="5">
        <v>0</v>
      </c>
      <c r="K214" s="5">
        <v>16610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1" t="s">
        <v>1356</v>
      </c>
      <c r="S214" s="1" t="s">
        <v>1356</v>
      </c>
      <c r="T214" s="1"/>
    </row>
    <row r="215" spans="1:20" ht="15" x14ac:dyDescent="0.35">
      <c r="A215" s="1" t="s">
        <v>1</v>
      </c>
      <c r="B215" s="1" t="s">
        <v>217</v>
      </c>
      <c r="C215" s="1" t="s">
        <v>955</v>
      </c>
      <c r="D215" s="1" t="s">
        <v>1343</v>
      </c>
      <c r="E215" s="1" t="s">
        <v>1356</v>
      </c>
      <c r="F215" s="1" t="s">
        <v>1356</v>
      </c>
      <c r="G215" s="5">
        <v>7350</v>
      </c>
      <c r="H215" s="5">
        <v>0</v>
      </c>
      <c r="I215" s="5">
        <v>7350</v>
      </c>
      <c r="J215" s="5">
        <v>0</v>
      </c>
      <c r="K215" s="5">
        <v>6775</v>
      </c>
      <c r="L215" s="5">
        <v>800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1" t="s">
        <v>1356</v>
      </c>
      <c r="S215" s="1" t="s">
        <v>1356</v>
      </c>
      <c r="T215" s="1"/>
    </row>
    <row r="216" spans="1:20" ht="15" x14ac:dyDescent="0.35">
      <c r="A216" s="1" t="s">
        <v>1</v>
      </c>
      <c r="B216" s="1" t="s">
        <v>218</v>
      </c>
      <c r="C216" s="1" t="s">
        <v>1049</v>
      </c>
      <c r="D216" s="1" t="s">
        <v>1343</v>
      </c>
      <c r="E216" s="1" t="s">
        <v>1356</v>
      </c>
      <c r="F216" s="1" t="s">
        <v>1356</v>
      </c>
      <c r="G216" s="5">
        <v>0</v>
      </c>
      <c r="H216" s="5">
        <v>0</v>
      </c>
      <c r="I216" s="5">
        <v>0</v>
      </c>
      <c r="J216" s="5">
        <v>0</v>
      </c>
      <c r="K216" s="5">
        <v>6966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1" t="s">
        <v>1356</v>
      </c>
      <c r="S216" s="1" t="s">
        <v>1356</v>
      </c>
      <c r="T216" s="1"/>
    </row>
    <row r="217" spans="1:20" ht="15" x14ac:dyDescent="0.35">
      <c r="A217" s="1" t="s">
        <v>1</v>
      </c>
      <c r="B217" s="1" t="s">
        <v>219</v>
      </c>
      <c r="C217" s="1" t="s">
        <v>984</v>
      </c>
      <c r="D217" s="1" t="s">
        <v>1343</v>
      </c>
      <c r="E217" s="1" t="s">
        <v>1356</v>
      </c>
      <c r="F217" s="1" t="s">
        <v>1356</v>
      </c>
      <c r="G217" s="5">
        <v>11950</v>
      </c>
      <c r="H217" s="5">
        <v>0</v>
      </c>
      <c r="I217" s="5">
        <v>11950</v>
      </c>
      <c r="J217" s="5">
        <v>0</v>
      </c>
      <c r="K217" s="5">
        <v>15669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1" t="s">
        <v>1356</v>
      </c>
      <c r="S217" s="1" t="s">
        <v>1356</v>
      </c>
      <c r="T217" s="1"/>
    </row>
    <row r="218" spans="1:20" ht="15" x14ac:dyDescent="0.35">
      <c r="A218" s="1" t="s">
        <v>1</v>
      </c>
      <c r="B218" s="1" t="s">
        <v>220</v>
      </c>
      <c r="C218" s="1" t="s">
        <v>987</v>
      </c>
      <c r="D218" s="1" t="s">
        <v>1343</v>
      </c>
      <c r="E218" s="1" t="s">
        <v>1356</v>
      </c>
      <c r="F218" s="1" t="s">
        <v>1356</v>
      </c>
      <c r="G218" s="5">
        <v>0</v>
      </c>
      <c r="H218" s="5">
        <v>0</v>
      </c>
      <c r="I218" s="5">
        <v>0</v>
      </c>
      <c r="J218" s="5">
        <v>0</v>
      </c>
      <c r="K218" s="5">
        <v>49482</v>
      </c>
      <c r="L218" s="5">
        <v>47826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1" t="s">
        <v>1356</v>
      </c>
      <c r="S218" s="1" t="s">
        <v>1356</v>
      </c>
      <c r="T218" s="1"/>
    </row>
    <row r="219" spans="1:20" ht="15" x14ac:dyDescent="0.35">
      <c r="A219" s="1" t="s">
        <v>1</v>
      </c>
      <c r="B219" s="1" t="s">
        <v>221</v>
      </c>
      <c r="C219" s="1" t="s">
        <v>997</v>
      </c>
      <c r="D219" s="1" t="s">
        <v>1345</v>
      </c>
      <c r="E219" s="1" t="s">
        <v>1356</v>
      </c>
      <c r="F219" s="1" t="s">
        <v>1356</v>
      </c>
      <c r="G219" s="5">
        <v>0</v>
      </c>
      <c r="H219" s="5">
        <v>0</v>
      </c>
      <c r="I219" s="5">
        <v>0</v>
      </c>
      <c r="J219" s="5">
        <v>0</v>
      </c>
      <c r="K219" s="5">
        <v>16868</v>
      </c>
      <c r="L219" s="5">
        <v>-34218.57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1" t="s">
        <v>1356</v>
      </c>
      <c r="S219" s="1" t="s">
        <v>1356</v>
      </c>
      <c r="T219" s="1"/>
    </row>
    <row r="220" spans="1:20" ht="15" x14ac:dyDescent="0.35">
      <c r="A220" s="1" t="s">
        <v>1</v>
      </c>
      <c r="B220" s="1" t="s">
        <v>222</v>
      </c>
      <c r="C220" s="1" t="s">
        <v>1050</v>
      </c>
      <c r="D220" s="1" t="s">
        <v>1345</v>
      </c>
      <c r="E220" s="1" t="s">
        <v>1356</v>
      </c>
      <c r="F220" s="1" t="s">
        <v>1356</v>
      </c>
      <c r="G220" s="5">
        <v>-68173.740000000005</v>
      </c>
      <c r="H220" s="5">
        <v>0</v>
      </c>
      <c r="I220" s="5">
        <v>-68173.740000000005</v>
      </c>
      <c r="J220" s="5">
        <v>0</v>
      </c>
      <c r="K220" s="5">
        <v>-567221.62</v>
      </c>
      <c r="L220" s="5">
        <v>-567221.62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1" t="s">
        <v>1356</v>
      </c>
      <c r="S220" s="1" t="s">
        <v>1356</v>
      </c>
      <c r="T220" s="1"/>
    </row>
    <row r="221" spans="1:20" ht="15" x14ac:dyDescent="0.35">
      <c r="A221" s="1" t="s">
        <v>1</v>
      </c>
      <c r="B221" s="1" t="s">
        <v>223</v>
      </c>
      <c r="C221" s="1" t="s">
        <v>1051</v>
      </c>
      <c r="D221" s="1" t="s">
        <v>1345</v>
      </c>
      <c r="E221" s="1" t="s">
        <v>1356</v>
      </c>
      <c r="F221" s="1" t="s">
        <v>1356</v>
      </c>
      <c r="G221" s="5">
        <v>0</v>
      </c>
      <c r="H221" s="5">
        <v>0</v>
      </c>
      <c r="I221" s="5">
        <v>0</v>
      </c>
      <c r="J221" s="5">
        <v>0</v>
      </c>
      <c r="K221" s="5">
        <v>-262024</v>
      </c>
      <c r="L221" s="5">
        <v>-247192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1" t="s">
        <v>1356</v>
      </c>
      <c r="S221" s="1" t="s">
        <v>1356</v>
      </c>
      <c r="T221" s="1"/>
    </row>
    <row r="222" spans="1:20" ht="15" x14ac:dyDescent="0.35">
      <c r="A222" s="1" t="s">
        <v>1</v>
      </c>
      <c r="B222" s="1" t="s">
        <v>224</v>
      </c>
      <c r="C222" s="1" t="s">
        <v>1052</v>
      </c>
      <c r="D222" s="1" t="s">
        <v>1346</v>
      </c>
      <c r="E222" s="1" t="s">
        <v>1356</v>
      </c>
      <c r="F222" s="1" t="s">
        <v>1356</v>
      </c>
      <c r="G222" s="5">
        <v>0</v>
      </c>
      <c r="H222" s="5">
        <v>0</v>
      </c>
      <c r="I222" s="5">
        <v>0</v>
      </c>
      <c r="J222" s="5">
        <v>0</v>
      </c>
      <c r="K222" s="5">
        <v>2000</v>
      </c>
      <c r="L222" s="5">
        <v>301465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1" t="s">
        <v>1356</v>
      </c>
      <c r="S222" s="1" t="s">
        <v>1356</v>
      </c>
      <c r="T222" s="1"/>
    </row>
    <row r="223" spans="1:20" ht="15" x14ac:dyDescent="0.35">
      <c r="A223" s="1" t="s">
        <v>1</v>
      </c>
      <c r="B223" s="1" t="s">
        <v>225</v>
      </c>
      <c r="C223" s="1" t="s">
        <v>1053</v>
      </c>
      <c r="D223" s="1" t="s">
        <v>1343</v>
      </c>
      <c r="E223" s="1" t="s">
        <v>1356</v>
      </c>
      <c r="F223" s="1" t="s">
        <v>1356</v>
      </c>
      <c r="G223" s="5">
        <v>214591.96</v>
      </c>
      <c r="H223" s="5">
        <v>0</v>
      </c>
      <c r="I223" s="5">
        <v>214591.96</v>
      </c>
      <c r="J223" s="5">
        <v>0</v>
      </c>
      <c r="K223" s="5">
        <v>38800</v>
      </c>
      <c r="L223" s="5">
        <v>212708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1" t="s">
        <v>1356</v>
      </c>
      <c r="S223" s="1" t="s">
        <v>1356</v>
      </c>
      <c r="T223" s="1"/>
    </row>
    <row r="224" spans="1:20" ht="15" x14ac:dyDescent="0.35">
      <c r="A224" s="1" t="s">
        <v>1</v>
      </c>
      <c r="B224" s="1" t="s">
        <v>226</v>
      </c>
      <c r="C224" s="1" t="s">
        <v>1054</v>
      </c>
      <c r="D224" s="1" t="s">
        <v>1343</v>
      </c>
      <c r="E224" s="1" t="s">
        <v>1356</v>
      </c>
      <c r="F224" s="1" t="s">
        <v>1356</v>
      </c>
      <c r="G224" s="5">
        <v>313892.21000000002</v>
      </c>
      <c r="H224" s="5">
        <v>0</v>
      </c>
      <c r="I224" s="5">
        <v>313892.21000000002</v>
      </c>
      <c r="J224" s="5">
        <v>0</v>
      </c>
      <c r="K224" s="5">
        <v>310016</v>
      </c>
      <c r="L224" s="5">
        <v>335793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1" t="s">
        <v>1356</v>
      </c>
      <c r="S224" s="1" t="s">
        <v>1356</v>
      </c>
      <c r="T224" s="1"/>
    </row>
    <row r="225" spans="1:20" ht="15" x14ac:dyDescent="0.35">
      <c r="A225" s="1" t="s">
        <v>1</v>
      </c>
      <c r="B225" s="1" t="s">
        <v>227</v>
      </c>
      <c r="C225" s="1" t="s">
        <v>985</v>
      </c>
      <c r="D225" s="1" t="s">
        <v>1343</v>
      </c>
      <c r="E225" s="1" t="s">
        <v>1356</v>
      </c>
      <c r="F225" s="1" t="s">
        <v>1356</v>
      </c>
      <c r="G225" s="5">
        <v>0</v>
      </c>
      <c r="H225" s="5">
        <v>0</v>
      </c>
      <c r="I225" s="5">
        <v>0</v>
      </c>
      <c r="J225" s="5">
        <v>0</v>
      </c>
      <c r="K225" s="5">
        <v>147862</v>
      </c>
      <c r="L225" s="5">
        <v>34529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1" t="s">
        <v>1356</v>
      </c>
      <c r="S225" s="1" t="s">
        <v>1356</v>
      </c>
      <c r="T225" s="1"/>
    </row>
    <row r="226" spans="1:20" ht="15" x14ac:dyDescent="0.35">
      <c r="A226" s="1" t="s">
        <v>1</v>
      </c>
      <c r="B226" s="1" t="s">
        <v>228</v>
      </c>
      <c r="C226" s="1" t="s">
        <v>987</v>
      </c>
      <c r="D226" s="1" t="s">
        <v>1343</v>
      </c>
      <c r="E226" s="1" t="s">
        <v>1356</v>
      </c>
      <c r="F226" s="1" t="s">
        <v>1356</v>
      </c>
      <c r="G226" s="5">
        <v>0</v>
      </c>
      <c r="H226" s="5">
        <v>0</v>
      </c>
      <c r="I226" s="5">
        <v>0</v>
      </c>
      <c r="J226" s="5">
        <v>0</v>
      </c>
      <c r="K226" s="5">
        <v>91784</v>
      </c>
      <c r="L226" s="5">
        <v>10961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1" t="s">
        <v>1356</v>
      </c>
      <c r="S226" s="1" t="s">
        <v>1356</v>
      </c>
      <c r="T226" s="1"/>
    </row>
    <row r="227" spans="1:20" ht="15" x14ac:dyDescent="0.35">
      <c r="A227" s="1" t="s">
        <v>1</v>
      </c>
      <c r="B227" s="1" t="s">
        <v>229</v>
      </c>
      <c r="C227" s="1" t="s">
        <v>1055</v>
      </c>
      <c r="D227" s="1" t="s">
        <v>1343</v>
      </c>
      <c r="E227" s="1" t="s">
        <v>1356</v>
      </c>
      <c r="F227" s="1" t="s">
        <v>1356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82507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1" t="s">
        <v>1356</v>
      </c>
      <c r="S227" s="1" t="s">
        <v>1356</v>
      </c>
      <c r="T227" s="1"/>
    </row>
    <row r="228" spans="1:20" ht="15" x14ac:dyDescent="0.35">
      <c r="A228" s="1" t="s">
        <v>1</v>
      </c>
      <c r="B228" s="1" t="s">
        <v>230</v>
      </c>
      <c r="C228" s="1" t="s">
        <v>1037</v>
      </c>
      <c r="D228" s="1" t="s">
        <v>1343</v>
      </c>
      <c r="E228" s="1" t="s">
        <v>1356</v>
      </c>
      <c r="F228" s="1" t="s">
        <v>1356</v>
      </c>
      <c r="G228" s="5">
        <v>0</v>
      </c>
      <c r="H228" s="5">
        <v>0</v>
      </c>
      <c r="I228" s="5">
        <v>0</v>
      </c>
      <c r="J228" s="5">
        <v>0</v>
      </c>
      <c r="K228" s="5">
        <v>730</v>
      </c>
      <c r="L228" s="5">
        <v>16000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1" t="s">
        <v>1356</v>
      </c>
      <c r="S228" s="1" t="s">
        <v>1356</v>
      </c>
      <c r="T228" s="1"/>
    </row>
    <row r="229" spans="1:20" ht="15" x14ac:dyDescent="0.35">
      <c r="A229" s="1" t="s">
        <v>1</v>
      </c>
      <c r="B229" s="1" t="s">
        <v>231</v>
      </c>
      <c r="C229" s="1" t="s">
        <v>1049</v>
      </c>
      <c r="D229" s="1" t="s">
        <v>1343</v>
      </c>
      <c r="E229" s="1" t="s">
        <v>1356</v>
      </c>
      <c r="F229" s="1" t="s">
        <v>1356</v>
      </c>
      <c r="G229" s="5">
        <v>0</v>
      </c>
      <c r="H229" s="5">
        <v>0</v>
      </c>
      <c r="I229" s="5">
        <v>0</v>
      </c>
      <c r="J229" s="5">
        <v>0</v>
      </c>
      <c r="K229" s="5">
        <v>8200</v>
      </c>
      <c r="L229" s="5">
        <v>10000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1" t="s">
        <v>1356</v>
      </c>
      <c r="S229" s="1" t="s">
        <v>1356</v>
      </c>
      <c r="T229" s="1"/>
    </row>
    <row r="230" spans="1:20" ht="15" x14ac:dyDescent="0.35">
      <c r="A230" s="1" t="s">
        <v>1</v>
      </c>
      <c r="B230" s="1" t="s">
        <v>232</v>
      </c>
      <c r="C230" s="1" t="s">
        <v>985</v>
      </c>
      <c r="D230" s="1" t="s">
        <v>1343</v>
      </c>
      <c r="E230" s="1" t="s">
        <v>1356</v>
      </c>
      <c r="F230" s="1" t="s">
        <v>1356</v>
      </c>
      <c r="G230" s="5">
        <v>0</v>
      </c>
      <c r="H230" s="5">
        <v>0</v>
      </c>
      <c r="I230" s="5">
        <v>0</v>
      </c>
      <c r="J230" s="5">
        <v>0</v>
      </c>
      <c r="K230" s="5">
        <v>28989</v>
      </c>
      <c r="L230" s="5">
        <v>41640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1" t="s">
        <v>1356</v>
      </c>
      <c r="S230" s="1" t="s">
        <v>1356</v>
      </c>
      <c r="T230" s="1"/>
    </row>
    <row r="231" spans="1:20" ht="15" x14ac:dyDescent="0.35">
      <c r="A231" s="1" t="s">
        <v>1</v>
      </c>
      <c r="B231" s="1" t="s">
        <v>233</v>
      </c>
      <c r="C231" s="1" t="s">
        <v>1056</v>
      </c>
      <c r="D231" s="1" t="s">
        <v>1343</v>
      </c>
      <c r="E231" s="1" t="s">
        <v>1356</v>
      </c>
      <c r="F231" s="1" t="s">
        <v>1356</v>
      </c>
      <c r="G231" s="5">
        <v>0</v>
      </c>
      <c r="H231" s="5">
        <v>0</v>
      </c>
      <c r="I231" s="5">
        <v>0</v>
      </c>
      <c r="J231" s="5">
        <v>0</v>
      </c>
      <c r="K231" s="5">
        <v>125233</v>
      </c>
      <c r="L231" s="5">
        <v>126820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1" t="s">
        <v>1356</v>
      </c>
      <c r="S231" s="1" t="s">
        <v>1356</v>
      </c>
      <c r="T231" s="1"/>
    </row>
    <row r="232" spans="1:20" ht="15" x14ac:dyDescent="0.35">
      <c r="A232" s="1" t="s">
        <v>1</v>
      </c>
      <c r="B232" s="1" t="s">
        <v>234</v>
      </c>
      <c r="C232" s="1" t="s">
        <v>1056</v>
      </c>
      <c r="D232" s="1" t="s">
        <v>1343</v>
      </c>
      <c r="E232" s="1" t="s">
        <v>1356</v>
      </c>
      <c r="F232" s="1" t="s">
        <v>1356</v>
      </c>
      <c r="G232" s="5">
        <v>0</v>
      </c>
      <c r="H232" s="5">
        <v>0</v>
      </c>
      <c r="I232" s="5">
        <v>0</v>
      </c>
      <c r="J232" s="5">
        <v>0</v>
      </c>
      <c r="K232" s="5">
        <v>98527</v>
      </c>
      <c r="L232" s="5">
        <v>174137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1" t="s">
        <v>1356</v>
      </c>
      <c r="S232" s="1" t="s">
        <v>1356</v>
      </c>
      <c r="T232" s="1"/>
    </row>
    <row r="233" spans="1:20" ht="15" x14ac:dyDescent="0.35">
      <c r="A233" s="1" t="s">
        <v>1</v>
      </c>
      <c r="B233" s="1" t="s">
        <v>235</v>
      </c>
      <c r="C233" s="1" t="s">
        <v>1056</v>
      </c>
      <c r="D233" s="1" t="s">
        <v>1343</v>
      </c>
      <c r="E233" s="1" t="s">
        <v>1356</v>
      </c>
      <c r="F233" s="1" t="s">
        <v>1356</v>
      </c>
      <c r="G233" s="5">
        <v>0</v>
      </c>
      <c r="H233" s="5">
        <v>0</v>
      </c>
      <c r="I233" s="5">
        <v>0</v>
      </c>
      <c r="J233" s="5">
        <v>0</v>
      </c>
      <c r="K233" s="5">
        <v>99274</v>
      </c>
      <c r="L233" s="5">
        <v>26158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1" t="s">
        <v>1356</v>
      </c>
      <c r="S233" s="1" t="s">
        <v>1356</v>
      </c>
      <c r="T233" s="1"/>
    </row>
    <row r="234" spans="1:20" ht="15" x14ac:dyDescent="0.35">
      <c r="A234" s="1" t="s">
        <v>1</v>
      </c>
      <c r="B234" s="1" t="s">
        <v>236</v>
      </c>
      <c r="C234" s="1" t="s">
        <v>1056</v>
      </c>
      <c r="D234" s="1" t="s">
        <v>1343</v>
      </c>
      <c r="E234" s="1" t="s">
        <v>1356</v>
      </c>
      <c r="F234" s="1" t="s">
        <v>1356</v>
      </c>
      <c r="G234" s="5">
        <v>0</v>
      </c>
      <c r="H234" s="5">
        <v>0</v>
      </c>
      <c r="I234" s="5">
        <v>0</v>
      </c>
      <c r="J234" s="5">
        <v>0</v>
      </c>
      <c r="K234" s="5">
        <v>298000</v>
      </c>
      <c r="L234" s="5">
        <v>512908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1" t="s">
        <v>1356</v>
      </c>
      <c r="S234" s="1" t="s">
        <v>1356</v>
      </c>
      <c r="T234" s="1"/>
    </row>
    <row r="235" spans="1:20" ht="15" x14ac:dyDescent="0.35">
      <c r="A235" s="1" t="s">
        <v>1</v>
      </c>
      <c r="B235" s="1" t="s">
        <v>237</v>
      </c>
      <c r="C235" s="1" t="s">
        <v>961</v>
      </c>
      <c r="D235" s="1" t="s">
        <v>1343</v>
      </c>
      <c r="E235" s="1" t="s">
        <v>1356</v>
      </c>
      <c r="F235" s="1" t="s">
        <v>1356</v>
      </c>
      <c r="G235" s="5">
        <v>0</v>
      </c>
      <c r="H235" s="5">
        <v>0</v>
      </c>
      <c r="I235" s="5">
        <v>0</v>
      </c>
      <c r="J235" s="5">
        <v>0</v>
      </c>
      <c r="K235" s="5">
        <v>11125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1" t="s">
        <v>1356</v>
      </c>
      <c r="S235" s="1" t="s">
        <v>1356</v>
      </c>
      <c r="T235" s="1"/>
    </row>
    <row r="236" spans="1:20" ht="15" x14ac:dyDescent="0.35">
      <c r="A236" s="1" t="s">
        <v>1</v>
      </c>
      <c r="B236" s="1" t="s">
        <v>238</v>
      </c>
      <c r="C236" s="1" t="s">
        <v>1057</v>
      </c>
      <c r="D236" s="1" t="s">
        <v>1343</v>
      </c>
      <c r="E236" s="1" t="s">
        <v>1356</v>
      </c>
      <c r="F236" s="1" t="s">
        <v>1356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40000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1" t="s">
        <v>1356</v>
      </c>
      <c r="S236" s="1" t="s">
        <v>1356</v>
      </c>
      <c r="T236" s="1"/>
    </row>
    <row r="237" spans="1:20" ht="15" x14ac:dyDescent="0.35">
      <c r="A237" s="1" t="s">
        <v>1</v>
      </c>
      <c r="B237" s="1" t="s">
        <v>239</v>
      </c>
      <c r="C237" s="1" t="s">
        <v>1058</v>
      </c>
      <c r="D237" s="1" t="s">
        <v>1343</v>
      </c>
      <c r="E237" s="1" t="s">
        <v>1356</v>
      </c>
      <c r="F237" s="1" t="s">
        <v>1356</v>
      </c>
      <c r="G237" s="5">
        <v>0</v>
      </c>
      <c r="H237" s="5">
        <v>0</v>
      </c>
      <c r="I237" s="5">
        <v>0</v>
      </c>
      <c r="J237" s="5">
        <v>0</v>
      </c>
      <c r="K237" s="5">
        <v>4744</v>
      </c>
      <c r="L237" s="5">
        <v>80000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1" t="s">
        <v>1356</v>
      </c>
      <c r="S237" s="1" t="s">
        <v>1356</v>
      </c>
      <c r="T237" s="1"/>
    </row>
    <row r="238" spans="1:20" ht="15" x14ac:dyDescent="0.35">
      <c r="A238" s="1" t="s">
        <v>1</v>
      </c>
      <c r="B238" s="1" t="s">
        <v>240</v>
      </c>
      <c r="C238" s="1" t="s">
        <v>1059</v>
      </c>
      <c r="D238" s="1" t="s">
        <v>1343</v>
      </c>
      <c r="E238" s="1" t="s">
        <v>1356</v>
      </c>
      <c r="F238" s="1" t="s">
        <v>1356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49500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1" t="s">
        <v>1356</v>
      </c>
      <c r="S238" s="1" t="s">
        <v>1356</v>
      </c>
      <c r="T238" s="1"/>
    </row>
    <row r="239" spans="1:20" ht="15" x14ac:dyDescent="0.35">
      <c r="A239" s="1" t="s">
        <v>1</v>
      </c>
      <c r="B239" s="1" t="s">
        <v>241</v>
      </c>
      <c r="C239" s="1" t="s">
        <v>1060</v>
      </c>
      <c r="D239" s="1" t="s">
        <v>1343</v>
      </c>
      <c r="E239" s="1" t="s">
        <v>1356</v>
      </c>
      <c r="F239" s="1" t="s">
        <v>1356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5902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1" t="s">
        <v>1356</v>
      </c>
      <c r="S239" s="1" t="s">
        <v>1356</v>
      </c>
      <c r="T239" s="1"/>
    </row>
    <row r="240" spans="1:20" ht="15" x14ac:dyDescent="0.35">
      <c r="A240" s="1" t="s">
        <v>1</v>
      </c>
      <c r="B240" s="1" t="s">
        <v>242</v>
      </c>
      <c r="C240" s="1" t="s">
        <v>1061</v>
      </c>
      <c r="D240" s="1" t="s">
        <v>1343</v>
      </c>
      <c r="E240" s="1" t="s">
        <v>1356</v>
      </c>
      <c r="F240" s="1" t="s">
        <v>1356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2340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1" t="s">
        <v>1356</v>
      </c>
      <c r="S240" s="1" t="s">
        <v>1356</v>
      </c>
      <c r="T240" s="1"/>
    </row>
    <row r="241" spans="1:20" ht="15" x14ac:dyDescent="0.35">
      <c r="A241" s="1" t="s">
        <v>1</v>
      </c>
      <c r="B241" s="1" t="s">
        <v>243</v>
      </c>
      <c r="C241" s="1" t="s">
        <v>960</v>
      </c>
      <c r="D241" s="1" t="s">
        <v>1343</v>
      </c>
      <c r="E241" s="1" t="s">
        <v>1356</v>
      </c>
      <c r="F241" s="1" t="s">
        <v>1356</v>
      </c>
      <c r="G241" s="5">
        <v>0</v>
      </c>
      <c r="H241" s="5">
        <v>0</v>
      </c>
      <c r="I241" s="5">
        <v>0</v>
      </c>
      <c r="J241" s="5">
        <v>0</v>
      </c>
      <c r="K241" s="5">
        <v>10000</v>
      </c>
      <c r="L241" s="5">
        <v>237081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1" t="s">
        <v>1356</v>
      </c>
      <c r="S241" s="1" t="s">
        <v>1356</v>
      </c>
      <c r="T241" s="1"/>
    </row>
    <row r="242" spans="1:20" ht="15" x14ac:dyDescent="0.35">
      <c r="A242" s="1" t="s">
        <v>1</v>
      </c>
      <c r="B242" s="1" t="s">
        <v>244</v>
      </c>
      <c r="C242" s="1" t="s">
        <v>960</v>
      </c>
      <c r="D242" s="1" t="s">
        <v>1343</v>
      </c>
      <c r="E242" s="1" t="s">
        <v>1356</v>
      </c>
      <c r="F242" s="1" t="s">
        <v>1356</v>
      </c>
      <c r="G242" s="5">
        <v>5860</v>
      </c>
      <c r="H242" s="5">
        <v>0</v>
      </c>
      <c r="I242" s="5">
        <v>5860</v>
      </c>
      <c r="J242" s="5">
        <v>0</v>
      </c>
      <c r="K242" s="5">
        <v>137009</v>
      </c>
      <c r="L242" s="5">
        <v>239858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1" t="s">
        <v>1356</v>
      </c>
      <c r="S242" s="1" t="s">
        <v>1356</v>
      </c>
      <c r="T242" s="1"/>
    </row>
    <row r="243" spans="1:20" ht="15" x14ac:dyDescent="0.35">
      <c r="A243" s="1" t="s">
        <v>1</v>
      </c>
      <c r="B243" s="1" t="s">
        <v>245</v>
      </c>
      <c r="C243" s="1" t="s">
        <v>958</v>
      </c>
      <c r="D243" s="1" t="s">
        <v>1343</v>
      </c>
      <c r="E243" s="1" t="s">
        <v>1356</v>
      </c>
      <c r="F243" s="1" t="s">
        <v>1356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1976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1" t="s">
        <v>1356</v>
      </c>
      <c r="S243" s="1" t="s">
        <v>1356</v>
      </c>
      <c r="T243" s="1"/>
    </row>
    <row r="244" spans="1:20" ht="15" x14ac:dyDescent="0.35">
      <c r="A244" s="1" t="s">
        <v>1</v>
      </c>
      <c r="B244" s="1" t="s">
        <v>246</v>
      </c>
      <c r="C244" s="1" t="s">
        <v>1062</v>
      </c>
      <c r="D244" s="1" t="s">
        <v>1345</v>
      </c>
      <c r="E244" s="1" t="s">
        <v>1356</v>
      </c>
      <c r="F244" s="1" t="s">
        <v>1356</v>
      </c>
      <c r="G244" s="5">
        <v>0</v>
      </c>
      <c r="H244" s="5">
        <v>0</v>
      </c>
      <c r="I244" s="5">
        <v>0</v>
      </c>
      <c r="J244" s="5">
        <v>0</v>
      </c>
      <c r="K244" s="5">
        <v>-120487.5</v>
      </c>
      <c r="L244" s="5">
        <v>-241988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1" t="s">
        <v>1356</v>
      </c>
      <c r="S244" s="1" t="s">
        <v>1356</v>
      </c>
      <c r="T244" s="1"/>
    </row>
    <row r="245" spans="1:20" ht="15" x14ac:dyDescent="0.35">
      <c r="A245" s="1" t="s">
        <v>1</v>
      </c>
      <c r="B245" s="1" t="s">
        <v>247</v>
      </c>
      <c r="C245" s="1" t="s">
        <v>1063</v>
      </c>
      <c r="D245" s="1" t="s">
        <v>1346</v>
      </c>
      <c r="E245" s="1" t="s">
        <v>1356</v>
      </c>
      <c r="F245" s="1" t="s">
        <v>1356</v>
      </c>
      <c r="G245" s="5">
        <v>98485.32</v>
      </c>
      <c r="H245" s="5">
        <v>0</v>
      </c>
      <c r="I245" s="5">
        <v>98485.32</v>
      </c>
      <c r="J245" s="5">
        <v>0</v>
      </c>
      <c r="K245" s="5">
        <v>144000</v>
      </c>
      <c r="L245" s="5">
        <v>144000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1" t="s">
        <v>1356</v>
      </c>
      <c r="S245" s="1" t="s">
        <v>1356</v>
      </c>
      <c r="T245" s="1"/>
    </row>
    <row r="246" spans="1:20" ht="15" x14ac:dyDescent="0.35">
      <c r="A246" s="1" t="s">
        <v>1</v>
      </c>
      <c r="B246" s="1" t="s">
        <v>248</v>
      </c>
      <c r="C246" s="1" t="s">
        <v>984</v>
      </c>
      <c r="D246" s="1" t="s">
        <v>1343</v>
      </c>
      <c r="E246" s="1" t="s">
        <v>1356</v>
      </c>
      <c r="F246" s="1" t="s">
        <v>1356</v>
      </c>
      <c r="G246" s="5">
        <v>57262.84</v>
      </c>
      <c r="H246" s="5">
        <v>800.05</v>
      </c>
      <c r="I246" s="5">
        <v>58062.89</v>
      </c>
      <c r="J246" s="5">
        <v>0</v>
      </c>
      <c r="K246" s="5">
        <v>225423</v>
      </c>
      <c r="L246" s="5">
        <v>127889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1" t="s">
        <v>1356</v>
      </c>
      <c r="S246" s="1" t="s">
        <v>1356</v>
      </c>
      <c r="T246" s="1"/>
    </row>
    <row r="247" spans="1:20" ht="15" x14ac:dyDescent="0.35">
      <c r="A247" s="1" t="s">
        <v>1</v>
      </c>
      <c r="B247" s="1" t="s">
        <v>249</v>
      </c>
      <c r="C247" s="1" t="s">
        <v>1013</v>
      </c>
      <c r="D247" s="1" t="s">
        <v>1343</v>
      </c>
      <c r="E247" s="1" t="s">
        <v>1356</v>
      </c>
      <c r="F247" s="1" t="s">
        <v>1356</v>
      </c>
      <c r="G247" s="5">
        <v>84875.25</v>
      </c>
      <c r="H247" s="5">
        <v>0</v>
      </c>
      <c r="I247" s="5">
        <v>84875.25</v>
      </c>
      <c r="J247" s="5">
        <v>0</v>
      </c>
      <c r="K247" s="5">
        <v>120469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1" t="s">
        <v>1356</v>
      </c>
      <c r="S247" s="1" t="s">
        <v>1356</v>
      </c>
      <c r="T247" s="1"/>
    </row>
    <row r="248" spans="1:20" ht="15" x14ac:dyDescent="0.35">
      <c r="A248" s="1" t="s">
        <v>1</v>
      </c>
      <c r="B248" s="1" t="s">
        <v>250</v>
      </c>
      <c r="C248" s="1" t="s">
        <v>1064</v>
      </c>
      <c r="D248" s="1" t="s">
        <v>1343</v>
      </c>
      <c r="E248" s="1" t="s">
        <v>1356</v>
      </c>
      <c r="F248" s="1" t="s">
        <v>1356</v>
      </c>
      <c r="G248" s="5">
        <v>1650</v>
      </c>
      <c r="H248" s="5">
        <v>0</v>
      </c>
      <c r="I248" s="5">
        <v>1650</v>
      </c>
      <c r="J248" s="5">
        <v>0</v>
      </c>
      <c r="K248" s="5">
        <v>1700</v>
      </c>
      <c r="L248" s="5">
        <v>28000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1" t="s">
        <v>1356</v>
      </c>
      <c r="S248" s="1" t="s">
        <v>1356</v>
      </c>
      <c r="T248" s="1"/>
    </row>
    <row r="249" spans="1:20" ht="15" x14ac:dyDescent="0.35">
      <c r="A249" s="1" t="s">
        <v>1</v>
      </c>
      <c r="B249" s="1" t="s">
        <v>251</v>
      </c>
      <c r="C249" s="1" t="s">
        <v>1048</v>
      </c>
      <c r="D249" s="1" t="s">
        <v>1343</v>
      </c>
      <c r="E249" s="1" t="s">
        <v>1356</v>
      </c>
      <c r="F249" s="1" t="s">
        <v>1356</v>
      </c>
      <c r="G249" s="5">
        <v>40034.32</v>
      </c>
      <c r="H249" s="5">
        <v>0</v>
      </c>
      <c r="I249" s="5">
        <v>40034.32</v>
      </c>
      <c r="J249" s="5">
        <v>0</v>
      </c>
      <c r="K249" s="5">
        <v>49937</v>
      </c>
      <c r="L249" s="5">
        <v>137331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1" t="s">
        <v>1356</v>
      </c>
      <c r="S249" s="1" t="s">
        <v>1356</v>
      </c>
      <c r="T249" s="1"/>
    </row>
    <row r="250" spans="1:20" ht="15" x14ac:dyDescent="0.35">
      <c r="A250" s="1" t="s">
        <v>1</v>
      </c>
      <c r="B250" s="1" t="s">
        <v>252</v>
      </c>
      <c r="C250" s="1" t="s">
        <v>1065</v>
      </c>
      <c r="D250" s="1" t="s">
        <v>1343</v>
      </c>
      <c r="E250" s="1" t="s">
        <v>1356</v>
      </c>
      <c r="F250" s="1" t="s">
        <v>1356</v>
      </c>
      <c r="G250" s="5">
        <v>105641</v>
      </c>
      <c r="H250" s="5">
        <v>0</v>
      </c>
      <c r="I250" s="5">
        <v>105641</v>
      </c>
      <c r="J250" s="5">
        <v>0</v>
      </c>
      <c r="K250" s="5">
        <v>61655</v>
      </c>
      <c r="L250" s="5">
        <v>106105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1" t="s">
        <v>1356</v>
      </c>
      <c r="S250" s="1" t="s">
        <v>1356</v>
      </c>
      <c r="T250" s="1"/>
    </row>
    <row r="251" spans="1:20" ht="15" x14ac:dyDescent="0.35">
      <c r="A251" s="1" t="s">
        <v>1</v>
      </c>
      <c r="B251" s="1" t="s">
        <v>253</v>
      </c>
      <c r="C251" s="1" t="s">
        <v>1066</v>
      </c>
      <c r="D251" s="1" t="s">
        <v>1343</v>
      </c>
      <c r="E251" s="1" t="s">
        <v>1356</v>
      </c>
      <c r="F251" s="1" t="s">
        <v>1356</v>
      </c>
      <c r="G251" s="5">
        <v>350000</v>
      </c>
      <c r="H251" s="5">
        <v>0</v>
      </c>
      <c r="I251" s="5">
        <v>350000</v>
      </c>
      <c r="J251" s="5">
        <v>0</v>
      </c>
      <c r="K251" s="5">
        <v>445998</v>
      </c>
      <c r="L251" s="5">
        <v>325296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1" t="s">
        <v>1356</v>
      </c>
      <c r="S251" s="1" t="s">
        <v>1356</v>
      </c>
      <c r="T251" s="1"/>
    </row>
    <row r="252" spans="1:20" ht="15" x14ac:dyDescent="0.35">
      <c r="A252" s="1" t="s">
        <v>1</v>
      </c>
      <c r="B252" s="1" t="s">
        <v>254</v>
      </c>
      <c r="C252" s="1" t="s">
        <v>1067</v>
      </c>
      <c r="D252" s="1" t="s">
        <v>1343</v>
      </c>
      <c r="E252" s="1" t="s">
        <v>1356</v>
      </c>
      <c r="F252" s="1" t="s">
        <v>1356</v>
      </c>
      <c r="G252" s="5">
        <v>91969.79</v>
      </c>
      <c r="H252" s="5">
        <v>0</v>
      </c>
      <c r="I252" s="5">
        <v>91969.79</v>
      </c>
      <c r="J252" s="5">
        <v>0</v>
      </c>
      <c r="K252" s="5">
        <v>213797</v>
      </c>
      <c r="L252" s="5">
        <v>599886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1" t="s">
        <v>1356</v>
      </c>
      <c r="S252" s="1" t="s">
        <v>1356</v>
      </c>
      <c r="T252" s="1"/>
    </row>
    <row r="253" spans="1:20" ht="15" x14ac:dyDescent="0.35">
      <c r="A253" s="1" t="s">
        <v>1</v>
      </c>
      <c r="B253" s="1" t="s">
        <v>255</v>
      </c>
      <c r="C253" s="1" t="s">
        <v>1068</v>
      </c>
      <c r="D253" s="1" t="s">
        <v>1343</v>
      </c>
      <c r="E253" s="1" t="s">
        <v>1356</v>
      </c>
      <c r="F253" s="1" t="s">
        <v>1356</v>
      </c>
      <c r="G253" s="5">
        <v>66687.759999999995</v>
      </c>
      <c r="H253" s="5">
        <v>0.01</v>
      </c>
      <c r="I253" s="5">
        <v>66687.77</v>
      </c>
      <c r="J253" s="5">
        <v>0</v>
      </c>
      <c r="K253" s="5">
        <v>139442.85999999999</v>
      </c>
      <c r="L253" s="5">
        <v>137007.25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1" t="s">
        <v>1356</v>
      </c>
      <c r="S253" s="1" t="s">
        <v>1356</v>
      </c>
      <c r="T253" s="1"/>
    </row>
    <row r="254" spans="1:20" ht="15" x14ac:dyDescent="0.35">
      <c r="A254" s="1" t="s">
        <v>1</v>
      </c>
      <c r="B254" s="1" t="s">
        <v>256</v>
      </c>
      <c r="C254" s="1" t="s">
        <v>1069</v>
      </c>
      <c r="D254" s="1" t="s">
        <v>1343</v>
      </c>
      <c r="E254" s="1" t="s">
        <v>1356</v>
      </c>
      <c r="F254" s="1" t="s">
        <v>1356</v>
      </c>
      <c r="G254" s="5">
        <v>8057.7</v>
      </c>
      <c r="H254" s="5">
        <v>0</v>
      </c>
      <c r="I254" s="5">
        <v>8057.7</v>
      </c>
      <c r="J254" s="5">
        <v>0</v>
      </c>
      <c r="K254" s="5">
        <v>97450</v>
      </c>
      <c r="L254" s="5">
        <v>69088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1" t="s">
        <v>1356</v>
      </c>
      <c r="S254" s="1" t="s">
        <v>1356</v>
      </c>
      <c r="T254" s="1"/>
    </row>
    <row r="255" spans="1:20" ht="15" x14ac:dyDescent="0.35">
      <c r="A255" s="1" t="s">
        <v>1</v>
      </c>
      <c r="B255" s="1" t="s">
        <v>257</v>
      </c>
      <c r="C255" s="1" t="s">
        <v>1070</v>
      </c>
      <c r="D255" s="1" t="s">
        <v>1343</v>
      </c>
      <c r="E255" s="1" t="s">
        <v>1356</v>
      </c>
      <c r="F255" s="1" t="s">
        <v>1356</v>
      </c>
      <c r="G255" s="5">
        <v>356053.43</v>
      </c>
      <c r="H255" s="5">
        <v>0</v>
      </c>
      <c r="I255" s="5">
        <v>356053.43</v>
      </c>
      <c r="J255" s="5">
        <v>0</v>
      </c>
      <c r="K255" s="5">
        <v>310677</v>
      </c>
      <c r="L255" s="5">
        <v>269885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1" t="s">
        <v>1356</v>
      </c>
      <c r="S255" s="1" t="s">
        <v>1356</v>
      </c>
      <c r="T255" s="1"/>
    </row>
    <row r="256" spans="1:20" ht="15" x14ac:dyDescent="0.35">
      <c r="A256" s="1" t="s">
        <v>1</v>
      </c>
      <c r="B256" s="1" t="s">
        <v>258</v>
      </c>
      <c r="C256" s="1" t="s">
        <v>1007</v>
      </c>
      <c r="D256" s="1" t="s">
        <v>1343</v>
      </c>
      <c r="E256" s="1" t="s">
        <v>1356</v>
      </c>
      <c r="F256" s="1" t="s">
        <v>1356</v>
      </c>
      <c r="G256" s="5">
        <v>563382.55000000005</v>
      </c>
      <c r="H256" s="5">
        <v>0</v>
      </c>
      <c r="I256" s="5">
        <v>563382.55000000005</v>
      </c>
      <c r="J256" s="5">
        <v>0</v>
      </c>
      <c r="K256" s="5">
        <v>704937</v>
      </c>
      <c r="L256" s="5">
        <v>575692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1" t="s">
        <v>1356</v>
      </c>
      <c r="S256" s="1" t="s">
        <v>1356</v>
      </c>
      <c r="T256" s="1"/>
    </row>
    <row r="257" spans="1:20" ht="15" x14ac:dyDescent="0.35">
      <c r="A257" s="1" t="s">
        <v>1</v>
      </c>
      <c r="B257" s="1" t="s">
        <v>259</v>
      </c>
      <c r="C257" s="1" t="s">
        <v>1071</v>
      </c>
      <c r="D257" s="1" t="s">
        <v>1343</v>
      </c>
      <c r="E257" s="1" t="s">
        <v>1356</v>
      </c>
      <c r="F257" s="1" t="s">
        <v>1356</v>
      </c>
      <c r="G257" s="5">
        <v>8059.36</v>
      </c>
      <c r="H257" s="5">
        <v>0</v>
      </c>
      <c r="I257" s="5">
        <v>8059.36</v>
      </c>
      <c r="J257" s="5">
        <v>0</v>
      </c>
      <c r="K257" s="5">
        <v>37132</v>
      </c>
      <c r="L257" s="5">
        <v>38594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1" t="s">
        <v>1356</v>
      </c>
      <c r="S257" s="1" t="s">
        <v>1356</v>
      </c>
      <c r="T257" s="1"/>
    </row>
    <row r="258" spans="1:20" ht="15" x14ac:dyDescent="0.35">
      <c r="A258" s="1" t="s">
        <v>1</v>
      </c>
      <c r="B258" s="1" t="s">
        <v>260</v>
      </c>
      <c r="C258" s="1" t="s">
        <v>1072</v>
      </c>
      <c r="D258" s="1" t="s">
        <v>1343</v>
      </c>
      <c r="E258" s="1" t="s">
        <v>1356</v>
      </c>
      <c r="F258" s="1" t="s">
        <v>1356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16143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1" t="s">
        <v>1356</v>
      </c>
      <c r="S258" s="1" t="s">
        <v>1356</v>
      </c>
      <c r="T258" s="1"/>
    </row>
    <row r="259" spans="1:20" ht="15" x14ac:dyDescent="0.35">
      <c r="A259" s="1" t="s">
        <v>1</v>
      </c>
      <c r="B259" s="1" t="s">
        <v>261</v>
      </c>
      <c r="C259" s="1" t="s">
        <v>1073</v>
      </c>
      <c r="D259" s="1" t="s">
        <v>1343</v>
      </c>
      <c r="E259" s="1" t="s">
        <v>1356</v>
      </c>
      <c r="F259" s="1" t="s">
        <v>1356</v>
      </c>
      <c r="G259" s="5">
        <v>3816.52</v>
      </c>
      <c r="H259" s="5">
        <v>0</v>
      </c>
      <c r="I259" s="5">
        <v>3816.52</v>
      </c>
      <c r="J259" s="5">
        <v>0</v>
      </c>
      <c r="K259" s="5">
        <v>6125</v>
      </c>
      <c r="L259" s="5">
        <v>-17008.7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1" t="s">
        <v>1356</v>
      </c>
      <c r="S259" s="1" t="s">
        <v>1356</v>
      </c>
      <c r="T259" s="1"/>
    </row>
    <row r="260" spans="1:20" ht="15" x14ac:dyDescent="0.35">
      <c r="A260" s="1" t="s">
        <v>1</v>
      </c>
      <c r="B260" s="1" t="s">
        <v>262</v>
      </c>
      <c r="C260" s="1" t="s">
        <v>1074</v>
      </c>
      <c r="D260" s="1" t="s">
        <v>1343</v>
      </c>
      <c r="E260" s="1" t="s">
        <v>1356</v>
      </c>
      <c r="F260" s="1" t="s">
        <v>1356</v>
      </c>
      <c r="G260" s="5">
        <v>63379.3</v>
      </c>
      <c r="H260" s="5">
        <v>0</v>
      </c>
      <c r="I260" s="5">
        <v>63379.3</v>
      </c>
      <c r="J260" s="5">
        <v>0</v>
      </c>
      <c r="K260" s="5">
        <v>71067</v>
      </c>
      <c r="L260" s="5">
        <v>79843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1" t="s">
        <v>1356</v>
      </c>
      <c r="S260" s="1" t="s">
        <v>1356</v>
      </c>
      <c r="T260" s="1"/>
    </row>
    <row r="261" spans="1:20" ht="15" x14ac:dyDescent="0.35">
      <c r="A261" s="1" t="s">
        <v>1</v>
      </c>
      <c r="B261" s="1" t="s">
        <v>263</v>
      </c>
      <c r="C261" s="1" t="s">
        <v>1075</v>
      </c>
      <c r="D261" s="1" t="s">
        <v>1343</v>
      </c>
      <c r="E261" s="1" t="s">
        <v>1356</v>
      </c>
      <c r="F261" s="1" t="s">
        <v>1356</v>
      </c>
      <c r="G261" s="5">
        <v>3186.5</v>
      </c>
      <c r="H261" s="5">
        <v>0</v>
      </c>
      <c r="I261" s="5">
        <v>3186.5</v>
      </c>
      <c r="J261" s="5">
        <v>0</v>
      </c>
      <c r="K261" s="5">
        <v>6181</v>
      </c>
      <c r="L261" s="5">
        <v>12997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1" t="s">
        <v>1356</v>
      </c>
      <c r="S261" s="1" t="s">
        <v>1356</v>
      </c>
      <c r="T261" s="1"/>
    </row>
    <row r="262" spans="1:20" ht="15" x14ac:dyDescent="0.35">
      <c r="A262" s="1" t="s">
        <v>1</v>
      </c>
      <c r="B262" s="1" t="s">
        <v>264</v>
      </c>
      <c r="C262" s="1" t="s">
        <v>1076</v>
      </c>
      <c r="D262" s="1" t="s">
        <v>1343</v>
      </c>
      <c r="E262" s="1" t="s">
        <v>1356</v>
      </c>
      <c r="F262" s="1" t="s">
        <v>1356</v>
      </c>
      <c r="G262" s="5">
        <v>125000</v>
      </c>
      <c r="H262" s="5">
        <v>0</v>
      </c>
      <c r="I262" s="5">
        <v>125000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1" t="s">
        <v>1356</v>
      </c>
      <c r="S262" s="1" t="s">
        <v>1356</v>
      </c>
      <c r="T262" s="1"/>
    </row>
    <row r="263" spans="1:20" ht="15" x14ac:dyDescent="0.35">
      <c r="A263" s="1" t="s">
        <v>1</v>
      </c>
      <c r="B263" s="1" t="s">
        <v>265</v>
      </c>
      <c r="C263" s="1" t="s">
        <v>1077</v>
      </c>
      <c r="D263" s="1" t="s">
        <v>1343</v>
      </c>
      <c r="E263" s="1" t="s">
        <v>1356</v>
      </c>
      <c r="F263" s="1" t="s">
        <v>1356</v>
      </c>
      <c r="G263" s="5">
        <v>680831.32</v>
      </c>
      <c r="H263" s="5">
        <v>0</v>
      </c>
      <c r="I263" s="5">
        <v>680831.32</v>
      </c>
      <c r="J263" s="5">
        <v>0</v>
      </c>
      <c r="K263" s="5">
        <v>623924</v>
      </c>
      <c r="L263" s="5">
        <v>612503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1" t="s">
        <v>1356</v>
      </c>
      <c r="S263" s="1" t="s">
        <v>1356</v>
      </c>
      <c r="T263" s="1"/>
    </row>
    <row r="264" spans="1:20" ht="15" x14ac:dyDescent="0.35">
      <c r="A264" s="1" t="s">
        <v>1</v>
      </c>
      <c r="B264" s="1" t="s">
        <v>266</v>
      </c>
      <c r="C264" s="1" t="s">
        <v>1078</v>
      </c>
      <c r="D264" s="1" t="s">
        <v>1347</v>
      </c>
      <c r="E264" s="1" t="s">
        <v>1356</v>
      </c>
      <c r="F264" s="1" t="s">
        <v>1356</v>
      </c>
      <c r="G264" s="5">
        <v>103.9</v>
      </c>
      <c r="H264" s="5">
        <v>0</v>
      </c>
      <c r="I264" s="5">
        <v>103.9</v>
      </c>
      <c r="J264" s="5">
        <v>0</v>
      </c>
      <c r="K264" s="5">
        <v>0</v>
      </c>
      <c r="L264" s="5">
        <v>19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1" t="s">
        <v>1356</v>
      </c>
      <c r="S264" s="1" t="s">
        <v>1356</v>
      </c>
      <c r="T264" s="1"/>
    </row>
    <row r="265" spans="1:20" ht="15" x14ac:dyDescent="0.35">
      <c r="A265" s="1" t="s">
        <v>1</v>
      </c>
      <c r="B265" s="1" t="s">
        <v>267</v>
      </c>
      <c r="C265" s="1" t="s">
        <v>1079</v>
      </c>
      <c r="D265" s="1" t="s">
        <v>1347</v>
      </c>
      <c r="E265" s="1" t="s">
        <v>1356</v>
      </c>
      <c r="F265" s="1" t="s">
        <v>1356</v>
      </c>
      <c r="G265" s="5">
        <v>0</v>
      </c>
      <c r="H265" s="5">
        <v>0</v>
      </c>
      <c r="I265" s="5">
        <v>0</v>
      </c>
      <c r="J265" s="5">
        <v>0</v>
      </c>
      <c r="K265" s="5">
        <v>764604</v>
      </c>
      <c r="L265" s="5">
        <v>1362413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1" t="s">
        <v>1356</v>
      </c>
      <c r="S265" s="1" t="s">
        <v>1356</v>
      </c>
      <c r="T265" s="1"/>
    </row>
    <row r="266" spans="1:20" ht="15" x14ac:dyDescent="0.35">
      <c r="A266" s="1" t="s">
        <v>1</v>
      </c>
      <c r="B266" s="1" t="s">
        <v>268</v>
      </c>
      <c r="C266" s="1" t="s">
        <v>1080</v>
      </c>
      <c r="D266" s="1" t="s">
        <v>1343</v>
      </c>
      <c r="E266" s="1" t="s">
        <v>1356</v>
      </c>
      <c r="F266" s="1" t="s">
        <v>1356</v>
      </c>
      <c r="G266" s="5">
        <v>56970</v>
      </c>
      <c r="H266" s="5">
        <v>0</v>
      </c>
      <c r="I266" s="5">
        <v>56970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1" t="s">
        <v>1356</v>
      </c>
      <c r="S266" s="1" t="s">
        <v>1356</v>
      </c>
      <c r="T266" s="1"/>
    </row>
    <row r="267" spans="1:20" ht="15" x14ac:dyDescent="0.35">
      <c r="A267" s="1" t="s">
        <v>1</v>
      </c>
      <c r="B267" s="1" t="s">
        <v>269</v>
      </c>
      <c r="C267" s="1" t="s">
        <v>1081</v>
      </c>
      <c r="D267" s="1" t="s">
        <v>1343</v>
      </c>
      <c r="E267" s="1" t="s">
        <v>1356</v>
      </c>
      <c r="F267" s="1" t="s">
        <v>1356</v>
      </c>
      <c r="G267" s="5">
        <v>7970.9</v>
      </c>
      <c r="H267" s="5">
        <v>0</v>
      </c>
      <c r="I267" s="5">
        <v>7970.9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1" t="s">
        <v>1356</v>
      </c>
      <c r="S267" s="1" t="s">
        <v>1356</v>
      </c>
      <c r="T267" s="1"/>
    </row>
    <row r="268" spans="1:20" ht="15" x14ac:dyDescent="0.35">
      <c r="A268" s="1" t="s">
        <v>1</v>
      </c>
      <c r="B268" s="1" t="s">
        <v>270</v>
      </c>
      <c r="C268" s="1" t="s">
        <v>1054</v>
      </c>
      <c r="D268" s="1" t="s">
        <v>1343</v>
      </c>
      <c r="E268" s="1" t="s">
        <v>1356</v>
      </c>
      <c r="F268" s="1" t="s">
        <v>1356</v>
      </c>
      <c r="G268" s="5">
        <v>4856.6400000000003</v>
      </c>
      <c r="H268" s="5">
        <v>0</v>
      </c>
      <c r="I268" s="5">
        <v>4856.6400000000003</v>
      </c>
      <c r="J268" s="5">
        <v>0</v>
      </c>
      <c r="K268" s="5">
        <v>69679</v>
      </c>
      <c r="L268" s="5">
        <v>42557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1" t="s">
        <v>1356</v>
      </c>
      <c r="S268" s="1" t="s">
        <v>1356</v>
      </c>
      <c r="T268" s="1"/>
    </row>
    <row r="269" spans="1:20" ht="15" x14ac:dyDescent="0.35">
      <c r="A269" s="1" t="s">
        <v>1</v>
      </c>
      <c r="B269" s="1" t="s">
        <v>271</v>
      </c>
      <c r="C269" s="1" t="s">
        <v>1082</v>
      </c>
      <c r="D269" s="1" t="s">
        <v>1343</v>
      </c>
      <c r="E269" s="1" t="s">
        <v>1356</v>
      </c>
      <c r="F269" s="1" t="s">
        <v>1356</v>
      </c>
      <c r="G269" s="5">
        <v>14211.18</v>
      </c>
      <c r="H269" s="5">
        <v>0</v>
      </c>
      <c r="I269" s="5">
        <v>14211.18</v>
      </c>
      <c r="J269" s="5">
        <v>0</v>
      </c>
      <c r="K269" s="5">
        <v>7496</v>
      </c>
      <c r="L269" s="5">
        <v>6440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1" t="s">
        <v>1356</v>
      </c>
      <c r="S269" s="1" t="s">
        <v>1356</v>
      </c>
      <c r="T269" s="1"/>
    </row>
    <row r="270" spans="1:20" ht="15" x14ac:dyDescent="0.35">
      <c r="A270" s="1" t="s">
        <v>1</v>
      </c>
      <c r="B270" s="1" t="s">
        <v>272</v>
      </c>
      <c r="C270" s="1" t="s">
        <v>1083</v>
      </c>
      <c r="D270" s="1" t="s">
        <v>1343</v>
      </c>
      <c r="E270" s="1" t="s">
        <v>1356</v>
      </c>
      <c r="F270" s="1" t="s">
        <v>1356</v>
      </c>
      <c r="G270" s="5">
        <v>49840.92</v>
      </c>
      <c r="H270" s="5">
        <v>0</v>
      </c>
      <c r="I270" s="5">
        <v>49840.92</v>
      </c>
      <c r="J270" s="5">
        <v>0</v>
      </c>
      <c r="K270" s="5">
        <v>102863</v>
      </c>
      <c r="L270" s="5">
        <v>36681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1" t="s">
        <v>1356</v>
      </c>
      <c r="S270" s="1" t="s">
        <v>1356</v>
      </c>
      <c r="T270" s="1"/>
    </row>
    <row r="271" spans="1:20" ht="15" x14ac:dyDescent="0.35">
      <c r="A271" s="1" t="s">
        <v>1</v>
      </c>
      <c r="B271" s="1" t="s">
        <v>273</v>
      </c>
      <c r="C271" s="1" t="s">
        <v>1084</v>
      </c>
      <c r="D271" s="1" t="s">
        <v>1343</v>
      </c>
      <c r="E271" s="1" t="s">
        <v>1356</v>
      </c>
      <c r="F271" s="1" t="s">
        <v>1356</v>
      </c>
      <c r="G271" s="5">
        <v>147456.97</v>
      </c>
      <c r="H271" s="5">
        <v>0</v>
      </c>
      <c r="I271" s="5">
        <v>147456.97</v>
      </c>
      <c r="J271" s="5">
        <v>0</v>
      </c>
      <c r="K271" s="5">
        <v>137450</v>
      </c>
      <c r="L271" s="5">
        <v>135173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1" t="s">
        <v>1356</v>
      </c>
      <c r="S271" s="1" t="s">
        <v>1356</v>
      </c>
      <c r="T271" s="1"/>
    </row>
    <row r="272" spans="1:20" ht="15" x14ac:dyDescent="0.35">
      <c r="A272" s="1" t="s">
        <v>1</v>
      </c>
      <c r="B272" s="1" t="s">
        <v>274</v>
      </c>
      <c r="C272" s="1" t="s">
        <v>1085</v>
      </c>
      <c r="D272" s="1" t="s">
        <v>1343</v>
      </c>
      <c r="E272" s="1" t="s">
        <v>1356</v>
      </c>
      <c r="F272" s="1" t="s">
        <v>1356</v>
      </c>
      <c r="G272" s="5">
        <v>8</v>
      </c>
      <c r="H272" s="5">
        <v>0</v>
      </c>
      <c r="I272" s="5">
        <v>8</v>
      </c>
      <c r="J272" s="5">
        <v>0</v>
      </c>
      <c r="K272" s="5">
        <v>26</v>
      </c>
      <c r="L272" s="5">
        <v>17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1" t="s">
        <v>1356</v>
      </c>
      <c r="S272" s="1" t="s">
        <v>1356</v>
      </c>
      <c r="T272" s="1"/>
    </row>
    <row r="273" spans="1:20" ht="15" x14ac:dyDescent="0.35">
      <c r="A273" s="1" t="s">
        <v>1</v>
      </c>
      <c r="B273" s="1" t="s">
        <v>275</v>
      </c>
      <c r="C273" s="1" t="s">
        <v>1086</v>
      </c>
      <c r="D273" s="1" t="s">
        <v>1343</v>
      </c>
      <c r="E273" s="1" t="s">
        <v>1356</v>
      </c>
      <c r="F273" s="1" t="s">
        <v>1356</v>
      </c>
      <c r="G273" s="5">
        <v>0</v>
      </c>
      <c r="H273" s="5">
        <v>0</v>
      </c>
      <c r="I273" s="5">
        <v>0</v>
      </c>
      <c r="J273" s="5">
        <v>0</v>
      </c>
      <c r="K273" s="5">
        <v>-50</v>
      </c>
      <c r="L273" s="5">
        <v>296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1" t="s">
        <v>1356</v>
      </c>
      <c r="S273" s="1" t="s">
        <v>1356</v>
      </c>
      <c r="T273" s="1"/>
    </row>
    <row r="274" spans="1:20" ht="15" x14ac:dyDescent="0.35">
      <c r="A274" s="1" t="s">
        <v>1</v>
      </c>
      <c r="B274" s="1" t="s">
        <v>276</v>
      </c>
      <c r="C274" s="1" t="s">
        <v>1087</v>
      </c>
      <c r="D274" s="1" t="s">
        <v>1343</v>
      </c>
      <c r="E274" s="1" t="s">
        <v>1356</v>
      </c>
      <c r="F274" s="1" t="s">
        <v>1356</v>
      </c>
      <c r="G274" s="5">
        <v>16948.84</v>
      </c>
      <c r="H274" s="5">
        <v>0</v>
      </c>
      <c r="I274" s="5">
        <v>16948.84</v>
      </c>
      <c r="J274" s="5">
        <v>0</v>
      </c>
      <c r="K274" s="5">
        <v>93140</v>
      </c>
      <c r="L274" s="5">
        <v>95777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1" t="s">
        <v>1356</v>
      </c>
      <c r="S274" s="1" t="s">
        <v>1356</v>
      </c>
      <c r="T274" s="1"/>
    </row>
    <row r="275" spans="1:20" ht="15" x14ac:dyDescent="0.35">
      <c r="A275" s="1" t="s">
        <v>1</v>
      </c>
      <c r="B275" s="1" t="s">
        <v>277</v>
      </c>
      <c r="C275" s="1" t="s">
        <v>1088</v>
      </c>
      <c r="D275" s="1" t="s">
        <v>1343</v>
      </c>
      <c r="E275" s="1" t="s">
        <v>1356</v>
      </c>
      <c r="F275" s="1" t="s">
        <v>1356</v>
      </c>
      <c r="G275" s="5">
        <v>21747.83</v>
      </c>
      <c r="H275" s="5">
        <v>0</v>
      </c>
      <c r="I275" s="5">
        <v>21747.83</v>
      </c>
      <c r="J275" s="5">
        <v>0</v>
      </c>
      <c r="K275" s="5">
        <v>37716</v>
      </c>
      <c r="L275" s="5">
        <v>23105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1" t="s">
        <v>1356</v>
      </c>
      <c r="S275" s="1" t="s">
        <v>1356</v>
      </c>
      <c r="T275" s="1"/>
    </row>
    <row r="276" spans="1:20" ht="15" x14ac:dyDescent="0.35">
      <c r="A276" s="1" t="s">
        <v>1</v>
      </c>
      <c r="B276" s="1" t="s">
        <v>278</v>
      </c>
      <c r="C276" s="1" t="s">
        <v>1089</v>
      </c>
      <c r="D276" s="1" t="s">
        <v>1343</v>
      </c>
      <c r="E276" s="1" t="s">
        <v>1356</v>
      </c>
      <c r="F276" s="1" t="s">
        <v>1356</v>
      </c>
      <c r="G276" s="5">
        <v>18350</v>
      </c>
      <c r="H276" s="5">
        <v>0</v>
      </c>
      <c r="I276" s="5">
        <v>18350</v>
      </c>
      <c r="J276" s="5">
        <v>0</v>
      </c>
      <c r="K276" s="5">
        <v>8200</v>
      </c>
      <c r="L276" s="5">
        <v>63211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1" t="s">
        <v>1356</v>
      </c>
      <c r="S276" s="1" t="s">
        <v>1356</v>
      </c>
      <c r="T276" s="1"/>
    </row>
    <row r="277" spans="1:20" ht="15" x14ac:dyDescent="0.35">
      <c r="A277" s="1" t="s">
        <v>1</v>
      </c>
      <c r="B277" s="1" t="s">
        <v>279</v>
      </c>
      <c r="C277" s="1" t="s">
        <v>1090</v>
      </c>
      <c r="D277" s="1" t="s">
        <v>1346</v>
      </c>
      <c r="E277" s="1" t="s">
        <v>1356</v>
      </c>
      <c r="F277" s="1" t="s">
        <v>1356</v>
      </c>
      <c r="G277" s="5">
        <v>0</v>
      </c>
      <c r="H277" s="5">
        <v>0</v>
      </c>
      <c r="I277" s="5">
        <v>0</v>
      </c>
      <c r="J277" s="5">
        <v>0</v>
      </c>
      <c r="K277" s="5">
        <v>1</v>
      </c>
      <c r="L277" s="5">
        <v>412911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1" t="s">
        <v>1356</v>
      </c>
      <c r="S277" s="1" t="s">
        <v>1356</v>
      </c>
      <c r="T277" s="1"/>
    </row>
    <row r="278" spans="1:20" ht="15" x14ac:dyDescent="0.35">
      <c r="A278" s="1" t="s">
        <v>1</v>
      </c>
      <c r="B278" s="1" t="s">
        <v>280</v>
      </c>
      <c r="C278" s="1" t="s">
        <v>1091</v>
      </c>
      <c r="D278" s="1" t="s">
        <v>1343</v>
      </c>
      <c r="E278" s="1" t="s">
        <v>1356</v>
      </c>
      <c r="F278" s="1" t="s">
        <v>1356</v>
      </c>
      <c r="G278" s="5">
        <v>0</v>
      </c>
      <c r="H278" s="5">
        <v>0</v>
      </c>
      <c r="I278" s="5">
        <v>0</v>
      </c>
      <c r="J278" s="5">
        <v>0</v>
      </c>
      <c r="K278" s="5">
        <v>44684</v>
      </c>
      <c r="L278" s="5">
        <v>2479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1" t="s">
        <v>1356</v>
      </c>
      <c r="S278" s="1" t="s">
        <v>1356</v>
      </c>
      <c r="T278" s="1"/>
    </row>
    <row r="279" spans="1:20" ht="15" x14ac:dyDescent="0.35">
      <c r="A279" s="1" t="s">
        <v>1</v>
      </c>
      <c r="B279" s="1" t="s">
        <v>281</v>
      </c>
      <c r="C279" s="1" t="s">
        <v>978</v>
      </c>
      <c r="D279" s="1" t="s">
        <v>1346</v>
      </c>
      <c r="E279" s="1" t="s">
        <v>1356</v>
      </c>
      <c r="F279" s="1" t="s">
        <v>1356</v>
      </c>
      <c r="G279" s="5">
        <v>13806417.369999999</v>
      </c>
      <c r="H279" s="5">
        <v>0</v>
      </c>
      <c r="I279" s="5">
        <v>13806417.369999999</v>
      </c>
      <c r="J279" s="5">
        <v>0</v>
      </c>
      <c r="K279" s="5">
        <v>16225980.82</v>
      </c>
      <c r="L279" s="5">
        <v>15714669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1" t="s">
        <v>1356</v>
      </c>
      <c r="S279" s="1" t="s">
        <v>1356</v>
      </c>
      <c r="T279" s="1"/>
    </row>
    <row r="280" spans="1:20" ht="15" x14ac:dyDescent="0.35">
      <c r="A280" s="1" t="s">
        <v>1</v>
      </c>
      <c r="B280" s="1" t="s">
        <v>282</v>
      </c>
      <c r="C280" s="1" t="s">
        <v>1092</v>
      </c>
      <c r="D280" s="1" t="s">
        <v>1343</v>
      </c>
      <c r="E280" s="1" t="s">
        <v>1356</v>
      </c>
      <c r="F280" s="1" t="s">
        <v>1356</v>
      </c>
      <c r="G280" s="5">
        <v>0</v>
      </c>
      <c r="H280" s="5">
        <v>0</v>
      </c>
      <c r="I280" s="5">
        <v>0</v>
      </c>
      <c r="J280" s="5">
        <v>0</v>
      </c>
      <c r="K280" s="5">
        <v>-250.43</v>
      </c>
      <c r="L280" s="5">
        <v>3638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1" t="s">
        <v>1356</v>
      </c>
      <c r="S280" s="1" t="s">
        <v>1356</v>
      </c>
      <c r="T280" s="1"/>
    </row>
    <row r="281" spans="1:20" ht="15" x14ac:dyDescent="0.35">
      <c r="A281" s="1" t="s">
        <v>1</v>
      </c>
      <c r="B281" s="1" t="s">
        <v>283</v>
      </c>
      <c r="C281" s="1" t="s">
        <v>1093</v>
      </c>
      <c r="D281" s="1" t="s">
        <v>1343</v>
      </c>
      <c r="E281" s="1" t="s">
        <v>1356</v>
      </c>
      <c r="F281" s="1" t="s">
        <v>1356</v>
      </c>
      <c r="G281" s="5">
        <v>32141.45</v>
      </c>
      <c r="H281" s="5">
        <v>2000</v>
      </c>
      <c r="I281" s="5">
        <v>34141.449999999997</v>
      </c>
      <c r="J281" s="5">
        <v>0</v>
      </c>
      <c r="K281" s="5">
        <v>105140</v>
      </c>
      <c r="L281" s="5">
        <v>139801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1" t="s">
        <v>1356</v>
      </c>
      <c r="S281" s="1" t="s">
        <v>1356</v>
      </c>
      <c r="T281" s="1"/>
    </row>
    <row r="282" spans="1:20" ht="15" x14ac:dyDescent="0.35">
      <c r="A282" s="1" t="s">
        <v>1</v>
      </c>
      <c r="B282" s="1" t="s">
        <v>284</v>
      </c>
      <c r="C282" s="1" t="s">
        <v>1094</v>
      </c>
      <c r="D282" s="1" t="s">
        <v>1343</v>
      </c>
      <c r="E282" s="1" t="s">
        <v>1356</v>
      </c>
      <c r="F282" s="1" t="s">
        <v>1356</v>
      </c>
      <c r="G282" s="5">
        <v>64621.01</v>
      </c>
      <c r="H282" s="5">
        <v>0</v>
      </c>
      <c r="I282" s="5">
        <v>64621.01</v>
      </c>
      <c r="J282" s="5">
        <v>0</v>
      </c>
      <c r="K282" s="5">
        <v>225067</v>
      </c>
      <c r="L282" s="5">
        <v>257192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1" t="s">
        <v>1356</v>
      </c>
      <c r="S282" s="1" t="s">
        <v>1356</v>
      </c>
      <c r="T282" s="1"/>
    </row>
    <row r="283" spans="1:20" ht="15" x14ac:dyDescent="0.35">
      <c r="A283" s="1" t="s">
        <v>1</v>
      </c>
      <c r="B283" s="1" t="s">
        <v>285</v>
      </c>
      <c r="C283" s="1" t="s">
        <v>1095</v>
      </c>
      <c r="D283" s="1" t="s">
        <v>1343</v>
      </c>
      <c r="E283" s="1" t="s">
        <v>1356</v>
      </c>
      <c r="F283" s="1" t="s">
        <v>1356</v>
      </c>
      <c r="G283" s="5">
        <v>28293.42</v>
      </c>
      <c r="H283" s="5">
        <v>0</v>
      </c>
      <c r="I283" s="5">
        <v>28293.42</v>
      </c>
      <c r="J283" s="5">
        <v>0</v>
      </c>
      <c r="K283" s="5">
        <v>15523</v>
      </c>
      <c r="L283" s="5">
        <v>22555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1" t="s">
        <v>1356</v>
      </c>
      <c r="S283" s="1" t="s">
        <v>1356</v>
      </c>
      <c r="T283" s="1"/>
    </row>
    <row r="284" spans="1:20" ht="15" x14ac:dyDescent="0.35">
      <c r="A284" s="1" t="s">
        <v>1</v>
      </c>
      <c r="B284" s="1" t="s">
        <v>286</v>
      </c>
      <c r="C284" s="1" t="s">
        <v>980</v>
      </c>
      <c r="D284" s="1" t="s">
        <v>1343</v>
      </c>
      <c r="E284" s="1" t="s">
        <v>1356</v>
      </c>
      <c r="F284" s="1" t="s">
        <v>1356</v>
      </c>
      <c r="G284" s="5">
        <v>0</v>
      </c>
      <c r="H284" s="5">
        <v>0</v>
      </c>
      <c r="I284" s="5">
        <v>0</v>
      </c>
      <c r="J284" s="5">
        <v>0</v>
      </c>
      <c r="K284" s="5">
        <v>1379</v>
      </c>
      <c r="L284" s="5">
        <v>47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1" t="s">
        <v>1356</v>
      </c>
      <c r="S284" s="1" t="s">
        <v>1356</v>
      </c>
      <c r="T284" s="1"/>
    </row>
    <row r="285" spans="1:20" ht="15" x14ac:dyDescent="0.35">
      <c r="A285" s="1" t="s">
        <v>1</v>
      </c>
      <c r="B285" s="1" t="s">
        <v>287</v>
      </c>
      <c r="C285" s="1" t="s">
        <v>981</v>
      </c>
      <c r="D285" s="1" t="s">
        <v>1343</v>
      </c>
      <c r="E285" s="1" t="s">
        <v>1356</v>
      </c>
      <c r="F285" s="1" t="s">
        <v>1356</v>
      </c>
      <c r="G285" s="5">
        <v>0</v>
      </c>
      <c r="H285" s="5">
        <v>0</v>
      </c>
      <c r="I285" s="5">
        <v>0</v>
      </c>
      <c r="J285" s="5">
        <v>0</v>
      </c>
      <c r="K285" s="5">
        <v>9932</v>
      </c>
      <c r="L285" s="5">
        <v>4683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1" t="s">
        <v>1356</v>
      </c>
      <c r="S285" s="1" t="s">
        <v>1356</v>
      </c>
      <c r="T285" s="1"/>
    </row>
    <row r="286" spans="1:20" ht="15" x14ac:dyDescent="0.35">
      <c r="A286" s="1" t="s">
        <v>1</v>
      </c>
      <c r="B286" s="1" t="s">
        <v>288</v>
      </c>
      <c r="C286" s="1" t="s">
        <v>1096</v>
      </c>
      <c r="D286" s="1" t="s">
        <v>1343</v>
      </c>
      <c r="E286" s="1" t="s">
        <v>1356</v>
      </c>
      <c r="F286" s="1" t="s">
        <v>1356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3450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1" t="s">
        <v>1356</v>
      </c>
      <c r="S286" s="1" t="s">
        <v>1356</v>
      </c>
      <c r="T286" s="1"/>
    </row>
    <row r="287" spans="1:20" ht="15" x14ac:dyDescent="0.35">
      <c r="A287" s="1" t="s">
        <v>1</v>
      </c>
      <c r="B287" s="1" t="s">
        <v>289</v>
      </c>
      <c r="C287" s="1" t="s">
        <v>1048</v>
      </c>
      <c r="D287" s="1" t="s">
        <v>1343</v>
      </c>
      <c r="E287" s="1" t="s">
        <v>1356</v>
      </c>
      <c r="F287" s="1" t="s">
        <v>1356</v>
      </c>
      <c r="G287" s="5">
        <v>-7760</v>
      </c>
      <c r="H287" s="5">
        <v>0</v>
      </c>
      <c r="I287" s="5">
        <v>-7760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1" t="s">
        <v>1356</v>
      </c>
      <c r="S287" s="1" t="s">
        <v>1356</v>
      </c>
      <c r="T287" s="1"/>
    </row>
    <row r="288" spans="1:20" ht="15" x14ac:dyDescent="0.35">
      <c r="A288" s="1" t="s">
        <v>1</v>
      </c>
      <c r="B288" s="1" t="s">
        <v>290</v>
      </c>
      <c r="C288" s="1" t="s">
        <v>1097</v>
      </c>
      <c r="D288" s="1" t="s">
        <v>1343</v>
      </c>
      <c r="E288" s="1" t="s">
        <v>1356</v>
      </c>
      <c r="F288" s="1" t="s">
        <v>1356</v>
      </c>
      <c r="G288" s="5">
        <v>0</v>
      </c>
      <c r="H288" s="5">
        <v>0</v>
      </c>
      <c r="I288" s="5">
        <v>0</v>
      </c>
      <c r="J288" s="5">
        <v>0</v>
      </c>
      <c r="K288" s="5">
        <v>6549</v>
      </c>
      <c r="L288" s="5">
        <v>5474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1" t="s">
        <v>1356</v>
      </c>
      <c r="S288" s="1" t="s">
        <v>1356</v>
      </c>
      <c r="T288" s="1"/>
    </row>
    <row r="289" spans="1:20" ht="15" x14ac:dyDescent="0.35">
      <c r="A289" s="1" t="s">
        <v>1</v>
      </c>
      <c r="B289" s="1" t="s">
        <v>291</v>
      </c>
      <c r="C289" s="1" t="s">
        <v>1098</v>
      </c>
      <c r="D289" s="1" t="s">
        <v>1343</v>
      </c>
      <c r="E289" s="1" t="s">
        <v>1356</v>
      </c>
      <c r="F289" s="1" t="s">
        <v>1356</v>
      </c>
      <c r="G289" s="5">
        <v>112501.35</v>
      </c>
      <c r="H289" s="5">
        <v>18342</v>
      </c>
      <c r="I289" s="5">
        <v>130843.35</v>
      </c>
      <c r="J289" s="5">
        <v>0</v>
      </c>
      <c r="K289" s="5">
        <v>132070</v>
      </c>
      <c r="L289" s="5">
        <v>159975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1" t="s">
        <v>1356</v>
      </c>
      <c r="S289" s="1" t="s">
        <v>1356</v>
      </c>
      <c r="T289" s="1"/>
    </row>
    <row r="290" spans="1:20" ht="15" x14ac:dyDescent="0.35">
      <c r="A290" s="1" t="s">
        <v>1</v>
      </c>
      <c r="B290" s="1" t="s">
        <v>292</v>
      </c>
      <c r="C290" s="1" t="s">
        <v>955</v>
      </c>
      <c r="D290" s="1" t="s">
        <v>1343</v>
      </c>
      <c r="E290" s="1" t="s">
        <v>1356</v>
      </c>
      <c r="F290" s="1" t="s">
        <v>1356</v>
      </c>
      <c r="G290" s="5">
        <v>0</v>
      </c>
      <c r="H290" s="5">
        <v>0</v>
      </c>
      <c r="I290" s="5">
        <v>0</v>
      </c>
      <c r="J290" s="5">
        <v>0</v>
      </c>
      <c r="K290" s="5">
        <v>1445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1" t="s">
        <v>1356</v>
      </c>
      <c r="S290" s="1" t="s">
        <v>1356</v>
      </c>
      <c r="T290" s="1"/>
    </row>
    <row r="291" spans="1:20" ht="15" x14ac:dyDescent="0.35">
      <c r="A291" s="1" t="s">
        <v>1</v>
      </c>
      <c r="B291" s="1" t="s">
        <v>293</v>
      </c>
      <c r="C291" s="1" t="s">
        <v>1099</v>
      </c>
      <c r="D291" s="1" t="s">
        <v>1346</v>
      </c>
      <c r="E291" s="1" t="s">
        <v>1356</v>
      </c>
      <c r="F291" s="1" t="s">
        <v>1356</v>
      </c>
      <c r="G291" s="5">
        <v>50634.37</v>
      </c>
      <c r="H291" s="5">
        <v>0</v>
      </c>
      <c r="I291" s="5">
        <v>50634.37</v>
      </c>
      <c r="J291" s="5">
        <v>0</v>
      </c>
      <c r="K291" s="5">
        <v>45914</v>
      </c>
      <c r="L291" s="5">
        <v>56732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1" t="s">
        <v>1356</v>
      </c>
      <c r="S291" s="1" t="s">
        <v>1356</v>
      </c>
      <c r="T291" s="1"/>
    </row>
    <row r="292" spans="1:20" ht="15" x14ac:dyDescent="0.35">
      <c r="A292" s="1" t="s">
        <v>1</v>
      </c>
      <c r="B292" s="1" t="s">
        <v>294</v>
      </c>
      <c r="C292" s="1" t="s">
        <v>1100</v>
      </c>
      <c r="D292" s="1" t="s">
        <v>1348</v>
      </c>
      <c r="E292" s="1" t="s">
        <v>1356</v>
      </c>
      <c r="F292" s="1" t="s">
        <v>1356</v>
      </c>
      <c r="G292" s="5">
        <v>0</v>
      </c>
      <c r="H292" s="5">
        <v>0</v>
      </c>
      <c r="I292" s="5">
        <v>0</v>
      </c>
      <c r="J292" s="5">
        <v>0</v>
      </c>
      <c r="K292" s="5">
        <v>3846557</v>
      </c>
      <c r="L292" s="5">
        <v>-676306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1" t="s">
        <v>1356</v>
      </c>
      <c r="S292" s="1" t="s">
        <v>1356</v>
      </c>
      <c r="T292" s="1"/>
    </row>
    <row r="293" spans="1:20" ht="15" x14ac:dyDescent="0.35">
      <c r="A293" s="1" t="s">
        <v>1</v>
      </c>
      <c r="B293" s="1" t="s">
        <v>295</v>
      </c>
      <c r="C293" s="1" t="s">
        <v>1101</v>
      </c>
      <c r="D293" s="1" t="s">
        <v>1344</v>
      </c>
      <c r="E293" s="1" t="s">
        <v>1356</v>
      </c>
      <c r="F293" s="1" t="s">
        <v>1356</v>
      </c>
      <c r="G293" s="5">
        <v>-11000</v>
      </c>
      <c r="H293" s="5">
        <v>0</v>
      </c>
      <c r="I293" s="5">
        <v>-11000</v>
      </c>
      <c r="J293" s="5">
        <v>0</v>
      </c>
      <c r="K293" s="5">
        <v>-690000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1" t="s">
        <v>1356</v>
      </c>
      <c r="S293" s="1" t="s">
        <v>1356</v>
      </c>
      <c r="T293" s="1"/>
    </row>
    <row r="294" spans="1:20" ht="15" x14ac:dyDescent="0.35">
      <c r="A294" s="1" t="s">
        <v>1</v>
      </c>
      <c r="B294" s="1" t="s">
        <v>296</v>
      </c>
      <c r="C294" s="1" t="s">
        <v>1102</v>
      </c>
      <c r="D294" s="1" t="s">
        <v>1344</v>
      </c>
      <c r="E294" s="1" t="s">
        <v>1356</v>
      </c>
      <c r="F294" s="1" t="s">
        <v>1356</v>
      </c>
      <c r="G294" s="5">
        <v>-9926.8799999999992</v>
      </c>
      <c r="H294" s="5">
        <v>0</v>
      </c>
      <c r="I294" s="5">
        <v>-9926.8799999999992</v>
      </c>
      <c r="J294" s="5">
        <v>0</v>
      </c>
      <c r="K294" s="5">
        <v>-151982.68</v>
      </c>
      <c r="L294" s="5">
        <v>-69623.460000000006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1" t="s">
        <v>1356</v>
      </c>
      <c r="S294" s="1" t="s">
        <v>1356</v>
      </c>
      <c r="T294" s="1"/>
    </row>
    <row r="295" spans="1:20" ht="15" x14ac:dyDescent="0.35">
      <c r="A295" s="1" t="s">
        <v>1</v>
      </c>
      <c r="B295" s="1" t="s">
        <v>297</v>
      </c>
      <c r="C295" s="1" t="s">
        <v>1103</v>
      </c>
      <c r="D295" s="1" t="s">
        <v>1344</v>
      </c>
      <c r="E295" s="1" t="s">
        <v>1356</v>
      </c>
      <c r="F295" s="1" t="s">
        <v>1356</v>
      </c>
      <c r="G295" s="5">
        <v>-1994428.13</v>
      </c>
      <c r="H295" s="5">
        <v>0</v>
      </c>
      <c r="I295" s="5">
        <v>-1994428.13</v>
      </c>
      <c r="J295" s="5">
        <v>0</v>
      </c>
      <c r="K295" s="5">
        <v>1065780.6100000001</v>
      </c>
      <c r="L295" s="5">
        <v>-1401559.2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1" t="s">
        <v>1356</v>
      </c>
      <c r="S295" s="1" t="s">
        <v>1356</v>
      </c>
      <c r="T295" s="1"/>
    </row>
    <row r="296" spans="1:20" ht="15" x14ac:dyDescent="0.35">
      <c r="A296" s="1" t="s">
        <v>1</v>
      </c>
      <c r="B296" s="1" t="s">
        <v>298</v>
      </c>
      <c r="C296" s="1" t="s">
        <v>1104</v>
      </c>
      <c r="D296" s="1" t="s">
        <v>1344</v>
      </c>
      <c r="E296" s="1" t="s">
        <v>1356</v>
      </c>
      <c r="F296" s="1" t="s">
        <v>1356</v>
      </c>
      <c r="G296" s="5">
        <v>-70313</v>
      </c>
      <c r="H296" s="5">
        <v>-2252</v>
      </c>
      <c r="I296" s="5">
        <v>-72565</v>
      </c>
      <c r="J296" s="5">
        <v>0</v>
      </c>
      <c r="K296" s="5">
        <v>0</v>
      </c>
      <c r="L296" s="5">
        <v>-480299.2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1" t="s">
        <v>1356</v>
      </c>
      <c r="S296" s="1" t="s">
        <v>1356</v>
      </c>
      <c r="T296" s="1"/>
    </row>
    <row r="297" spans="1:20" ht="15" x14ac:dyDescent="0.35">
      <c r="A297" s="1" t="s">
        <v>1</v>
      </c>
      <c r="B297" s="1" t="s">
        <v>299</v>
      </c>
      <c r="C297" s="1" t="s">
        <v>1105</v>
      </c>
      <c r="D297" s="1" t="s">
        <v>1349</v>
      </c>
      <c r="E297" s="1" t="s">
        <v>1356</v>
      </c>
      <c r="F297" s="1" t="s">
        <v>1356</v>
      </c>
      <c r="G297" s="5">
        <v>-671498.94</v>
      </c>
      <c r="H297" s="5">
        <v>0</v>
      </c>
      <c r="I297" s="5">
        <v>-671498.94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1" t="s">
        <v>1356</v>
      </c>
      <c r="S297" s="1" t="s">
        <v>1356</v>
      </c>
      <c r="T297" s="1"/>
    </row>
    <row r="298" spans="1:20" ht="15" x14ac:dyDescent="0.35">
      <c r="A298" s="1" t="s">
        <v>1</v>
      </c>
      <c r="B298" s="1" t="s">
        <v>300</v>
      </c>
      <c r="C298" s="1" t="s">
        <v>1106</v>
      </c>
      <c r="D298" s="1" t="s">
        <v>1350</v>
      </c>
      <c r="E298" s="1" t="s">
        <v>1356</v>
      </c>
      <c r="F298" s="1" t="s">
        <v>1356</v>
      </c>
      <c r="G298" s="5">
        <v>-170242.84</v>
      </c>
      <c r="H298" s="5">
        <v>0</v>
      </c>
      <c r="I298" s="5">
        <v>-170242.84</v>
      </c>
      <c r="J298" s="5">
        <v>0</v>
      </c>
      <c r="K298" s="5">
        <v>-347416</v>
      </c>
      <c r="L298" s="5">
        <v>-439443.27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1" t="s">
        <v>1356</v>
      </c>
      <c r="S298" s="1" t="s">
        <v>1356</v>
      </c>
      <c r="T298" s="1"/>
    </row>
    <row r="299" spans="1:20" ht="15" x14ac:dyDescent="0.35">
      <c r="A299" s="1" t="s">
        <v>1</v>
      </c>
      <c r="B299" s="1" t="s">
        <v>301</v>
      </c>
      <c r="C299" s="1" t="s">
        <v>1107</v>
      </c>
      <c r="D299" s="1" t="s">
        <v>1349</v>
      </c>
      <c r="E299" s="1" t="s">
        <v>1356</v>
      </c>
      <c r="F299" s="1" t="s">
        <v>1356</v>
      </c>
      <c r="G299" s="5">
        <v>-163029.32</v>
      </c>
      <c r="H299" s="5">
        <v>0</v>
      </c>
      <c r="I299" s="5">
        <v>-163029.32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1" t="s">
        <v>1356</v>
      </c>
      <c r="S299" s="1" t="s">
        <v>1356</v>
      </c>
      <c r="T299" s="1"/>
    </row>
    <row r="300" spans="1:20" ht="15" x14ac:dyDescent="0.35">
      <c r="A300" s="1" t="s">
        <v>1</v>
      </c>
      <c r="B300" s="1" t="s">
        <v>302</v>
      </c>
      <c r="C300" s="1" t="s">
        <v>1108</v>
      </c>
      <c r="D300" s="1" t="s">
        <v>1344</v>
      </c>
      <c r="E300" s="1" t="s">
        <v>1356</v>
      </c>
      <c r="F300" s="1" t="s">
        <v>1356</v>
      </c>
      <c r="G300" s="5">
        <v>-71181.16</v>
      </c>
      <c r="H300" s="5">
        <v>0</v>
      </c>
      <c r="I300" s="5">
        <v>-71181.16</v>
      </c>
      <c r="J300" s="5">
        <v>0</v>
      </c>
      <c r="K300" s="5">
        <v>42061.06</v>
      </c>
      <c r="L300" s="5">
        <v>-9725.0400000000009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1" t="s">
        <v>1356</v>
      </c>
      <c r="S300" s="1" t="s">
        <v>1356</v>
      </c>
      <c r="T300" s="1"/>
    </row>
    <row r="301" spans="1:20" ht="15" x14ac:dyDescent="0.35">
      <c r="A301" s="1" t="s">
        <v>1</v>
      </c>
      <c r="B301" s="1" t="s">
        <v>303</v>
      </c>
      <c r="C301" s="1" t="s">
        <v>1109</v>
      </c>
      <c r="D301" s="1" t="s">
        <v>1351</v>
      </c>
      <c r="E301" s="1" t="s">
        <v>1356</v>
      </c>
      <c r="F301" s="1" t="s">
        <v>1356</v>
      </c>
      <c r="G301" s="5">
        <v>-40000</v>
      </c>
      <c r="H301" s="5">
        <v>0</v>
      </c>
      <c r="I301" s="5">
        <v>-40000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1" t="s">
        <v>1356</v>
      </c>
      <c r="S301" s="1" t="s">
        <v>1356</v>
      </c>
      <c r="T301" s="1"/>
    </row>
    <row r="302" spans="1:20" ht="15" x14ac:dyDescent="0.35">
      <c r="A302" s="1" t="s">
        <v>1</v>
      </c>
      <c r="B302" s="1" t="s">
        <v>304</v>
      </c>
      <c r="C302" s="1" t="s">
        <v>1110</v>
      </c>
      <c r="D302" s="1" t="s">
        <v>1344</v>
      </c>
      <c r="E302" s="1" t="s">
        <v>1356</v>
      </c>
      <c r="F302" s="1" t="s">
        <v>1356</v>
      </c>
      <c r="G302" s="5">
        <v>-1148606.74</v>
      </c>
      <c r="H302" s="5">
        <v>0</v>
      </c>
      <c r="I302" s="5">
        <v>-1148606.74</v>
      </c>
      <c r="J302" s="5">
        <v>0</v>
      </c>
      <c r="K302" s="5">
        <v>-889887.12</v>
      </c>
      <c r="L302" s="5">
        <v>-889773.56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1" t="s">
        <v>1356</v>
      </c>
      <c r="S302" s="1" t="s">
        <v>1356</v>
      </c>
      <c r="T302" s="1"/>
    </row>
    <row r="303" spans="1:20" ht="15" x14ac:dyDescent="0.35">
      <c r="A303" s="1" t="s">
        <v>1</v>
      </c>
      <c r="B303" s="1" t="s">
        <v>305</v>
      </c>
      <c r="C303" s="1" t="s">
        <v>995</v>
      </c>
      <c r="D303" s="1" t="s">
        <v>1344</v>
      </c>
      <c r="E303" s="1" t="s">
        <v>1356</v>
      </c>
      <c r="F303" s="1" t="s">
        <v>1356</v>
      </c>
      <c r="G303" s="5">
        <v>-29725</v>
      </c>
      <c r="H303" s="5">
        <v>-74376.960000000006</v>
      </c>
      <c r="I303" s="5">
        <v>-104101.96</v>
      </c>
      <c r="J303" s="5">
        <v>0</v>
      </c>
      <c r="K303" s="5">
        <v>-107492.51</v>
      </c>
      <c r="L303" s="5">
        <v>-362096.48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1" t="s">
        <v>1356</v>
      </c>
      <c r="S303" s="1" t="s">
        <v>1356</v>
      </c>
      <c r="T303" s="1"/>
    </row>
    <row r="304" spans="1:20" ht="15" x14ac:dyDescent="0.35">
      <c r="A304" s="1" t="s">
        <v>1</v>
      </c>
      <c r="B304" s="1" t="s">
        <v>306</v>
      </c>
      <c r="C304" s="1" t="s">
        <v>1111</v>
      </c>
      <c r="D304" s="1" t="s">
        <v>1342</v>
      </c>
      <c r="E304" s="1" t="s">
        <v>1356</v>
      </c>
      <c r="F304" s="1" t="s">
        <v>1356</v>
      </c>
      <c r="G304" s="5">
        <v>0</v>
      </c>
      <c r="H304" s="5">
        <v>0</v>
      </c>
      <c r="I304" s="5">
        <v>0</v>
      </c>
      <c r="J304" s="5">
        <v>0</v>
      </c>
      <c r="K304" s="5">
        <v>5</v>
      </c>
      <c r="L304" s="5">
        <v>-2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1" t="s">
        <v>1356</v>
      </c>
      <c r="S304" s="1" t="s">
        <v>1356</v>
      </c>
      <c r="T304" s="1"/>
    </row>
    <row r="305" spans="1:20" ht="15" x14ac:dyDescent="0.35">
      <c r="A305" s="1" t="s">
        <v>1</v>
      </c>
      <c r="B305" s="1" t="s">
        <v>307</v>
      </c>
      <c r="C305" s="1" t="s">
        <v>1112</v>
      </c>
      <c r="D305" s="1" t="s">
        <v>1341</v>
      </c>
      <c r="E305" s="1" t="s">
        <v>1356</v>
      </c>
      <c r="F305" s="1" t="s">
        <v>1356</v>
      </c>
      <c r="G305" s="5">
        <v>0</v>
      </c>
      <c r="H305" s="5">
        <v>0</v>
      </c>
      <c r="I305" s="5">
        <v>0</v>
      </c>
      <c r="J305" s="5">
        <v>0</v>
      </c>
      <c r="K305" s="5">
        <v>179950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1" t="s">
        <v>1356</v>
      </c>
      <c r="S305" s="1" t="s">
        <v>1356</v>
      </c>
      <c r="T305" s="1"/>
    </row>
    <row r="306" spans="1:20" ht="15" x14ac:dyDescent="0.35">
      <c r="A306" s="1" t="s">
        <v>1</v>
      </c>
      <c r="B306" s="1" t="s">
        <v>308</v>
      </c>
      <c r="C306" s="1" t="s">
        <v>1113</v>
      </c>
      <c r="D306" s="1" t="s">
        <v>1341</v>
      </c>
      <c r="E306" s="1" t="s">
        <v>1356</v>
      </c>
      <c r="F306" s="1" t="s">
        <v>1356</v>
      </c>
      <c r="G306" s="5">
        <v>0</v>
      </c>
      <c r="H306" s="5">
        <v>0</v>
      </c>
      <c r="I306" s="5">
        <v>0</v>
      </c>
      <c r="J306" s="5">
        <v>0</v>
      </c>
      <c r="K306" s="5">
        <v>-1799.5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1" t="s">
        <v>1356</v>
      </c>
      <c r="S306" s="1" t="s">
        <v>1356</v>
      </c>
      <c r="T306" s="1"/>
    </row>
    <row r="307" spans="1:20" ht="15" x14ac:dyDescent="0.35">
      <c r="A307" s="1" t="s">
        <v>2</v>
      </c>
      <c r="B307" s="1" t="s">
        <v>309</v>
      </c>
      <c r="C307" s="1" t="s">
        <v>1114</v>
      </c>
      <c r="D307" s="1" t="s">
        <v>1350</v>
      </c>
      <c r="E307" s="1" t="s">
        <v>1356</v>
      </c>
      <c r="F307" s="1" t="s">
        <v>1356</v>
      </c>
      <c r="G307" s="5">
        <v>0</v>
      </c>
      <c r="H307" s="5">
        <v>0</v>
      </c>
      <c r="I307" s="5">
        <v>0</v>
      </c>
      <c r="J307" s="5">
        <v>0</v>
      </c>
      <c r="K307" s="5">
        <v>-54272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1" t="s">
        <v>1356</v>
      </c>
      <c r="S307" s="1" t="s">
        <v>1356</v>
      </c>
      <c r="T307" s="1"/>
    </row>
    <row r="308" spans="1:20" ht="15" x14ac:dyDescent="0.35">
      <c r="A308" s="1" t="s">
        <v>1</v>
      </c>
      <c r="B308" s="1" t="s">
        <v>310</v>
      </c>
      <c r="C308" s="1" t="s">
        <v>1115</v>
      </c>
      <c r="D308" s="1" t="s">
        <v>1343</v>
      </c>
      <c r="E308" s="1" t="s">
        <v>1356</v>
      </c>
      <c r="F308" s="1" t="s">
        <v>1356</v>
      </c>
      <c r="G308" s="5">
        <v>0</v>
      </c>
      <c r="H308" s="5">
        <v>0</v>
      </c>
      <c r="I308" s="5">
        <v>0</v>
      </c>
      <c r="J308" s="5">
        <v>0</v>
      </c>
      <c r="K308" s="5">
        <v>188330.47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1" t="s">
        <v>1356</v>
      </c>
      <c r="S308" s="1" t="s">
        <v>1356</v>
      </c>
      <c r="T308" s="1"/>
    </row>
    <row r="309" spans="1:20" ht="15" x14ac:dyDescent="0.35">
      <c r="A309" s="1" t="s">
        <v>1</v>
      </c>
      <c r="B309" s="1" t="s">
        <v>311</v>
      </c>
      <c r="C309" s="1" t="s">
        <v>1116</v>
      </c>
      <c r="D309" s="1" t="s">
        <v>1350</v>
      </c>
      <c r="E309" s="1" t="s">
        <v>1356</v>
      </c>
      <c r="F309" s="1" t="s">
        <v>1356</v>
      </c>
      <c r="G309" s="5">
        <v>0</v>
      </c>
      <c r="H309" s="5">
        <v>0</v>
      </c>
      <c r="I309" s="5">
        <v>0</v>
      </c>
      <c r="J309" s="5">
        <v>0</v>
      </c>
      <c r="K309" s="5">
        <v>-33305.89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1" t="s">
        <v>1356</v>
      </c>
      <c r="S309" s="1" t="s">
        <v>1356</v>
      </c>
      <c r="T309" s="1"/>
    </row>
    <row r="310" spans="1:20" ht="15" x14ac:dyDescent="0.35">
      <c r="A310" s="1" t="s">
        <v>1</v>
      </c>
      <c r="B310" s="1" t="s">
        <v>312</v>
      </c>
      <c r="C310" s="1" t="s">
        <v>1117</v>
      </c>
      <c r="D310" s="1" t="s">
        <v>1350</v>
      </c>
      <c r="E310" s="1" t="s">
        <v>1356</v>
      </c>
      <c r="F310" s="1" t="s">
        <v>1356</v>
      </c>
      <c r="G310" s="5">
        <v>0</v>
      </c>
      <c r="H310" s="5">
        <v>0</v>
      </c>
      <c r="I310" s="5">
        <v>0</v>
      </c>
      <c r="J310" s="5">
        <v>0</v>
      </c>
      <c r="K310" s="5">
        <v>-904510.19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1" t="s">
        <v>1356</v>
      </c>
      <c r="S310" s="1" t="s">
        <v>1356</v>
      </c>
      <c r="T310" s="1"/>
    </row>
    <row r="311" spans="1:20" ht="15" x14ac:dyDescent="0.35">
      <c r="A311" s="1" t="s">
        <v>2</v>
      </c>
      <c r="B311" s="1" t="s">
        <v>313</v>
      </c>
      <c r="C311" s="1" t="s">
        <v>1118</v>
      </c>
      <c r="D311" s="1" t="s">
        <v>1332</v>
      </c>
      <c r="E311" s="1" t="s">
        <v>1356</v>
      </c>
      <c r="F311" s="1" t="s">
        <v>1356</v>
      </c>
      <c r="G311" s="5">
        <v>-2020406.87</v>
      </c>
      <c r="H311" s="5">
        <v>0</v>
      </c>
      <c r="I311" s="5">
        <v>-2020406.87</v>
      </c>
      <c r="J311" s="5">
        <v>0</v>
      </c>
      <c r="K311" s="5">
        <v>-2684868.97</v>
      </c>
      <c r="L311" s="5">
        <v>-3282499.61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1" t="s">
        <v>1356</v>
      </c>
      <c r="S311" s="1" t="s">
        <v>1356</v>
      </c>
      <c r="T311" s="1"/>
    </row>
    <row r="312" spans="1:20" ht="15" x14ac:dyDescent="0.35">
      <c r="A312" s="1" t="s">
        <v>2</v>
      </c>
      <c r="B312" s="1" t="s">
        <v>314</v>
      </c>
      <c r="C312" s="1" t="s">
        <v>887</v>
      </c>
      <c r="D312" s="1" t="s">
        <v>1334</v>
      </c>
      <c r="E312" s="1" t="s">
        <v>1356</v>
      </c>
      <c r="F312" s="1" t="s">
        <v>1356</v>
      </c>
      <c r="G312" s="5">
        <v>1922800.63</v>
      </c>
      <c r="H312" s="5">
        <v>0</v>
      </c>
      <c r="I312" s="5">
        <v>1922800.63</v>
      </c>
      <c r="J312" s="5">
        <v>0</v>
      </c>
      <c r="K312" s="5">
        <v>955942</v>
      </c>
      <c r="L312" s="5">
        <v>1289864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1" t="s">
        <v>1356</v>
      </c>
      <c r="S312" s="1" t="s">
        <v>1356</v>
      </c>
      <c r="T312" s="1"/>
    </row>
    <row r="313" spans="1:20" ht="15" x14ac:dyDescent="0.35">
      <c r="A313" s="1" t="s">
        <v>2</v>
      </c>
      <c r="B313" s="1" t="s">
        <v>315</v>
      </c>
      <c r="C313" s="1" t="s">
        <v>1119</v>
      </c>
      <c r="D313" s="1" t="s">
        <v>1335</v>
      </c>
      <c r="E313" s="1" t="s">
        <v>1356</v>
      </c>
      <c r="F313" s="1" t="s">
        <v>1356</v>
      </c>
      <c r="G313" s="5">
        <v>0</v>
      </c>
      <c r="H313" s="5">
        <v>0</v>
      </c>
      <c r="I313" s="5">
        <v>0</v>
      </c>
      <c r="J313" s="5">
        <v>0</v>
      </c>
      <c r="K313" s="5">
        <v>301522</v>
      </c>
      <c r="L313" s="5">
        <v>9000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1" t="s">
        <v>1356</v>
      </c>
      <c r="S313" s="1" t="s">
        <v>1356</v>
      </c>
      <c r="T313" s="1"/>
    </row>
    <row r="314" spans="1:20" ht="15" x14ac:dyDescent="0.35">
      <c r="A314" s="1" t="s">
        <v>2</v>
      </c>
      <c r="B314" s="1" t="s">
        <v>316</v>
      </c>
      <c r="C314" s="1" t="s">
        <v>1120</v>
      </c>
      <c r="D314" s="1" t="s">
        <v>1336</v>
      </c>
      <c r="E314" s="1" t="s">
        <v>1356</v>
      </c>
      <c r="F314" s="1" t="s">
        <v>1356</v>
      </c>
      <c r="G314" s="5">
        <v>846199.48</v>
      </c>
      <c r="H314" s="5">
        <v>0</v>
      </c>
      <c r="I314" s="5">
        <v>846199.48</v>
      </c>
      <c r="J314" s="5">
        <v>0</v>
      </c>
      <c r="K314" s="5">
        <v>2289513</v>
      </c>
      <c r="L314" s="5">
        <v>429705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1" t="s">
        <v>1356</v>
      </c>
      <c r="S314" s="1" t="s">
        <v>1356</v>
      </c>
      <c r="T314" s="1"/>
    </row>
    <row r="315" spans="1:20" ht="15" x14ac:dyDescent="0.35">
      <c r="A315" s="1" t="s">
        <v>2</v>
      </c>
      <c r="B315" s="1" t="s">
        <v>317</v>
      </c>
      <c r="C315" s="1" t="s">
        <v>1121</v>
      </c>
      <c r="D315" s="1" t="s">
        <v>1336</v>
      </c>
      <c r="E315" s="1" t="s">
        <v>1356</v>
      </c>
      <c r="F315" s="1" t="s">
        <v>1356</v>
      </c>
      <c r="G315" s="5">
        <v>1234.17</v>
      </c>
      <c r="H315" s="5">
        <v>0</v>
      </c>
      <c r="I315" s="5">
        <v>1234.17</v>
      </c>
      <c r="J315" s="5">
        <v>0</v>
      </c>
      <c r="K315" s="5">
        <v>1203</v>
      </c>
      <c r="L315" s="5">
        <v>1140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1" t="s">
        <v>1356</v>
      </c>
      <c r="S315" s="1" t="s">
        <v>1356</v>
      </c>
      <c r="T315" s="1"/>
    </row>
    <row r="316" spans="1:20" ht="15" x14ac:dyDescent="0.35">
      <c r="A316" s="1" t="s">
        <v>2</v>
      </c>
      <c r="B316" s="1" t="s">
        <v>318</v>
      </c>
      <c r="C316" s="1" t="s">
        <v>892</v>
      </c>
      <c r="D316" s="1" t="s">
        <v>1336</v>
      </c>
      <c r="E316" s="1" t="s">
        <v>1356</v>
      </c>
      <c r="F316" s="1" t="s">
        <v>1356</v>
      </c>
      <c r="G316" s="5">
        <v>489951.98</v>
      </c>
      <c r="H316" s="5">
        <v>0</v>
      </c>
      <c r="I316" s="5">
        <v>489951.98</v>
      </c>
      <c r="J316" s="5">
        <v>0</v>
      </c>
      <c r="K316" s="5">
        <v>1424236</v>
      </c>
      <c r="L316" s="5">
        <v>521860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1" t="s">
        <v>1356</v>
      </c>
      <c r="S316" s="1" t="s">
        <v>1356</v>
      </c>
      <c r="T316" s="1"/>
    </row>
    <row r="317" spans="1:20" ht="15" x14ac:dyDescent="0.35">
      <c r="A317" s="1" t="s">
        <v>2</v>
      </c>
      <c r="B317" s="1" t="s">
        <v>319</v>
      </c>
      <c r="C317" s="1" t="s">
        <v>1122</v>
      </c>
      <c r="D317" s="1" t="s">
        <v>1336</v>
      </c>
      <c r="E317" s="1" t="s">
        <v>1356</v>
      </c>
      <c r="F317" s="1" t="s">
        <v>1356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103248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1" t="s">
        <v>1356</v>
      </c>
      <c r="S317" s="1" t="s">
        <v>1356</v>
      </c>
      <c r="T317" s="1"/>
    </row>
    <row r="318" spans="1:20" ht="15" x14ac:dyDescent="0.35">
      <c r="A318" s="1" t="s">
        <v>2</v>
      </c>
      <c r="B318" s="1" t="s">
        <v>320</v>
      </c>
      <c r="C318" s="1" t="s">
        <v>897</v>
      </c>
      <c r="D318" s="1" t="s">
        <v>1336</v>
      </c>
      <c r="E318" s="1" t="s">
        <v>1356</v>
      </c>
      <c r="F318" s="1" t="s">
        <v>1356</v>
      </c>
      <c r="G318" s="5">
        <v>-212705.81</v>
      </c>
      <c r="H318" s="5">
        <v>0</v>
      </c>
      <c r="I318" s="5">
        <v>-212705.81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1" t="s">
        <v>1356</v>
      </c>
      <c r="S318" s="1" t="s">
        <v>1356</v>
      </c>
      <c r="T318" s="1"/>
    </row>
    <row r="319" spans="1:20" ht="15" x14ac:dyDescent="0.35">
      <c r="A319" s="1" t="s">
        <v>2</v>
      </c>
      <c r="B319" s="1" t="s">
        <v>321</v>
      </c>
      <c r="C319" s="1" t="s">
        <v>1123</v>
      </c>
      <c r="D319" s="1" t="s">
        <v>1335</v>
      </c>
      <c r="E319" s="1" t="s">
        <v>1356</v>
      </c>
      <c r="F319" s="1" t="s">
        <v>1356</v>
      </c>
      <c r="G319" s="5">
        <v>0</v>
      </c>
      <c r="H319" s="5">
        <v>0</v>
      </c>
      <c r="I319" s="5">
        <v>0</v>
      </c>
      <c r="J319" s="5">
        <v>0</v>
      </c>
      <c r="K319" s="5">
        <v>17933</v>
      </c>
      <c r="L319" s="5">
        <v>30430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1" t="s">
        <v>1356</v>
      </c>
      <c r="S319" s="1" t="s">
        <v>1356</v>
      </c>
      <c r="T319" s="1"/>
    </row>
    <row r="320" spans="1:20" ht="15" x14ac:dyDescent="0.35">
      <c r="A320" s="1" t="s">
        <v>2</v>
      </c>
      <c r="B320" s="1" t="s">
        <v>322</v>
      </c>
      <c r="C320" s="1" t="s">
        <v>1124</v>
      </c>
      <c r="D320" s="1" t="s">
        <v>1352</v>
      </c>
      <c r="E320" s="1" t="s">
        <v>1356</v>
      </c>
      <c r="F320" s="1" t="s">
        <v>1356</v>
      </c>
      <c r="G320" s="5">
        <v>-0.01</v>
      </c>
      <c r="H320" s="5">
        <v>0</v>
      </c>
      <c r="I320" s="5">
        <v>-0.01</v>
      </c>
      <c r="J320" s="5">
        <v>0</v>
      </c>
      <c r="K320" s="5">
        <v>124739</v>
      </c>
      <c r="L320" s="5">
        <v>124739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1" t="s">
        <v>1356</v>
      </c>
      <c r="S320" s="1" t="s">
        <v>1356</v>
      </c>
      <c r="T320" s="1"/>
    </row>
    <row r="321" spans="1:20" ht="15" x14ac:dyDescent="0.35">
      <c r="A321" s="1" t="s">
        <v>2</v>
      </c>
      <c r="B321" s="1" t="s">
        <v>323</v>
      </c>
      <c r="C321" s="1" t="s">
        <v>913</v>
      </c>
      <c r="D321" s="1" t="s">
        <v>1331</v>
      </c>
      <c r="E321" s="1" t="s">
        <v>1356</v>
      </c>
      <c r="F321" s="1" t="s">
        <v>1356</v>
      </c>
      <c r="G321" s="5">
        <v>0</v>
      </c>
      <c r="H321" s="5">
        <v>0</v>
      </c>
      <c r="I321" s="5">
        <v>0</v>
      </c>
      <c r="J321" s="5">
        <v>0</v>
      </c>
      <c r="K321" s="5">
        <v>57340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1" t="s">
        <v>1356</v>
      </c>
      <c r="S321" s="1" t="s">
        <v>1356</v>
      </c>
      <c r="T321" s="1"/>
    </row>
    <row r="322" spans="1:20" ht="15" x14ac:dyDescent="0.35">
      <c r="A322" s="1" t="s">
        <v>2</v>
      </c>
      <c r="B322" s="1" t="s">
        <v>324</v>
      </c>
      <c r="C322" s="1" t="s">
        <v>1125</v>
      </c>
      <c r="D322" s="1" t="s">
        <v>1339</v>
      </c>
      <c r="E322" s="1" t="s">
        <v>1356</v>
      </c>
      <c r="F322" s="1" t="s">
        <v>1356</v>
      </c>
      <c r="G322" s="5">
        <v>-134886.35999999999</v>
      </c>
      <c r="H322" s="5">
        <v>0</v>
      </c>
      <c r="I322" s="5">
        <v>-134886.35999999999</v>
      </c>
      <c r="J322" s="5">
        <v>0</v>
      </c>
      <c r="K322" s="5">
        <v>375198</v>
      </c>
      <c r="L322" s="5">
        <v>243926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1" t="s">
        <v>1356</v>
      </c>
      <c r="S322" s="1" t="s">
        <v>1356</v>
      </c>
      <c r="T322" s="1"/>
    </row>
    <row r="323" spans="1:20" ht="15" x14ac:dyDescent="0.35">
      <c r="A323" s="1" t="s">
        <v>2</v>
      </c>
      <c r="B323" s="1" t="s">
        <v>325</v>
      </c>
      <c r="C323" s="1" t="s">
        <v>1126</v>
      </c>
      <c r="D323" s="1" t="s">
        <v>1331</v>
      </c>
      <c r="E323" s="1" t="s">
        <v>1356</v>
      </c>
      <c r="F323" s="1" t="s">
        <v>1356</v>
      </c>
      <c r="G323" s="5">
        <v>0</v>
      </c>
      <c r="H323" s="5">
        <v>0</v>
      </c>
      <c r="I323" s="5">
        <v>0</v>
      </c>
      <c r="J323" s="5">
        <v>0</v>
      </c>
      <c r="K323" s="5">
        <v>-14530.73</v>
      </c>
      <c r="L323" s="5">
        <v>-6500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1" t="s">
        <v>1356</v>
      </c>
      <c r="S323" s="1" t="s">
        <v>1356</v>
      </c>
      <c r="T323" s="1"/>
    </row>
    <row r="324" spans="1:20" ht="15" x14ac:dyDescent="0.35">
      <c r="A324" s="1" t="s">
        <v>2</v>
      </c>
      <c r="B324" s="1" t="s">
        <v>326</v>
      </c>
      <c r="C324" s="1" t="s">
        <v>1127</v>
      </c>
      <c r="D324" s="1" t="s">
        <v>1331</v>
      </c>
      <c r="E324" s="1" t="s">
        <v>1356</v>
      </c>
      <c r="F324" s="1" t="s">
        <v>1356</v>
      </c>
      <c r="G324" s="5">
        <v>-533334.27</v>
      </c>
      <c r="H324" s="5">
        <v>0</v>
      </c>
      <c r="I324" s="5">
        <v>-533334.27</v>
      </c>
      <c r="J324" s="5">
        <v>0</v>
      </c>
      <c r="K324" s="5">
        <v>-945919.65</v>
      </c>
      <c r="L324" s="5">
        <v>-309385.37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1" t="s">
        <v>1356</v>
      </c>
      <c r="S324" s="1" t="s">
        <v>1356</v>
      </c>
      <c r="T324" s="1"/>
    </row>
    <row r="325" spans="1:20" ht="15" x14ac:dyDescent="0.35">
      <c r="A325" s="1" t="s">
        <v>2</v>
      </c>
      <c r="B325" s="1" t="s">
        <v>327</v>
      </c>
      <c r="C325" s="1" t="s">
        <v>920</v>
      </c>
      <c r="D325" s="1" t="s">
        <v>1338</v>
      </c>
      <c r="E325" s="1" t="s">
        <v>1356</v>
      </c>
      <c r="F325" s="1" t="s">
        <v>1356</v>
      </c>
      <c r="G325" s="5">
        <v>-39676.9</v>
      </c>
      <c r="H325" s="5">
        <v>0</v>
      </c>
      <c r="I325" s="5">
        <v>-39676.9</v>
      </c>
      <c r="J325" s="5">
        <v>0</v>
      </c>
      <c r="K325" s="5">
        <v>-323788.13</v>
      </c>
      <c r="L325" s="5">
        <v>-247240.51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1" t="s">
        <v>1356</v>
      </c>
      <c r="S325" s="1" t="s">
        <v>1356</v>
      </c>
      <c r="T325" s="1"/>
    </row>
    <row r="326" spans="1:20" ht="15" x14ac:dyDescent="0.35">
      <c r="A326" s="1" t="s">
        <v>2</v>
      </c>
      <c r="B326" s="1" t="s">
        <v>328</v>
      </c>
      <c r="C326" s="1" t="s">
        <v>1128</v>
      </c>
      <c r="D326" s="1" t="s">
        <v>1331</v>
      </c>
      <c r="E326" s="1" t="s">
        <v>1356</v>
      </c>
      <c r="F326" s="1" t="s">
        <v>1356</v>
      </c>
      <c r="G326" s="5">
        <v>0</v>
      </c>
      <c r="H326" s="5">
        <v>0</v>
      </c>
      <c r="I326" s="5">
        <v>0</v>
      </c>
      <c r="J326" s="5">
        <v>0</v>
      </c>
      <c r="K326" s="5">
        <v>-175969.78</v>
      </c>
      <c r="L326" s="5">
        <v>-131356.32999999999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1" t="s">
        <v>1356</v>
      </c>
      <c r="S326" s="1" t="s">
        <v>1356</v>
      </c>
      <c r="T326" s="1"/>
    </row>
    <row r="327" spans="1:20" ht="15" x14ac:dyDescent="0.35">
      <c r="A327" s="1" t="s">
        <v>2</v>
      </c>
      <c r="B327" s="1" t="s">
        <v>329</v>
      </c>
      <c r="C327" s="1" t="s">
        <v>1129</v>
      </c>
      <c r="D327" s="1" t="s">
        <v>1339</v>
      </c>
      <c r="E327" s="1" t="s">
        <v>1356</v>
      </c>
      <c r="F327" s="1" t="s">
        <v>1356</v>
      </c>
      <c r="G327" s="5">
        <v>655859.89</v>
      </c>
      <c r="H327" s="5">
        <v>0</v>
      </c>
      <c r="I327" s="5">
        <v>655859.89</v>
      </c>
      <c r="J327" s="5">
        <v>0</v>
      </c>
      <c r="K327" s="5">
        <v>-2267.88</v>
      </c>
      <c r="L327" s="5">
        <v>655860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1" t="s">
        <v>1356</v>
      </c>
      <c r="S327" s="1" t="s">
        <v>1356</v>
      </c>
      <c r="T327" s="1"/>
    </row>
    <row r="328" spans="1:20" ht="15" x14ac:dyDescent="0.35">
      <c r="A328" s="1" t="s">
        <v>2</v>
      </c>
      <c r="B328" s="1" t="s">
        <v>330</v>
      </c>
      <c r="C328" s="1" t="s">
        <v>1130</v>
      </c>
      <c r="D328" s="1" t="s">
        <v>1341</v>
      </c>
      <c r="E328" s="1" t="s">
        <v>1356</v>
      </c>
      <c r="F328" s="1" t="s">
        <v>1356</v>
      </c>
      <c r="G328" s="5">
        <v>79570.97</v>
      </c>
      <c r="H328" s="5">
        <v>0</v>
      </c>
      <c r="I328" s="5">
        <v>79570.97</v>
      </c>
      <c r="J328" s="5">
        <v>0</v>
      </c>
      <c r="K328" s="5">
        <v>74271</v>
      </c>
      <c r="L328" s="5">
        <v>74271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1" t="s">
        <v>1356</v>
      </c>
      <c r="S328" s="1" t="s">
        <v>1356</v>
      </c>
      <c r="T328" s="1"/>
    </row>
    <row r="329" spans="1:20" ht="15" x14ac:dyDescent="0.35">
      <c r="A329" s="1" t="s">
        <v>2</v>
      </c>
      <c r="B329" s="1" t="s">
        <v>331</v>
      </c>
      <c r="C329" s="1" t="s">
        <v>937</v>
      </c>
      <c r="D329" s="1" t="s">
        <v>1341</v>
      </c>
      <c r="E329" s="1" t="s">
        <v>1356</v>
      </c>
      <c r="F329" s="1" t="s">
        <v>1356</v>
      </c>
      <c r="G329" s="5">
        <v>407885.56</v>
      </c>
      <c r="H329" s="5">
        <v>0</v>
      </c>
      <c r="I329" s="5">
        <v>407885.56</v>
      </c>
      <c r="J329" s="5">
        <v>0</v>
      </c>
      <c r="K329" s="5">
        <v>207886</v>
      </c>
      <c r="L329" s="5">
        <v>170929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1" t="s">
        <v>1356</v>
      </c>
      <c r="S329" s="1" t="s">
        <v>1356</v>
      </c>
      <c r="T329" s="1"/>
    </row>
    <row r="330" spans="1:20" ht="15" x14ac:dyDescent="0.35">
      <c r="A330" s="1" t="s">
        <v>2</v>
      </c>
      <c r="B330" s="1" t="s">
        <v>332</v>
      </c>
      <c r="C330" s="1" t="s">
        <v>938</v>
      </c>
      <c r="D330" s="1" t="s">
        <v>1341</v>
      </c>
      <c r="E330" s="1" t="s">
        <v>1356</v>
      </c>
      <c r="F330" s="1" t="s">
        <v>1356</v>
      </c>
      <c r="G330" s="5">
        <v>-211432.77</v>
      </c>
      <c r="H330" s="5">
        <v>0</v>
      </c>
      <c r="I330" s="5">
        <v>-211432.77</v>
      </c>
      <c r="J330" s="5">
        <v>0</v>
      </c>
      <c r="K330" s="5">
        <v>-161643.14000000001</v>
      </c>
      <c r="L330" s="5">
        <v>-148266.54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1" t="s">
        <v>1356</v>
      </c>
      <c r="S330" s="1" t="s">
        <v>1356</v>
      </c>
      <c r="T330" s="1"/>
    </row>
    <row r="331" spans="1:20" ht="15" x14ac:dyDescent="0.35">
      <c r="A331" s="1" t="s">
        <v>2</v>
      </c>
      <c r="B331" s="1" t="s">
        <v>333</v>
      </c>
      <c r="C331" s="1" t="s">
        <v>941</v>
      </c>
      <c r="D331" s="1" t="s">
        <v>1341</v>
      </c>
      <c r="E331" s="1" t="s">
        <v>1356</v>
      </c>
      <c r="F331" s="1" t="s">
        <v>1356</v>
      </c>
      <c r="G331" s="5">
        <v>22083.48</v>
      </c>
      <c r="H331" s="5">
        <v>0</v>
      </c>
      <c r="I331" s="5">
        <v>22083.48</v>
      </c>
      <c r="J331" s="5">
        <v>0</v>
      </c>
      <c r="K331" s="5">
        <v>22083</v>
      </c>
      <c r="L331" s="5">
        <v>22083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1" t="s">
        <v>1356</v>
      </c>
      <c r="S331" s="1" t="s">
        <v>1356</v>
      </c>
      <c r="T331" s="1"/>
    </row>
    <row r="332" spans="1:20" ht="15" x14ac:dyDescent="0.35">
      <c r="A332" s="1" t="s">
        <v>2</v>
      </c>
      <c r="B332" s="1" t="s">
        <v>334</v>
      </c>
      <c r="C332" s="1" t="s">
        <v>942</v>
      </c>
      <c r="D332" s="1" t="s">
        <v>1341</v>
      </c>
      <c r="E332" s="1" t="s">
        <v>1356</v>
      </c>
      <c r="F332" s="1" t="s">
        <v>1356</v>
      </c>
      <c r="G332" s="5">
        <v>-11885.07</v>
      </c>
      <c r="H332" s="5">
        <v>0</v>
      </c>
      <c r="I332" s="5">
        <v>-11885.07</v>
      </c>
      <c r="J332" s="5">
        <v>0</v>
      </c>
      <c r="K332" s="5">
        <v>-7468.38</v>
      </c>
      <c r="L332" s="5">
        <v>-3051.68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1" t="s">
        <v>1356</v>
      </c>
      <c r="S332" s="1" t="s">
        <v>1356</v>
      </c>
      <c r="T332" s="1"/>
    </row>
    <row r="333" spans="1:20" ht="15" x14ac:dyDescent="0.35">
      <c r="A333" s="1" t="s">
        <v>2</v>
      </c>
      <c r="B333" s="1" t="s">
        <v>335</v>
      </c>
      <c r="C333" s="1" t="s">
        <v>947</v>
      </c>
      <c r="D333" s="1" t="s">
        <v>1341</v>
      </c>
      <c r="E333" s="1" t="s">
        <v>1356</v>
      </c>
      <c r="F333" s="1" t="s">
        <v>1356</v>
      </c>
      <c r="G333" s="5">
        <v>175192.34</v>
      </c>
      <c r="H333" s="5">
        <v>0</v>
      </c>
      <c r="I333" s="5">
        <v>175192.34</v>
      </c>
      <c r="J333" s="5">
        <v>0</v>
      </c>
      <c r="K333" s="5">
        <v>164836.23000000001</v>
      </c>
      <c r="L333" s="5">
        <v>175192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1" t="s">
        <v>1356</v>
      </c>
      <c r="S333" s="1" t="s">
        <v>1356</v>
      </c>
      <c r="T333" s="1"/>
    </row>
    <row r="334" spans="1:20" ht="15" x14ac:dyDescent="0.35">
      <c r="A334" s="1" t="s">
        <v>2</v>
      </c>
      <c r="B334" s="1" t="s">
        <v>336</v>
      </c>
      <c r="C334" s="1" t="s">
        <v>948</v>
      </c>
      <c r="D334" s="1" t="s">
        <v>1341</v>
      </c>
      <c r="E334" s="1" t="s">
        <v>1356</v>
      </c>
      <c r="F334" s="1" t="s">
        <v>1356</v>
      </c>
      <c r="G334" s="5">
        <v>-179297.69</v>
      </c>
      <c r="H334" s="5">
        <v>0</v>
      </c>
      <c r="I334" s="5">
        <v>-179297.69</v>
      </c>
      <c r="J334" s="5">
        <v>0</v>
      </c>
      <c r="K334" s="5">
        <v>-163844.65</v>
      </c>
      <c r="L334" s="5">
        <v>-127877.95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1" t="s">
        <v>1356</v>
      </c>
      <c r="S334" s="1" t="s">
        <v>1356</v>
      </c>
      <c r="T334" s="1"/>
    </row>
    <row r="335" spans="1:20" ht="15" x14ac:dyDescent="0.35">
      <c r="A335" s="1" t="s">
        <v>2</v>
      </c>
      <c r="B335" s="1" t="s">
        <v>337</v>
      </c>
      <c r="C335" s="1" t="s">
        <v>954</v>
      </c>
      <c r="D335" s="1" t="s">
        <v>1342</v>
      </c>
      <c r="E335" s="1" t="s">
        <v>1356</v>
      </c>
      <c r="F335" s="1" t="s">
        <v>1356</v>
      </c>
      <c r="G335" s="5">
        <v>-483202.83</v>
      </c>
      <c r="H335" s="5">
        <v>0</v>
      </c>
      <c r="I335" s="5">
        <v>-483202.83</v>
      </c>
      <c r="J335" s="5">
        <v>0</v>
      </c>
      <c r="K335" s="5">
        <v>1077111.6499999999</v>
      </c>
      <c r="L335" s="5">
        <v>-1158000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1" t="s">
        <v>1356</v>
      </c>
      <c r="S335" s="1" t="s">
        <v>1356</v>
      </c>
      <c r="T335" s="1"/>
    </row>
    <row r="336" spans="1:20" ht="15" x14ac:dyDescent="0.35">
      <c r="A336" s="1" t="s">
        <v>2</v>
      </c>
      <c r="B336" s="1" t="s">
        <v>338</v>
      </c>
      <c r="C336" s="1" t="s">
        <v>1131</v>
      </c>
      <c r="D336" s="1" t="s">
        <v>1342</v>
      </c>
      <c r="E336" s="1" t="s">
        <v>1356</v>
      </c>
      <c r="F336" s="1" t="s">
        <v>1356</v>
      </c>
      <c r="G336" s="5">
        <v>-100</v>
      </c>
      <c r="H336" s="5">
        <v>0</v>
      </c>
      <c r="I336" s="5">
        <v>-100</v>
      </c>
      <c r="J336" s="5">
        <v>0</v>
      </c>
      <c r="K336" s="5">
        <v>-100</v>
      </c>
      <c r="L336" s="5">
        <v>-100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1" t="s">
        <v>1356</v>
      </c>
      <c r="S336" s="1" t="s">
        <v>1356</v>
      </c>
      <c r="T336" s="1"/>
    </row>
    <row r="337" spans="1:20" ht="15" x14ac:dyDescent="0.35">
      <c r="A337" s="1" t="s">
        <v>2</v>
      </c>
      <c r="B337" s="1" t="s">
        <v>339</v>
      </c>
      <c r="C337" s="1" t="s">
        <v>1132</v>
      </c>
      <c r="D337" s="1" t="s">
        <v>1343</v>
      </c>
      <c r="E337" s="1" t="s">
        <v>1356</v>
      </c>
      <c r="F337" s="1" t="s">
        <v>1356</v>
      </c>
      <c r="G337" s="5">
        <v>830561.3</v>
      </c>
      <c r="H337" s="5">
        <v>0</v>
      </c>
      <c r="I337" s="5">
        <v>830561.3</v>
      </c>
      <c r="J337" s="5">
        <v>0</v>
      </c>
      <c r="K337" s="5">
        <v>898542</v>
      </c>
      <c r="L337" s="5">
        <v>905501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1" t="s">
        <v>1356</v>
      </c>
      <c r="S337" s="1" t="s">
        <v>1356</v>
      </c>
      <c r="T337" s="1"/>
    </row>
    <row r="338" spans="1:20" ht="15" x14ac:dyDescent="0.35">
      <c r="A338" s="1" t="s">
        <v>2</v>
      </c>
      <c r="B338" s="1" t="s">
        <v>340</v>
      </c>
      <c r="C338" s="1" t="s">
        <v>1025</v>
      </c>
      <c r="D338" s="1" t="s">
        <v>1343</v>
      </c>
      <c r="E338" s="1" t="s">
        <v>1356</v>
      </c>
      <c r="F338" s="1" t="s">
        <v>1356</v>
      </c>
      <c r="G338" s="5">
        <v>366109.52</v>
      </c>
      <c r="H338" s="5">
        <v>0</v>
      </c>
      <c r="I338" s="5">
        <v>366109.52</v>
      </c>
      <c r="J338" s="5">
        <v>0</v>
      </c>
      <c r="K338" s="5">
        <v>186913</v>
      </c>
      <c r="L338" s="5">
        <v>185799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1" t="s">
        <v>1356</v>
      </c>
      <c r="S338" s="1" t="s">
        <v>1356</v>
      </c>
      <c r="T338" s="1"/>
    </row>
    <row r="339" spans="1:20" ht="15" x14ac:dyDescent="0.35">
      <c r="A339" s="1" t="s">
        <v>2</v>
      </c>
      <c r="B339" s="1" t="s">
        <v>341</v>
      </c>
      <c r="C339" s="1" t="s">
        <v>1102</v>
      </c>
      <c r="D339" s="1" t="s">
        <v>1343</v>
      </c>
      <c r="E339" s="1" t="s">
        <v>1356</v>
      </c>
      <c r="F339" s="1" t="s">
        <v>1356</v>
      </c>
      <c r="G339" s="5">
        <v>0</v>
      </c>
      <c r="H339" s="5">
        <v>0</v>
      </c>
      <c r="I339" s="5">
        <v>0</v>
      </c>
      <c r="J339" s="5">
        <v>0</v>
      </c>
      <c r="K339" s="5">
        <v>-225</v>
      </c>
      <c r="L339" s="5">
        <v>-415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1" t="s">
        <v>1356</v>
      </c>
      <c r="S339" s="1" t="s">
        <v>1356</v>
      </c>
      <c r="T339" s="1"/>
    </row>
    <row r="340" spans="1:20" ht="15" x14ac:dyDescent="0.35">
      <c r="A340" s="1" t="s">
        <v>2</v>
      </c>
      <c r="B340" s="1" t="s">
        <v>342</v>
      </c>
      <c r="C340" s="1" t="s">
        <v>1106</v>
      </c>
      <c r="D340" s="1" t="s">
        <v>1350</v>
      </c>
      <c r="E340" s="1" t="s">
        <v>1356</v>
      </c>
      <c r="F340" s="1" t="s">
        <v>1356</v>
      </c>
      <c r="G340" s="5">
        <v>-38717.660000000003</v>
      </c>
      <c r="H340" s="5">
        <v>0</v>
      </c>
      <c r="I340" s="5">
        <v>-38717.660000000003</v>
      </c>
      <c r="J340" s="5">
        <v>0</v>
      </c>
      <c r="K340" s="5">
        <v>-80063.83</v>
      </c>
      <c r="L340" s="5">
        <v>-108710.77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1" t="s">
        <v>1356</v>
      </c>
      <c r="S340" s="1" t="s">
        <v>1356</v>
      </c>
      <c r="T340" s="1"/>
    </row>
    <row r="341" spans="1:20" ht="15" x14ac:dyDescent="0.35">
      <c r="A341" s="1" t="s">
        <v>2</v>
      </c>
      <c r="B341" s="1" t="s">
        <v>343</v>
      </c>
      <c r="C341" s="1" t="s">
        <v>1133</v>
      </c>
      <c r="D341" s="1" t="s">
        <v>1343</v>
      </c>
      <c r="E341" s="1" t="s">
        <v>1356</v>
      </c>
      <c r="F341" s="1" t="s">
        <v>1356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30638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1" t="s">
        <v>1356</v>
      </c>
      <c r="S341" s="1" t="s">
        <v>1356</v>
      </c>
      <c r="T341" s="1"/>
    </row>
    <row r="342" spans="1:20" ht="15" x14ac:dyDescent="0.35">
      <c r="A342" s="1" t="s">
        <v>2</v>
      </c>
      <c r="B342" s="1" t="s">
        <v>344</v>
      </c>
      <c r="C342" s="1" t="s">
        <v>1134</v>
      </c>
      <c r="D342" s="1" t="s">
        <v>1343</v>
      </c>
      <c r="E342" s="1" t="s">
        <v>1356</v>
      </c>
      <c r="F342" s="1" t="s">
        <v>1356</v>
      </c>
      <c r="G342" s="5">
        <v>0</v>
      </c>
      <c r="H342" s="5">
        <v>0</v>
      </c>
      <c r="I342" s="5">
        <v>0</v>
      </c>
      <c r="J342" s="5">
        <v>0</v>
      </c>
      <c r="K342" s="5">
        <v>436</v>
      </c>
      <c r="L342" s="5">
        <v>52512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1" t="s">
        <v>1356</v>
      </c>
      <c r="S342" s="1" t="s">
        <v>1356</v>
      </c>
      <c r="T342" s="1"/>
    </row>
    <row r="343" spans="1:20" ht="15" x14ac:dyDescent="0.35">
      <c r="A343" s="1" t="s">
        <v>2</v>
      </c>
      <c r="B343" s="1" t="s">
        <v>345</v>
      </c>
      <c r="C343" s="1" t="s">
        <v>1135</v>
      </c>
      <c r="D343" s="1" t="s">
        <v>1343</v>
      </c>
      <c r="E343" s="1" t="s">
        <v>1356</v>
      </c>
      <c r="F343" s="1" t="s">
        <v>1356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29500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1" t="s">
        <v>1356</v>
      </c>
      <c r="S343" s="1" t="s">
        <v>1356</v>
      </c>
      <c r="T343" s="1"/>
    </row>
    <row r="344" spans="1:20" ht="15" x14ac:dyDescent="0.35">
      <c r="A344" s="1" t="s">
        <v>2</v>
      </c>
      <c r="B344" s="1" t="s">
        <v>346</v>
      </c>
      <c r="C344" s="1" t="s">
        <v>1136</v>
      </c>
      <c r="D344" s="1" t="s">
        <v>1343</v>
      </c>
      <c r="E344" s="1" t="s">
        <v>1356</v>
      </c>
      <c r="F344" s="1" t="s">
        <v>1356</v>
      </c>
      <c r="G344" s="5">
        <v>179367.13</v>
      </c>
      <c r="H344" s="5">
        <v>0</v>
      </c>
      <c r="I344" s="5">
        <v>179367.13</v>
      </c>
      <c r="J344" s="5">
        <v>0</v>
      </c>
      <c r="K344" s="5">
        <v>39595</v>
      </c>
      <c r="L344" s="5">
        <v>37786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1" t="s">
        <v>1356</v>
      </c>
      <c r="S344" s="1" t="s">
        <v>1356</v>
      </c>
      <c r="T344" s="1"/>
    </row>
    <row r="345" spans="1:20" ht="15" x14ac:dyDescent="0.35">
      <c r="A345" s="1" t="s">
        <v>2</v>
      </c>
      <c r="B345" s="1" t="s">
        <v>347</v>
      </c>
      <c r="C345" s="1" t="s">
        <v>1137</v>
      </c>
      <c r="D345" s="1" t="s">
        <v>1343</v>
      </c>
      <c r="E345" s="1" t="s">
        <v>1356</v>
      </c>
      <c r="F345" s="1" t="s">
        <v>1356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37022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1" t="s">
        <v>1356</v>
      </c>
      <c r="S345" s="1" t="s">
        <v>1356</v>
      </c>
      <c r="T345" s="1"/>
    </row>
    <row r="346" spans="1:20" ht="15" x14ac:dyDescent="0.35">
      <c r="A346" s="1" t="s">
        <v>2</v>
      </c>
      <c r="B346" s="1" t="s">
        <v>348</v>
      </c>
      <c r="C346" s="1" t="s">
        <v>1138</v>
      </c>
      <c r="D346" s="1" t="s">
        <v>1343</v>
      </c>
      <c r="E346" s="1" t="s">
        <v>1356</v>
      </c>
      <c r="F346" s="1" t="s">
        <v>1356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2435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1" t="s">
        <v>1356</v>
      </c>
      <c r="S346" s="1" t="s">
        <v>1356</v>
      </c>
      <c r="T346" s="1"/>
    </row>
    <row r="347" spans="1:20" ht="15" x14ac:dyDescent="0.35">
      <c r="A347" s="1" t="s">
        <v>2</v>
      </c>
      <c r="B347" s="1" t="s">
        <v>349</v>
      </c>
      <c r="C347" s="1" t="s">
        <v>1139</v>
      </c>
      <c r="D347" s="1" t="s">
        <v>1343</v>
      </c>
      <c r="E347" s="1" t="s">
        <v>1356</v>
      </c>
      <c r="F347" s="1" t="s">
        <v>1356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30000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1" t="s">
        <v>1356</v>
      </c>
      <c r="S347" s="1" t="s">
        <v>1356</v>
      </c>
      <c r="T347" s="1"/>
    </row>
    <row r="348" spans="1:20" ht="15" x14ac:dyDescent="0.35">
      <c r="A348" s="1" t="s">
        <v>2</v>
      </c>
      <c r="B348" s="1" t="s">
        <v>350</v>
      </c>
      <c r="C348" s="1" t="s">
        <v>1140</v>
      </c>
      <c r="D348" s="1" t="s">
        <v>1343</v>
      </c>
      <c r="E348" s="1" t="s">
        <v>1356</v>
      </c>
      <c r="F348" s="1" t="s">
        <v>1356</v>
      </c>
      <c r="G348" s="5">
        <v>111500</v>
      </c>
      <c r="H348" s="5">
        <v>0</v>
      </c>
      <c r="I348" s="5">
        <v>111500</v>
      </c>
      <c r="J348" s="5">
        <v>0</v>
      </c>
      <c r="K348" s="5">
        <v>27473</v>
      </c>
      <c r="L348" s="5">
        <v>34183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1" t="s">
        <v>1356</v>
      </c>
      <c r="S348" s="1" t="s">
        <v>1356</v>
      </c>
      <c r="T348" s="1"/>
    </row>
    <row r="349" spans="1:20" ht="15" x14ac:dyDescent="0.35">
      <c r="A349" s="1" t="s">
        <v>2</v>
      </c>
      <c r="B349" s="1" t="s">
        <v>351</v>
      </c>
      <c r="C349" s="1" t="s">
        <v>1066</v>
      </c>
      <c r="D349" s="1" t="s">
        <v>1343</v>
      </c>
      <c r="E349" s="1" t="s">
        <v>1356</v>
      </c>
      <c r="F349" s="1" t="s">
        <v>1356</v>
      </c>
      <c r="G349" s="5">
        <v>50000.04</v>
      </c>
      <c r="H349" s="5">
        <v>0</v>
      </c>
      <c r="I349" s="5">
        <v>50000.04</v>
      </c>
      <c r="J349" s="5">
        <v>0</v>
      </c>
      <c r="K349" s="5">
        <v>139201.45000000001</v>
      </c>
      <c r="L349" s="5">
        <v>60196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1" t="s">
        <v>1356</v>
      </c>
      <c r="S349" s="1" t="s">
        <v>1356</v>
      </c>
      <c r="T349" s="1"/>
    </row>
    <row r="350" spans="1:20" ht="15" x14ac:dyDescent="0.35">
      <c r="A350" s="1" t="s">
        <v>2</v>
      </c>
      <c r="B350" s="1" t="s">
        <v>352</v>
      </c>
      <c r="C350" s="1" t="s">
        <v>1067</v>
      </c>
      <c r="D350" s="1" t="s">
        <v>1343</v>
      </c>
      <c r="E350" s="1" t="s">
        <v>1356</v>
      </c>
      <c r="F350" s="1" t="s">
        <v>1356</v>
      </c>
      <c r="G350" s="5">
        <v>674999.99</v>
      </c>
      <c r="H350" s="5">
        <v>0</v>
      </c>
      <c r="I350" s="5">
        <v>674999.99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1" t="s">
        <v>1356</v>
      </c>
      <c r="S350" s="1" t="s">
        <v>1356</v>
      </c>
      <c r="T350" s="1"/>
    </row>
    <row r="351" spans="1:20" ht="15" x14ac:dyDescent="0.35">
      <c r="A351" s="1" t="s">
        <v>2</v>
      </c>
      <c r="B351" s="1" t="s">
        <v>353</v>
      </c>
      <c r="C351" s="1" t="s">
        <v>1068</v>
      </c>
      <c r="D351" s="1" t="s">
        <v>1343</v>
      </c>
      <c r="E351" s="1" t="s">
        <v>1356</v>
      </c>
      <c r="F351" s="1" t="s">
        <v>1356</v>
      </c>
      <c r="G351" s="5">
        <v>1682.27</v>
      </c>
      <c r="H351" s="5">
        <v>0</v>
      </c>
      <c r="I351" s="5">
        <v>1682.27</v>
      </c>
      <c r="J351" s="5">
        <v>0</v>
      </c>
      <c r="K351" s="5">
        <v>3383.98</v>
      </c>
      <c r="L351" s="5">
        <v>5211.55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1" t="s">
        <v>1356</v>
      </c>
      <c r="S351" s="1" t="s">
        <v>1356</v>
      </c>
      <c r="T351" s="1"/>
    </row>
    <row r="352" spans="1:20" ht="15" x14ac:dyDescent="0.35">
      <c r="A352" s="1" t="s">
        <v>2</v>
      </c>
      <c r="B352" s="1" t="s">
        <v>354</v>
      </c>
      <c r="C352" s="1" t="s">
        <v>1070</v>
      </c>
      <c r="D352" s="1" t="s">
        <v>1343</v>
      </c>
      <c r="E352" s="1" t="s">
        <v>1356</v>
      </c>
      <c r="F352" s="1" t="s">
        <v>1356</v>
      </c>
      <c r="G352" s="5">
        <v>18000</v>
      </c>
      <c r="H352" s="5">
        <v>0</v>
      </c>
      <c r="I352" s="5">
        <v>18000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1" t="s">
        <v>1356</v>
      </c>
      <c r="S352" s="1" t="s">
        <v>1356</v>
      </c>
      <c r="T352" s="1"/>
    </row>
    <row r="353" spans="1:20" ht="15" x14ac:dyDescent="0.35">
      <c r="A353" s="1" t="s">
        <v>2</v>
      </c>
      <c r="B353" s="1" t="s">
        <v>355</v>
      </c>
      <c r="C353" s="1" t="s">
        <v>1007</v>
      </c>
      <c r="D353" s="1" t="s">
        <v>1343</v>
      </c>
      <c r="E353" s="1" t="s">
        <v>1356</v>
      </c>
      <c r="F353" s="1" t="s">
        <v>1356</v>
      </c>
      <c r="G353" s="5">
        <v>138770.22</v>
      </c>
      <c r="H353" s="5">
        <v>0</v>
      </c>
      <c r="I353" s="5">
        <v>138770.22</v>
      </c>
      <c r="J353" s="5">
        <v>0</v>
      </c>
      <c r="K353" s="5">
        <v>112519</v>
      </c>
      <c r="L353" s="5">
        <v>97568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1" t="s">
        <v>1356</v>
      </c>
      <c r="S353" s="1" t="s">
        <v>1356</v>
      </c>
      <c r="T353" s="1"/>
    </row>
    <row r="354" spans="1:20" ht="15" x14ac:dyDescent="0.35">
      <c r="A354" s="1" t="s">
        <v>2</v>
      </c>
      <c r="B354" s="1" t="s">
        <v>356</v>
      </c>
      <c r="C354" s="1" t="s">
        <v>1141</v>
      </c>
      <c r="D354" s="1" t="s">
        <v>1348</v>
      </c>
      <c r="E354" s="1" t="s">
        <v>1356</v>
      </c>
      <c r="F354" s="1" t="s">
        <v>1356</v>
      </c>
      <c r="G354" s="5">
        <v>0</v>
      </c>
      <c r="H354" s="5">
        <v>0</v>
      </c>
      <c r="I354" s="5">
        <v>0</v>
      </c>
      <c r="J354" s="5">
        <v>0</v>
      </c>
      <c r="K354" s="5">
        <v>-4598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1" t="s">
        <v>1356</v>
      </c>
      <c r="S354" s="1" t="s">
        <v>1356</v>
      </c>
      <c r="T354" s="1"/>
    </row>
    <row r="355" spans="1:20" ht="15" x14ac:dyDescent="0.35">
      <c r="A355" s="1" t="s">
        <v>2</v>
      </c>
      <c r="B355" s="1" t="s">
        <v>357</v>
      </c>
      <c r="C355" s="1" t="s">
        <v>1142</v>
      </c>
      <c r="D355" s="1" t="s">
        <v>1353</v>
      </c>
      <c r="E355" s="1" t="s">
        <v>1356</v>
      </c>
      <c r="F355" s="1" t="s">
        <v>1356</v>
      </c>
      <c r="G355" s="5">
        <v>15453.03</v>
      </c>
      <c r="H355" s="5">
        <v>0</v>
      </c>
      <c r="I355" s="5">
        <v>15453.03</v>
      </c>
      <c r="J355" s="5">
        <v>0</v>
      </c>
      <c r="K355" s="5">
        <v>35967</v>
      </c>
      <c r="L355" s="5">
        <v>35244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1" t="s">
        <v>1356</v>
      </c>
      <c r="S355" s="1" t="s">
        <v>1356</v>
      </c>
      <c r="T355" s="1"/>
    </row>
    <row r="356" spans="1:20" ht="15" x14ac:dyDescent="0.35">
      <c r="A356" s="1" t="s">
        <v>2</v>
      </c>
      <c r="B356" s="1" t="s">
        <v>358</v>
      </c>
      <c r="C356" s="1" t="s">
        <v>1143</v>
      </c>
      <c r="D356" s="1" t="s">
        <v>1344</v>
      </c>
      <c r="E356" s="1" t="s">
        <v>1356</v>
      </c>
      <c r="F356" s="1" t="s">
        <v>1356</v>
      </c>
      <c r="G356" s="5">
        <v>124739.15</v>
      </c>
      <c r="H356" s="5">
        <v>0</v>
      </c>
      <c r="I356" s="5">
        <v>124739.15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1" t="s">
        <v>1356</v>
      </c>
      <c r="S356" s="1" t="s">
        <v>1356</v>
      </c>
      <c r="T356" s="1"/>
    </row>
    <row r="357" spans="1:20" ht="15" x14ac:dyDescent="0.35">
      <c r="A357" s="1" t="s">
        <v>2</v>
      </c>
      <c r="B357" s="1" t="s">
        <v>359</v>
      </c>
      <c r="C357" s="1" t="s">
        <v>1144</v>
      </c>
      <c r="D357" s="1" t="s">
        <v>1353</v>
      </c>
      <c r="E357" s="1" t="s">
        <v>1356</v>
      </c>
      <c r="F357" s="1" t="s">
        <v>1356</v>
      </c>
      <c r="G357" s="5">
        <v>4416.7</v>
      </c>
      <c r="H357" s="5">
        <v>0</v>
      </c>
      <c r="I357" s="5">
        <v>4416.7</v>
      </c>
      <c r="J357" s="5">
        <v>0</v>
      </c>
      <c r="K357" s="5">
        <v>4417</v>
      </c>
      <c r="L357" s="5">
        <v>3052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1" t="s">
        <v>1356</v>
      </c>
      <c r="S357" s="1" t="s">
        <v>1356</v>
      </c>
      <c r="T357" s="1"/>
    </row>
    <row r="358" spans="1:20" ht="15" x14ac:dyDescent="0.35">
      <c r="A358" s="1" t="s">
        <v>2</v>
      </c>
      <c r="B358" s="1" t="s">
        <v>360</v>
      </c>
      <c r="C358" s="1" t="s">
        <v>1145</v>
      </c>
      <c r="D358" s="1" t="s">
        <v>1353</v>
      </c>
      <c r="E358" s="1" t="s">
        <v>1356</v>
      </c>
      <c r="F358" s="1" t="s">
        <v>1356</v>
      </c>
      <c r="G358" s="5">
        <v>49789.64</v>
      </c>
      <c r="H358" s="5">
        <v>0</v>
      </c>
      <c r="I358" s="5">
        <v>49789.64</v>
      </c>
      <c r="J358" s="5">
        <v>0</v>
      </c>
      <c r="K358" s="5">
        <v>13377</v>
      </c>
      <c r="L358" s="5">
        <v>9065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1" t="s">
        <v>1356</v>
      </c>
      <c r="S358" s="1" t="s">
        <v>1356</v>
      </c>
      <c r="T358" s="1"/>
    </row>
    <row r="359" spans="1:20" ht="15" x14ac:dyDescent="0.35">
      <c r="A359" s="1" t="s">
        <v>2</v>
      </c>
      <c r="B359" s="1" t="s">
        <v>361</v>
      </c>
      <c r="C359" s="1" t="s">
        <v>1074</v>
      </c>
      <c r="D359" s="1" t="s">
        <v>1343</v>
      </c>
      <c r="E359" s="1" t="s">
        <v>1356</v>
      </c>
      <c r="F359" s="1" t="s">
        <v>1356</v>
      </c>
      <c r="G359" s="5">
        <v>27641.48</v>
      </c>
      <c r="H359" s="5">
        <v>0</v>
      </c>
      <c r="I359" s="5">
        <v>27641.48</v>
      </c>
      <c r="J359" s="5">
        <v>0</v>
      </c>
      <c r="K359" s="5">
        <v>2000</v>
      </c>
      <c r="L359" s="5">
        <v>24000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1" t="s">
        <v>1356</v>
      </c>
      <c r="S359" s="1" t="s">
        <v>1356</v>
      </c>
      <c r="T359" s="1"/>
    </row>
    <row r="360" spans="1:20" ht="15" x14ac:dyDescent="0.35">
      <c r="A360" s="1" t="s">
        <v>2</v>
      </c>
      <c r="B360" s="1" t="s">
        <v>362</v>
      </c>
      <c r="C360" s="1" t="s">
        <v>1146</v>
      </c>
      <c r="D360" s="1" t="s">
        <v>1343</v>
      </c>
      <c r="E360" s="1" t="s">
        <v>1356</v>
      </c>
      <c r="F360" s="1" t="s">
        <v>1356</v>
      </c>
      <c r="G360" s="5">
        <v>0</v>
      </c>
      <c r="H360" s="5">
        <v>0</v>
      </c>
      <c r="I360" s="5">
        <v>0</v>
      </c>
      <c r="J360" s="5">
        <v>0</v>
      </c>
      <c r="K360" s="5">
        <v>500</v>
      </c>
      <c r="L360" s="5">
        <v>6502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1" t="s">
        <v>1356</v>
      </c>
      <c r="S360" s="1" t="s">
        <v>1356</v>
      </c>
      <c r="T360" s="1"/>
    </row>
    <row r="361" spans="1:20" ht="15" x14ac:dyDescent="0.35">
      <c r="A361" s="1" t="s">
        <v>2</v>
      </c>
      <c r="B361" s="1" t="s">
        <v>363</v>
      </c>
      <c r="C361" s="1" t="s">
        <v>1077</v>
      </c>
      <c r="D361" s="1" t="s">
        <v>1343</v>
      </c>
      <c r="E361" s="1" t="s">
        <v>1356</v>
      </c>
      <c r="F361" s="1" t="s">
        <v>1356</v>
      </c>
      <c r="G361" s="5">
        <v>80833.350000000006</v>
      </c>
      <c r="H361" s="5">
        <v>0</v>
      </c>
      <c r="I361" s="5">
        <v>80833.350000000006</v>
      </c>
      <c r="J361" s="5">
        <v>0</v>
      </c>
      <c r="K361" s="5">
        <v>5000</v>
      </c>
      <c r="L361" s="5">
        <v>72205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1" t="s">
        <v>1356</v>
      </c>
      <c r="S361" s="1" t="s">
        <v>1356</v>
      </c>
      <c r="T361" s="1"/>
    </row>
    <row r="362" spans="1:20" ht="15" x14ac:dyDescent="0.35">
      <c r="A362" s="1" t="s">
        <v>2</v>
      </c>
      <c r="B362" s="1" t="s">
        <v>364</v>
      </c>
      <c r="C362" s="1" t="s">
        <v>1147</v>
      </c>
      <c r="D362" s="1" t="s">
        <v>1343</v>
      </c>
      <c r="E362" s="1" t="s">
        <v>1356</v>
      </c>
      <c r="F362" s="1" t="s">
        <v>1356</v>
      </c>
      <c r="G362" s="5">
        <v>180693.73</v>
      </c>
      <c r="H362" s="5">
        <v>0</v>
      </c>
      <c r="I362" s="5">
        <v>180693.73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1" t="s">
        <v>1356</v>
      </c>
      <c r="S362" s="1" t="s">
        <v>1356</v>
      </c>
      <c r="T362" s="1"/>
    </row>
    <row r="363" spans="1:20" ht="15" x14ac:dyDescent="0.35">
      <c r="A363" s="1" t="s">
        <v>2</v>
      </c>
      <c r="B363" s="1" t="s">
        <v>365</v>
      </c>
      <c r="C363" s="1" t="s">
        <v>1086</v>
      </c>
      <c r="D363" s="1" t="s">
        <v>1343</v>
      </c>
      <c r="E363" s="1" t="s">
        <v>1356</v>
      </c>
      <c r="F363" s="1" t="s">
        <v>1356</v>
      </c>
      <c r="G363" s="5">
        <v>0</v>
      </c>
      <c r="H363" s="5">
        <v>0</v>
      </c>
      <c r="I363" s="5">
        <v>0</v>
      </c>
      <c r="J363" s="5">
        <v>0</v>
      </c>
      <c r="K363" s="5">
        <v>50</v>
      </c>
      <c r="L363" s="5">
        <v>761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1" t="s">
        <v>1356</v>
      </c>
      <c r="S363" s="1" t="s">
        <v>1356</v>
      </c>
      <c r="T363" s="1"/>
    </row>
    <row r="364" spans="1:20" ht="15" x14ac:dyDescent="0.35">
      <c r="A364" s="1" t="s">
        <v>2</v>
      </c>
      <c r="B364" s="1" t="s">
        <v>366</v>
      </c>
      <c r="C364" s="1" t="s">
        <v>1087</v>
      </c>
      <c r="D364" s="1" t="s">
        <v>1343</v>
      </c>
      <c r="E364" s="1" t="s">
        <v>1356</v>
      </c>
      <c r="F364" s="1" t="s">
        <v>1356</v>
      </c>
      <c r="G364" s="5">
        <v>0</v>
      </c>
      <c r="H364" s="5">
        <v>0</v>
      </c>
      <c r="I364" s="5">
        <v>0</v>
      </c>
      <c r="J364" s="5">
        <v>0</v>
      </c>
      <c r="K364" s="5">
        <v>1500</v>
      </c>
      <c r="L364" s="5">
        <v>18000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1" t="s">
        <v>1356</v>
      </c>
      <c r="S364" s="1" t="s">
        <v>1356</v>
      </c>
      <c r="T364" s="1"/>
    </row>
    <row r="365" spans="1:20" ht="15" x14ac:dyDescent="0.35">
      <c r="A365" s="1" t="s">
        <v>2</v>
      </c>
      <c r="B365" s="1" t="s">
        <v>367</v>
      </c>
      <c r="C365" s="1" t="s">
        <v>1095</v>
      </c>
      <c r="D365" s="1" t="s">
        <v>1343</v>
      </c>
      <c r="E365" s="1" t="s">
        <v>1356</v>
      </c>
      <c r="F365" s="1" t="s">
        <v>1356</v>
      </c>
      <c r="G365" s="5">
        <v>0</v>
      </c>
      <c r="H365" s="5">
        <v>0</v>
      </c>
      <c r="I365" s="5">
        <v>0</v>
      </c>
      <c r="J365" s="5">
        <v>0</v>
      </c>
      <c r="K365" s="5">
        <v>9754</v>
      </c>
      <c r="L365" s="5">
        <v>7388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1" t="s">
        <v>1356</v>
      </c>
      <c r="S365" s="1" t="s">
        <v>1356</v>
      </c>
      <c r="T365" s="1"/>
    </row>
    <row r="366" spans="1:20" ht="15" x14ac:dyDescent="0.35">
      <c r="A366" s="1" t="s">
        <v>2</v>
      </c>
      <c r="B366" s="1" t="s">
        <v>368</v>
      </c>
      <c r="C366" s="1" t="s">
        <v>1048</v>
      </c>
      <c r="D366" s="1" t="s">
        <v>1343</v>
      </c>
      <c r="E366" s="1" t="s">
        <v>1356</v>
      </c>
      <c r="F366" s="1" t="s">
        <v>1356</v>
      </c>
      <c r="G366" s="5">
        <v>45968.89</v>
      </c>
      <c r="H366" s="5">
        <v>0</v>
      </c>
      <c r="I366" s="5">
        <v>45968.89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1" t="s">
        <v>1356</v>
      </c>
      <c r="S366" s="1" t="s">
        <v>1356</v>
      </c>
      <c r="T366" s="1"/>
    </row>
    <row r="367" spans="1:20" ht="15" x14ac:dyDescent="0.35">
      <c r="A367" s="1" t="s">
        <v>2</v>
      </c>
      <c r="B367" s="1" t="s">
        <v>369</v>
      </c>
      <c r="C367" s="1" t="s">
        <v>1098</v>
      </c>
      <c r="D367" s="1" t="s">
        <v>1343</v>
      </c>
      <c r="E367" s="1" t="s">
        <v>1356</v>
      </c>
      <c r="F367" s="1" t="s">
        <v>1356</v>
      </c>
      <c r="G367" s="5">
        <v>27458.35</v>
      </c>
      <c r="H367" s="5">
        <v>0</v>
      </c>
      <c r="I367" s="5">
        <v>27458.35</v>
      </c>
      <c r="J367" s="5">
        <v>0</v>
      </c>
      <c r="K367" s="5">
        <v>2000</v>
      </c>
      <c r="L367" s="5">
        <v>24000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1" t="s">
        <v>1356</v>
      </c>
      <c r="S367" s="1" t="s">
        <v>1356</v>
      </c>
      <c r="T367" s="1"/>
    </row>
    <row r="368" spans="1:20" ht="15" x14ac:dyDescent="0.35">
      <c r="A368" s="1" t="s">
        <v>2</v>
      </c>
      <c r="B368" s="1" t="s">
        <v>370</v>
      </c>
      <c r="C368" s="1" t="s">
        <v>1099</v>
      </c>
      <c r="D368" s="1" t="s">
        <v>1346</v>
      </c>
      <c r="E368" s="1" t="s">
        <v>1356</v>
      </c>
      <c r="F368" s="1" t="s">
        <v>1356</v>
      </c>
      <c r="G368" s="5">
        <v>-2573.37</v>
      </c>
      <c r="H368" s="5">
        <v>0</v>
      </c>
      <c r="I368" s="5">
        <v>-2573.37</v>
      </c>
      <c r="J368" s="5">
        <v>0</v>
      </c>
      <c r="K368" s="5">
        <v>37855</v>
      </c>
      <c r="L368" s="5">
        <v>46088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1" t="s">
        <v>1356</v>
      </c>
      <c r="S368" s="1" t="s">
        <v>1356</v>
      </c>
      <c r="T368" s="1"/>
    </row>
    <row r="369" spans="1:20" ht="15" x14ac:dyDescent="0.35">
      <c r="A369" s="1" t="s">
        <v>2</v>
      </c>
      <c r="B369" s="1" t="s">
        <v>371</v>
      </c>
      <c r="C369" s="1" t="s">
        <v>1148</v>
      </c>
      <c r="D369" s="1" t="s">
        <v>1343</v>
      </c>
      <c r="E369" s="1" t="s">
        <v>1356</v>
      </c>
      <c r="F369" s="1" t="s">
        <v>1356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9250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1" t="s">
        <v>1356</v>
      </c>
      <c r="S369" s="1" t="s">
        <v>1356</v>
      </c>
      <c r="T369" s="1"/>
    </row>
    <row r="370" spans="1:20" ht="15" x14ac:dyDescent="0.35">
      <c r="A370" s="1" t="s">
        <v>2</v>
      </c>
      <c r="B370" s="1" t="s">
        <v>372</v>
      </c>
      <c r="C370" s="1" t="s">
        <v>1149</v>
      </c>
      <c r="D370" s="1" t="s">
        <v>1343</v>
      </c>
      <c r="E370" s="1" t="s">
        <v>1356</v>
      </c>
      <c r="F370" s="1" t="s">
        <v>1356</v>
      </c>
      <c r="G370" s="5">
        <v>246570.84</v>
      </c>
      <c r="H370" s="5">
        <v>0</v>
      </c>
      <c r="I370" s="5">
        <v>246570.84</v>
      </c>
      <c r="J370" s="5">
        <v>0</v>
      </c>
      <c r="K370" s="5">
        <v>118193</v>
      </c>
      <c r="L370" s="5">
        <v>20806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1" t="s">
        <v>1356</v>
      </c>
      <c r="S370" s="1" t="s">
        <v>1356</v>
      </c>
      <c r="T370" s="1"/>
    </row>
    <row r="371" spans="1:20" ht="15" x14ac:dyDescent="0.35">
      <c r="A371" s="1" t="s">
        <v>2</v>
      </c>
      <c r="B371" s="1" t="s">
        <v>373</v>
      </c>
      <c r="C371" s="1" t="s">
        <v>1150</v>
      </c>
      <c r="D371" s="1" t="s">
        <v>1343</v>
      </c>
      <c r="E371" s="1" t="s">
        <v>1356</v>
      </c>
      <c r="F371" s="1" t="s">
        <v>1356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2547115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1" t="s">
        <v>1356</v>
      </c>
      <c r="S371" s="1" t="s">
        <v>1356</v>
      </c>
      <c r="T371" s="1"/>
    </row>
    <row r="372" spans="1:20" ht="15" x14ac:dyDescent="0.35">
      <c r="A372" s="1" t="s">
        <v>2</v>
      </c>
      <c r="B372" s="1" t="s">
        <v>374</v>
      </c>
      <c r="C372" s="1" t="s">
        <v>1151</v>
      </c>
      <c r="D372" s="1" t="s">
        <v>1343</v>
      </c>
      <c r="E372" s="1" t="s">
        <v>1356</v>
      </c>
      <c r="F372" s="1" t="s">
        <v>1356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13000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1" t="s">
        <v>1356</v>
      </c>
      <c r="S372" s="1" t="s">
        <v>1356</v>
      </c>
      <c r="T372" s="1"/>
    </row>
    <row r="373" spans="1:20" ht="15" x14ac:dyDescent="0.35">
      <c r="A373" s="1" t="s">
        <v>2</v>
      </c>
      <c r="B373" s="1" t="s">
        <v>375</v>
      </c>
      <c r="C373" s="1" t="s">
        <v>1152</v>
      </c>
      <c r="D373" s="1" t="s">
        <v>1343</v>
      </c>
      <c r="E373" s="1" t="s">
        <v>1356</v>
      </c>
      <c r="F373" s="1" t="s">
        <v>1356</v>
      </c>
      <c r="G373" s="5">
        <v>1062000</v>
      </c>
      <c r="H373" s="5">
        <v>0</v>
      </c>
      <c r="I373" s="5">
        <v>1062000</v>
      </c>
      <c r="J373" s="5">
        <v>0</v>
      </c>
      <c r="K373" s="5">
        <v>740000</v>
      </c>
      <c r="L373" s="5">
        <v>670000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1" t="s">
        <v>1356</v>
      </c>
      <c r="S373" s="1" t="s">
        <v>1356</v>
      </c>
      <c r="T373" s="1"/>
    </row>
    <row r="374" spans="1:20" ht="15" x14ac:dyDescent="0.35">
      <c r="A374" s="1" t="s">
        <v>2</v>
      </c>
      <c r="B374" s="1" t="s">
        <v>376</v>
      </c>
      <c r="C374" s="1" t="s">
        <v>1153</v>
      </c>
      <c r="D374" s="1" t="s">
        <v>1343</v>
      </c>
      <c r="E374" s="1" t="s">
        <v>1356</v>
      </c>
      <c r="F374" s="1" t="s">
        <v>1356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1532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1" t="s">
        <v>1356</v>
      </c>
      <c r="S374" s="1" t="s">
        <v>1356</v>
      </c>
      <c r="T374" s="1"/>
    </row>
    <row r="375" spans="1:20" ht="15" x14ac:dyDescent="0.35">
      <c r="A375" s="1" t="s">
        <v>2</v>
      </c>
      <c r="B375" s="1" t="s">
        <v>377</v>
      </c>
      <c r="C375" s="1" t="s">
        <v>1154</v>
      </c>
      <c r="D375" s="1" t="s">
        <v>1343</v>
      </c>
      <c r="E375" s="1" t="s">
        <v>1356</v>
      </c>
      <c r="F375" s="1" t="s">
        <v>1356</v>
      </c>
      <c r="G375" s="5">
        <v>231480</v>
      </c>
      <c r="H375" s="5">
        <v>0</v>
      </c>
      <c r="I375" s="5">
        <v>231480</v>
      </c>
      <c r="J375" s="5">
        <v>0</v>
      </c>
      <c r="K375" s="5">
        <v>203916</v>
      </c>
      <c r="L375" s="5">
        <v>378143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1" t="s">
        <v>1356</v>
      </c>
      <c r="S375" s="1" t="s">
        <v>1356</v>
      </c>
      <c r="T375" s="1"/>
    </row>
    <row r="376" spans="1:20" ht="15" x14ac:dyDescent="0.35">
      <c r="A376" s="1" t="s">
        <v>2</v>
      </c>
      <c r="B376" s="1" t="s">
        <v>378</v>
      </c>
      <c r="C376" s="1" t="s">
        <v>987</v>
      </c>
      <c r="D376" s="1" t="s">
        <v>1343</v>
      </c>
      <c r="E376" s="1" t="s">
        <v>1356</v>
      </c>
      <c r="F376" s="1" t="s">
        <v>1356</v>
      </c>
      <c r="G376" s="5">
        <v>97660</v>
      </c>
      <c r="H376" s="5">
        <v>0</v>
      </c>
      <c r="I376" s="5">
        <v>97660</v>
      </c>
      <c r="J376" s="5">
        <v>0</v>
      </c>
      <c r="K376" s="5">
        <v>524585</v>
      </c>
      <c r="L376" s="5">
        <v>413917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1" t="s">
        <v>1356</v>
      </c>
      <c r="S376" s="1" t="s">
        <v>1356</v>
      </c>
      <c r="T376" s="1"/>
    </row>
    <row r="377" spans="1:20" ht="15" x14ac:dyDescent="0.35">
      <c r="A377" s="1" t="s">
        <v>2</v>
      </c>
      <c r="B377" s="1" t="s">
        <v>379</v>
      </c>
      <c r="C377" s="1" t="s">
        <v>988</v>
      </c>
      <c r="D377" s="1" t="s">
        <v>1343</v>
      </c>
      <c r="E377" s="1" t="s">
        <v>1356</v>
      </c>
      <c r="F377" s="1" t="s">
        <v>1356</v>
      </c>
      <c r="G377" s="5">
        <v>22547.599999999999</v>
      </c>
      <c r="H377" s="5">
        <v>0</v>
      </c>
      <c r="I377" s="5">
        <v>22547.599999999999</v>
      </c>
      <c r="J377" s="5">
        <v>0</v>
      </c>
      <c r="K377" s="5">
        <v>58789</v>
      </c>
      <c r="L377" s="5">
        <v>47666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1" t="s">
        <v>1356</v>
      </c>
      <c r="S377" s="1" t="s">
        <v>1356</v>
      </c>
      <c r="T377" s="1"/>
    </row>
    <row r="378" spans="1:20" ht="15" x14ac:dyDescent="0.35">
      <c r="A378" s="1" t="s">
        <v>2</v>
      </c>
      <c r="B378" s="1" t="s">
        <v>380</v>
      </c>
      <c r="C378" s="1" t="s">
        <v>1155</v>
      </c>
      <c r="D378" s="1" t="s">
        <v>1346</v>
      </c>
      <c r="E378" s="1" t="s">
        <v>1356</v>
      </c>
      <c r="F378" s="1" t="s">
        <v>1356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-100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1" t="s">
        <v>1356</v>
      </c>
      <c r="S378" s="1" t="s">
        <v>1356</v>
      </c>
      <c r="T378" s="1"/>
    </row>
    <row r="379" spans="1:20" ht="15" x14ac:dyDescent="0.35">
      <c r="A379" s="1" t="s">
        <v>2</v>
      </c>
      <c r="B379" s="1" t="s">
        <v>381</v>
      </c>
      <c r="C379" s="1" t="s">
        <v>1156</v>
      </c>
      <c r="D379" s="1" t="s">
        <v>1343</v>
      </c>
      <c r="E379" s="1" t="s">
        <v>1356</v>
      </c>
      <c r="F379" s="1" t="s">
        <v>1356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14368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1" t="s">
        <v>1356</v>
      </c>
      <c r="S379" s="1" t="s">
        <v>1356</v>
      </c>
      <c r="T379" s="1"/>
    </row>
    <row r="380" spans="1:20" ht="15" x14ac:dyDescent="0.35">
      <c r="A380" s="1" t="s">
        <v>2</v>
      </c>
      <c r="B380" s="1" t="s">
        <v>382</v>
      </c>
      <c r="C380" s="1" t="s">
        <v>1157</v>
      </c>
      <c r="D380" s="1" t="s">
        <v>1343</v>
      </c>
      <c r="E380" s="1" t="s">
        <v>1356</v>
      </c>
      <c r="F380" s="1" t="s">
        <v>1356</v>
      </c>
      <c r="G380" s="5">
        <v>425442.55</v>
      </c>
      <c r="H380" s="5">
        <v>0</v>
      </c>
      <c r="I380" s="5">
        <v>425442.55</v>
      </c>
      <c r="J380" s="5">
        <v>0</v>
      </c>
      <c r="K380" s="5">
        <v>156196</v>
      </c>
      <c r="L380" s="5">
        <v>189538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1" t="s">
        <v>1356</v>
      </c>
      <c r="S380" s="1" t="s">
        <v>1356</v>
      </c>
      <c r="T380" s="1"/>
    </row>
    <row r="381" spans="1:20" ht="15" x14ac:dyDescent="0.35">
      <c r="A381" s="1" t="s">
        <v>2</v>
      </c>
      <c r="B381" s="1" t="s">
        <v>383</v>
      </c>
      <c r="C381" s="1" t="s">
        <v>1158</v>
      </c>
      <c r="D381" s="1" t="s">
        <v>1343</v>
      </c>
      <c r="E381" s="1" t="s">
        <v>1356</v>
      </c>
      <c r="F381" s="1" t="s">
        <v>1356</v>
      </c>
      <c r="G381" s="5">
        <v>0</v>
      </c>
      <c r="H381" s="5">
        <v>0</v>
      </c>
      <c r="I381" s="5">
        <v>0</v>
      </c>
      <c r="J381" s="5">
        <v>0</v>
      </c>
      <c r="K381" s="5">
        <v>3200</v>
      </c>
      <c r="L381" s="5">
        <v>38477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1" t="s">
        <v>1356</v>
      </c>
      <c r="S381" s="1" t="s">
        <v>1356</v>
      </c>
      <c r="T381" s="1"/>
    </row>
    <row r="382" spans="1:20" ht="15" x14ac:dyDescent="0.35">
      <c r="A382" s="1" t="s">
        <v>2</v>
      </c>
      <c r="B382" s="1" t="s">
        <v>384</v>
      </c>
      <c r="C382" s="1" t="s">
        <v>978</v>
      </c>
      <c r="D382" s="1" t="s">
        <v>1346</v>
      </c>
      <c r="E382" s="1" t="s">
        <v>1356</v>
      </c>
      <c r="F382" s="1" t="s">
        <v>1356</v>
      </c>
      <c r="G382" s="5">
        <v>2478452.06</v>
      </c>
      <c r="H382" s="5">
        <v>0</v>
      </c>
      <c r="I382" s="5">
        <v>2478452.06</v>
      </c>
      <c r="J382" s="5">
        <v>0</v>
      </c>
      <c r="K382" s="5">
        <v>-7574.81</v>
      </c>
      <c r="L382" s="5">
        <v>-16216.84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1" t="s">
        <v>1356</v>
      </c>
      <c r="S382" s="1" t="s">
        <v>1356</v>
      </c>
      <c r="T382" s="1"/>
    </row>
    <row r="383" spans="1:20" ht="15" x14ac:dyDescent="0.35">
      <c r="A383" s="1" t="s">
        <v>2</v>
      </c>
      <c r="B383" s="1" t="s">
        <v>385</v>
      </c>
      <c r="C383" s="1" t="s">
        <v>1095</v>
      </c>
      <c r="D383" s="1" t="s">
        <v>1343</v>
      </c>
      <c r="E383" s="1" t="s">
        <v>1356</v>
      </c>
      <c r="F383" s="1" t="s">
        <v>1356</v>
      </c>
      <c r="G383" s="5">
        <v>9910.41</v>
      </c>
      <c r="H383" s="5">
        <v>0</v>
      </c>
      <c r="I383" s="5">
        <v>9910.41</v>
      </c>
      <c r="J383" s="5">
        <v>0</v>
      </c>
      <c r="K383" s="5">
        <v>0</v>
      </c>
      <c r="L383" s="5">
        <v>2427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1" t="s">
        <v>1356</v>
      </c>
      <c r="S383" s="1" t="s">
        <v>1356</v>
      </c>
      <c r="T383" s="1"/>
    </row>
    <row r="384" spans="1:20" ht="15" x14ac:dyDescent="0.35">
      <c r="A384" s="1" t="s">
        <v>2</v>
      </c>
      <c r="B384" s="1" t="s">
        <v>386</v>
      </c>
      <c r="C384" s="1" t="s">
        <v>1159</v>
      </c>
      <c r="D384" s="1" t="s">
        <v>1343</v>
      </c>
      <c r="E384" s="1" t="s">
        <v>1356</v>
      </c>
      <c r="F384" s="1" t="s">
        <v>1356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2100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1" t="s">
        <v>1356</v>
      </c>
      <c r="S384" s="1" t="s">
        <v>1356</v>
      </c>
      <c r="T384" s="1"/>
    </row>
    <row r="385" spans="1:20" ht="15" x14ac:dyDescent="0.35">
      <c r="A385" s="1" t="s">
        <v>2</v>
      </c>
      <c r="B385" s="1" t="s">
        <v>387</v>
      </c>
      <c r="C385" s="1" t="s">
        <v>1160</v>
      </c>
      <c r="D385" s="1" t="s">
        <v>1343</v>
      </c>
      <c r="E385" s="1" t="s">
        <v>1356</v>
      </c>
      <c r="F385" s="1" t="s">
        <v>1356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7353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1" t="s">
        <v>1356</v>
      </c>
      <c r="S385" s="1" t="s">
        <v>1356</v>
      </c>
      <c r="T385" s="1"/>
    </row>
    <row r="386" spans="1:20" ht="15" x14ac:dyDescent="0.35">
      <c r="A386" s="1" t="s">
        <v>2</v>
      </c>
      <c r="B386" s="1" t="s">
        <v>388</v>
      </c>
      <c r="C386" s="1" t="s">
        <v>978</v>
      </c>
      <c r="D386" s="1" t="s">
        <v>1346</v>
      </c>
      <c r="E386" s="1" t="s">
        <v>1356</v>
      </c>
      <c r="F386" s="1" t="s">
        <v>1356</v>
      </c>
      <c r="G386" s="5">
        <v>9813873.8599999994</v>
      </c>
      <c r="H386" s="5">
        <v>0</v>
      </c>
      <c r="I386" s="5">
        <v>9813873.8599999994</v>
      </c>
      <c r="J386" s="5">
        <v>0</v>
      </c>
      <c r="K386" s="5">
        <v>8529961.5500000007</v>
      </c>
      <c r="L386" s="5">
        <v>10482485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1" t="s">
        <v>1356</v>
      </c>
      <c r="S386" s="1" t="s">
        <v>1356</v>
      </c>
      <c r="T386" s="1"/>
    </row>
    <row r="387" spans="1:20" ht="15" x14ac:dyDescent="0.35">
      <c r="A387" s="1" t="s">
        <v>2</v>
      </c>
      <c r="B387" s="1" t="s">
        <v>389</v>
      </c>
      <c r="C387" s="1" t="s">
        <v>989</v>
      </c>
      <c r="D387" s="1" t="s">
        <v>1346</v>
      </c>
      <c r="E387" s="1" t="s">
        <v>1356</v>
      </c>
      <c r="F387" s="1" t="s">
        <v>1356</v>
      </c>
      <c r="G387" s="5">
        <v>0</v>
      </c>
      <c r="H387" s="5">
        <v>0</v>
      </c>
      <c r="I387" s="5">
        <v>0</v>
      </c>
      <c r="J387" s="5">
        <v>0</v>
      </c>
      <c r="K387" s="5">
        <v>282000</v>
      </c>
      <c r="L387" s="5">
        <v>636430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1" t="s">
        <v>1356</v>
      </c>
      <c r="S387" s="1" t="s">
        <v>1356</v>
      </c>
      <c r="T387" s="1"/>
    </row>
    <row r="388" spans="1:20" ht="15" x14ac:dyDescent="0.35">
      <c r="A388" s="1" t="s">
        <v>2</v>
      </c>
      <c r="B388" s="1" t="s">
        <v>390</v>
      </c>
      <c r="C388" s="1" t="s">
        <v>1045</v>
      </c>
      <c r="D388" s="1" t="s">
        <v>1343</v>
      </c>
      <c r="E388" s="1" t="s">
        <v>1356</v>
      </c>
      <c r="F388" s="1" t="s">
        <v>1356</v>
      </c>
      <c r="G388" s="5">
        <v>774857.49</v>
      </c>
      <c r="H388" s="5">
        <v>0</v>
      </c>
      <c r="I388" s="5">
        <v>774857.49</v>
      </c>
      <c r="J388" s="5">
        <v>0</v>
      </c>
      <c r="K388" s="5">
        <v>86013</v>
      </c>
      <c r="L388" s="5">
        <v>116114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1" t="s">
        <v>1356</v>
      </c>
      <c r="S388" s="1" t="s">
        <v>1356</v>
      </c>
      <c r="T388" s="1"/>
    </row>
    <row r="389" spans="1:20" ht="15" x14ac:dyDescent="0.35">
      <c r="A389" s="1" t="s">
        <v>2</v>
      </c>
      <c r="B389" s="1" t="s">
        <v>391</v>
      </c>
      <c r="C389" s="1" t="s">
        <v>978</v>
      </c>
      <c r="D389" s="1" t="s">
        <v>1346</v>
      </c>
      <c r="E389" s="1" t="s">
        <v>1356</v>
      </c>
      <c r="F389" s="1" t="s">
        <v>1356</v>
      </c>
      <c r="G389" s="5">
        <v>2690558.48</v>
      </c>
      <c r="H389" s="5">
        <v>0</v>
      </c>
      <c r="I389" s="5">
        <v>2690558.48</v>
      </c>
      <c r="J389" s="5">
        <v>0</v>
      </c>
      <c r="K389" s="5">
        <v>3590295</v>
      </c>
      <c r="L389" s="5">
        <v>3782364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1" t="s">
        <v>1356</v>
      </c>
      <c r="S389" s="1" t="s">
        <v>1356</v>
      </c>
      <c r="T389" s="1"/>
    </row>
    <row r="390" spans="1:20" ht="15" x14ac:dyDescent="0.35">
      <c r="A390" s="1" t="s">
        <v>2</v>
      </c>
      <c r="B390" s="1" t="s">
        <v>392</v>
      </c>
      <c r="C390" s="1" t="s">
        <v>1161</v>
      </c>
      <c r="D390" s="1" t="s">
        <v>1343</v>
      </c>
      <c r="E390" s="1" t="s">
        <v>1356</v>
      </c>
      <c r="F390" s="1" t="s">
        <v>1356</v>
      </c>
      <c r="G390" s="5">
        <v>0</v>
      </c>
      <c r="H390" s="5">
        <v>0</v>
      </c>
      <c r="I390" s="5">
        <v>0</v>
      </c>
      <c r="J390" s="5">
        <v>0</v>
      </c>
      <c r="K390" s="5">
        <v>4750</v>
      </c>
      <c r="L390" s="5">
        <v>13713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1" t="s">
        <v>1356</v>
      </c>
      <c r="S390" s="1" t="s">
        <v>1356</v>
      </c>
      <c r="T390" s="1"/>
    </row>
    <row r="391" spans="1:20" ht="15" x14ac:dyDescent="0.35">
      <c r="A391" s="1" t="s">
        <v>2</v>
      </c>
      <c r="B391" s="1" t="s">
        <v>393</v>
      </c>
      <c r="C391" s="1" t="s">
        <v>1158</v>
      </c>
      <c r="D391" s="1" t="s">
        <v>1343</v>
      </c>
      <c r="E391" s="1" t="s">
        <v>1356</v>
      </c>
      <c r="F391" s="1" t="s">
        <v>1356</v>
      </c>
      <c r="G391" s="5">
        <v>1208.6300000000001</v>
      </c>
      <c r="H391" s="5">
        <v>0</v>
      </c>
      <c r="I391" s="5">
        <v>1208.6300000000001</v>
      </c>
      <c r="J391" s="5">
        <v>0</v>
      </c>
      <c r="K391" s="5">
        <v>0</v>
      </c>
      <c r="L391" s="5">
        <v>557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1" t="s">
        <v>1356</v>
      </c>
      <c r="S391" s="1" t="s">
        <v>1356</v>
      </c>
      <c r="T391" s="1"/>
    </row>
    <row r="392" spans="1:20" ht="15" x14ac:dyDescent="0.35">
      <c r="A392" s="1" t="s">
        <v>2</v>
      </c>
      <c r="B392" s="1" t="s">
        <v>394</v>
      </c>
      <c r="C392" s="1" t="s">
        <v>1162</v>
      </c>
      <c r="D392" s="1" t="s">
        <v>1345</v>
      </c>
      <c r="E392" s="1" t="s">
        <v>1356</v>
      </c>
      <c r="F392" s="1" t="s">
        <v>1356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-275964.03000000003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1" t="s">
        <v>1356</v>
      </c>
      <c r="S392" s="1" t="s">
        <v>1356</v>
      </c>
      <c r="T392" s="1"/>
    </row>
    <row r="393" spans="1:20" ht="15" x14ac:dyDescent="0.35">
      <c r="A393" s="1" t="s">
        <v>2</v>
      </c>
      <c r="B393" s="1" t="s">
        <v>395</v>
      </c>
      <c r="C393" s="1" t="s">
        <v>1163</v>
      </c>
      <c r="D393" s="1" t="s">
        <v>1344</v>
      </c>
      <c r="E393" s="1" t="s">
        <v>1356</v>
      </c>
      <c r="F393" s="1" t="s">
        <v>1356</v>
      </c>
      <c r="G393" s="5">
        <v>-722641.8</v>
      </c>
      <c r="H393" s="5">
        <v>0</v>
      </c>
      <c r="I393" s="5">
        <v>-722641.8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1" t="s">
        <v>1356</v>
      </c>
      <c r="S393" s="1" t="s">
        <v>1356</v>
      </c>
      <c r="T393" s="1"/>
    </row>
    <row r="394" spans="1:20" ht="15" x14ac:dyDescent="0.35">
      <c r="A394" s="1" t="s">
        <v>2</v>
      </c>
      <c r="B394" s="1" t="s">
        <v>396</v>
      </c>
      <c r="C394" s="1" t="s">
        <v>965</v>
      </c>
      <c r="D394" s="1" t="s">
        <v>1344</v>
      </c>
      <c r="E394" s="1" t="s">
        <v>1356</v>
      </c>
      <c r="F394" s="1" t="s">
        <v>1356</v>
      </c>
      <c r="G394" s="5">
        <v>-180000</v>
      </c>
      <c r="H394" s="5">
        <v>0</v>
      </c>
      <c r="I394" s="5">
        <v>-180000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1" t="s">
        <v>1356</v>
      </c>
      <c r="S394" s="1" t="s">
        <v>1356</v>
      </c>
      <c r="T394" s="1"/>
    </row>
    <row r="395" spans="1:20" ht="15" x14ac:dyDescent="0.35">
      <c r="A395" s="1" t="s">
        <v>2</v>
      </c>
      <c r="B395" s="1" t="s">
        <v>397</v>
      </c>
      <c r="C395" s="1" t="s">
        <v>997</v>
      </c>
      <c r="D395" s="1" t="s">
        <v>1345</v>
      </c>
      <c r="E395" s="1" t="s">
        <v>1356</v>
      </c>
      <c r="F395" s="1" t="s">
        <v>1356</v>
      </c>
      <c r="G395" s="5">
        <v>-493611.12</v>
      </c>
      <c r="H395" s="5">
        <v>0</v>
      </c>
      <c r="I395" s="5">
        <v>-493611.12</v>
      </c>
      <c r="J395" s="5">
        <v>0</v>
      </c>
      <c r="K395" s="5">
        <v>-570947.91</v>
      </c>
      <c r="L395" s="5">
        <v>-610948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1" t="s">
        <v>1356</v>
      </c>
      <c r="S395" s="1" t="s">
        <v>1356</v>
      </c>
      <c r="T395" s="1"/>
    </row>
    <row r="396" spans="1:20" ht="15" x14ac:dyDescent="0.35">
      <c r="A396" s="1" t="s">
        <v>2</v>
      </c>
      <c r="B396" s="1" t="s">
        <v>398</v>
      </c>
      <c r="C396" s="1" t="s">
        <v>998</v>
      </c>
      <c r="D396" s="1" t="s">
        <v>1345</v>
      </c>
      <c r="E396" s="1" t="s">
        <v>1356</v>
      </c>
      <c r="F396" s="1" t="s">
        <v>1356</v>
      </c>
      <c r="G396" s="5">
        <v>-1607500</v>
      </c>
      <c r="H396" s="5">
        <v>0</v>
      </c>
      <c r="I396" s="5">
        <v>-1607500</v>
      </c>
      <c r="J396" s="5">
        <v>0</v>
      </c>
      <c r="K396" s="5">
        <v>-1519080</v>
      </c>
      <c r="L396" s="5">
        <v>-984130.43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1" t="s">
        <v>1356</v>
      </c>
      <c r="S396" s="1" t="s">
        <v>1356</v>
      </c>
      <c r="T396" s="1"/>
    </row>
    <row r="397" spans="1:20" ht="15" x14ac:dyDescent="0.35">
      <c r="A397" s="1" t="s">
        <v>2</v>
      </c>
      <c r="B397" s="1" t="s">
        <v>399</v>
      </c>
      <c r="C397" s="1" t="s">
        <v>968</v>
      </c>
      <c r="D397" s="1" t="s">
        <v>1345</v>
      </c>
      <c r="E397" s="1" t="s">
        <v>1356</v>
      </c>
      <c r="F397" s="1" t="s">
        <v>1356</v>
      </c>
      <c r="G397" s="5">
        <v>-12420789.119999999</v>
      </c>
      <c r="H397" s="5">
        <v>0</v>
      </c>
      <c r="I397" s="5">
        <v>-12420789.119999999</v>
      </c>
      <c r="J397" s="5">
        <v>0</v>
      </c>
      <c r="K397" s="5">
        <v>-14070286.539999999</v>
      </c>
      <c r="L397" s="5">
        <v>-12410471.310000001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1" t="s">
        <v>1356</v>
      </c>
      <c r="S397" s="1" t="s">
        <v>1356</v>
      </c>
      <c r="T397" s="1"/>
    </row>
    <row r="398" spans="1:20" ht="15" x14ac:dyDescent="0.35">
      <c r="A398" s="1" t="s">
        <v>2</v>
      </c>
      <c r="B398" s="1" t="s">
        <v>400</v>
      </c>
      <c r="C398" s="1" t="s">
        <v>1164</v>
      </c>
      <c r="D398" s="1" t="s">
        <v>1345</v>
      </c>
      <c r="E398" s="1" t="s">
        <v>1356</v>
      </c>
      <c r="F398" s="1" t="s">
        <v>1356</v>
      </c>
      <c r="G398" s="5">
        <v>-166666.67000000001</v>
      </c>
      <c r="H398" s="5">
        <v>0</v>
      </c>
      <c r="I398" s="5">
        <v>-166666.67000000001</v>
      </c>
      <c r="J398" s="5">
        <v>0</v>
      </c>
      <c r="K398" s="5">
        <v>-333333.33</v>
      </c>
      <c r="L398" s="5">
        <v>-420825.65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1" t="s">
        <v>1356</v>
      </c>
      <c r="S398" s="1" t="s">
        <v>1356</v>
      </c>
      <c r="T398" s="1"/>
    </row>
    <row r="399" spans="1:20" ht="15" x14ac:dyDescent="0.35">
      <c r="A399" s="1" t="s">
        <v>2</v>
      </c>
      <c r="B399" s="1" t="s">
        <v>401</v>
      </c>
      <c r="C399" s="1" t="s">
        <v>1165</v>
      </c>
      <c r="D399" s="1" t="s">
        <v>1344</v>
      </c>
      <c r="E399" s="1" t="s">
        <v>1356</v>
      </c>
      <c r="F399" s="1" t="s">
        <v>1356</v>
      </c>
      <c r="G399" s="5">
        <v>-122244.78</v>
      </c>
      <c r="H399" s="5">
        <v>0</v>
      </c>
      <c r="I399" s="5">
        <v>-122244.78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1" t="s">
        <v>1356</v>
      </c>
      <c r="S399" s="1" t="s">
        <v>1356</v>
      </c>
      <c r="T399" s="1"/>
    </row>
    <row r="400" spans="1:20" ht="15" x14ac:dyDescent="0.35">
      <c r="A400" s="1" t="s">
        <v>2</v>
      </c>
      <c r="B400" s="1" t="s">
        <v>402</v>
      </c>
      <c r="C400" s="1" t="s">
        <v>1166</v>
      </c>
      <c r="D400" s="1" t="s">
        <v>1346</v>
      </c>
      <c r="E400" s="1" t="s">
        <v>1356</v>
      </c>
      <c r="F400" s="1" t="s">
        <v>1356</v>
      </c>
      <c r="G400" s="5">
        <v>-9000</v>
      </c>
      <c r="H400" s="5">
        <v>0</v>
      </c>
      <c r="I400" s="5">
        <v>-9000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1" t="s">
        <v>1356</v>
      </c>
      <c r="S400" s="1" t="s">
        <v>1356</v>
      </c>
      <c r="T400" s="1"/>
    </row>
    <row r="401" spans="1:20" ht="15" x14ac:dyDescent="0.35">
      <c r="A401" s="1" t="s">
        <v>2</v>
      </c>
      <c r="B401" s="1" t="s">
        <v>403</v>
      </c>
      <c r="C401" s="1" t="s">
        <v>1167</v>
      </c>
      <c r="D401" s="1" t="s">
        <v>1346</v>
      </c>
      <c r="E401" s="1" t="s">
        <v>1356</v>
      </c>
      <c r="F401" s="1" t="s">
        <v>1356</v>
      </c>
      <c r="G401" s="5">
        <v>-1356619.15</v>
      </c>
      <c r="H401" s="5">
        <v>0</v>
      </c>
      <c r="I401" s="5">
        <v>-1356619.15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1" t="s">
        <v>1356</v>
      </c>
      <c r="S401" s="1" t="s">
        <v>1356</v>
      </c>
      <c r="T401" s="1"/>
    </row>
    <row r="402" spans="1:20" ht="15" x14ac:dyDescent="0.35">
      <c r="A402" s="1" t="s">
        <v>2</v>
      </c>
      <c r="B402" s="1" t="s">
        <v>404</v>
      </c>
      <c r="C402" s="1" t="s">
        <v>1109</v>
      </c>
      <c r="D402" s="1" t="s">
        <v>1345</v>
      </c>
      <c r="E402" s="1" t="s">
        <v>1356</v>
      </c>
      <c r="F402" s="1" t="s">
        <v>1356</v>
      </c>
      <c r="G402" s="5">
        <v>-758912.54</v>
      </c>
      <c r="H402" s="5">
        <v>0</v>
      </c>
      <c r="I402" s="5">
        <v>-758912.54</v>
      </c>
      <c r="J402" s="5">
        <v>0</v>
      </c>
      <c r="K402" s="5">
        <v>-830433.59</v>
      </c>
      <c r="L402" s="5">
        <v>-626350.66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1" t="s">
        <v>1356</v>
      </c>
      <c r="S402" s="1" t="s">
        <v>1356</v>
      </c>
      <c r="T402" s="1"/>
    </row>
    <row r="403" spans="1:20" ht="15" x14ac:dyDescent="0.35">
      <c r="A403" s="1" t="s">
        <v>2</v>
      </c>
      <c r="B403" s="1" t="s">
        <v>405</v>
      </c>
      <c r="C403" s="1" t="s">
        <v>1168</v>
      </c>
      <c r="D403" s="1" t="s">
        <v>1345</v>
      </c>
      <c r="E403" s="1" t="s">
        <v>1356</v>
      </c>
      <c r="F403" s="1" t="s">
        <v>1356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-2547114.62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1" t="s">
        <v>1356</v>
      </c>
      <c r="S403" s="1" t="s">
        <v>1356</v>
      </c>
      <c r="T403" s="1"/>
    </row>
    <row r="404" spans="1:20" ht="15" x14ac:dyDescent="0.35">
      <c r="A404" s="1" t="s">
        <v>2</v>
      </c>
      <c r="B404" s="1" t="s">
        <v>406</v>
      </c>
      <c r="C404" s="1" t="s">
        <v>977</v>
      </c>
      <c r="D404" s="1" t="s">
        <v>1345</v>
      </c>
      <c r="E404" s="1" t="s">
        <v>1356</v>
      </c>
      <c r="F404" s="1" t="s">
        <v>1356</v>
      </c>
      <c r="G404" s="5">
        <v>0</v>
      </c>
      <c r="H404" s="5">
        <v>0</v>
      </c>
      <c r="I404" s="5">
        <v>0</v>
      </c>
      <c r="J404" s="5">
        <v>0</v>
      </c>
      <c r="K404" s="5">
        <v>-330000</v>
      </c>
      <c r="L404" s="5">
        <v>-630000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1" t="s">
        <v>1356</v>
      </c>
      <c r="S404" s="1" t="s">
        <v>1356</v>
      </c>
      <c r="T404" s="1"/>
    </row>
    <row r="405" spans="1:20" ht="15" x14ac:dyDescent="0.35">
      <c r="A405" s="1" t="s">
        <v>2</v>
      </c>
      <c r="B405" s="1" t="s">
        <v>407</v>
      </c>
      <c r="C405" s="1" t="s">
        <v>1169</v>
      </c>
      <c r="D405" s="1" t="s">
        <v>1345</v>
      </c>
      <c r="E405" s="1" t="s">
        <v>1356</v>
      </c>
      <c r="F405" s="1" t="s">
        <v>1356</v>
      </c>
      <c r="G405" s="5">
        <v>-3355000</v>
      </c>
      <c r="H405" s="5">
        <v>0</v>
      </c>
      <c r="I405" s="5">
        <v>-3355000</v>
      </c>
      <c r="J405" s="5">
        <v>0</v>
      </c>
      <c r="K405" s="5">
        <v>-2800000</v>
      </c>
      <c r="L405" s="5">
        <v>-3000000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1" t="s">
        <v>1356</v>
      </c>
      <c r="S405" s="1" t="s">
        <v>1356</v>
      </c>
      <c r="T405" s="1"/>
    </row>
    <row r="406" spans="1:20" ht="15" x14ac:dyDescent="0.35">
      <c r="A406" s="1" t="s">
        <v>2</v>
      </c>
      <c r="B406" s="1" t="s">
        <v>408</v>
      </c>
      <c r="C406" s="1" t="s">
        <v>995</v>
      </c>
      <c r="D406" s="1" t="s">
        <v>1345</v>
      </c>
      <c r="E406" s="1" t="s">
        <v>1356</v>
      </c>
      <c r="F406" s="1" t="s">
        <v>1356</v>
      </c>
      <c r="G406" s="5">
        <v>-300000</v>
      </c>
      <c r="H406" s="5">
        <v>0</v>
      </c>
      <c r="I406" s="5">
        <v>-300000</v>
      </c>
      <c r="J406" s="5">
        <v>0</v>
      </c>
      <c r="K406" s="5">
        <v>-123997.97</v>
      </c>
      <c r="L406" s="5">
        <v>-63561.48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1" t="s">
        <v>1356</v>
      </c>
      <c r="S406" s="1" t="s">
        <v>1356</v>
      </c>
      <c r="T406" s="1"/>
    </row>
    <row r="407" spans="1:20" ht="15" x14ac:dyDescent="0.35">
      <c r="A407" s="1" t="s">
        <v>2</v>
      </c>
      <c r="B407" s="1" t="s">
        <v>409</v>
      </c>
      <c r="C407" s="1" t="s">
        <v>960</v>
      </c>
      <c r="D407" s="1" t="s">
        <v>1343</v>
      </c>
      <c r="E407" s="1" t="s">
        <v>1356</v>
      </c>
      <c r="F407" s="1" t="s">
        <v>1356</v>
      </c>
      <c r="G407" s="5">
        <v>0</v>
      </c>
      <c r="H407" s="5">
        <v>0</v>
      </c>
      <c r="I407" s="5">
        <v>0</v>
      </c>
      <c r="J407" s="5">
        <v>0</v>
      </c>
      <c r="K407" s="5">
        <v>7396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1" t="s">
        <v>1356</v>
      </c>
      <c r="S407" s="1" t="s">
        <v>1356</v>
      </c>
      <c r="T407" s="1"/>
    </row>
    <row r="408" spans="1:20" ht="15" x14ac:dyDescent="0.35">
      <c r="A408" s="1" t="s">
        <v>2</v>
      </c>
      <c r="B408" s="1" t="s">
        <v>410</v>
      </c>
      <c r="C408" s="1" t="s">
        <v>980</v>
      </c>
      <c r="D408" s="1" t="s">
        <v>1343</v>
      </c>
      <c r="E408" s="1" t="s">
        <v>1356</v>
      </c>
      <c r="F408" s="1" t="s">
        <v>1356</v>
      </c>
      <c r="G408" s="5">
        <v>0</v>
      </c>
      <c r="H408" s="5">
        <v>0</v>
      </c>
      <c r="I408" s="5">
        <v>0</v>
      </c>
      <c r="J408" s="5">
        <v>0</v>
      </c>
      <c r="K408" s="5">
        <v>619258.85</v>
      </c>
      <c r="L408" s="5">
        <v>561964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1" t="s">
        <v>1356</v>
      </c>
      <c r="S408" s="1" t="s">
        <v>1356</v>
      </c>
      <c r="T408" s="1"/>
    </row>
    <row r="409" spans="1:20" ht="15" x14ac:dyDescent="0.35">
      <c r="A409" s="1" t="s">
        <v>2</v>
      </c>
      <c r="B409" s="1" t="s">
        <v>411</v>
      </c>
      <c r="C409" s="1" t="s">
        <v>983</v>
      </c>
      <c r="D409" s="1" t="s">
        <v>1343</v>
      </c>
      <c r="E409" s="1" t="s">
        <v>1356</v>
      </c>
      <c r="F409" s="1" t="s">
        <v>1356</v>
      </c>
      <c r="G409" s="5">
        <v>0</v>
      </c>
      <c r="H409" s="5">
        <v>0</v>
      </c>
      <c r="I409" s="5">
        <v>0</v>
      </c>
      <c r="J409" s="5">
        <v>0</v>
      </c>
      <c r="K409" s="5">
        <v>74193</v>
      </c>
      <c r="L409" s="5">
        <v>60919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1" t="s">
        <v>1356</v>
      </c>
      <c r="S409" s="1" t="s">
        <v>1356</v>
      </c>
      <c r="T409" s="1"/>
    </row>
    <row r="410" spans="1:20" ht="15" x14ac:dyDescent="0.35">
      <c r="A410" s="1" t="s">
        <v>2</v>
      </c>
      <c r="B410" s="1" t="s">
        <v>412</v>
      </c>
      <c r="C410" s="1" t="s">
        <v>960</v>
      </c>
      <c r="D410" s="1" t="s">
        <v>1343</v>
      </c>
      <c r="E410" s="1" t="s">
        <v>1356</v>
      </c>
      <c r="F410" s="1" t="s">
        <v>1356</v>
      </c>
      <c r="G410" s="5">
        <v>401235.94</v>
      </c>
      <c r="H410" s="5">
        <v>0</v>
      </c>
      <c r="I410" s="5">
        <v>401235.94</v>
      </c>
      <c r="J410" s="5">
        <v>0</v>
      </c>
      <c r="K410" s="5">
        <v>250000</v>
      </c>
      <c r="L410" s="5">
        <v>-36106.769999999997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1" t="s">
        <v>1356</v>
      </c>
      <c r="S410" s="1" t="s">
        <v>1356</v>
      </c>
      <c r="T410" s="1"/>
    </row>
    <row r="411" spans="1:20" ht="15" x14ac:dyDescent="0.35">
      <c r="A411" s="1" t="s">
        <v>2</v>
      </c>
      <c r="B411" s="1" t="s">
        <v>413</v>
      </c>
      <c r="C411" s="1" t="s">
        <v>980</v>
      </c>
      <c r="D411" s="1" t="s">
        <v>1343</v>
      </c>
      <c r="E411" s="1" t="s">
        <v>1356</v>
      </c>
      <c r="F411" s="1" t="s">
        <v>1356</v>
      </c>
      <c r="G411" s="5">
        <v>0</v>
      </c>
      <c r="H411" s="5">
        <v>0</v>
      </c>
      <c r="I411" s="5">
        <v>0</v>
      </c>
      <c r="J411" s="5">
        <v>0</v>
      </c>
      <c r="K411" s="5">
        <v>606214.52</v>
      </c>
      <c r="L411" s="5">
        <v>799100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1" t="s">
        <v>1356</v>
      </c>
      <c r="S411" s="1" t="s">
        <v>1356</v>
      </c>
      <c r="T411" s="1"/>
    </row>
    <row r="412" spans="1:20" ht="15" x14ac:dyDescent="0.35">
      <c r="A412" s="1" t="s">
        <v>2</v>
      </c>
      <c r="B412" s="1" t="s">
        <v>414</v>
      </c>
      <c r="C412" s="1" t="s">
        <v>983</v>
      </c>
      <c r="D412" s="1" t="s">
        <v>1343</v>
      </c>
      <c r="E412" s="1" t="s">
        <v>1356</v>
      </c>
      <c r="F412" s="1" t="s">
        <v>1356</v>
      </c>
      <c r="G412" s="5">
        <v>164021.31</v>
      </c>
      <c r="H412" s="5">
        <v>0</v>
      </c>
      <c r="I412" s="5">
        <v>164021.31</v>
      </c>
      <c r="J412" s="5">
        <v>0</v>
      </c>
      <c r="K412" s="5">
        <v>119498</v>
      </c>
      <c r="L412" s="5">
        <v>163371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1" t="s">
        <v>1356</v>
      </c>
      <c r="S412" s="1" t="s">
        <v>1356</v>
      </c>
      <c r="T412" s="1"/>
    </row>
    <row r="413" spans="1:20" ht="15" x14ac:dyDescent="0.35">
      <c r="A413" s="1" t="s">
        <v>2</v>
      </c>
      <c r="B413" s="1" t="s">
        <v>415</v>
      </c>
      <c r="C413" s="1" t="s">
        <v>960</v>
      </c>
      <c r="D413" s="1" t="s">
        <v>1343</v>
      </c>
      <c r="E413" s="1" t="s">
        <v>1356</v>
      </c>
      <c r="F413" s="1" t="s">
        <v>1356</v>
      </c>
      <c r="G413" s="5">
        <v>474698.5</v>
      </c>
      <c r="H413" s="5">
        <v>0</v>
      </c>
      <c r="I413" s="5">
        <v>474698.5</v>
      </c>
      <c r="J413" s="5">
        <v>0</v>
      </c>
      <c r="K413" s="5">
        <v>400000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1" t="s">
        <v>1356</v>
      </c>
      <c r="S413" s="1" t="s">
        <v>1356</v>
      </c>
      <c r="T413" s="1"/>
    </row>
    <row r="414" spans="1:20" ht="15" x14ac:dyDescent="0.35">
      <c r="A414" s="1" t="s">
        <v>2</v>
      </c>
      <c r="B414" s="1" t="s">
        <v>416</v>
      </c>
      <c r="C414" s="1" t="s">
        <v>960</v>
      </c>
      <c r="D414" s="1" t="s">
        <v>1343</v>
      </c>
      <c r="E414" s="1" t="s">
        <v>1356</v>
      </c>
      <c r="F414" s="1" t="s">
        <v>1356</v>
      </c>
      <c r="G414" s="5">
        <v>511712.33</v>
      </c>
      <c r="H414" s="5">
        <v>0</v>
      </c>
      <c r="I414" s="5">
        <v>511712.33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1" t="s">
        <v>1356</v>
      </c>
      <c r="S414" s="1" t="s">
        <v>1356</v>
      </c>
      <c r="T414" s="1"/>
    </row>
    <row r="415" spans="1:20" ht="15" x14ac:dyDescent="0.35">
      <c r="A415" s="1" t="s">
        <v>2</v>
      </c>
      <c r="B415" s="1" t="s">
        <v>417</v>
      </c>
      <c r="C415" s="1" t="s">
        <v>980</v>
      </c>
      <c r="D415" s="1" t="s">
        <v>1343</v>
      </c>
      <c r="E415" s="1" t="s">
        <v>1356</v>
      </c>
      <c r="F415" s="1" t="s">
        <v>1356</v>
      </c>
      <c r="G415" s="5">
        <v>13500</v>
      </c>
      <c r="H415" s="5">
        <v>0</v>
      </c>
      <c r="I415" s="5">
        <v>13500</v>
      </c>
      <c r="J415" s="5">
        <v>0</v>
      </c>
      <c r="K415" s="5">
        <v>215216.06</v>
      </c>
      <c r="L415" s="5">
        <v>472481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1" t="s">
        <v>1356</v>
      </c>
      <c r="S415" s="1" t="s">
        <v>1356</v>
      </c>
      <c r="T415" s="1"/>
    </row>
    <row r="416" spans="1:20" ht="15" x14ac:dyDescent="0.35">
      <c r="A416" s="1" t="s">
        <v>2</v>
      </c>
      <c r="B416" s="1" t="s">
        <v>418</v>
      </c>
      <c r="C416" s="1" t="s">
        <v>983</v>
      </c>
      <c r="D416" s="1" t="s">
        <v>1343</v>
      </c>
      <c r="E416" s="1" t="s">
        <v>1356</v>
      </c>
      <c r="F416" s="1" t="s">
        <v>1356</v>
      </c>
      <c r="G416" s="5">
        <v>0</v>
      </c>
      <c r="H416" s="5">
        <v>0</v>
      </c>
      <c r="I416" s="5">
        <v>0</v>
      </c>
      <c r="J416" s="5">
        <v>0</v>
      </c>
      <c r="K416" s="5">
        <v>1242</v>
      </c>
      <c r="L416" s="5">
        <v>53100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1" t="s">
        <v>1356</v>
      </c>
      <c r="S416" s="1" t="s">
        <v>1356</v>
      </c>
      <c r="T416" s="1"/>
    </row>
    <row r="417" spans="1:20" ht="15" x14ac:dyDescent="0.35">
      <c r="A417" s="1" t="s">
        <v>2</v>
      </c>
      <c r="B417" s="1" t="s">
        <v>419</v>
      </c>
      <c r="C417" s="1" t="s">
        <v>1148</v>
      </c>
      <c r="D417" s="1" t="s">
        <v>1343</v>
      </c>
      <c r="E417" s="1" t="s">
        <v>1356</v>
      </c>
      <c r="F417" s="1" t="s">
        <v>1356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40000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1" t="s">
        <v>1356</v>
      </c>
      <c r="S417" s="1" t="s">
        <v>1356</v>
      </c>
      <c r="T417" s="1"/>
    </row>
    <row r="418" spans="1:20" ht="15" x14ac:dyDescent="0.35">
      <c r="A418" s="1" t="s">
        <v>2</v>
      </c>
      <c r="B418" s="1" t="s">
        <v>420</v>
      </c>
      <c r="C418" s="1" t="s">
        <v>960</v>
      </c>
      <c r="D418" s="1" t="s">
        <v>1343</v>
      </c>
      <c r="E418" s="1" t="s">
        <v>1356</v>
      </c>
      <c r="F418" s="1" t="s">
        <v>1356</v>
      </c>
      <c r="G418" s="5">
        <v>3020.04</v>
      </c>
      <c r="H418" s="5">
        <v>0</v>
      </c>
      <c r="I418" s="5">
        <v>3020.04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1" t="s">
        <v>1356</v>
      </c>
      <c r="S418" s="1" t="s">
        <v>1356</v>
      </c>
      <c r="T418" s="1"/>
    </row>
    <row r="419" spans="1:20" ht="15" x14ac:dyDescent="0.35">
      <c r="A419" s="1" t="s">
        <v>1</v>
      </c>
      <c r="B419" s="1" t="s">
        <v>421</v>
      </c>
      <c r="C419" s="1" t="s">
        <v>1170</v>
      </c>
      <c r="D419" s="1" t="s">
        <v>1354</v>
      </c>
      <c r="E419" s="1" t="s">
        <v>1356</v>
      </c>
      <c r="F419" s="1" t="s">
        <v>1356</v>
      </c>
      <c r="G419" s="5">
        <v>33527375.91</v>
      </c>
      <c r="H419" s="5">
        <v>0</v>
      </c>
      <c r="I419" s="5">
        <v>33527375.91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1" t="s">
        <v>1356</v>
      </c>
      <c r="S419" s="1" t="s">
        <v>1356</v>
      </c>
      <c r="T419" s="1"/>
    </row>
    <row r="420" spans="1:20" ht="15" x14ac:dyDescent="0.35">
      <c r="A420" s="1" t="s">
        <v>2</v>
      </c>
      <c r="B420" s="1" t="s">
        <v>422</v>
      </c>
      <c r="C420" s="1" t="s">
        <v>1171</v>
      </c>
      <c r="D420" s="1" t="s">
        <v>1354</v>
      </c>
      <c r="E420" s="1" t="s">
        <v>1356</v>
      </c>
      <c r="F420" s="1" t="s">
        <v>1356</v>
      </c>
      <c r="G420" s="5">
        <v>-1590308.54</v>
      </c>
      <c r="H420" s="5">
        <v>0</v>
      </c>
      <c r="I420" s="5">
        <v>-1590308.54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1" t="s">
        <v>1356</v>
      </c>
      <c r="S420" s="1" t="s">
        <v>1356</v>
      </c>
      <c r="T420" s="1"/>
    </row>
    <row r="421" spans="1:20" ht="15" x14ac:dyDescent="0.35">
      <c r="A421" s="1" t="s">
        <v>1</v>
      </c>
      <c r="B421" s="1" t="s">
        <v>423</v>
      </c>
      <c r="C421" s="1" t="s">
        <v>1172</v>
      </c>
      <c r="D421" s="1" t="s">
        <v>1351</v>
      </c>
      <c r="E421" s="1" t="s">
        <v>1356</v>
      </c>
      <c r="F421" s="1" t="s">
        <v>1356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-17756.52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1" t="s">
        <v>1356</v>
      </c>
      <c r="S421" s="1" t="s">
        <v>1356</v>
      </c>
      <c r="T421" s="1"/>
    </row>
    <row r="422" spans="1:20" ht="15" x14ac:dyDescent="0.35">
      <c r="A422" s="1" t="s">
        <v>1</v>
      </c>
      <c r="B422" s="1" t="s">
        <v>424</v>
      </c>
      <c r="C422" s="1" t="s">
        <v>1163</v>
      </c>
      <c r="D422" s="1" t="s">
        <v>1344</v>
      </c>
      <c r="E422" s="1" t="s">
        <v>1356</v>
      </c>
      <c r="F422" s="1" t="s">
        <v>1356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1" t="s">
        <v>1356</v>
      </c>
      <c r="S422" s="1" t="s">
        <v>1356</v>
      </c>
      <c r="T422" s="1"/>
    </row>
    <row r="423" spans="1:20" ht="15" x14ac:dyDescent="0.35">
      <c r="A423" s="1" t="s">
        <v>1</v>
      </c>
      <c r="B423" s="1" t="s">
        <v>425</v>
      </c>
      <c r="C423" s="1" t="s">
        <v>1173</v>
      </c>
      <c r="D423" s="1" t="s">
        <v>1344</v>
      </c>
      <c r="E423" s="1" t="s">
        <v>1356</v>
      </c>
      <c r="F423" s="1" t="s">
        <v>1356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1" t="s">
        <v>1356</v>
      </c>
      <c r="S423" s="1" t="s">
        <v>1356</v>
      </c>
      <c r="T423" s="1"/>
    </row>
    <row r="424" spans="1:20" ht="15" x14ac:dyDescent="0.35">
      <c r="A424" s="1" t="s">
        <v>1</v>
      </c>
      <c r="B424" s="1" t="s">
        <v>426</v>
      </c>
      <c r="C424" s="1" t="s">
        <v>1174</v>
      </c>
      <c r="D424" s="1" t="s">
        <v>1344</v>
      </c>
      <c r="E424" s="1" t="s">
        <v>1356</v>
      </c>
      <c r="F424" s="1" t="s">
        <v>1356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1" t="s">
        <v>1356</v>
      </c>
      <c r="S424" s="1" t="s">
        <v>1356</v>
      </c>
      <c r="T424" s="1"/>
    </row>
    <row r="425" spans="1:20" ht="15" x14ac:dyDescent="0.35">
      <c r="A425" s="1" t="s">
        <v>1</v>
      </c>
      <c r="B425" s="1" t="s">
        <v>427</v>
      </c>
      <c r="C425" s="1" t="s">
        <v>984</v>
      </c>
      <c r="D425" s="1" t="s">
        <v>1343</v>
      </c>
      <c r="E425" s="1" t="s">
        <v>1356</v>
      </c>
      <c r="F425" s="1" t="s">
        <v>1356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1" t="s">
        <v>1356</v>
      </c>
      <c r="S425" s="1" t="s">
        <v>1356</v>
      </c>
      <c r="T425" s="1"/>
    </row>
    <row r="426" spans="1:20" ht="15" x14ac:dyDescent="0.35">
      <c r="A426" s="1" t="s">
        <v>1</v>
      </c>
      <c r="B426" s="1" t="s">
        <v>428</v>
      </c>
      <c r="C426" s="1" t="s">
        <v>985</v>
      </c>
      <c r="D426" s="1" t="s">
        <v>1343</v>
      </c>
      <c r="E426" s="1" t="s">
        <v>1356</v>
      </c>
      <c r="F426" s="1" t="s">
        <v>1356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1" t="s">
        <v>1356</v>
      </c>
      <c r="S426" s="1" t="s">
        <v>1356</v>
      </c>
      <c r="T426" s="1"/>
    </row>
    <row r="427" spans="1:20" ht="15" x14ac:dyDescent="0.35">
      <c r="A427" s="1" t="s">
        <v>1</v>
      </c>
      <c r="B427" s="1" t="s">
        <v>429</v>
      </c>
      <c r="C427" s="1" t="s">
        <v>1136</v>
      </c>
      <c r="D427" s="1" t="s">
        <v>1343</v>
      </c>
      <c r="E427" s="1" t="s">
        <v>1356</v>
      </c>
      <c r="F427" s="1" t="s">
        <v>1356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1" t="s">
        <v>1356</v>
      </c>
      <c r="S427" s="1" t="s">
        <v>1356</v>
      </c>
      <c r="T427" s="1"/>
    </row>
    <row r="428" spans="1:20" ht="15" x14ac:dyDescent="0.35">
      <c r="A428" s="1" t="s">
        <v>1</v>
      </c>
      <c r="B428" s="1" t="s">
        <v>430</v>
      </c>
      <c r="C428" s="1" t="s">
        <v>1091</v>
      </c>
      <c r="D428" s="1" t="s">
        <v>1346</v>
      </c>
      <c r="E428" s="1" t="s">
        <v>1356</v>
      </c>
      <c r="F428" s="1" t="s">
        <v>1356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1" t="s">
        <v>1356</v>
      </c>
      <c r="S428" s="1" t="s">
        <v>1356</v>
      </c>
      <c r="T428" s="1"/>
    </row>
    <row r="429" spans="1:20" ht="15" x14ac:dyDescent="0.35">
      <c r="A429" s="1" t="s">
        <v>1</v>
      </c>
      <c r="B429" s="1" t="s">
        <v>431</v>
      </c>
      <c r="C429" s="1" t="s">
        <v>1175</v>
      </c>
      <c r="D429" s="1" t="s">
        <v>1346</v>
      </c>
      <c r="E429" s="1" t="s">
        <v>1356</v>
      </c>
      <c r="F429" s="1" t="s">
        <v>1356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1" t="s">
        <v>1356</v>
      </c>
      <c r="S429" s="1" t="s">
        <v>1356</v>
      </c>
      <c r="T429" s="1"/>
    </row>
    <row r="430" spans="1:20" ht="15" x14ac:dyDescent="0.35">
      <c r="A430" s="1" t="s">
        <v>1</v>
      </c>
      <c r="B430" s="1" t="s">
        <v>432</v>
      </c>
      <c r="C430" s="1" t="s">
        <v>1176</v>
      </c>
      <c r="D430" s="1" t="s">
        <v>1343</v>
      </c>
      <c r="E430" s="1" t="s">
        <v>1356</v>
      </c>
      <c r="F430" s="1" t="s">
        <v>1356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1" t="s">
        <v>1356</v>
      </c>
      <c r="S430" s="1" t="s">
        <v>1356</v>
      </c>
      <c r="T430" s="1"/>
    </row>
    <row r="431" spans="1:20" ht="15" x14ac:dyDescent="0.35">
      <c r="A431" s="1" t="s">
        <v>1</v>
      </c>
      <c r="B431" s="1" t="s">
        <v>433</v>
      </c>
      <c r="C431" s="1" t="s">
        <v>1177</v>
      </c>
      <c r="D431" s="1" t="s">
        <v>1343</v>
      </c>
      <c r="E431" s="1" t="s">
        <v>1356</v>
      </c>
      <c r="F431" s="1" t="s">
        <v>1356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1" t="s">
        <v>1356</v>
      </c>
      <c r="S431" s="1" t="s">
        <v>1356</v>
      </c>
      <c r="T431" s="1"/>
    </row>
    <row r="432" spans="1:20" ht="15" x14ac:dyDescent="0.35">
      <c r="A432" s="1" t="s">
        <v>1</v>
      </c>
      <c r="B432" s="1" t="s">
        <v>434</v>
      </c>
      <c r="C432" s="1" t="s">
        <v>1178</v>
      </c>
      <c r="D432" s="1" t="s">
        <v>1345</v>
      </c>
      <c r="E432" s="1" t="s">
        <v>1356</v>
      </c>
      <c r="F432" s="1" t="s">
        <v>1356</v>
      </c>
      <c r="G432" s="5">
        <v>0</v>
      </c>
      <c r="H432" s="5">
        <v>0</v>
      </c>
      <c r="I432" s="5">
        <v>0</v>
      </c>
      <c r="J432" s="5">
        <v>0</v>
      </c>
      <c r="K432" s="5">
        <v>-3800000</v>
      </c>
      <c r="L432" s="5">
        <v>-4200000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1" t="s">
        <v>1356</v>
      </c>
      <c r="S432" s="1" t="s">
        <v>1356</v>
      </c>
      <c r="T432" s="1"/>
    </row>
    <row r="433" spans="1:20" ht="15" x14ac:dyDescent="0.35">
      <c r="A433" s="1" t="s">
        <v>1</v>
      </c>
      <c r="B433" s="1" t="s">
        <v>435</v>
      </c>
      <c r="C433" s="1" t="s">
        <v>1179</v>
      </c>
      <c r="D433" s="1" t="s">
        <v>1344</v>
      </c>
      <c r="E433" s="1" t="s">
        <v>1356</v>
      </c>
      <c r="F433" s="1" t="s">
        <v>1356</v>
      </c>
      <c r="G433" s="5">
        <v>0</v>
      </c>
      <c r="H433" s="5">
        <v>0</v>
      </c>
      <c r="I433" s="5">
        <v>0</v>
      </c>
      <c r="J433" s="5">
        <v>0</v>
      </c>
      <c r="K433" s="5">
        <v>-550000</v>
      </c>
      <c r="L433" s="5">
        <v>-631500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1" t="s">
        <v>1356</v>
      </c>
      <c r="S433" s="1" t="s">
        <v>1356</v>
      </c>
      <c r="T433" s="1"/>
    </row>
    <row r="434" spans="1:20" ht="15" x14ac:dyDescent="0.35">
      <c r="A434" s="1" t="s">
        <v>1</v>
      </c>
      <c r="B434" s="1" t="s">
        <v>436</v>
      </c>
      <c r="C434" s="1" t="s">
        <v>1180</v>
      </c>
      <c r="D434" s="1" t="s">
        <v>1344</v>
      </c>
      <c r="E434" s="1" t="s">
        <v>1356</v>
      </c>
      <c r="F434" s="1" t="s">
        <v>1356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-250000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1" t="s">
        <v>1356</v>
      </c>
      <c r="S434" s="1" t="s">
        <v>1356</v>
      </c>
      <c r="T434" s="1"/>
    </row>
    <row r="435" spans="1:20" ht="15" x14ac:dyDescent="0.35">
      <c r="A435" s="1" t="s">
        <v>1</v>
      </c>
      <c r="B435" s="1" t="s">
        <v>437</v>
      </c>
      <c r="C435" s="1" t="s">
        <v>1181</v>
      </c>
      <c r="D435" s="1" t="s">
        <v>1344</v>
      </c>
      <c r="E435" s="1" t="s">
        <v>1356</v>
      </c>
      <c r="F435" s="1" t="s">
        <v>1356</v>
      </c>
      <c r="G435" s="5">
        <v>0</v>
      </c>
      <c r="H435" s="5">
        <v>0</v>
      </c>
      <c r="I435" s="5">
        <v>0</v>
      </c>
      <c r="J435" s="5">
        <v>0</v>
      </c>
      <c r="K435" s="5">
        <v>-318259.31</v>
      </c>
      <c r="L435" s="5">
        <v>-150369.95000000001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1" t="s">
        <v>1356</v>
      </c>
      <c r="S435" s="1" t="s">
        <v>1356</v>
      </c>
      <c r="T435" s="1"/>
    </row>
    <row r="436" spans="1:20" ht="15" x14ac:dyDescent="0.35">
      <c r="A436" s="1" t="s">
        <v>1</v>
      </c>
      <c r="B436" s="1" t="s">
        <v>438</v>
      </c>
      <c r="C436" s="1" t="s">
        <v>958</v>
      </c>
      <c r="D436" s="1" t="s">
        <v>1343</v>
      </c>
      <c r="E436" s="1" t="s">
        <v>1356</v>
      </c>
      <c r="F436" s="1" t="s">
        <v>1356</v>
      </c>
      <c r="G436" s="5">
        <v>0</v>
      </c>
      <c r="H436" s="5">
        <v>0</v>
      </c>
      <c r="I436" s="5">
        <v>0</v>
      </c>
      <c r="J436" s="5">
        <v>0</v>
      </c>
      <c r="K436" s="5">
        <v>17245</v>
      </c>
      <c r="L436" s="5">
        <v>24555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1" t="s">
        <v>1356</v>
      </c>
      <c r="S436" s="1" t="s">
        <v>1356</v>
      </c>
      <c r="T436" s="1"/>
    </row>
    <row r="437" spans="1:20" ht="15" x14ac:dyDescent="0.35">
      <c r="A437" s="1" t="s">
        <v>1</v>
      </c>
      <c r="B437" s="1" t="s">
        <v>439</v>
      </c>
      <c r="C437" s="1" t="s">
        <v>1182</v>
      </c>
      <c r="D437" s="1" t="s">
        <v>1343</v>
      </c>
      <c r="E437" s="1" t="s">
        <v>1356</v>
      </c>
      <c r="F437" s="1" t="s">
        <v>1356</v>
      </c>
      <c r="G437" s="5">
        <v>0</v>
      </c>
      <c r="H437" s="5">
        <v>0</v>
      </c>
      <c r="I437" s="5">
        <v>0</v>
      </c>
      <c r="J437" s="5">
        <v>0</v>
      </c>
      <c r="K437" s="5">
        <v>53250</v>
      </c>
      <c r="L437" s="5">
        <v>42052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1" t="s">
        <v>1356</v>
      </c>
      <c r="S437" s="1" t="s">
        <v>1356</v>
      </c>
      <c r="T437" s="1"/>
    </row>
    <row r="438" spans="1:20" ht="15" x14ac:dyDescent="0.35">
      <c r="A438" s="1" t="s">
        <v>1</v>
      </c>
      <c r="B438" s="1" t="s">
        <v>440</v>
      </c>
      <c r="C438" s="1" t="s">
        <v>1183</v>
      </c>
      <c r="D438" s="1" t="s">
        <v>1343</v>
      </c>
      <c r="E438" s="1" t="s">
        <v>1356</v>
      </c>
      <c r="F438" s="1" t="s">
        <v>1356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4040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1" t="s">
        <v>1356</v>
      </c>
      <c r="S438" s="1" t="s">
        <v>1356</v>
      </c>
      <c r="T438" s="1"/>
    </row>
    <row r="439" spans="1:20" ht="15" x14ac:dyDescent="0.35">
      <c r="A439" s="1" t="s">
        <v>1</v>
      </c>
      <c r="B439" s="1" t="s">
        <v>441</v>
      </c>
      <c r="C439" s="1" t="s">
        <v>1061</v>
      </c>
      <c r="D439" s="1" t="s">
        <v>1343</v>
      </c>
      <c r="E439" s="1" t="s">
        <v>1356</v>
      </c>
      <c r="F439" s="1" t="s">
        <v>1356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65332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1" t="s">
        <v>1356</v>
      </c>
      <c r="S439" s="1" t="s">
        <v>1356</v>
      </c>
      <c r="T439" s="1"/>
    </row>
    <row r="440" spans="1:20" ht="15" x14ac:dyDescent="0.35">
      <c r="A440" s="1" t="s">
        <v>1</v>
      </c>
      <c r="B440" s="1" t="s">
        <v>442</v>
      </c>
      <c r="C440" s="1" t="s">
        <v>1184</v>
      </c>
      <c r="D440" s="1" t="s">
        <v>1343</v>
      </c>
      <c r="E440" s="1" t="s">
        <v>1356</v>
      </c>
      <c r="F440" s="1" t="s">
        <v>1356</v>
      </c>
      <c r="G440" s="5">
        <v>0</v>
      </c>
      <c r="H440" s="5">
        <v>0</v>
      </c>
      <c r="I440" s="5">
        <v>0</v>
      </c>
      <c r="J440" s="5">
        <v>0</v>
      </c>
      <c r="K440" s="5">
        <v>582332</v>
      </c>
      <c r="L440" s="5">
        <v>940222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1" t="s">
        <v>1356</v>
      </c>
      <c r="S440" s="1" t="s">
        <v>1356</v>
      </c>
      <c r="T440" s="1"/>
    </row>
    <row r="441" spans="1:20" ht="15" x14ac:dyDescent="0.35">
      <c r="A441" s="1" t="s">
        <v>1</v>
      </c>
      <c r="B441" s="1" t="s">
        <v>443</v>
      </c>
      <c r="C441" s="1" t="s">
        <v>1185</v>
      </c>
      <c r="D441" s="1" t="s">
        <v>1346</v>
      </c>
      <c r="E441" s="1" t="s">
        <v>1356</v>
      </c>
      <c r="F441" s="1" t="s">
        <v>1356</v>
      </c>
      <c r="G441" s="5">
        <v>0</v>
      </c>
      <c r="H441" s="5">
        <v>0</v>
      </c>
      <c r="I441" s="5">
        <v>0</v>
      </c>
      <c r="J441" s="5">
        <v>0</v>
      </c>
      <c r="K441" s="5">
        <v>228435</v>
      </c>
      <c r="L441" s="5">
        <v>17970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1" t="s">
        <v>1356</v>
      </c>
      <c r="S441" s="1" t="s">
        <v>1356</v>
      </c>
      <c r="T441" s="1"/>
    </row>
    <row r="442" spans="1:20" ht="15" x14ac:dyDescent="0.35">
      <c r="A442" s="1" t="s">
        <v>1</v>
      </c>
      <c r="B442" s="1" t="s">
        <v>444</v>
      </c>
      <c r="C442" s="1" t="s">
        <v>1186</v>
      </c>
      <c r="D442" s="1" t="s">
        <v>1346</v>
      </c>
      <c r="E442" s="1" t="s">
        <v>1356</v>
      </c>
      <c r="F442" s="1" t="s">
        <v>1356</v>
      </c>
      <c r="G442" s="5">
        <v>0</v>
      </c>
      <c r="H442" s="5">
        <v>0</v>
      </c>
      <c r="I442" s="5">
        <v>0</v>
      </c>
      <c r="J442" s="5">
        <v>0</v>
      </c>
      <c r="K442" s="5">
        <v>469618</v>
      </c>
      <c r="L442" s="5">
        <v>628333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1" t="s">
        <v>1356</v>
      </c>
      <c r="S442" s="1" t="s">
        <v>1356</v>
      </c>
      <c r="T442" s="1"/>
    </row>
    <row r="443" spans="1:20" ht="15" x14ac:dyDescent="0.35">
      <c r="A443" s="1" t="s">
        <v>1</v>
      </c>
      <c r="B443" s="1" t="s">
        <v>445</v>
      </c>
      <c r="C443" s="1" t="s">
        <v>1187</v>
      </c>
      <c r="D443" s="1" t="s">
        <v>1343</v>
      </c>
      <c r="E443" s="1" t="s">
        <v>1356</v>
      </c>
      <c r="F443" s="1" t="s">
        <v>1356</v>
      </c>
      <c r="G443" s="5">
        <v>0</v>
      </c>
      <c r="H443" s="5">
        <v>0</v>
      </c>
      <c r="I443" s="5">
        <v>0</v>
      </c>
      <c r="J443" s="5">
        <v>0</v>
      </c>
      <c r="K443" s="5">
        <v>6096</v>
      </c>
      <c r="L443" s="5">
        <v>25513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1" t="s">
        <v>1356</v>
      </c>
      <c r="S443" s="1" t="s">
        <v>1356</v>
      </c>
      <c r="T443" s="1"/>
    </row>
    <row r="444" spans="1:20" ht="15" x14ac:dyDescent="0.35">
      <c r="A444" s="1" t="s">
        <v>1</v>
      </c>
      <c r="B444" s="1" t="s">
        <v>446</v>
      </c>
      <c r="C444" s="1" t="s">
        <v>1188</v>
      </c>
      <c r="D444" s="1" t="s">
        <v>1351</v>
      </c>
      <c r="E444" s="1" t="s">
        <v>1356</v>
      </c>
      <c r="F444" s="1" t="s">
        <v>1356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127917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1" t="s">
        <v>1356</v>
      </c>
      <c r="S444" s="1" t="s">
        <v>1356</v>
      </c>
      <c r="T444" s="1"/>
    </row>
    <row r="445" spans="1:20" ht="15" x14ac:dyDescent="0.35">
      <c r="A445" s="1" t="s">
        <v>1</v>
      </c>
      <c r="B445" s="1" t="s">
        <v>447</v>
      </c>
      <c r="C445" s="1" t="s">
        <v>1189</v>
      </c>
      <c r="D445" s="1" t="s">
        <v>1343</v>
      </c>
      <c r="E445" s="1" t="s">
        <v>1356</v>
      </c>
      <c r="F445" s="1" t="s">
        <v>1356</v>
      </c>
      <c r="G445" s="5">
        <v>0</v>
      </c>
      <c r="H445" s="5">
        <v>0</v>
      </c>
      <c r="I445" s="5">
        <v>0</v>
      </c>
      <c r="J445" s="5">
        <v>0</v>
      </c>
      <c r="K445" s="5">
        <v>9890</v>
      </c>
      <c r="L445" s="5">
        <v>34452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1" t="s">
        <v>1356</v>
      </c>
      <c r="S445" s="1" t="s">
        <v>1356</v>
      </c>
      <c r="T445" s="1"/>
    </row>
    <row r="446" spans="1:20" ht="15" x14ac:dyDescent="0.35">
      <c r="A446" s="1" t="s">
        <v>1</v>
      </c>
      <c r="B446" s="1" t="s">
        <v>448</v>
      </c>
      <c r="C446" s="1" t="s">
        <v>1190</v>
      </c>
      <c r="D446" s="1" t="s">
        <v>1343</v>
      </c>
      <c r="E446" s="1" t="s">
        <v>1356</v>
      </c>
      <c r="F446" s="1" t="s">
        <v>1356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6500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1" t="s">
        <v>1356</v>
      </c>
      <c r="S446" s="1" t="s">
        <v>1356</v>
      </c>
      <c r="T446" s="1"/>
    </row>
    <row r="447" spans="1:20" ht="15" x14ac:dyDescent="0.35">
      <c r="A447" s="1" t="s">
        <v>1</v>
      </c>
      <c r="B447" s="1" t="s">
        <v>449</v>
      </c>
      <c r="C447" s="1" t="s">
        <v>1055</v>
      </c>
      <c r="D447" s="1" t="s">
        <v>1343</v>
      </c>
      <c r="E447" s="1" t="s">
        <v>1356</v>
      </c>
      <c r="F447" s="1" t="s">
        <v>1356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181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1" t="s">
        <v>1356</v>
      </c>
      <c r="S447" s="1" t="s">
        <v>1356</v>
      </c>
      <c r="T447" s="1"/>
    </row>
    <row r="448" spans="1:20" ht="15" x14ac:dyDescent="0.35">
      <c r="A448" s="1" t="s">
        <v>1</v>
      </c>
      <c r="B448" s="1" t="s">
        <v>450</v>
      </c>
      <c r="C448" s="1" t="s">
        <v>1191</v>
      </c>
      <c r="D448" s="1" t="s">
        <v>1343</v>
      </c>
      <c r="E448" s="1" t="s">
        <v>1356</v>
      </c>
      <c r="F448" s="1" t="s">
        <v>1356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159469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1" t="s">
        <v>1356</v>
      </c>
      <c r="S448" s="1" t="s">
        <v>1356</v>
      </c>
      <c r="T448" s="1"/>
    </row>
    <row r="449" spans="1:20" ht="15" x14ac:dyDescent="0.35">
      <c r="A449" s="1" t="s">
        <v>1</v>
      </c>
      <c r="B449" s="1" t="s">
        <v>451</v>
      </c>
      <c r="C449" s="1" t="s">
        <v>1192</v>
      </c>
      <c r="D449" s="1" t="s">
        <v>1351</v>
      </c>
      <c r="E449" s="1" t="s">
        <v>1356</v>
      </c>
      <c r="F449" s="1" t="s">
        <v>1356</v>
      </c>
      <c r="G449" s="5">
        <v>0</v>
      </c>
      <c r="H449" s="5">
        <v>0</v>
      </c>
      <c r="I449" s="5">
        <v>0</v>
      </c>
      <c r="J449" s="5">
        <v>0</v>
      </c>
      <c r="K449" s="5">
        <v>-125102.48</v>
      </c>
      <c r="L449" s="5">
        <v>-157047.82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1" t="s">
        <v>1356</v>
      </c>
      <c r="S449" s="1" t="s">
        <v>1356</v>
      </c>
      <c r="T449" s="1"/>
    </row>
    <row r="450" spans="1:20" ht="15" x14ac:dyDescent="0.35">
      <c r="A450" s="1" t="s">
        <v>1</v>
      </c>
      <c r="B450" s="1" t="s">
        <v>452</v>
      </c>
      <c r="C450" s="1" t="s">
        <v>1193</v>
      </c>
      <c r="D450" s="1" t="s">
        <v>1344</v>
      </c>
      <c r="E450" s="1" t="s">
        <v>1356</v>
      </c>
      <c r="F450" s="1" t="s">
        <v>1356</v>
      </c>
      <c r="G450" s="5">
        <v>0</v>
      </c>
      <c r="H450" s="5">
        <v>0</v>
      </c>
      <c r="I450" s="5">
        <v>0</v>
      </c>
      <c r="J450" s="5">
        <v>0</v>
      </c>
      <c r="K450" s="5">
        <v>-869.57</v>
      </c>
      <c r="L450" s="5">
        <v>-1878.25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1" t="s">
        <v>1356</v>
      </c>
      <c r="S450" s="1" t="s">
        <v>1356</v>
      </c>
      <c r="T450" s="1"/>
    </row>
    <row r="451" spans="1:20" ht="15" x14ac:dyDescent="0.35">
      <c r="A451" s="1" t="s">
        <v>1</v>
      </c>
      <c r="B451" s="1" t="s">
        <v>453</v>
      </c>
      <c r="C451" s="1" t="s">
        <v>1194</v>
      </c>
      <c r="D451" s="1" t="s">
        <v>1351</v>
      </c>
      <c r="E451" s="1" t="s">
        <v>1356</v>
      </c>
      <c r="F451" s="1" t="s">
        <v>1356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-11592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1" t="s">
        <v>1356</v>
      </c>
      <c r="S451" s="1" t="s">
        <v>1356</v>
      </c>
      <c r="T451" s="1"/>
    </row>
    <row r="452" spans="1:20" ht="15" x14ac:dyDescent="0.35">
      <c r="A452" s="1" t="s">
        <v>1</v>
      </c>
      <c r="B452" s="1" t="s">
        <v>454</v>
      </c>
      <c r="C452" s="1" t="s">
        <v>984</v>
      </c>
      <c r="D452" s="1" t="s">
        <v>1343</v>
      </c>
      <c r="E452" s="1" t="s">
        <v>1356</v>
      </c>
      <c r="F452" s="1" t="s">
        <v>1356</v>
      </c>
      <c r="G452" s="5">
        <v>0</v>
      </c>
      <c r="H452" s="5">
        <v>0</v>
      </c>
      <c r="I452" s="5">
        <v>0</v>
      </c>
      <c r="J452" s="5">
        <v>0</v>
      </c>
      <c r="K452" s="5">
        <v>18720.990000000002</v>
      </c>
      <c r="L452" s="5">
        <v>20377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1" t="s">
        <v>1356</v>
      </c>
      <c r="S452" s="1" t="s">
        <v>1356</v>
      </c>
      <c r="T452" s="1"/>
    </row>
    <row r="453" spans="1:20" ht="15" x14ac:dyDescent="0.35">
      <c r="A453" s="1" t="s">
        <v>1</v>
      </c>
      <c r="B453" s="1" t="s">
        <v>455</v>
      </c>
      <c r="C453" s="1" t="s">
        <v>985</v>
      </c>
      <c r="D453" s="1" t="s">
        <v>1343</v>
      </c>
      <c r="E453" s="1" t="s">
        <v>1356</v>
      </c>
      <c r="F453" s="1" t="s">
        <v>1356</v>
      </c>
      <c r="G453" s="5">
        <v>0</v>
      </c>
      <c r="H453" s="5">
        <v>0</v>
      </c>
      <c r="I453" s="5">
        <v>0</v>
      </c>
      <c r="J453" s="5">
        <v>0</v>
      </c>
      <c r="K453" s="5">
        <v>13614</v>
      </c>
      <c r="L453" s="5">
        <v>14899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1" t="s">
        <v>1356</v>
      </c>
      <c r="S453" s="1" t="s">
        <v>1356</v>
      </c>
      <c r="T453" s="1"/>
    </row>
    <row r="454" spans="1:20" ht="15" x14ac:dyDescent="0.35">
      <c r="A454" s="1" t="s">
        <v>1</v>
      </c>
      <c r="B454" s="1" t="s">
        <v>456</v>
      </c>
      <c r="C454" s="1" t="s">
        <v>1195</v>
      </c>
      <c r="D454" s="1" t="s">
        <v>1343</v>
      </c>
      <c r="E454" s="1" t="s">
        <v>1356</v>
      </c>
      <c r="F454" s="1" t="s">
        <v>1356</v>
      </c>
      <c r="G454" s="5">
        <v>0</v>
      </c>
      <c r="H454" s="5">
        <v>0</v>
      </c>
      <c r="I454" s="5">
        <v>0</v>
      </c>
      <c r="J454" s="5">
        <v>0</v>
      </c>
      <c r="K454" s="5">
        <v>17693</v>
      </c>
      <c r="L454" s="5">
        <v>9912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1" t="s">
        <v>1356</v>
      </c>
      <c r="S454" s="1" t="s">
        <v>1356</v>
      </c>
      <c r="T454" s="1"/>
    </row>
    <row r="455" spans="1:20" ht="15" x14ac:dyDescent="0.35">
      <c r="A455" s="1" t="s">
        <v>1</v>
      </c>
      <c r="B455" s="1" t="s">
        <v>457</v>
      </c>
      <c r="C455" s="1" t="s">
        <v>1196</v>
      </c>
      <c r="D455" s="1" t="s">
        <v>1343</v>
      </c>
      <c r="E455" s="1" t="s">
        <v>1356</v>
      </c>
      <c r="F455" s="1" t="s">
        <v>1356</v>
      </c>
      <c r="G455" s="5">
        <v>0</v>
      </c>
      <c r="H455" s="5">
        <v>0</v>
      </c>
      <c r="I455" s="5">
        <v>0</v>
      </c>
      <c r="J455" s="5">
        <v>0</v>
      </c>
      <c r="K455" s="5">
        <v>2821</v>
      </c>
      <c r="L455" s="5">
        <v>2142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1" t="s">
        <v>1356</v>
      </c>
      <c r="S455" s="1" t="s">
        <v>1356</v>
      </c>
      <c r="T455" s="1"/>
    </row>
    <row r="456" spans="1:20" ht="15" x14ac:dyDescent="0.35">
      <c r="A456" s="1" t="s">
        <v>1</v>
      </c>
      <c r="B456" s="1" t="s">
        <v>458</v>
      </c>
      <c r="C456" s="1" t="s">
        <v>1197</v>
      </c>
      <c r="D456" s="1" t="s">
        <v>1343</v>
      </c>
      <c r="E456" s="1" t="s">
        <v>1356</v>
      </c>
      <c r="F456" s="1" t="s">
        <v>1356</v>
      </c>
      <c r="G456" s="5">
        <v>0</v>
      </c>
      <c r="H456" s="5">
        <v>0</v>
      </c>
      <c r="I456" s="5">
        <v>0</v>
      </c>
      <c r="J456" s="5">
        <v>0</v>
      </c>
      <c r="K456" s="5">
        <v>4522</v>
      </c>
      <c r="L456" s="5">
        <v>7204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1" t="s">
        <v>1356</v>
      </c>
      <c r="S456" s="1" t="s">
        <v>1356</v>
      </c>
      <c r="T456" s="1"/>
    </row>
    <row r="457" spans="1:20" ht="15" x14ac:dyDescent="0.35">
      <c r="A457" s="1" t="s">
        <v>1</v>
      </c>
      <c r="B457" s="1" t="s">
        <v>459</v>
      </c>
      <c r="C457" s="1" t="s">
        <v>1198</v>
      </c>
      <c r="D457" s="1" t="s">
        <v>1343</v>
      </c>
      <c r="E457" s="1" t="s">
        <v>1356</v>
      </c>
      <c r="F457" s="1" t="s">
        <v>1356</v>
      </c>
      <c r="G457" s="5">
        <v>0</v>
      </c>
      <c r="H457" s="5">
        <v>0</v>
      </c>
      <c r="I457" s="5">
        <v>0</v>
      </c>
      <c r="J457" s="5">
        <v>0</v>
      </c>
      <c r="K457" s="5">
        <v>30185</v>
      </c>
      <c r="L457" s="5">
        <v>30000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1" t="s">
        <v>1356</v>
      </c>
      <c r="S457" s="1" t="s">
        <v>1356</v>
      </c>
      <c r="T457" s="1"/>
    </row>
    <row r="458" spans="1:20" ht="15" x14ac:dyDescent="0.35">
      <c r="A458" s="1" t="s">
        <v>1</v>
      </c>
      <c r="B458" s="1" t="s">
        <v>460</v>
      </c>
      <c r="C458" s="1" t="s">
        <v>1199</v>
      </c>
      <c r="D458" s="1" t="s">
        <v>1343</v>
      </c>
      <c r="E458" s="1" t="s">
        <v>1356</v>
      </c>
      <c r="F458" s="1" t="s">
        <v>1356</v>
      </c>
      <c r="G458" s="5">
        <v>0</v>
      </c>
      <c r="H458" s="5">
        <v>0</v>
      </c>
      <c r="I458" s="5">
        <v>0</v>
      </c>
      <c r="J458" s="5">
        <v>0</v>
      </c>
      <c r="K458" s="5">
        <v>73940</v>
      </c>
      <c r="L458" s="5">
        <v>76540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1" t="s">
        <v>1356</v>
      </c>
      <c r="S458" s="1" t="s">
        <v>1356</v>
      </c>
      <c r="T458" s="1"/>
    </row>
    <row r="459" spans="1:20" ht="15" x14ac:dyDescent="0.35">
      <c r="A459" s="1" t="s">
        <v>1</v>
      </c>
      <c r="B459" s="1" t="s">
        <v>461</v>
      </c>
      <c r="C459" s="1" t="s">
        <v>960</v>
      </c>
      <c r="D459" s="1" t="s">
        <v>1343</v>
      </c>
      <c r="E459" s="1" t="s">
        <v>1356</v>
      </c>
      <c r="F459" s="1" t="s">
        <v>1356</v>
      </c>
      <c r="G459" s="5">
        <v>0</v>
      </c>
      <c r="H459" s="5">
        <v>0</v>
      </c>
      <c r="I459" s="5">
        <v>0</v>
      </c>
      <c r="J459" s="5">
        <v>0</v>
      </c>
      <c r="K459" s="5">
        <v>20992</v>
      </c>
      <c r="L459" s="5">
        <v>7707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1" t="s">
        <v>1356</v>
      </c>
      <c r="S459" s="1" t="s">
        <v>1356</v>
      </c>
      <c r="T459" s="1"/>
    </row>
    <row r="460" spans="1:20" ht="15" x14ac:dyDescent="0.35">
      <c r="A460" s="1" t="s">
        <v>1</v>
      </c>
      <c r="B460" s="1" t="s">
        <v>462</v>
      </c>
      <c r="C460" s="1" t="s">
        <v>1085</v>
      </c>
      <c r="D460" s="1" t="s">
        <v>1343</v>
      </c>
      <c r="E460" s="1" t="s">
        <v>1356</v>
      </c>
      <c r="F460" s="1" t="s">
        <v>1356</v>
      </c>
      <c r="G460" s="5">
        <v>0</v>
      </c>
      <c r="H460" s="5">
        <v>0</v>
      </c>
      <c r="I460" s="5">
        <v>0</v>
      </c>
      <c r="J460" s="5">
        <v>0</v>
      </c>
      <c r="K460" s="5">
        <v>29223</v>
      </c>
      <c r="L460" s="5">
        <v>33474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1" t="s">
        <v>1356</v>
      </c>
      <c r="S460" s="1" t="s">
        <v>1356</v>
      </c>
      <c r="T460" s="1"/>
    </row>
    <row r="461" spans="1:20" ht="15" x14ac:dyDescent="0.35">
      <c r="A461" s="1" t="s">
        <v>1</v>
      </c>
      <c r="B461" s="1" t="s">
        <v>463</v>
      </c>
      <c r="C461" s="1" t="s">
        <v>1091</v>
      </c>
      <c r="D461" s="1" t="s">
        <v>1346</v>
      </c>
      <c r="E461" s="1" t="s">
        <v>1356</v>
      </c>
      <c r="F461" s="1" t="s">
        <v>1356</v>
      </c>
      <c r="G461" s="5">
        <v>0</v>
      </c>
      <c r="H461" s="5">
        <v>0</v>
      </c>
      <c r="I461" s="5">
        <v>0</v>
      </c>
      <c r="J461" s="5">
        <v>0</v>
      </c>
      <c r="K461" s="5">
        <v>7050</v>
      </c>
      <c r="L461" s="5">
        <v>10250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1" t="s">
        <v>1356</v>
      </c>
      <c r="S461" s="1" t="s">
        <v>1356</v>
      </c>
      <c r="T461" s="1"/>
    </row>
    <row r="462" spans="1:20" ht="15" x14ac:dyDescent="0.35">
      <c r="A462" s="1" t="s">
        <v>1</v>
      </c>
      <c r="B462" s="1" t="s">
        <v>464</v>
      </c>
      <c r="C462" s="1" t="s">
        <v>1176</v>
      </c>
      <c r="D462" s="1" t="s">
        <v>1343</v>
      </c>
      <c r="E462" s="1" t="s">
        <v>1356</v>
      </c>
      <c r="F462" s="1" t="s">
        <v>1356</v>
      </c>
      <c r="G462" s="5">
        <v>0</v>
      </c>
      <c r="H462" s="5">
        <v>0</v>
      </c>
      <c r="I462" s="5">
        <v>0</v>
      </c>
      <c r="J462" s="5">
        <v>0</v>
      </c>
      <c r="K462" s="5">
        <v>209718</v>
      </c>
      <c r="L462" s="5">
        <v>201337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1" t="s">
        <v>1356</v>
      </c>
      <c r="S462" s="1" t="s">
        <v>1356</v>
      </c>
      <c r="T462" s="1"/>
    </row>
    <row r="463" spans="1:20" ht="15" x14ac:dyDescent="0.35">
      <c r="A463" s="1" t="s">
        <v>1</v>
      </c>
      <c r="B463" s="1" t="s">
        <v>465</v>
      </c>
      <c r="C463" s="1" t="s">
        <v>1200</v>
      </c>
      <c r="D463" s="1" t="s">
        <v>1351</v>
      </c>
      <c r="E463" s="1" t="s">
        <v>1356</v>
      </c>
      <c r="F463" s="1" t="s">
        <v>1356</v>
      </c>
      <c r="G463" s="5">
        <v>0</v>
      </c>
      <c r="H463" s="5">
        <v>0</v>
      </c>
      <c r="I463" s="5">
        <v>0</v>
      </c>
      <c r="J463" s="5">
        <v>0</v>
      </c>
      <c r="K463" s="5">
        <v>117900</v>
      </c>
      <c r="L463" s="5">
        <v>154170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1" t="s">
        <v>1356</v>
      </c>
      <c r="S463" s="1" t="s">
        <v>1356</v>
      </c>
      <c r="T463" s="1"/>
    </row>
    <row r="464" spans="1:20" ht="15" x14ac:dyDescent="0.35">
      <c r="A464" s="1" t="s">
        <v>1</v>
      </c>
      <c r="B464" s="1" t="s">
        <v>466</v>
      </c>
      <c r="C464" s="1" t="s">
        <v>1201</v>
      </c>
      <c r="D464" s="1" t="s">
        <v>1343</v>
      </c>
      <c r="E464" s="1" t="s">
        <v>1356</v>
      </c>
      <c r="F464" s="1" t="s">
        <v>1356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3600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1" t="s">
        <v>1356</v>
      </c>
      <c r="S464" s="1" t="s">
        <v>1356</v>
      </c>
      <c r="T464" s="1"/>
    </row>
    <row r="465" spans="1:20" ht="15" x14ac:dyDescent="0.35">
      <c r="A465" s="1" t="s">
        <v>1</v>
      </c>
      <c r="B465" s="1" t="s">
        <v>467</v>
      </c>
      <c r="C465" s="1" t="s">
        <v>1177</v>
      </c>
      <c r="D465" s="1" t="s">
        <v>1343</v>
      </c>
      <c r="E465" s="1" t="s">
        <v>1356</v>
      </c>
      <c r="F465" s="1" t="s">
        <v>1356</v>
      </c>
      <c r="G465" s="5">
        <v>0</v>
      </c>
      <c r="H465" s="5">
        <v>0</v>
      </c>
      <c r="I465" s="5">
        <v>0</v>
      </c>
      <c r="J465" s="5">
        <v>0</v>
      </c>
      <c r="K465" s="5">
        <v>31840</v>
      </c>
      <c r="L465" s="5">
        <v>45690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1" t="s">
        <v>1356</v>
      </c>
      <c r="S465" s="1" t="s">
        <v>1356</v>
      </c>
      <c r="T465" s="1"/>
    </row>
    <row r="466" spans="1:20" ht="15" x14ac:dyDescent="0.35">
      <c r="A466" s="1" t="s">
        <v>1</v>
      </c>
      <c r="B466" s="1" t="s">
        <v>468</v>
      </c>
      <c r="C466" s="1" t="s">
        <v>1202</v>
      </c>
      <c r="D466" s="1" t="s">
        <v>1343</v>
      </c>
      <c r="E466" s="1" t="s">
        <v>1356</v>
      </c>
      <c r="F466" s="1" t="s">
        <v>1356</v>
      </c>
      <c r="G466" s="5">
        <v>0</v>
      </c>
      <c r="H466" s="5">
        <v>0</v>
      </c>
      <c r="I466" s="5">
        <v>0</v>
      </c>
      <c r="J466" s="5">
        <v>0</v>
      </c>
      <c r="K466" s="5">
        <v>33412</v>
      </c>
      <c r="L466" s="5">
        <v>20232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1" t="s">
        <v>1356</v>
      </c>
      <c r="S466" s="1" t="s">
        <v>1356</v>
      </c>
      <c r="T466" s="1"/>
    </row>
    <row r="467" spans="1:20" ht="15" x14ac:dyDescent="0.35">
      <c r="A467" s="1" t="s">
        <v>1</v>
      </c>
      <c r="B467" s="1" t="s">
        <v>469</v>
      </c>
      <c r="C467" s="1" t="s">
        <v>1055</v>
      </c>
      <c r="D467" s="1" t="s">
        <v>1343</v>
      </c>
      <c r="E467" s="1" t="s">
        <v>1356</v>
      </c>
      <c r="F467" s="1" t="s">
        <v>1356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120</v>
      </c>
      <c r="M467" s="5">
        <v>0</v>
      </c>
      <c r="N467" s="5">
        <v>0</v>
      </c>
      <c r="O467" s="5">
        <v>0</v>
      </c>
      <c r="P467" s="5">
        <v>0</v>
      </c>
      <c r="Q467" s="5">
        <v>0</v>
      </c>
      <c r="R467" s="1" t="s">
        <v>1356</v>
      </c>
      <c r="S467" s="1" t="s">
        <v>1356</v>
      </c>
      <c r="T467" s="1"/>
    </row>
    <row r="468" spans="1:20" ht="15" x14ac:dyDescent="0.35">
      <c r="A468" s="1" t="s">
        <v>1</v>
      </c>
      <c r="B468" s="1" t="s">
        <v>470</v>
      </c>
      <c r="C468" s="1" t="s">
        <v>1203</v>
      </c>
      <c r="D468" s="1" t="s">
        <v>1343</v>
      </c>
      <c r="E468" s="1" t="s">
        <v>1356</v>
      </c>
      <c r="F468" s="1" t="s">
        <v>1356</v>
      </c>
      <c r="G468" s="5">
        <v>0</v>
      </c>
      <c r="H468" s="5">
        <v>0</v>
      </c>
      <c r="I468" s="5">
        <v>0</v>
      </c>
      <c r="J468" s="5">
        <v>0</v>
      </c>
      <c r="K468" s="5">
        <v>37647</v>
      </c>
      <c r="L468" s="5">
        <v>79922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1" t="s">
        <v>1356</v>
      </c>
      <c r="S468" s="1" t="s">
        <v>1356</v>
      </c>
      <c r="T468" s="1"/>
    </row>
    <row r="469" spans="1:20" ht="15" x14ac:dyDescent="0.35">
      <c r="A469" s="1" t="s">
        <v>1</v>
      </c>
      <c r="B469" s="1" t="s">
        <v>471</v>
      </c>
      <c r="C469" s="1" t="s">
        <v>1192</v>
      </c>
      <c r="D469" s="1" t="s">
        <v>1351</v>
      </c>
      <c r="E469" s="1" t="s">
        <v>1356</v>
      </c>
      <c r="F469" s="1" t="s">
        <v>1356</v>
      </c>
      <c r="G469" s="5">
        <v>0</v>
      </c>
      <c r="H469" s="5">
        <v>0</v>
      </c>
      <c r="I469" s="5">
        <v>0</v>
      </c>
      <c r="J469" s="5">
        <v>0</v>
      </c>
      <c r="K469" s="5">
        <v>-448.32</v>
      </c>
      <c r="L469" s="5">
        <v>-194992.45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1" t="s">
        <v>1356</v>
      </c>
      <c r="S469" s="1" t="s">
        <v>1356</v>
      </c>
      <c r="T469" s="1"/>
    </row>
    <row r="470" spans="1:20" ht="15" x14ac:dyDescent="0.35">
      <c r="A470" s="1" t="s">
        <v>1</v>
      </c>
      <c r="B470" s="1" t="s">
        <v>472</v>
      </c>
      <c r="C470" s="1" t="s">
        <v>1180</v>
      </c>
      <c r="D470" s="1" t="s">
        <v>1344</v>
      </c>
      <c r="E470" s="1" t="s">
        <v>1356</v>
      </c>
      <c r="F470" s="1" t="s">
        <v>1356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-1930.44</v>
      </c>
      <c r="M470" s="5">
        <v>0</v>
      </c>
      <c r="N470" s="5">
        <v>0</v>
      </c>
      <c r="O470" s="5">
        <v>0</v>
      </c>
      <c r="P470" s="5">
        <v>0</v>
      </c>
      <c r="Q470" s="5">
        <v>0</v>
      </c>
      <c r="R470" s="1" t="s">
        <v>1356</v>
      </c>
      <c r="S470" s="1" t="s">
        <v>1356</v>
      </c>
      <c r="T470" s="1"/>
    </row>
    <row r="471" spans="1:20" ht="15" x14ac:dyDescent="0.35">
      <c r="A471" s="1" t="s">
        <v>1</v>
      </c>
      <c r="B471" s="1" t="s">
        <v>473</v>
      </c>
      <c r="C471" s="1" t="s">
        <v>1194</v>
      </c>
      <c r="D471" s="1" t="s">
        <v>1351</v>
      </c>
      <c r="E471" s="1" t="s">
        <v>1356</v>
      </c>
      <c r="F471" s="1" t="s">
        <v>1356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-19653</v>
      </c>
      <c r="M471" s="5">
        <v>0</v>
      </c>
      <c r="N471" s="5">
        <v>0</v>
      </c>
      <c r="O471" s="5">
        <v>0</v>
      </c>
      <c r="P471" s="5">
        <v>0</v>
      </c>
      <c r="Q471" s="5">
        <v>0</v>
      </c>
      <c r="R471" s="1" t="s">
        <v>1356</v>
      </c>
      <c r="S471" s="1" t="s">
        <v>1356</v>
      </c>
      <c r="T471" s="1"/>
    </row>
    <row r="472" spans="1:20" ht="15" x14ac:dyDescent="0.35">
      <c r="A472" s="1" t="s">
        <v>1</v>
      </c>
      <c r="B472" s="1" t="s">
        <v>474</v>
      </c>
      <c r="C472" s="1" t="s">
        <v>984</v>
      </c>
      <c r="D472" s="1" t="s">
        <v>1343</v>
      </c>
      <c r="E472" s="1" t="s">
        <v>1356</v>
      </c>
      <c r="F472" s="1" t="s">
        <v>1356</v>
      </c>
      <c r="G472" s="5">
        <v>0</v>
      </c>
      <c r="H472" s="5">
        <v>0</v>
      </c>
      <c r="I472" s="5">
        <v>0</v>
      </c>
      <c r="J472" s="5">
        <v>0</v>
      </c>
      <c r="K472" s="5">
        <v>13530.13</v>
      </c>
      <c r="L472" s="5">
        <v>18110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1" t="s">
        <v>1356</v>
      </c>
      <c r="S472" s="1" t="s">
        <v>1356</v>
      </c>
      <c r="T472" s="1"/>
    </row>
    <row r="473" spans="1:20" ht="15" x14ac:dyDescent="0.35">
      <c r="A473" s="1" t="s">
        <v>1</v>
      </c>
      <c r="B473" s="1" t="s">
        <v>475</v>
      </c>
      <c r="C473" s="1" t="s">
        <v>985</v>
      </c>
      <c r="D473" s="1" t="s">
        <v>1343</v>
      </c>
      <c r="E473" s="1" t="s">
        <v>1356</v>
      </c>
      <c r="F473" s="1" t="s">
        <v>1356</v>
      </c>
      <c r="G473" s="5">
        <v>0</v>
      </c>
      <c r="H473" s="5">
        <v>0</v>
      </c>
      <c r="I473" s="5">
        <v>0</v>
      </c>
      <c r="J473" s="5">
        <v>0</v>
      </c>
      <c r="K473" s="5">
        <v>14139</v>
      </c>
      <c r="L473" s="5">
        <v>11400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1" t="s">
        <v>1356</v>
      </c>
      <c r="S473" s="1" t="s">
        <v>1356</v>
      </c>
      <c r="T473" s="1"/>
    </row>
    <row r="474" spans="1:20" ht="15" x14ac:dyDescent="0.35">
      <c r="A474" s="1" t="s">
        <v>1</v>
      </c>
      <c r="B474" s="1" t="s">
        <v>476</v>
      </c>
      <c r="C474" s="1" t="s">
        <v>1195</v>
      </c>
      <c r="D474" s="1" t="s">
        <v>1343</v>
      </c>
      <c r="E474" s="1" t="s">
        <v>1356</v>
      </c>
      <c r="F474" s="1" t="s">
        <v>1356</v>
      </c>
      <c r="G474" s="5">
        <v>0</v>
      </c>
      <c r="H474" s="5">
        <v>0</v>
      </c>
      <c r="I474" s="5">
        <v>0</v>
      </c>
      <c r="J474" s="5">
        <v>0</v>
      </c>
      <c r="K474" s="5">
        <v>3836</v>
      </c>
      <c r="L474" s="5">
        <v>4110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1" t="s">
        <v>1356</v>
      </c>
      <c r="S474" s="1" t="s">
        <v>1356</v>
      </c>
      <c r="T474" s="1"/>
    </row>
    <row r="475" spans="1:20" ht="15" x14ac:dyDescent="0.35">
      <c r="A475" s="1" t="s">
        <v>1</v>
      </c>
      <c r="B475" s="1" t="s">
        <v>477</v>
      </c>
      <c r="C475" s="1" t="s">
        <v>1196</v>
      </c>
      <c r="D475" s="1" t="s">
        <v>1343</v>
      </c>
      <c r="E475" s="1" t="s">
        <v>1356</v>
      </c>
      <c r="F475" s="1" t="s">
        <v>1356</v>
      </c>
      <c r="G475" s="5">
        <v>0</v>
      </c>
      <c r="H475" s="5">
        <v>0</v>
      </c>
      <c r="I475" s="5">
        <v>0</v>
      </c>
      <c r="J475" s="5">
        <v>0</v>
      </c>
      <c r="K475" s="5">
        <v>2593</v>
      </c>
      <c r="L475" s="5">
        <v>2360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1" t="s">
        <v>1356</v>
      </c>
      <c r="S475" s="1" t="s">
        <v>1356</v>
      </c>
      <c r="T475" s="1"/>
    </row>
    <row r="476" spans="1:20" ht="15" x14ac:dyDescent="0.35">
      <c r="A476" s="1" t="s">
        <v>1</v>
      </c>
      <c r="B476" s="1" t="s">
        <v>478</v>
      </c>
      <c r="C476" s="1" t="s">
        <v>1204</v>
      </c>
      <c r="D476" s="1" t="s">
        <v>1343</v>
      </c>
      <c r="E476" s="1" t="s">
        <v>1356</v>
      </c>
      <c r="F476" s="1" t="s">
        <v>1356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6225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1" t="s">
        <v>1356</v>
      </c>
      <c r="S476" s="1" t="s">
        <v>1356</v>
      </c>
      <c r="T476" s="1"/>
    </row>
    <row r="477" spans="1:20" ht="15" x14ac:dyDescent="0.35">
      <c r="A477" s="1" t="s">
        <v>1</v>
      </c>
      <c r="B477" s="1" t="s">
        <v>479</v>
      </c>
      <c r="C477" s="1" t="s">
        <v>1198</v>
      </c>
      <c r="D477" s="1" t="s">
        <v>1343</v>
      </c>
      <c r="E477" s="1" t="s">
        <v>1356</v>
      </c>
      <c r="F477" s="1" t="s">
        <v>1356</v>
      </c>
      <c r="G477" s="5">
        <v>0</v>
      </c>
      <c r="H477" s="5">
        <v>0</v>
      </c>
      <c r="I477" s="5">
        <v>0</v>
      </c>
      <c r="J477" s="5">
        <v>0</v>
      </c>
      <c r="K477" s="5">
        <v>30000</v>
      </c>
      <c r="L477" s="5">
        <v>30000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1" t="s">
        <v>1356</v>
      </c>
      <c r="S477" s="1" t="s">
        <v>1356</v>
      </c>
      <c r="T477" s="1"/>
    </row>
    <row r="478" spans="1:20" ht="15" x14ac:dyDescent="0.35">
      <c r="A478" s="1" t="s">
        <v>1</v>
      </c>
      <c r="B478" s="1" t="s">
        <v>480</v>
      </c>
      <c r="C478" s="1" t="s">
        <v>1199</v>
      </c>
      <c r="D478" s="1" t="s">
        <v>1343</v>
      </c>
      <c r="E478" s="1" t="s">
        <v>1356</v>
      </c>
      <c r="F478" s="1" t="s">
        <v>1356</v>
      </c>
      <c r="G478" s="5">
        <v>0</v>
      </c>
      <c r="H478" s="5">
        <v>0</v>
      </c>
      <c r="I478" s="5">
        <v>0</v>
      </c>
      <c r="J478" s="5">
        <v>0</v>
      </c>
      <c r="K478" s="5">
        <v>80720</v>
      </c>
      <c r="L478" s="5">
        <v>72670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1" t="s">
        <v>1356</v>
      </c>
      <c r="S478" s="1" t="s">
        <v>1356</v>
      </c>
      <c r="T478" s="1"/>
    </row>
    <row r="479" spans="1:20" ht="15" x14ac:dyDescent="0.35">
      <c r="A479" s="1" t="s">
        <v>1</v>
      </c>
      <c r="B479" s="1" t="s">
        <v>481</v>
      </c>
      <c r="C479" s="1" t="s">
        <v>1205</v>
      </c>
      <c r="D479" s="1" t="s">
        <v>1343</v>
      </c>
      <c r="E479" s="1" t="s">
        <v>1356</v>
      </c>
      <c r="F479" s="1" t="s">
        <v>1356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2700</v>
      </c>
      <c r="M479" s="5">
        <v>0</v>
      </c>
      <c r="N479" s="5">
        <v>0</v>
      </c>
      <c r="O479" s="5">
        <v>0</v>
      </c>
      <c r="P479" s="5">
        <v>0</v>
      </c>
      <c r="Q479" s="5">
        <v>0</v>
      </c>
      <c r="R479" s="1" t="s">
        <v>1356</v>
      </c>
      <c r="S479" s="1" t="s">
        <v>1356</v>
      </c>
      <c r="T479" s="1"/>
    </row>
    <row r="480" spans="1:20" ht="15" x14ac:dyDescent="0.35">
      <c r="A480" s="1" t="s">
        <v>1</v>
      </c>
      <c r="B480" s="1" t="s">
        <v>482</v>
      </c>
      <c r="C480" s="1" t="s">
        <v>960</v>
      </c>
      <c r="D480" s="1" t="s">
        <v>1343</v>
      </c>
      <c r="E480" s="1" t="s">
        <v>1356</v>
      </c>
      <c r="F480" s="1" t="s">
        <v>1356</v>
      </c>
      <c r="G480" s="5">
        <v>0</v>
      </c>
      <c r="H480" s="5">
        <v>0</v>
      </c>
      <c r="I480" s="5">
        <v>0</v>
      </c>
      <c r="J480" s="5">
        <v>0</v>
      </c>
      <c r="K480" s="5">
        <v>14519</v>
      </c>
      <c r="L480" s="5">
        <v>7707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1" t="s">
        <v>1356</v>
      </c>
      <c r="S480" s="1" t="s">
        <v>1356</v>
      </c>
      <c r="T480" s="1"/>
    </row>
    <row r="481" spans="1:20" ht="15" x14ac:dyDescent="0.35">
      <c r="A481" s="1" t="s">
        <v>1</v>
      </c>
      <c r="B481" s="1" t="s">
        <v>483</v>
      </c>
      <c r="C481" s="1" t="s">
        <v>1085</v>
      </c>
      <c r="D481" s="1" t="s">
        <v>1343</v>
      </c>
      <c r="E481" s="1" t="s">
        <v>1356</v>
      </c>
      <c r="F481" s="1" t="s">
        <v>1356</v>
      </c>
      <c r="G481" s="5">
        <v>0</v>
      </c>
      <c r="H481" s="5">
        <v>0</v>
      </c>
      <c r="I481" s="5">
        <v>0</v>
      </c>
      <c r="J481" s="5">
        <v>0</v>
      </c>
      <c r="K481" s="5">
        <v>5900</v>
      </c>
      <c r="L481" s="5">
        <v>37462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1" t="s">
        <v>1356</v>
      </c>
      <c r="S481" s="1" t="s">
        <v>1356</v>
      </c>
      <c r="T481" s="1"/>
    </row>
    <row r="482" spans="1:20" ht="15" x14ac:dyDescent="0.35">
      <c r="A482" s="1" t="s">
        <v>1</v>
      </c>
      <c r="B482" s="1" t="s">
        <v>484</v>
      </c>
      <c r="C482" s="1" t="s">
        <v>1091</v>
      </c>
      <c r="D482" s="1" t="s">
        <v>1346</v>
      </c>
      <c r="E482" s="1" t="s">
        <v>1356</v>
      </c>
      <c r="F482" s="1" t="s">
        <v>1356</v>
      </c>
      <c r="G482" s="5">
        <v>0</v>
      </c>
      <c r="H482" s="5">
        <v>0</v>
      </c>
      <c r="I482" s="5">
        <v>0</v>
      </c>
      <c r="J482" s="5">
        <v>0</v>
      </c>
      <c r="K482" s="5">
        <v>4450</v>
      </c>
      <c r="L482" s="5">
        <v>7770</v>
      </c>
      <c r="M482" s="5">
        <v>0</v>
      </c>
      <c r="N482" s="5">
        <v>0</v>
      </c>
      <c r="O482" s="5">
        <v>0</v>
      </c>
      <c r="P482" s="5">
        <v>0</v>
      </c>
      <c r="Q482" s="5">
        <v>0</v>
      </c>
      <c r="R482" s="1" t="s">
        <v>1356</v>
      </c>
      <c r="S482" s="1" t="s">
        <v>1356</v>
      </c>
      <c r="T482" s="1"/>
    </row>
    <row r="483" spans="1:20" ht="15" x14ac:dyDescent="0.35">
      <c r="A483" s="1" t="s">
        <v>1</v>
      </c>
      <c r="B483" s="1" t="s">
        <v>485</v>
      </c>
      <c r="C483" s="1" t="s">
        <v>1176</v>
      </c>
      <c r="D483" s="1" t="s">
        <v>1343</v>
      </c>
      <c r="E483" s="1" t="s">
        <v>1356</v>
      </c>
      <c r="F483" s="1" t="s">
        <v>1356</v>
      </c>
      <c r="G483" s="5">
        <v>0</v>
      </c>
      <c r="H483" s="5">
        <v>0</v>
      </c>
      <c r="I483" s="5">
        <v>0</v>
      </c>
      <c r="J483" s="5">
        <v>0</v>
      </c>
      <c r="K483" s="5">
        <v>210368</v>
      </c>
      <c r="L483" s="5">
        <v>200687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1" t="s">
        <v>1356</v>
      </c>
      <c r="S483" s="1" t="s">
        <v>1356</v>
      </c>
      <c r="T483" s="1"/>
    </row>
    <row r="484" spans="1:20" ht="15" x14ac:dyDescent="0.35">
      <c r="A484" s="1" t="s">
        <v>1</v>
      </c>
      <c r="B484" s="1" t="s">
        <v>486</v>
      </c>
      <c r="C484" s="1" t="s">
        <v>1200</v>
      </c>
      <c r="D484" s="1" t="s">
        <v>1351</v>
      </c>
      <c r="E484" s="1" t="s">
        <v>1356</v>
      </c>
      <c r="F484" s="1" t="s">
        <v>1356</v>
      </c>
      <c r="G484" s="5">
        <v>0</v>
      </c>
      <c r="H484" s="5">
        <v>0</v>
      </c>
      <c r="I484" s="5">
        <v>0</v>
      </c>
      <c r="J484" s="5">
        <v>0</v>
      </c>
      <c r="K484" s="5">
        <v>14926</v>
      </c>
      <c r="L484" s="5">
        <v>190413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1" t="s">
        <v>1356</v>
      </c>
      <c r="S484" s="1" t="s">
        <v>1356</v>
      </c>
      <c r="T484" s="1"/>
    </row>
    <row r="485" spans="1:20" ht="15" x14ac:dyDescent="0.35">
      <c r="A485" s="1" t="s">
        <v>1</v>
      </c>
      <c r="B485" s="1" t="s">
        <v>487</v>
      </c>
      <c r="C485" s="1" t="s">
        <v>1201</v>
      </c>
      <c r="D485" s="1" t="s">
        <v>1343</v>
      </c>
      <c r="E485" s="1" t="s">
        <v>1356</v>
      </c>
      <c r="F485" s="1" t="s">
        <v>1356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3600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1" t="s">
        <v>1356</v>
      </c>
      <c r="S485" s="1" t="s">
        <v>1356</v>
      </c>
      <c r="T485" s="1"/>
    </row>
    <row r="486" spans="1:20" ht="15" x14ac:dyDescent="0.35">
      <c r="A486" s="1" t="s">
        <v>1</v>
      </c>
      <c r="B486" s="1" t="s">
        <v>488</v>
      </c>
      <c r="C486" s="1" t="s">
        <v>1177</v>
      </c>
      <c r="D486" s="1" t="s">
        <v>1343</v>
      </c>
      <c r="E486" s="1" t="s">
        <v>1356</v>
      </c>
      <c r="F486" s="1" t="s">
        <v>1356</v>
      </c>
      <c r="G486" s="5">
        <v>0</v>
      </c>
      <c r="H486" s="5">
        <v>0</v>
      </c>
      <c r="I486" s="5">
        <v>0</v>
      </c>
      <c r="J486" s="5">
        <v>0</v>
      </c>
      <c r="K486" s="5">
        <v>29614</v>
      </c>
      <c r="L486" s="5">
        <v>45690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1" t="s">
        <v>1356</v>
      </c>
      <c r="S486" s="1" t="s">
        <v>1356</v>
      </c>
      <c r="T486" s="1"/>
    </row>
    <row r="487" spans="1:20" ht="15" x14ac:dyDescent="0.35">
      <c r="A487" s="1" t="s">
        <v>1</v>
      </c>
      <c r="B487" s="1" t="s">
        <v>489</v>
      </c>
      <c r="C487" s="1" t="s">
        <v>1202</v>
      </c>
      <c r="D487" s="1" t="s">
        <v>1343</v>
      </c>
      <c r="E487" s="1" t="s">
        <v>1356</v>
      </c>
      <c r="F487" s="1" t="s">
        <v>1356</v>
      </c>
      <c r="G487" s="5">
        <v>0</v>
      </c>
      <c r="H487" s="5">
        <v>0</v>
      </c>
      <c r="I487" s="5">
        <v>0</v>
      </c>
      <c r="J487" s="5">
        <v>0</v>
      </c>
      <c r="K487" s="5">
        <v>21048</v>
      </c>
      <c r="L487" s="5">
        <v>20232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1" t="s">
        <v>1356</v>
      </c>
      <c r="S487" s="1" t="s">
        <v>1356</v>
      </c>
      <c r="T487" s="1"/>
    </row>
    <row r="488" spans="1:20" ht="15" x14ac:dyDescent="0.35">
      <c r="A488" s="1" t="s">
        <v>1</v>
      </c>
      <c r="B488" s="1" t="s">
        <v>490</v>
      </c>
      <c r="C488" s="1" t="s">
        <v>1206</v>
      </c>
      <c r="D488" s="1" t="s">
        <v>1343</v>
      </c>
      <c r="E488" s="1" t="s">
        <v>1356</v>
      </c>
      <c r="F488" s="1" t="s">
        <v>1356</v>
      </c>
      <c r="G488" s="5">
        <v>0</v>
      </c>
      <c r="H488" s="5">
        <v>0</v>
      </c>
      <c r="I488" s="5">
        <v>0</v>
      </c>
      <c r="J488" s="5">
        <v>0</v>
      </c>
      <c r="K488" s="5">
        <v>3250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1" t="s">
        <v>1356</v>
      </c>
      <c r="S488" s="1" t="s">
        <v>1356</v>
      </c>
      <c r="T488" s="1"/>
    </row>
    <row r="489" spans="1:20" ht="15" x14ac:dyDescent="0.35">
      <c r="A489" s="1" t="s">
        <v>1</v>
      </c>
      <c r="B489" s="1" t="s">
        <v>491</v>
      </c>
      <c r="C489" s="1" t="s">
        <v>1203</v>
      </c>
      <c r="D489" s="1" t="s">
        <v>1343</v>
      </c>
      <c r="E489" s="1" t="s">
        <v>1356</v>
      </c>
      <c r="F489" s="1" t="s">
        <v>1356</v>
      </c>
      <c r="G489" s="5">
        <v>0</v>
      </c>
      <c r="H489" s="5">
        <v>0</v>
      </c>
      <c r="I489" s="5">
        <v>0</v>
      </c>
      <c r="J489" s="5">
        <v>0</v>
      </c>
      <c r="K489" s="5">
        <v>11675</v>
      </c>
      <c r="L489" s="5">
        <v>53291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1" t="s">
        <v>1356</v>
      </c>
      <c r="S489" s="1" t="s">
        <v>1356</v>
      </c>
      <c r="T489" s="1"/>
    </row>
    <row r="490" spans="1:20" ht="15" x14ac:dyDescent="0.35">
      <c r="A490" s="1" t="s">
        <v>1</v>
      </c>
      <c r="B490" s="1" t="s">
        <v>492</v>
      </c>
      <c r="C490" s="1" t="s">
        <v>1192</v>
      </c>
      <c r="D490" s="1" t="s">
        <v>1351</v>
      </c>
      <c r="E490" s="1" t="s">
        <v>1356</v>
      </c>
      <c r="F490" s="1" t="s">
        <v>1356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1" t="s">
        <v>1356</v>
      </c>
      <c r="S490" s="1" t="s">
        <v>1356</v>
      </c>
      <c r="T490" s="1"/>
    </row>
    <row r="491" spans="1:20" ht="15" x14ac:dyDescent="0.35">
      <c r="A491" s="1" t="s">
        <v>1</v>
      </c>
      <c r="B491" s="1" t="s">
        <v>493</v>
      </c>
      <c r="C491" s="1" t="s">
        <v>1193</v>
      </c>
      <c r="D491" s="1" t="s">
        <v>1344</v>
      </c>
      <c r="E491" s="1" t="s">
        <v>1356</v>
      </c>
      <c r="F491" s="1" t="s">
        <v>1356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1" t="s">
        <v>1356</v>
      </c>
      <c r="S491" s="1" t="s">
        <v>1356</v>
      </c>
      <c r="T491" s="1"/>
    </row>
    <row r="492" spans="1:20" ht="15" x14ac:dyDescent="0.35">
      <c r="A492" s="1" t="s">
        <v>1</v>
      </c>
      <c r="B492" s="1" t="s">
        <v>494</v>
      </c>
      <c r="C492" s="1" t="s">
        <v>984</v>
      </c>
      <c r="D492" s="1" t="s">
        <v>1343</v>
      </c>
      <c r="E492" s="1" t="s">
        <v>1356</v>
      </c>
      <c r="F492" s="1" t="s">
        <v>1356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1" t="s">
        <v>1356</v>
      </c>
      <c r="S492" s="1" t="s">
        <v>1356</v>
      </c>
      <c r="T492" s="1"/>
    </row>
    <row r="493" spans="1:20" ht="15" x14ac:dyDescent="0.35">
      <c r="A493" s="1" t="s">
        <v>1</v>
      </c>
      <c r="B493" s="1" t="s">
        <v>495</v>
      </c>
      <c r="C493" s="1" t="s">
        <v>985</v>
      </c>
      <c r="D493" s="1" t="s">
        <v>1343</v>
      </c>
      <c r="E493" s="1" t="s">
        <v>1356</v>
      </c>
      <c r="F493" s="1" t="s">
        <v>1356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1" t="s">
        <v>1356</v>
      </c>
      <c r="S493" s="1" t="s">
        <v>1356</v>
      </c>
      <c r="T493" s="1"/>
    </row>
    <row r="494" spans="1:20" ht="15" x14ac:dyDescent="0.35">
      <c r="A494" s="1" t="s">
        <v>1</v>
      </c>
      <c r="B494" s="1" t="s">
        <v>496</v>
      </c>
      <c r="C494" s="1" t="s">
        <v>1195</v>
      </c>
      <c r="D494" s="1" t="s">
        <v>1343</v>
      </c>
      <c r="E494" s="1" t="s">
        <v>1356</v>
      </c>
      <c r="F494" s="1" t="s">
        <v>1356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1" t="s">
        <v>1356</v>
      </c>
      <c r="S494" s="1" t="s">
        <v>1356</v>
      </c>
      <c r="T494" s="1"/>
    </row>
    <row r="495" spans="1:20" ht="15" x14ac:dyDescent="0.35">
      <c r="A495" s="1" t="s">
        <v>1</v>
      </c>
      <c r="B495" s="1" t="s">
        <v>497</v>
      </c>
      <c r="C495" s="1" t="s">
        <v>1196</v>
      </c>
      <c r="D495" s="1" t="s">
        <v>1343</v>
      </c>
      <c r="E495" s="1" t="s">
        <v>1356</v>
      </c>
      <c r="F495" s="1" t="s">
        <v>1356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1" t="s">
        <v>1356</v>
      </c>
      <c r="S495" s="1" t="s">
        <v>1356</v>
      </c>
      <c r="T495" s="1"/>
    </row>
    <row r="496" spans="1:20" ht="15" x14ac:dyDescent="0.35">
      <c r="A496" s="1" t="s">
        <v>1</v>
      </c>
      <c r="B496" s="1" t="s">
        <v>498</v>
      </c>
      <c r="C496" s="1" t="s">
        <v>1197</v>
      </c>
      <c r="D496" s="1" t="s">
        <v>1343</v>
      </c>
      <c r="E496" s="1" t="s">
        <v>1356</v>
      </c>
      <c r="F496" s="1" t="s">
        <v>1356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1" t="s">
        <v>1356</v>
      </c>
      <c r="S496" s="1" t="s">
        <v>1356</v>
      </c>
      <c r="T496" s="1"/>
    </row>
    <row r="497" spans="1:20" ht="15" x14ac:dyDescent="0.35">
      <c r="A497" s="1" t="s">
        <v>1</v>
      </c>
      <c r="B497" s="1" t="s">
        <v>499</v>
      </c>
      <c r="C497" s="1" t="s">
        <v>1198</v>
      </c>
      <c r="D497" s="1" t="s">
        <v>1343</v>
      </c>
      <c r="E497" s="1" t="s">
        <v>1356</v>
      </c>
      <c r="F497" s="1" t="s">
        <v>1356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1" t="s">
        <v>1356</v>
      </c>
      <c r="S497" s="1" t="s">
        <v>1356</v>
      </c>
      <c r="T497" s="1"/>
    </row>
    <row r="498" spans="1:20" ht="15" x14ac:dyDescent="0.35">
      <c r="A498" s="1" t="s">
        <v>1</v>
      </c>
      <c r="B498" s="1" t="s">
        <v>500</v>
      </c>
      <c r="C498" s="1" t="s">
        <v>1199</v>
      </c>
      <c r="D498" s="1" t="s">
        <v>1343</v>
      </c>
      <c r="E498" s="1" t="s">
        <v>1356</v>
      </c>
      <c r="F498" s="1" t="s">
        <v>1356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1" t="s">
        <v>1356</v>
      </c>
      <c r="S498" s="1" t="s">
        <v>1356</v>
      </c>
      <c r="T498" s="1"/>
    </row>
    <row r="499" spans="1:20" ht="15" x14ac:dyDescent="0.35">
      <c r="A499" s="1" t="s">
        <v>1</v>
      </c>
      <c r="B499" s="1" t="s">
        <v>501</v>
      </c>
      <c r="C499" s="1" t="s">
        <v>960</v>
      </c>
      <c r="D499" s="1" t="s">
        <v>1343</v>
      </c>
      <c r="E499" s="1" t="s">
        <v>1356</v>
      </c>
      <c r="F499" s="1" t="s">
        <v>1356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1" t="s">
        <v>1356</v>
      </c>
      <c r="S499" s="1" t="s">
        <v>1356</v>
      </c>
      <c r="T499" s="1"/>
    </row>
    <row r="500" spans="1:20" ht="15" x14ac:dyDescent="0.35">
      <c r="A500" s="1" t="s">
        <v>1</v>
      </c>
      <c r="B500" s="1" t="s">
        <v>502</v>
      </c>
      <c r="C500" s="1" t="s">
        <v>1136</v>
      </c>
      <c r="D500" s="1" t="s">
        <v>1343</v>
      </c>
      <c r="E500" s="1" t="s">
        <v>1356</v>
      </c>
      <c r="F500" s="1" t="s">
        <v>1356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1" t="s">
        <v>1356</v>
      </c>
      <c r="S500" s="1" t="s">
        <v>1356</v>
      </c>
      <c r="T500" s="1"/>
    </row>
    <row r="501" spans="1:20" ht="15" x14ac:dyDescent="0.35">
      <c r="A501" s="1" t="s">
        <v>1</v>
      </c>
      <c r="B501" s="1" t="s">
        <v>503</v>
      </c>
      <c r="C501" s="1" t="s">
        <v>1085</v>
      </c>
      <c r="D501" s="1" t="s">
        <v>1343</v>
      </c>
      <c r="E501" s="1" t="s">
        <v>1356</v>
      </c>
      <c r="F501" s="1" t="s">
        <v>1356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1" t="s">
        <v>1356</v>
      </c>
      <c r="S501" s="1" t="s">
        <v>1356</v>
      </c>
      <c r="T501" s="1"/>
    </row>
    <row r="502" spans="1:20" ht="15" x14ac:dyDescent="0.35">
      <c r="A502" s="1" t="s">
        <v>1</v>
      </c>
      <c r="B502" s="1" t="s">
        <v>504</v>
      </c>
      <c r="C502" s="1" t="s">
        <v>1091</v>
      </c>
      <c r="D502" s="1" t="s">
        <v>1343</v>
      </c>
      <c r="E502" s="1" t="s">
        <v>1356</v>
      </c>
      <c r="F502" s="1" t="s">
        <v>1356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1" t="s">
        <v>1356</v>
      </c>
      <c r="S502" s="1" t="s">
        <v>1356</v>
      </c>
      <c r="T502" s="1"/>
    </row>
    <row r="503" spans="1:20" ht="15" x14ac:dyDescent="0.35">
      <c r="A503" s="1" t="s">
        <v>1</v>
      </c>
      <c r="B503" s="1" t="s">
        <v>505</v>
      </c>
      <c r="C503" s="1" t="s">
        <v>1176</v>
      </c>
      <c r="D503" s="1" t="s">
        <v>1343</v>
      </c>
      <c r="E503" s="1" t="s">
        <v>1356</v>
      </c>
      <c r="F503" s="1" t="s">
        <v>1356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1" t="s">
        <v>1356</v>
      </c>
      <c r="S503" s="1" t="s">
        <v>1356</v>
      </c>
      <c r="T503" s="1"/>
    </row>
    <row r="504" spans="1:20" ht="15" x14ac:dyDescent="0.35">
      <c r="A504" s="1" t="s">
        <v>1</v>
      </c>
      <c r="B504" s="1" t="s">
        <v>506</v>
      </c>
      <c r="C504" s="1" t="s">
        <v>1200</v>
      </c>
      <c r="D504" s="1" t="s">
        <v>1351</v>
      </c>
      <c r="E504" s="1" t="s">
        <v>1356</v>
      </c>
      <c r="F504" s="1" t="s">
        <v>1356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1" t="s">
        <v>1356</v>
      </c>
      <c r="S504" s="1" t="s">
        <v>1356</v>
      </c>
      <c r="T504" s="1"/>
    </row>
    <row r="505" spans="1:20" ht="15" x14ac:dyDescent="0.35">
      <c r="A505" s="1" t="s">
        <v>1</v>
      </c>
      <c r="B505" s="1" t="s">
        <v>507</v>
      </c>
      <c r="C505" s="1" t="s">
        <v>1177</v>
      </c>
      <c r="D505" s="1" t="s">
        <v>1343</v>
      </c>
      <c r="E505" s="1" t="s">
        <v>1356</v>
      </c>
      <c r="F505" s="1" t="s">
        <v>1356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1" t="s">
        <v>1356</v>
      </c>
      <c r="S505" s="1" t="s">
        <v>1356</v>
      </c>
      <c r="T505" s="1"/>
    </row>
    <row r="506" spans="1:20" ht="15" x14ac:dyDescent="0.35">
      <c r="A506" s="1" t="s">
        <v>1</v>
      </c>
      <c r="B506" s="1" t="s">
        <v>508</v>
      </c>
      <c r="C506" s="1" t="s">
        <v>1202</v>
      </c>
      <c r="D506" s="1" t="s">
        <v>1343</v>
      </c>
      <c r="E506" s="1" t="s">
        <v>1356</v>
      </c>
      <c r="F506" s="1" t="s">
        <v>1356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1" t="s">
        <v>1356</v>
      </c>
      <c r="S506" s="1" t="s">
        <v>1356</v>
      </c>
      <c r="T506" s="1"/>
    </row>
    <row r="507" spans="1:20" ht="15" x14ac:dyDescent="0.35">
      <c r="A507" s="1" t="s">
        <v>1</v>
      </c>
      <c r="B507" s="1" t="s">
        <v>509</v>
      </c>
      <c r="C507" s="1" t="s">
        <v>955</v>
      </c>
      <c r="D507" s="1" t="s">
        <v>1343</v>
      </c>
      <c r="E507" s="1" t="s">
        <v>1356</v>
      </c>
      <c r="F507" s="1" t="s">
        <v>1356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5">
        <v>0</v>
      </c>
      <c r="R507" s="1" t="s">
        <v>1356</v>
      </c>
      <c r="S507" s="1" t="s">
        <v>1356</v>
      </c>
      <c r="T507" s="1"/>
    </row>
    <row r="508" spans="1:20" ht="15" x14ac:dyDescent="0.35">
      <c r="A508" s="1" t="s">
        <v>1</v>
      </c>
      <c r="B508" s="1" t="s">
        <v>510</v>
      </c>
      <c r="C508" s="1" t="s">
        <v>1203</v>
      </c>
      <c r="D508" s="1" t="s">
        <v>1343</v>
      </c>
      <c r="E508" s="1" t="s">
        <v>1356</v>
      </c>
      <c r="F508" s="1" t="s">
        <v>1356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1" t="s">
        <v>1356</v>
      </c>
      <c r="S508" s="1" t="s">
        <v>1356</v>
      </c>
      <c r="T508" s="1"/>
    </row>
    <row r="509" spans="1:20" ht="15" x14ac:dyDescent="0.35">
      <c r="A509" s="1" t="s">
        <v>1</v>
      </c>
      <c r="B509" s="1" t="s">
        <v>511</v>
      </c>
      <c r="C509" s="1" t="s">
        <v>1172</v>
      </c>
      <c r="D509" s="1" t="s">
        <v>1351</v>
      </c>
      <c r="E509" s="1" t="s">
        <v>1356</v>
      </c>
      <c r="F509" s="1" t="s">
        <v>1356</v>
      </c>
      <c r="G509" s="5">
        <v>0</v>
      </c>
      <c r="H509" s="5">
        <v>0</v>
      </c>
      <c r="I509" s="5">
        <v>0</v>
      </c>
      <c r="J509" s="5">
        <v>0</v>
      </c>
      <c r="K509" s="5">
        <v>-70817.460000000006</v>
      </c>
      <c r="L509" s="5">
        <v>-186679.43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1" t="s">
        <v>1356</v>
      </c>
      <c r="S509" s="1" t="s">
        <v>1356</v>
      </c>
      <c r="T509" s="1"/>
    </row>
    <row r="510" spans="1:20" ht="15" x14ac:dyDescent="0.35">
      <c r="A510" s="1" t="s">
        <v>1</v>
      </c>
      <c r="B510" s="1" t="s">
        <v>512</v>
      </c>
      <c r="C510" s="1" t="s">
        <v>1180</v>
      </c>
      <c r="D510" s="1" t="s">
        <v>1344</v>
      </c>
      <c r="E510" s="1" t="s">
        <v>1356</v>
      </c>
      <c r="F510" s="1" t="s">
        <v>1356</v>
      </c>
      <c r="G510" s="5">
        <v>0</v>
      </c>
      <c r="H510" s="5">
        <v>0</v>
      </c>
      <c r="I510" s="5">
        <v>0</v>
      </c>
      <c r="J510" s="5">
        <v>0</v>
      </c>
      <c r="K510" s="5">
        <v>-1000</v>
      </c>
      <c r="L510" s="5">
        <v>-2191.3000000000002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1" t="s">
        <v>1356</v>
      </c>
      <c r="S510" s="1" t="s">
        <v>1356</v>
      </c>
      <c r="T510" s="1"/>
    </row>
    <row r="511" spans="1:20" ht="15" x14ac:dyDescent="0.35">
      <c r="A511" s="1" t="s">
        <v>1</v>
      </c>
      <c r="B511" s="1" t="s">
        <v>513</v>
      </c>
      <c r="C511" s="1" t="s">
        <v>1194</v>
      </c>
      <c r="D511" s="1" t="s">
        <v>1351</v>
      </c>
      <c r="E511" s="1" t="s">
        <v>1356</v>
      </c>
      <c r="F511" s="1" t="s">
        <v>1356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-20315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1" t="s">
        <v>1356</v>
      </c>
      <c r="S511" s="1" t="s">
        <v>1356</v>
      </c>
      <c r="T511" s="1"/>
    </row>
    <row r="512" spans="1:20" ht="15" x14ac:dyDescent="0.35">
      <c r="A512" s="1" t="s">
        <v>1</v>
      </c>
      <c r="B512" s="1" t="s">
        <v>514</v>
      </c>
      <c r="C512" s="1" t="s">
        <v>958</v>
      </c>
      <c r="D512" s="1" t="s">
        <v>1343</v>
      </c>
      <c r="E512" s="1" t="s">
        <v>1356</v>
      </c>
      <c r="F512" s="1" t="s">
        <v>1356</v>
      </c>
      <c r="G512" s="5">
        <v>0</v>
      </c>
      <c r="H512" s="5">
        <v>0</v>
      </c>
      <c r="I512" s="5">
        <v>0</v>
      </c>
      <c r="J512" s="5">
        <v>0</v>
      </c>
      <c r="K512" s="5">
        <v>28691.81</v>
      </c>
      <c r="L512" s="5">
        <v>50079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1" t="s">
        <v>1356</v>
      </c>
      <c r="S512" s="1" t="s">
        <v>1356</v>
      </c>
      <c r="T512" s="1"/>
    </row>
    <row r="513" spans="1:20" ht="15" x14ac:dyDescent="0.35">
      <c r="A513" s="1" t="s">
        <v>1</v>
      </c>
      <c r="B513" s="1" t="s">
        <v>515</v>
      </c>
      <c r="C513" s="1" t="s">
        <v>1182</v>
      </c>
      <c r="D513" s="1" t="s">
        <v>1343</v>
      </c>
      <c r="E513" s="1" t="s">
        <v>1356</v>
      </c>
      <c r="F513" s="1" t="s">
        <v>1356</v>
      </c>
      <c r="G513" s="5">
        <v>0</v>
      </c>
      <c r="H513" s="5">
        <v>0</v>
      </c>
      <c r="I513" s="5">
        <v>0</v>
      </c>
      <c r="J513" s="5">
        <v>0</v>
      </c>
      <c r="K513" s="5">
        <v>19785</v>
      </c>
      <c r="L513" s="5">
        <v>14190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1" t="s">
        <v>1356</v>
      </c>
      <c r="S513" s="1" t="s">
        <v>1356</v>
      </c>
      <c r="T513" s="1"/>
    </row>
    <row r="514" spans="1:20" ht="15" x14ac:dyDescent="0.35">
      <c r="A514" s="1" t="s">
        <v>1</v>
      </c>
      <c r="B514" s="1" t="s">
        <v>516</v>
      </c>
      <c r="C514" s="1" t="s">
        <v>1207</v>
      </c>
      <c r="D514" s="1" t="s">
        <v>1343</v>
      </c>
      <c r="E514" s="1" t="s">
        <v>1356</v>
      </c>
      <c r="F514" s="1" t="s">
        <v>1356</v>
      </c>
      <c r="G514" s="5">
        <v>0</v>
      </c>
      <c r="H514" s="5">
        <v>0</v>
      </c>
      <c r="I514" s="5">
        <v>0</v>
      </c>
      <c r="J514" s="5">
        <v>0</v>
      </c>
      <c r="K514" s="5">
        <v>3680</v>
      </c>
      <c r="L514" s="5">
        <v>4777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1" t="s">
        <v>1356</v>
      </c>
      <c r="S514" s="1" t="s">
        <v>1356</v>
      </c>
      <c r="T514" s="1"/>
    </row>
    <row r="515" spans="1:20" ht="15" x14ac:dyDescent="0.35">
      <c r="A515" s="1" t="s">
        <v>1</v>
      </c>
      <c r="B515" s="1" t="s">
        <v>517</v>
      </c>
      <c r="C515" s="1" t="s">
        <v>1208</v>
      </c>
      <c r="D515" s="1" t="s">
        <v>1343</v>
      </c>
      <c r="E515" s="1" t="s">
        <v>1356</v>
      </c>
      <c r="F515" s="1" t="s">
        <v>1356</v>
      </c>
      <c r="G515" s="5">
        <v>0</v>
      </c>
      <c r="H515" s="5">
        <v>0</v>
      </c>
      <c r="I515" s="5">
        <v>0</v>
      </c>
      <c r="J515" s="5">
        <v>0</v>
      </c>
      <c r="K515" s="5">
        <v>2593</v>
      </c>
      <c r="L515" s="5">
        <v>1760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1" t="s">
        <v>1356</v>
      </c>
      <c r="S515" s="1" t="s">
        <v>1356</v>
      </c>
      <c r="T515" s="1"/>
    </row>
    <row r="516" spans="1:20" ht="15" x14ac:dyDescent="0.35">
      <c r="A516" s="1" t="s">
        <v>1</v>
      </c>
      <c r="B516" s="1" t="s">
        <v>518</v>
      </c>
      <c r="C516" s="1" t="s">
        <v>1204</v>
      </c>
      <c r="D516" s="1" t="s">
        <v>1343</v>
      </c>
      <c r="E516" s="1" t="s">
        <v>1356</v>
      </c>
      <c r="F516" s="1" t="s">
        <v>1356</v>
      </c>
      <c r="G516" s="5">
        <v>0</v>
      </c>
      <c r="H516" s="5">
        <v>0</v>
      </c>
      <c r="I516" s="5">
        <v>0</v>
      </c>
      <c r="J516" s="5">
        <v>0</v>
      </c>
      <c r="K516" s="5">
        <v>4043</v>
      </c>
      <c r="L516" s="5">
        <v>624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1" t="s">
        <v>1356</v>
      </c>
      <c r="S516" s="1" t="s">
        <v>1356</v>
      </c>
      <c r="T516" s="1"/>
    </row>
    <row r="517" spans="1:20" ht="15" x14ac:dyDescent="0.35">
      <c r="A517" s="1" t="s">
        <v>1</v>
      </c>
      <c r="B517" s="1" t="s">
        <v>519</v>
      </c>
      <c r="C517" s="1" t="s">
        <v>1209</v>
      </c>
      <c r="D517" s="1" t="s">
        <v>1343</v>
      </c>
      <c r="E517" s="1" t="s">
        <v>1356</v>
      </c>
      <c r="F517" s="1" t="s">
        <v>1356</v>
      </c>
      <c r="G517" s="5">
        <v>0</v>
      </c>
      <c r="H517" s="5">
        <v>0</v>
      </c>
      <c r="I517" s="5">
        <v>0</v>
      </c>
      <c r="J517" s="5">
        <v>0</v>
      </c>
      <c r="K517" s="5">
        <v>30570</v>
      </c>
      <c r="L517" s="5">
        <v>30000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1" t="s">
        <v>1356</v>
      </c>
      <c r="S517" s="1" t="s">
        <v>1356</v>
      </c>
      <c r="T517" s="1"/>
    </row>
    <row r="518" spans="1:20" ht="15" x14ac:dyDescent="0.35">
      <c r="A518" s="1" t="s">
        <v>1</v>
      </c>
      <c r="B518" s="1" t="s">
        <v>520</v>
      </c>
      <c r="C518" s="1" t="s">
        <v>1183</v>
      </c>
      <c r="D518" s="1" t="s">
        <v>1343</v>
      </c>
      <c r="E518" s="1" t="s">
        <v>1356</v>
      </c>
      <c r="F518" s="1" t="s">
        <v>1356</v>
      </c>
      <c r="G518" s="5">
        <v>0</v>
      </c>
      <c r="H518" s="5">
        <v>0</v>
      </c>
      <c r="I518" s="5">
        <v>0</v>
      </c>
      <c r="J518" s="5">
        <v>0</v>
      </c>
      <c r="K518" s="5">
        <v>69920</v>
      </c>
      <c r="L518" s="5">
        <v>79961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1" t="s">
        <v>1356</v>
      </c>
      <c r="S518" s="1" t="s">
        <v>1356</v>
      </c>
      <c r="T518" s="1"/>
    </row>
    <row r="519" spans="1:20" ht="15" x14ac:dyDescent="0.35">
      <c r="A519" s="1" t="s">
        <v>1</v>
      </c>
      <c r="B519" s="1" t="s">
        <v>521</v>
      </c>
      <c r="C519" s="1" t="s">
        <v>1205</v>
      </c>
      <c r="D519" s="1" t="s">
        <v>1343</v>
      </c>
      <c r="E519" s="1" t="s">
        <v>1356</v>
      </c>
      <c r="F519" s="1" t="s">
        <v>1356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1362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1" t="s">
        <v>1356</v>
      </c>
      <c r="S519" s="1" t="s">
        <v>1356</v>
      </c>
      <c r="T519" s="1"/>
    </row>
    <row r="520" spans="1:20" ht="15" x14ac:dyDescent="0.35">
      <c r="A520" s="1" t="s">
        <v>1</v>
      </c>
      <c r="B520" s="1" t="s">
        <v>522</v>
      </c>
      <c r="C520" s="1" t="s">
        <v>1061</v>
      </c>
      <c r="D520" s="1" t="s">
        <v>1343</v>
      </c>
      <c r="E520" s="1" t="s">
        <v>1356</v>
      </c>
      <c r="F520" s="1" t="s">
        <v>1356</v>
      </c>
      <c r="G520" s="5">
        <v>0</v>
      </c>
      <c r="H520" s="5">
        <v>0</v>
      </c>
      <c r="I520" s="5">
        <v>0</v>
      </c>
      <c r="J520" s="5">
        <v>0</v>
      </c>
      <c r="K520" s="5">
        <v>19527</v>
      </c>
      <c r="L520" s="5">
        <v>15707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1" t="s">
        <v>1356</v>
      </c>
      <c r="S520" s="1" t="s">
        <v>1356</v>
      </c>
      <c r="T520" s="1"/>
    </row>
    <row r="521" spans="1:20" ht="15" x14ac:dyDescent="0.35">
      <c r="A521" s="1" t="s">
        <v>1</v>
      </c>
      <c r="B521" s="1" t="s">
        <v>523</v>
      </c>
      <c r="C521" s="1" t="s">
        <v>1184</v>
      </c>
      <c r="D521" s="1" t="s">
        <v>1343</v>
      </c>
      <c r="E521" s="1" t="s">
        <v>1356</v>
      </c>
      <c r="F521" s="1" t="s">
        <v>1356</v>
      </c>
      <c r="G521" s="5">
        <v>0</v>
      </c>
      <c r="H521" s="5">
        <v>0</v>
      </c>
      <c r="I521" s="5">
        <v>0</v>
      </c>
      <c r="J521" s="5">
        <v>0</v>
      </c>
      <c r="K521" s="5">
        <v>500</v>
      </c>
      <c r="L521" s="5">
        <v>1913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1" t="s">
        <v>1356</v>
      </c>
      <c r="S521" s="1" t="s">
        <v>1356</v>
      </c>
      <c r="T521" s="1"/>
    </row>
    <row r="522" spans="1:20" ht="15" x14ac:dyDescent="0.35">
      <c r="A522" s="1" t="s">
        <v>1</v>
      </c>
      <c r="B522" s="1" t="s">
        <v>524</v>
      </c>
      <c r="C522" s="1" t="s">
        <v>1210</v>
      </c>
      <c r="D522" s="1" t="s">
        <v>1343</v>
      </c>
      <c r="E522" s="1" t="s">
        <v>1356</v>
      </c>
      <c r="F522" s="1" t="s">
        <v>1356</v>
      </c>
      <c r="G522" s="5">
        <v>0</v>
      </c>
      <c r="H522" s="5">
        <v>0</v>
      </c>
      <c r="I522" s="5">
        <v>0</v>
      </c>
      <c r="J522" s="5">
        <v>0</v>
      </c>
      <c r="K522" s="5">
        <v>21042</v>
      </c>
      <c r="L522" s="5">
        <v>30955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1" t="s">
        <v>1356</v>
      </c>
      <c r="S522" s="1" t="s">
        <v>1356</v>
      </c>
      <c r="T522" s="1"/>
    </row>
    <row r="523" spans="1:20" ht="15" x14ac:dyDescent="0.35">
      <c r="A523" s="1" t="s">
        <v>1</v>
      </c>
      <c r="B523" s="1" t="s">
        <v>525</v>
      </c>
      <c r="C523" s="1" t="s">
        <v>1185</v>
      </c>
      <c r="D523" s="1" t="s">
        <v>1346</v>
      </c>
      <c r="E523" s="1" t="s">
        <v>1356</v>
      </c>
      <c r="F523" s="1" t="s">
        <v>1356</v>
      </c>
      <c r="G523" s="5">
        <v>0</v>
      </c>
      <c r="H523" s="5">
        <v>0</v>
      </c>
      <c r="I523" s="5">
        <v>0</v>
      </c>
      <c r="J523" s="5">
        <v>0</v>
      </c>
      <c r="K523" s="5">
        <v>2400</v>
      </c>
      <c r="L523" s="5">
        <v>6160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1" t="s">
        <v>1356</v>
      </c>
      <c r="S523" s="1" t="s">
        <v>1356</v>
      </c>
      <c r="T523" s="1"/>
    </row>
    <row r="524" spans="1:20" ht="15" x14ac:dyDescent="0.35">
      <c r="A524" s="1" t="s">
        <v>1</v>
      </c>
      <c r="B524" s="1" t="s">
        <v>526</v>
      </c>
      <c r="C524" s="1" t="s">
        <v>1187</v>
      </c>
      <c r="D524" s="1" t="s">
        <v>1343</v>
      </c>
      <c r="E524" s="1" t="s">
        <v>1356</v>
      </c>
      <c r="F524" s="1" t="s">
        <v>1356</v>
      </c>
      <c r="G524" s="5">
        <v>0</v>
      </c>
      <c r="H524" s="5">
        <v>0</v>
      </c>
      <c r="I524" s="5">
        <v>0</v>
      </c>
      <c r="J524" s="5">
        <v>0</v>
      </c>
      <c r="K524" s="5">
        <v>210368</v>
      </c>
      <c r="L524" s="5">
        <v>242025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1" t="s">
        <v>1356</v>
      </c>
      <c r="S524" s="1" t="s">
        <v>1356</v>
      </c>
      <c r="T524" s="1"/>
    </row>
    <row r="525" spans="1:20" ht="15" x14ac:dyDescent="0.35">
      <c r="A525" s="1" t="s">
        <v>1</v>
      </c>
      <c r="B525" s="1" t="s">
        <v>527</v>
      </c>
      <c r="C525" s="1" t="s">
        <v>1188</v>
      </c>
      <c r="D525" s="1" t="s">
        <v>1351</v>
      </c>
      <c r="E525" s="1" t="s">
        <v>1356</v>
      </c>
      <c r="F525" s="1" t="s">
        <v>1356</v>
      </c>
      <c r="G525" s="5">
        <v>0</v>
      </c>
      <c r="H525" s="5">
        <v>0</v>
      </c>
      <c r="I525" s="5">
        <v>0</v>
      </c>
      <c r="J525" s="5">
        <v>0</v>
      </c>
      <c r="K525" s="5">
        <v>69137</v>
      </c>
      <c r="L525" s="5">
        <v>194317</v>
      </c>
      <c r="M525" s="5">
        <v>0</v>
      </c>
      <c r="N525" s="5">
        <v>0</v>
      </c>
      <c r="O525" s="5">
        <v>0</v>
      </c>
      <c r="P525" s="5">
        <v>0</v>
      </c>
      <c r="Q525" s="5">
        <v>0</v>
      </c>
      <c r="R525" s="1" t="s">
        <v>1356</v>
      </c>
      <c r="S525" s="1" t="s">
        <v>1356</v>
      </c>
      <c r="T525" s="1"/>
    </row>
    <row r="526" spans="1:20" ht="15" x14ac:dyDescent="0.35">
      <c r="A526" s="1" t="s">
        <v>1</v>
      </c>
      <c r="B526" s="1" t="s">
        <v>528</v>
      </c>
      <c r="C526" s="1" t="s">
        <v>1201</v>
      </c>
      <c r="D526" s="1" t="s">
        <v>1343</v>
      </c>
      <c r="E526" s="1" t="s">
        <v>1356</v>
      </c>
      <c r="F526" s="1" t="s">
        <v>1356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3600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1" t="s">
        <v>1356</v>
      </c>
      <c r="S526" s="1" t="s">
        <v>1356</v>
      </c>
      <c r="T526" s="1"/>
    </row>
    <row r="527" spans="1:20" ht="15" x14ac:dyDescent="0.35">
      <c r="A527" s="1" t="s">
        <v>1</v>
      </c>
      <c r="B527" s="1" t="s">
        <v>529</v>
      </c>
      <c r="C527" s="1" t="s">
        <v>1189</v>
      </c>
      <c r="D527" s="1" t="s">
        <v>1343</v>
      </c>
      <c r="E527" s="1" t="s">
        <v>1356</v>
      </c>
      <c r="F527" s="1" t="s">
        <v>1356</v>
      </c>
      <c r="G527" s="5">
        <v>0</v>
      </c>
      <c r="H527" s="5">
        <v>0</v>
      </c>
      <c r="I527" s="5">
        <v>0</v>
      </c>
      <c r="J527" s="5">
        <v>0</v>
      </c>
      <c r="K527" s="5">
        <v>25340</v>
      </c>
      <c r="L527" s="5">
        <v>45690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1" t="s">
        <v>1356</v>
      </c>
      <c r="S527" s="1" t="s">
        <v>1356</v>
      </c>
      <c r="T527" s="1"/>
    </row>
    <row r="528" spans="1:20" ht="15" x14ac:dyDescent="0.35">
      <c r="A528" s="1" t="s">
        <v>1</v>
      </c>
      <c r="B528" s="1" t="s">
        <v>530</v>
      </c>
      <c r="C528" s="1" t="s">
        <v>1211</v>
      </c>
      <c r="D528" s="1" t="s">
        <v>1343</v>
      </c>
      <c r="E528" s="1" t="s">
        <v>1356</v>
      </c>
      <c r="F528" s="1" t="s">
        <v>1356</v>
      </c>
      <c r="G528" s="5">
        <v>0</v>
      </c>
      <c r="H528" s="5">
        <v>0</v>
      </c>
      <c r="I528" s="5">
        <v>0</v>
      </c>
      <c r="J528" s="5">
        <v>0</v>
      </c>
      <c r="K528" s="5">
        <v>32989</v>
      </c>
      <c r="L528" s="5">
        <v>20232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1" t="s">
        <v>1356</v>
      </c>
      <c r="S528" s="1" t="s">
        <v>1356</v>
      </c>
      <c r="T528" s="1"/>
    </row>
    <row r="529" spans="1:20" ht="15" x14ac:dyDescent="0.35">
      <c r="A529" s="1" t="s">
        <v>1</v>
      </c>
      <c r="B529" s="1" t="s">
        <v>531</v>
      </c>
      <c r="C529" s="1" t="s">
        <v>1212</v>
      </c>
      <c r="D529" s="1" t="s">
        <v>1343</v>
      </c>
      <c r="E529" s="1" t="s">
        <v>1356</v>
      </c>
      <c r="F529" s="1" t="s">
        <v>1356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3713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1" t="s">
        <v>1356</v>
      </c>
      <c r="S529" s="1" t="s">
        <v>1356</v>
      </c>
      <c r="T529" s="1"/>
    </row>
    <row r="530" spans="1:20" ht="15" x14ac:dyDescent="0.35">
      <c r="A530" s="1" t="s">
        <v>1</v>
      </c>
      <c r="B530" s="1" t="s">
        <v>532</v>
      </c>
      <c r="C530" s="1" t="s">
        <v>1055</v>
      </c>
      <c r="D530" s="1" t="s">
        <v>1343</v>
      </c>
      <c r="E530" s="1" t="s">
        <v>1356</v>
      </c>
      <c r="F530" s="1" t="s">
        <v>1356</v>
      </c>
      <c r="G530" s="5">
        <v>0</v>
      </c>
      <c r="H530" s="5">
        <v>0</v>
      </c>
      <c r="I530" s="5">
        <v>0</v>
      </c>
      <c r="J530" s="5">
        <v>0</v>
      </c>
      <c r="K530" s="5">
        <v>3100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1" t="s">
        <v>1356</v>
      </c>
      <c r="S530" s="1" t="s">
        <v>1356</v>
      </c>
      <c r="T530" s="1"/>
    </row>
    <row r="531" spans="1:20" ht="15" x14ac:dyDescent="0.35">
      <c r="A531" s="1" t="s">
        <v>1</v>
      </c>
      <c r="B531" s="1" t="s">
        <v>533</v>
      </c>
      <c r="C531" s="1" t="s">
        <v>1213</v>
      </c>
      <c r="D531" s="1" t="s">
        <v>1343</v>
      </c>
      <c r="E531" s="1" t="s">
        <v>1356</v>
      </c>
      <c r="F531" s="1" t="s">
        <v>1356</v>
      </c>
      <c r="G531" s="5">
        <v>0</v>
      </c>
      <c r="H531" s="5">
        <v>0</v>
      </c>
      <c r="I531" s="5">
        <v>0</v>
      </c>
      <c r="J531" s="5">
        <v>0</v>
      </c>
      <c r="K531" s="5">
        <v>17271</v>
      </c>
      <c r="L531" s="5">
        <v>46684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1" t="s">
        <v>1356</v>
      </c>
      <c r="S531" s="1" t="s">
        <v>1356</v>
      </c>
      <c r="T531" s="1"/>
    </row>
    <row r="532" spans="1:20" ht="15" x14ac:dyDescent="0.35">
      <c r="A532" s="1" t="s">
        <v>1</v>
      </c>
      <c r="B532" s="1" t="s">
        <v>534</v>
      </c>
      <c r="C532" s="1" t="s">
        <v>1192</v>
      </c>
      <c r="D532" s="1" t="s">
        <v>1351</v>
      </c>
      <c r="E532" s="1" t="s">
        <v>1356</v>
      </c>
      <c r="F532" s="1" t="s">
        <v>1356</v>
      </c>
      <c r="G532" s="5">
        <v>0</v>
      </c>
      <c r="H532" s="5">
        <v>0</v>
      </c>
      <c r="I532" s="5">
        <v>0</v>
      </c>
      <c r="J532" s="5">
        <v>0</v>
      </c>
      <c r="K532" s="5">
        <v>-59296.52</v>
      </c>
      <c r="L532" s="5">
        <v>-164858.23999999999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1" t="s">
        <v>1356</v>
      </c>
      <c r="S532" s="1" t="s">
        <v>1356</v>
      </c>
      <c r="T532" s="1"/>
    </row>
    <row r="533" spans="1:20" ht="15" x14ac:dyDescent="0.35">
      <c r="A533" s="1" t="s">
        <v>1</v>
      </c>
      <c r="B533" s="1" t="s">
        <v>535</v>
      </c>
      <c r="C533" s="1" t="s">
        <v>1180</v>
      </c>
      <c r="D533" s="1" t="s">
        <v>1344</v>
      </c>
      <c r="E533" s="1" t="s">
        <v>1356</v>
      </c>
      <c r="F533" s="1" t="s">
        <v>1356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-3495.66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1" t="s">
        <v>1356</v>
      </c>
      <c r="S533" s="1" t="s">
        <v>1356</v>
      </c>
      <c r="T533" s="1"/>
    </row>
    <row r="534" spans="1:20" ht="15" x14ac:dyDescent="0.35">
      <c r="A534" s="1" t="s">
        <v>1</v>
      </c>
      <c r="B534" s="1" t="s">
        <v>536</v>
      </c>
      <c r="C534" s="1" t="s">
        <v>1194</v>
      </c>
      <c r="D534" s="1" t="s">
        <v>1351</v>
      </c>
      <c r="E534" s="1" t="s">
        <v>1356</v>
      </c>
      <c r="F534" s="1" t="s">
        <v>1356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-9714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1" t="s">
        <v>1356</v>
      </c>
      <c r="S534" s="1" t="s">
        <v>1356</v>
      </c>
      <c r="T534" s="1"/>
    </row>
    <row r="535" spans="1:20" ht="15" x14ac:dyDescent="0.35">
      <c r="A535" s="1" t="s">
        <v>1</v>
      </c>
      <c r="B535" s="1" t="s">
        <v>537</v>
      </c>
      <c r="C535" s="1" t="s">
        <v>984</v>
      </c>
      <c r="D535" s="1" t="s">
        <v>1343</v>
      </c>
      <c r="E535" s="1" t="s">
        <v>1356</v>
      </c>
      <c r="F535" s="1" t="s">
        <v>1356</v>
      </c>
      <c r="G535" s="5">
        <v>0</v>
      </c>
      <c r="H535" s="5">
        <v>0</v>
      </c>
      <c r="I535" s="5">
        <v>0</v>
      </c>
      <c r="J535" s="5">
        <v>0</v>
      </c>
      <c r="K535" s="5">
        <v>7767.02</v>
      </c>
      <c r="L535" s="5">
        <v>19870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1" t="s">
        <v>1356</v>
      </c>
      <c r="S535" s="1" t="s">
        <v>1356</v>
      </c>
      <c r="T535" s="1"/>
    </row>
    <row r="536" spans="1:20" ht="15" x14ac:dyDescent="0.35">
      <c r="A536" s="1" t="s">
        <v>1</v>
      </c>
      <c r="B536" s="1" t="s">
        <v>538</v>
      </c>
      <c r="C536" s="1" t="s">
        <v>985</v>
      </c>
      <c r="D536" s="1" t="s">
        <v>1343</v>
      </c>
      <c r="E536" s="1" t="s">
        <v>1356</v>
      </c>
      <c r="F536" s="1" t="s">
        <v>1356</v>
      </c>
      <c r="G536" s="5">
        <v>0</v>
      </c>
      <c r="H536" s="5">
        <v>0</v>
      </c>
      <c r="I536" s="5">
        <v>0</v>
      </c>
      <c r="J536" s="5">
        <v>0</v>
      </c>
      <c r="K536" s="5">
        <v>14139</v>
      </c>
      <c r="L536" s="5">
        <v>11400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1" t="s">
        <v>1356</v>
      </c>
      <c r="S536" s="1" t="s">
        <v>1356</v>
      </c>
      <c r="T536" s="1"/>
    </row>
    <row r="537" spans="1:20" ht="15" x14ac:dyDescent="0.35">
      <c r="A537" s="1" t="s">
        <v>1</v>
      </c>
      <c r="B537" s="1" t="s">
        <v>539</v>
      </c>
      <c r="C537" s="1" t="s">
        <v>1195</v>
      </c>
      <c r="D537" s="1" t="s">
        <v>1343</v>
      </c>
      <c r="E537" s="1" t="s">
        <v>1356</v>
      </c>
      <c r="F537" s="1" t="s">
        <v>1356</v>
      </c>
      <c r="G537" s="5">
        <v>0</v>
      </c>
      <c r="H537" s="5">
        <v>0</v>
      </c>
      <c r="I537" s="5">
        <v>0</v>
      </c>
      <c r="J537" s="5">
        <v>0</v>
      </c>
      <c r="K537" s="5">
        <v>3836</v>
      </c>
      <c r="L537" s="5">
        <v>4110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1" t="s">
        <v>1356</v>
      </c>
      <c r="S537" s="1" t="s">
        <v>1356</v>
      </c>
      <c r="T537" s="1"/>
    </row>
    <row r="538" spans="1:20" ht="15" x14ac:dyDescent="0.35">
      <c r="A538" s="1" t="s">
        <v>1</v>
      </c>
      <c r="B538" s="1" t="s">
        <v>540</v>
      </c>
      <c r="C538" s="1" t="s">
        <v>1196</v>
      </c>
      <c r="D538" s="1" t="s">
        <v>1343</v>
      </c>
      <c r="E538" s="1" t="s">
        <v>1356</v>
      </c>
      <c r="F538" s="1" t="s">
        <v>1356</v>
      </c>
      <c r="G538" s="5">
        <v>0</v>
      </c>
      <c r="H538" s="5">
        <v>0</v>
      </c>
      <c r="I538" s="5">
        <v>0</v>
      </c>
      <c r="J538" s="5">
        <v>0</v>
      </c>
      <c r="K538" s="5">
        <v>2593</v>
      </c>
      <c r="L538" s="5">
        <v>2210</v>
      </c>
      <c r="M538" s="5">
        <v>0</v>
      </c>
      <c r="N538" s="5">
        <v>0</v>
      </c>
      <c r="O538" s="5">
        <v>0</v>
      </c>
      <c r="P538" s="5">
        <v>0</v>
      </c>
      <c r="Q538" s="5">
        <v>0</v>
      </c>
      <c r="R538" s="1" t="s">
        <v>1356</v>
      </c>
      <c r="S538" s="1" t="s">
        <v>1356</v>
      </c>
      <c r="T538" s="1"/>
    </row>
    <row r="539" spans="1:20" ht="15" x14ac:dyDescent="0.35">
      <c r="A539" s="1" t="s">
        <v>1</v>
      </c>
      <c r="B539" s="1" t="s">
        <v>541</v>
      </c>
      <c r="C539" s="1" t="s">
        <v>1197</v>
      </c>
      <c r="D539" s="1" t="s">
        <v>1343</v>
      </c>
      <c r="E539" s="1" t="s">
        <v>1356</v>
      </c>
      <c r="F539" s="1" t="s">
        <v>1356</v>
      </c>
      <c r="G539" s="5">
        <v>0</v>
      </c>
      <c r="H539" s="5">
        <v>0</v>
      </c>
      <c r="I539" s="5">
        <v>0</v>
      </c>
      <c r="J539" s="5">
        <v>0</v>
      </c>
      <c r="K539" s="5">
        <v>4091</v>
      </c>
      <c r="L539" s="5">
        <v>8498</v>
      </c>
      <c r="M539" s="5">
        <v>0</v>
      </c>
      <c r="N539" s="5">
        <v>0</v>
      </c>
      <c r="O539" s="5">
        <v>0</v>
      </c>
      <c r="P539" s="5">
        <v>0</v>
      </c>
      <c r="Q539" s="5">
        <v>0</v>
      </c>
      <c r="R539" s="1" t="s">
        <v>1356</v>
      </c>
      <c r="S539" s="1" t="s">
        <v>1356</v>
      </c>
      <c r="T539" s="1"/>
    </row>
    <row r="540" spans="1:20" ht="15" x14ac:dyDescent="0.35">
      <c r="A540" s="1" t="s">
        <v>1</v>
      </c>
      <c r="B540" s="1" t="s">
        <v>542</v>
      </c>
      <c r="C540" s="1" t="s">
        <v>1198</v>
      </c>
      <c r="D540" s="1" t="s">
        <v>1343</v>
      </c>
      <c r="E540" s="1" t="s">
        <v>1356</v>
      </c>
      <c r="F540" s="1" t="s">
        <v>1356</v>
      </c>
      <c r="G540" s="5">
        <v>0</v>
      </c>
      <c r="H540" s="5">
        <v>0</v>
      </c>
      <c r="I540" s="5">
        <v>0</v>
      </c>
      <c r="J540" s="5">
        <v>0</v>
      </c>
      <c r="K540" s="5">
        <v>33874</v>
      </c>
      <c r="L540" s="5">
        <v>30000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1" t="s">
        <v>1356</v>
      </c>
      <c r="S540" s="1" t="s">
        <v>1356</v>
      </c>
      <c r="T540" s="1"/>
    </row>
    <row r="541" spans="1:20" ht="15" x14ac:dyDescent="0.35">
      <c r="A541" s="1" t="s">
        <v>1</v>
      </c>
      <c r="B541" s="1" t="s">
        <v>543</v>
      </c>
      <c r="C541" s="1" t="s">
        <v>1199</v>
      </c>
      <c r="D541" s="1" t="s">
        <v>1343</v>
      </c>
      <c r="E541" s="1" t="s">
        <v>1356</v>
      </c>
      <c r="F541" s="1" t="s">
        <v>1356</v>
      </c>
      <c r="G541" s="5">
        <v>0</v>
      </c>
      <c r="H541" s="5">
        <v>0</v>
      </c>
      <c r="I541" s="5">
        <v>0</v>
      </c>
      <c r="J541" s="5">
        <v>0</v>
      </c>
      <c r="K541" s="5">
        <v>69920</v>
      </c>
      <c r="L541" s="5">
        <v>68880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1" t="s">
        <v>1356</v>
      </c>
      <c r="S541" s="1" t="s">
        <v>1356</v>
      </c>
      <c r="T541" s="1"/>
    </row>
    <row r="542" spans="1:20" ht="15" x14ac:dyDescent="0.35">
      <c r="A542" s="1" t="s">
        <v>1</v>
      </c>
      <c r="B542" s="1" t="s">
        <v>544</v>
      </c>
      <c r="C542" s="1" t="s">
        <v>1205</v>
      </c>
      <c r="D542" s="1" t="s">
        <v>1343</v>
      </c>
      <c r="E542" s="1" t="s">
        <v>1356</v>
      </c>
      <c r="F542" s="1" t="s">
        <v>1356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2700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1" t="s">
        <v>1356</v>
      </c>
      <c r="S542" s="1" t="s">
        <v>1356</v>
      </c>
      <c r="T542" s="1"/>
    </row>
    <row r="543" spans="1:20" ht="15" x14ac:dyDescent="0.35">
      <c r="A543" s="1" t="s">
        <v>1</v>
      </c>
      <c r="B543" s="1" t="s">
        <v>545</v>
      </c>
      <c r="C543" s="1" t="s">
        <v>960</v>
      </c>
      <c r="D543" s="1" t="s">
        <v>1343</v>
      </c>
      <c r="E543" s="1" t="s">
        <v>1356</v>
      </c>
      <c r="F543" s="1" t="s">
        <v>1356</v>
      </c>
      <c r="G543" s="5">
        <v>0</v>
      </c>
      <c r="H543" s="5">
        <v>0</v>
      </c>
      <c r="I543" s="5">
        <v>0</v>
      </c>
      <c r="J543" s="5">
        <v>0</v>
      </c>
      <c r="K543" s="5">
        <v>22384</v>
      </c>
      <c r="L543" s="5">
        <v>10536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1" t="s">
        <v>1356</v>
      </c>
      <c r="S543" s="1" t="s">
        <v>1356</v>
      </c>
      <c r="T543" s="1"/>
    </row>
    <row r="544" spans="1:20" ht="15" x14ac:dyDescent="0.35">
      <c r="A544" s="1" t="s">
        <v>1</v>
      </c>
      <c r="B544" s="1" t="s">
        <v>546</v>
      </c>
      <c r="C544" s="1" t="s">
        <v>1085</v>
      </c>
      <c r="D544" s="1" t="s">
        <v>1343</v>
      </c>
      <c r="E544" s="1" t="s">
        <v>1356</v>
      </c>
      <c r="F544" s="1" t="s">
        <v>1356</v>
      </c>
      <c r="G544" s="5">
        <v>0</v>
      </c>
      <c r="H544" s="5">
        <v>0</v>
      </c>
      <c r="I544" s="5">
        <v>0</v>
      </c>
      <c r="J544" s="5">
        <v>0</v>
      </c>
      <c r="K544" s="5">
        <v>14914</v>
      </c>
      <c r="L544" s="5">
        <v>36191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1" t="s">
        <v>1356</v>
      </c>
      <c r="S544" s="1" t="s">
        <v>1356</v>
      </c>
      <c r="T544" s="1"/>
    </row>
    <row r="545" spans="1:20" ht="15" x14ac:dyDescent="0.35">
      <c r="A545" s="1" t="s">
        <v>1</v>
      </c>
      <c r="B545" s="1" t="s">
        <v>547</v>
      </c>
      <c r="C545" s="1" t="s">
        <v>1091</v>
      </c>
      <c r="D545" s="1" t="s">
        <v>1346</v>
      </c>
      <c r="E545" s="1" t="s">
        <v>1356</v>
      </c>
      <c r="F545" s="1" t="s">
        <v>1356</v>
      </c>
      <c r="G545" s="5">
        <v>0</v>
      </c>
      <c r="H545" s="5">
        <v>0</v>
      </c>
      <c r="I545" s="5">
        <v>0</v>
      </c>
      <c r="J545" s="5">
        <v>0</v>
      </c>
      <c r="K545" s="5">
        <v>2450</v>
      </c>
      <c r="L545" s="5">
        <v>5780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1" t="s">
        <v>1356</v>
      </c>
      <c r="S545" s="1" t="s">
        <v>1356</v>
      </c>
      <c r="T545" s="1"/>
    </row>
    <row r="546" spans="1:20" ht="15" x14ac:dyDescent="0.35">
      <c r="A546" s="1" t="s">
        <v>1</v>
      </c>
      <c r="B546" s="1" t="s">
        <v>548</v>
      </c>
      <c r="C546" s="1" t="s">
        <v>1176</v>
      </c>
      <c r="D546" s="1" t="s">
        <v>1343</v>
      </c>
      <c r="E546" s="1" t="s">
        <v>1356</v>
      </c>
      <c r="F546" s="1" t="s">
        <v>1356</v>
      </c>
      <c r="G546" s="5">
        <v>0</v>
      </c>
      <c r="H546" s="5">
        <v>0</v>
      </c>
      <c r="I546" s="5">
        <v>0</v>
      </c>
      <c r="J546" s="5">
        <v>0</v>
      </c>
      <c r="K546" s="5">
        <v>210368</v>
      </c>
      <c r="L546" s="5">
        <v>203852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1" t="s">
        <v>1356</v>
      </c>
      <c r="S546" s="1" t="s">
        <v>1356</v>
      </c>
      <c r="T546" s="1"/>
    </row>
    <row r="547" spans="1:20" ht="15" x14ac:dyDescent="0.35">
      <c r="A547" s="1" t="s">
        <v>1</v>
      </c>
      <c r="B547" s="1" t="s">
        <v>549</v>
      </c>
      <c r="C547" s="1" t="s">
        <v>1200</v>
      </c>
      <c r="D547" s="1" t="s">
        <v>1351</v>
      </c>
      <c r="E547" s="1" t="s">
        <v>1356</v>
      </c>
      <c r="F547" s="1" t="s">
        <v>1356</v>
      </c>
      <c r="G547" s="5">
        <v>0</v>
      </c>
      <c r="H547" s="5">
        <v>0</v>
      </c>
      <c r="I547" s="5">
        <v>0</v>
      </c>
      <c r="J547" s="5">
        <v>0</v>
      </c>
      <c r="K547" s="5">
        <v>61143</v>
      </c>
      <c r="L547" s="5">
        <v>144984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1" t="s">
        <v>1356</v>
      </c>
      <c r="S547" s="1" t="s">
        <v>1356</v>
      </c>
      <c r="T547" s="1"/>
    </row>
    <row r="548" spans="1:20" ht="15" x14ac:dyDescent="0.35">
      <c r="A548" s="1" t="s">
        <v>1</v>
      </c>
      <c r="B548" s="1" t="s">
        <v>550</v>
      </c>
      <c r="C548" s="1" t="s">
        <v>1201</v>
      </c>
      <c r="D548" s="1" t="s">
        <v>1343</v>
      </c>
      <c r="E548" s="1" t="s">
        <v>1356</v>
      </c>
      <c r="F548" s="1" t="s">
        <v>1356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3600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1" t="s">
        <v>1356</v>
      </c>
      <c r="S548" s="1" t="s">
        <v>1356</v>
      </c>
      <c r="T548" s="1"/>
    </row>
    <row r="549" spans="1:20" ht="15" x14ac:dyDescent="0.35">
      <c r="A549" s="1" t="s">
        <v>1</v>
      </c>
      <c r="B549" s="1" t="s">
        <v>551</v>
      </c>
      <c r="C549" s="1" t="s">
        <v>1177</v>
      </c>
      <c r="D549" s="1" t="s">
        <v>1343</v>
      </c>
      <c r="E549" s="1" t="s">
        <v>1356</v>
      </c>
      <c r="F549" s="1" t="s">
        <v>1356</v>
      </c>
      <c r="G549" s="5">
        <v>0</v>
      </c>
      <c r="H549" s="5">
        <v>0</v>
      </c>
      <c r="I549" s="5">
        <v>0</v>
      </c>
      <c r="J549" s="5">
        <v>0</v>
      </c>
      <c r="K549" s="5">
        <v>29614</v>
      </c>
      <c r="L549" s="5">
        <v>45690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1" t="s">
        <v>1356</v>
      </c>
      <c r="S549" s="1" t="s">
        <v>1356</v>
      </c>
      <c r="T549" s="1"/>
    </row>
    <row r="550" spans="1:20" ht="15" x14ac:dyDescent="0.35">
      <c r="A550" s="1" t="s">
        <v>1</v>
      </c>
      <c r="B550" s="1" t="s">
        <v>552</v>
      </c>
      <c r="C550" s="1" t="s">
        <v>1202</v>
      </c>
      <c r="D550" s="1" t="s">
        <v>1343</v>
      </c>
      <c r="E550" s="1" t="s">
        <v>1356</v>
      </c>
      <c r="F550" s="1" t="s">
        <v>1356</v>
      </c>
      <c r="G550" s="5">
        <v>0</v>
      </c>
      <c r="H550" s="5">
        <v>0</v>
      </c>
      <c r="I550" s="5">
        <v>0</v>
      </c>
      <c r="J550" s="5">
        <v>0</v>
      </c>
      <c r="K550" s="5">
        <v>34270</v>
      </c>
      <c r="L550" s="5">
        <v>26314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1" t="s">
        <v>1356</v>
      </c>
      <c r="S550" s="1" t="s">
        <v>1356</v>
      </c>
      <c r="T550" s="1"/>
    </row>
    <row r="551" spans="1:20" ht="15" x14ac:dyDescent="0.35">
      <c r="A551" s="1" t="s">
        <v>1</v>
      </c>
      <c r="B551" s="1" t="s">
        <v>553</v>
      </c>
      <c r="C551" s="1" t="s">
        <v>1206</v>
      </c>
      <c r="D551" s="1" t="s">
        <v>1343</v>
      </c>
      <c r="E551" s="1" t="s">
        <v>1356</v>
      </c>
      <c r="F551" s="1" t="s">
        <v>1356</v>
      </c>
      <c r="G551" s="5">
        <v>0</v>
      </c>
      <c r="H551" s="5">
        <v>0</v>
      </c>
      <c r="I551" s="5">
        <v>0</v>
      </c>
      <c r="J551" s="5">
        <v>0</v>
      </c>
      <c r="K551" s="5">
        <v>6500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1" t="s">
        <v>1356</v>
      </c>
      <c r="S551" s="1" t="s">
        <v>1356</v>
      </c>
      <c r="T551" s="1"/>
    </row>
    <row r="552" spans="1:20" ht="15" x14ac:dyDescent="0.35">
      <c r="A552" s="1" t="s">
        <v>1</v>
      </c>
      <c r="B552" s="1" t="s">
        <v>554</v>
      </c>
      <c r="C552" s="1" t="s">
        <v>1055</v>
      </c>
      <c r="D552" s="1" t="s">
        <v>1343</v>
      </c>
      <c r="E552" s="1" t="s">
        <v>1356</v>
      </c>
      <c r="F552" s="1" t="s">
        <v>1356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200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1" t="s">
        <v>1356</v>
      </c>
      <c r="S552" s="1" t="s">
        <v>1356</v>
      </c>
      <c r="T552" s="1"/>
    </row>
    <row r="553" spans="1:20" ht="15" x14ac:dyDescent="0.35">
      <c r="A553" s="1" t="s">
        <v>1</v>
      </c>
      <c r="B553" s="1" t="s">
        <v>555</v>
      </c>
      <c r="C553" s="1" t="s">
        <v>1203</v>
      </c>
      <c r="D553" s="1" t="s">
        <v>1343</v>
      </c>
      <c r="E553" s="1" t="s">
        <v>1356</v>
      </c>
      <c r="F553" s="1" t="s">
        <v>1356</v>
      </c>
      <c r="G553" s="5">
        <v>0</v>
      </c>
      <c r="H553" s="5">
        <v>0</v>
      </c>
      <c r="I553" s="5">
        <v>0</v>
      </c>
      <c r="J553" s="5">
        <v>0</v>
      </c>
      <c r="K553" s="5">
        <v>12653</v>
      </c>
      <c r="L553" s="5">
        <v>11523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1" t="s">
        <v>1356</v>
      </c>
      <c r="S553" s="1" t="s">
        <v>1356</v>
      </c>
      <c r="T553" s="1"/>
    </row>
    <row r="554" spans="1:20" ht="15" x14ac:dyDescent="0.35">
      <c r="A554" s="1" t="s">
        <v>1</v>
      </c>
      <c r="B554" s="1" t="s">
        <v>556</v>
      </c>
      <c r="C554" s="1" t="s">
        <v>1192</v>
      </c>
      <c r="D554" s="1" t="s">
        <v>1351</v>
      </c>
      <c r="E554" s="1" t="s">
        <v>1356</v>
      </c>
      <c r="F554" s="1" t="s">
        <v>1356</v>
      </c>
      <c r="G554" s="5">
        <v>0</v>
      </c>
      <c r="H554" s="5">
        <v>0</v>
      </c>
      <c r="I554" s="5">
        <v>0</v>
      </c>
      <c r="J554" s="5">
        <v>0</v>
      </c>
      <c r="K554" s="5">
        <v>-141715.07999999999</v>
      </c>
      <c r="L554" s="5">
        <v>-225434.78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1" t="s">
        <v>1356</v>
      </c>
      <c r="S554" s="1" t="s">
        <v>1356</v>
      </c>
      <c r="T554" s="1"/>
    </row>
    <row r="555" spans="1:20" ht="15" x14ac:dyDescent="0.35">
      <c r="A555" s="1" t="s">
        <v>1</v>
      </c>
      <c r="B555" s="1" t="s">
        <v>557</v>
      </c>
      <c r="C555" s="1" t="s">
        <v>1180</v>
      </c>
      <c r="D555" s="1" t="s">
        <v>1344</v>
      </c>
      <c r="E555" s="1" t="s">
        <v>1356</v>
      </c>
      <c r="F555" s="1" t="s">
        <v>1356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-12887.43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1" t="s">
        <v>1356</v>
      </c>
      <c r="S555" s="1" t="s">
        <v>1356</v>
      </c>
      <c r="T555" s="1"/>
    </row>
    <row r="556" spans="1:20" ht="15" x14ac:dyDescent="0.35">
      <c r="A556" s="1" t="s">
        <v>1</v>
      </c>
      <c r="B556" s="1" t="s">
        <v>558</v>
      </c>
      <c r="C556" s="1" t="s">
        <v>1214</v>
      </c>
      <c r="D556" s="1" t="s">
        <v>1351</v>
      </c>
      <c r="E556" s="1" t="s">
        <v>1356</v>
      </c>
      <c r="F556" s="1" t="s">
        <v>1356</v>
      </c>
      <c r="G556" s="5">
        <v>0</v>
      </c>
      <c r="H556" s="5">
        <v>0</v>
      </c>
      <c r="I556" s="5">
        <v>0</v>
      </c>
      <c r="J556" s="5">
        <v>0</v>
      </c>
      <c r="K556" s="5">
        <v>-0.01</v>
      </c>
      <c r="L556" s="5">
        <v>-28621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1" t="s">
        <v>1356</v>
      </c>
      <c r="S556" s="1" t="s">
        <v>1356</v>
      </c>
      <c r="T556" s="1"/>
    </row>
    <row r="557" spans="1:20" ht="15" x14ac:dyDescent="0.35">
      <c r="A557" s="1" t="s">
        <v>1</v>
      </c>
      <c r="B557" s="1" t="s">
        <v>559</v>
      </c>
      <c r="C557" s="1" t="s">
        <v>984</v>
      </c>
      <c r="D557" s="1" t="s">
        <v>1343</v>
      </c>
      <c r="E557" s="1" t="s">
        <v>1356</v>
      </c>
      <c r="F557" s="1" t="s">
        <v>1356</v>
      </c>
      <c r="G557" s="5">
        <v>0.01</v>
      </c>
      <c r="H557" s="5">
        <v>0</v>
      </c>
      <c r="I557" s="5">
        <v>0.01</v>
      </c>
      <c r="J557" s="5">
        <v>0</v>
      </c>
      <c r="K557" s="5">
        <v>19105.89</v>
      </c>
      <c r="L557" s="5">
        <v>14869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1" t="s">
        <v>1356</v>
      </c>
      <c r="S557" s="1" t="s">
        <v>1356</v>
      </c>
      <c r="T557" s="1"/>
    </row>
    <row r="558" spans="1:20" ht="15" x14ac:dyDescent="0.35">
      <c r="A558" s="1" t="s">
        <v>1</v>
      </c>
      <c r="B558" s="1" t="s">
        <v>560</v>
      </c>
      <c r="C558" s="1" t="s">
        <v>985</v>
      </c>
      <c r="D558" s="1" t="s">
        <v>1343</v>
      </c>
      <c r="E558" s="1" t="s">
        <v>1356</v>
      </c>
      <c r="F558" s="1" t="s">
        <v>1356</v>
      </c>
      <c r="G558" s="5">
        <v>0</v>
      </c>
      <c r="H558" s="5">
        <v>0</v>
      </c>
      <c r="I558" s="5">
        <v>0</v>
      </c>
      <c r="J558" s="5">
        <v>0</v>
      </c>
      <c r="K558" s="5">
        <v>14139</v>
      </c>
      <c r="L558" s="5">
        <v>15552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1" t="s">
        <v>1356</v>
      </c>
      <c r="S558" s="1" t="s">
        <v>1356</v>
      </c>
      <c r="T558" s="1"/>
    </row>
    <row r="559" spans="1:20" ht="15" x14ac:dyDescent="0.35">
      <c r="A559" s="1" t="s">
        <v>1</v>
      </c>
      <c r="B559" s="1" t="s">
        <v>561</v>
      </c>
      <c r="C559" s="1" t="s">
        <v>1195</v>
      </c>
      <c r="D559" s="1" t="s">
        <v>1343</v>
      </c>
      <c r="E559" s="1" t="s">
        <v>1356</v>
      </c>
      <c r="F559" s="1" t="s">
        <v>1356</v>
      </c>
      <c r="G559" s="5">
        <v>0</v>
      </c>
      <c r="H559" s="5">
        <v>0</v>
      </c>
      <c r="I559" s="5">
        <v>0</v>
      </c>
      <c r="J559" s="5">
        <v>0</v>
      </c>
      <c r="K559" s="5">
        <v>3500</v>
      </c>
      <c r="L559" s="5">
        <v>4110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1" t="s">
        <v>1356</v>
      </c>
      <c r="S559" s="1" t="s">
        <v>1356</v>
      </c>
      <c r="T559" s="1"/>
    </row>
    <row r="560" spans="1:20" ht="15" x14ac:dyDescent="0.35">
      <c r="A560" s="1" t="s">
        <v>1</v>
      </c>
      <c r="B560" s="1" t="s">
        <v>562</v>
      </c>
      <c r="C560" s="1" t="s">
        <v>1196</v>
      </c>
      <c r="D560" s="1" t="s">
        <v>1343</v>
      </c>
      <c r="E560" s="1" t="s">
        <v>1356</v>
      </c>
      <c r="F560" s="1" t="s">
        <v>1356</v>
      </c>
      <c r="G560" s="5">
        <v>0</v>
      </c>
      <c r="H560" s="5">
        <v>0</v>
      </c>
      <c r="I560" s="5">
        <v>0</v>
      </c>
      <c r="J560" s="5">
        <v>0</v>
      </c>
      <c r="K560" s="5">
        <v>4956</v>
      </c>
      <c r="L560" s="5">
        <v>2360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1" t="s">
        <v>1356</v>
      </c>
      <c r="S560" s="1" t="s">
        <v>1356</v>
      </c>
      <c r="T560" s="1"/>
    </row>
    <row r="561" spans="1:20" ht="15" x14ac:dyDescent="0.35">
      <c r="A561" s="1" t="s">
        <v>1</v>
      </c>
      <c r="B561" s="1" t="s">
        <v>563</v>
      </c>
      <c r="C561" s="1" t="s">
        <v>1204</v>
      </c>
      <c r="D561" s="1" t="s">
        <v>1343</v>
      </c>
      <c r="E561" s="1" t="s">
        <v>1356</v>
      </c>
      <c r="F561" s="1" t="s">
        <v>1356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4184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1" t="s">
        <v>1356</v>
      </c>
      <c r="S561" s="1" t="s">
        <v>1356</v>
      </c>
      <c r="T561" s="1"/>
    </row>
    <row r="562" spans="1:20" ht="15" x14ac:dyDescent="0.35">
      <c r="A562" s="1" t="s">
        <v>1</v>
      </c>
      <c r="B562" s="1" t="s">
        <v>564</v>
      </c>
      <c r="C562" s="1" t="s">
        <v>1198</v>
      </c>
      <c r="D562" s="1" t="s">
        <v>1343</v>
      </c>
      <c r="E562" s="1" t="s">
        <v>1356</v>
      </c>
      <c r="F562" s="1" t="s">
        <v>1356</v>
      </c>
      <c r="G562" s="5">
        <v>0</v>
      </c>
      <c r="H562" s="5">
        <v>0</v>
      </c>
      <c r="I562" s="5">
        <v>0</v>
      </c>
      <c r="J562" s="5">
        <v>0</v>
      </c>
      <c r="K562" s="5">
        <v>32188</v>
      </c>
      <c r="L562" s="5">
        <v>30000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1" t="s">
        <v>1356</v>
      </c>
      <c r="S562" s="1" t="s">
        <v>1356</v>
      </c>
      <c r="T562" s="1"/>
    </row>
    <row r="563" spans="1:20" ht="15" x14ac:dyDescent="0.35">
      <c r="A563" s="1" t="s">
        <v>1</v>
      </c>
      <c r="B563" s="1" t="s">
        <v>565</v>
      </c>
      <c r="C563" s="1" t="s">
        <v>1199</v>
      </c>
      <c r="D563" s="1" t="s">
        <v>1343</v>
      </c>
      <c r="E563" s="1" t="s">
        <v>1356</v>
      </c>
      <c r="F563" s="1" t="s">
        <v>1356</v>
      </c>
      <c r="G563" s="5">
        <v>0</v>
      </c>
      <c r="H563" s="5">
        <v>0</v>
      </c>
      <c r="I563" s="5">
        <v>0</v>
      </c>
      <c r="J563" s="5">
        <v>0</v>
      </c>
      <c r="K563" s="5">
        <v>73940</v>
      </c>
      <c r="L563" s="5">
        <v>51340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1" t="s">
        <v>1356</v>
      </c>
      <c r="S563" s="1" t="s">
        <v>1356</v>
      </c>
      <c r="T563" s="1"/>
    </row>
    <row r="564" spans="1:20" ht="15" x14ac:dyDescent="0.35">
      <c r="A564" s="1" t="s">
        <v>1</v>
      </c>
      <c r="B564" s="1" t="s">
        <v>566</v>
      </c>
      <c r="C564" s="1" t="s">
        <v>1205</v>
      </c>
      <c r="D564" s="1" t="s">
        <v>1343</v>
      </c>
      <c r="E564" s="1" t="s">
        <v>1356</v>
      </c>
      <c r="F564" s="1" t="s">
        <v>1356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2700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1" t="s">
        <v>1356</v>
      </c>
      <c r="S564" s="1" t="s">
        <v>1356</v>
      </c>
      <c r="T564" s="1"/>
    </row>
    <row r="565" spans="1:20" ht="15" x14ac:dyDescent="0.35">
      <c r="A565" s="1" t="s">
        <v>1</v>
      </c>
      <c r="B565" s="1" t="s">
        <v>567</v>
      </c>
      <c r="C565" s="1" t="s">
        <v>960</v>
      </c>
      <c r="D565" s="1" t="s">
        <v>1343</v>
      </c>
      <c r="E565" s="1" t="s">
        <v>1356</v>
      </c>
      <c r="F565" s="1" t="s">
        <v>1356</v>
      </c>
      <c r="G565" s="5">
        <v>0</v>
      </c>
      <c r="H565" s="5">
        <v>0</v>
      </c>
      <c r="I565" s="5">
        <v>0</v>
      </c>
      <c r="J565" s="5">
        <v>0</v>
      </c>
      <c r="K565" s="5">
        <v>19094</v>
      </c>
      <c r="L565" s="5">
        <v>10826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1" t="s">
        <v>1356</v>
      </c>
      <c r="S565" s="1" t="s">
        <v>1356</v>
      </c>
      <c r="T565" s="1"/>
    </row>
    <row r="566" spans="1:20" ht="15" x14ac:dyDescent="0.35">
      <c r="A566" s="1" t="s">
        <v>1</v>
      </c>
      <c r="B566" s="1" t="s">
        <v>568</v>
      </c>
      <c r="C566" s="1" t="s">
        <v>1085</v>
      </c>
      <c r="D566" s="1" t="s">
        <v>1343</v>
      </c>
      <c r="E566" s="1" t="s">
        <v>1356</v>
      </c>
      <c r="F566" s="1" t="s">
        <v>1356</v>
      </c>
      <c r="G566" s="5">
        <v>0</v>
      </c>
      <c r="H566" s="5">
        <v>0</v>
      </c>
      <c r="I566" s="5">
        <v>0</v>
      </c>
      <c r="J566" s="5">
        <v>0</v>
      </c>
      <c r="K566" s="5">
        <v>18789</v>
      </c>
      <c r="L566" s="5">
        <v>44200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1" t="s">
        <v>1356</v>
      </c>
      <c r="S566" s="1" t="s">
        <v>1356</v>
      </c>
      <c r="T566" s="1"/>
    </row>
    <row r="567" spans="1:20" ht="15" x14ac:dyDescent="0.35">
      <c r="A567" s="1" t="s">
        <v>1</v>
      </c>
      <c r="B567" s="1" t="s">
        <v>569</v>
      </c>
      <c r="C567" s="1" t="s">
        <v>1091</v>
      </c>
      <c r="D567" s="1" t="s">
        <v>1346</v>
      </c>
      <c r="E567" s="1" t="s">
        <v>1356</v>
      </c>
      <c r="F567" s="1" t="s">
        <v>1356</v>
      </c>
      <c r="G567" s="5">
        <v>0</v>
      </c>
      <c r="H567" s="5">
        <v>0</v>
      </c>
      <c r="I567" s="5">
        <v>0</v>
      </c>
      <c r="J567" s="5">
        <v>0</v>
      </c>
      <c r="K567" s="5">
        <v>4400</v>
      </c>
      <c r="L567" s="5">
        <v>6020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1" t="s">
        <v>1356</v>
      </c>
      <c r="S567" s="1" t="s">
        <v>1356</v>
      </c>
      <c r="T567" s="1"/>
    </row>
    <row r="568" spans="1:20" ht="15" x14ac:dyDescent="0.35">
      <c r="A568" s="1" t="s">
        <v>1</v>
      </c>
      <c r="B568" s="1" t="s">
        <v>570</v>
      </c>
      <c r="C568" s="1" t="s">
        <v>1176</v>
      </c>
      <c r="D568" s="1" t="s">
        <v>1343</v>
      </c>
      <c r="E568" s="1" t="s">
        <v>1356</v>
      </c>
      <c r="F568" s="1" t="s">
        <v>1356</v>
      </c>
      <c r="G568" s="5">
        <v>0</v>
      </c>
      <c r="H568" s="5">
        <v>0</v>
      </c>
      <c r="I568" s="5">
        <v>0</v>
      </c>
      <c r="J568" s="5">
        <v>0</v>
      </c>
      <c r="K568" s="5">
        <v>210368</v>
      </c>
      <c r="L568" s="5">
        <v>203202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1" t="s">
        <v>1356</v>
      </c>
      <c r="S568" s="1" t="s">
        <v>1356</v>
      </c>
      <c r="T568" s="1"/>
    </row>
    <row r="569" spans="1:20" ht="15" x14ac:dyDescent="0.35">
      <c r="A569" s="1" t="s">
        <v>1</v>
      </c>
      <c r="B569" s="1" t="s">
        <v>571</v>
      </c>
      <c r="C569" s="1" t="s">
        <v>1200</v>
      </c>
      <c r="D569" s="1" t="s">
        <v>1351</v>
      </c>
      <c r="E569" s="1" t="s">
        <v>1356</v>
      </c>
      <c r="F569" s="1" t="s">
        <v>1356</v>
      </c>
      <c r="G569" s="5">
        <v>0</v>
      </c>
      <c r="H569" s="5">
        <v>0</v>
      </c>
      <c r="I569" s="5">
        <v>0</v>
      </c>
      <c r="J569" s="5">
        <v>0</v>
      </c>
      <c r="K569" s="5">
        <v>135496</v>
      </c>
      <c r="L569" s="5">
        <v>229635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1" t="s">
        <v>1356</v>
      </c>
      <c r="S569" s="1" t="s">
        <v>1356</v>
      </c>
      <c r="T569" s="1"/>
    </row>
    <row r="570" spans="1:20" ht="15" x14ac:dyDescent="0.35">
      <c r="A570" s="1" t="s">
        <v>1</v>
      </c>
      <c r="B570" s="1" t="s">
        <v>572</v>
      </c>
      <c r="C570" s="1" t="s">
        <v>1201</v>
      </c>
      <c r="D570" s="1" t="s">
        <v>1343</v>
      </c>
      <c r="E570" s="1" t="s">
        <v>1356</v>
      </c>
      <c r="F570" s="1" t="s">
        <v>1356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3600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1" t="s">
        <v>1356</v>
      </c>
      <c r="S570" s="1" t="s">
        <v>1356</v>
      </c>
      <c r="T570" s="1"/>
    </row>
    <row r="571" spans="1:20" ht="15" x14ac:dyDescent="0.35">
      <c r="A571" s="1" t="s">
        <v>1</v>
      </c>
      <c r="B571" s="1" t="s">
        <v>573</v>
      </c>
      <c r="C571" s="1" t="s">
        <v>1177</v>
      </c>
      <c r="D571" s="1" t="s">
        <v>1343</v>
      </c>
      <c r="E571" s="1" t="s">
        <v>1356</v>
      </c>
      <c r="F571" s="1" t="s">
        <v>1356</v>
      </c>
      <c r="G571" s="5">
        <v>0</v>
      </c>
      <c r="H571" s="5">
        <v>0</v>
      </c>
      <c r="I571" s="5">
        <v>0</v>
      </c>
      <c r="J571" s="5">
        <v>0</v>
      </c>
      <c r="K571" s="5">
        <v>29614</v>
      </c>
      <c r="L571" s="5">
        <v>45690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1" t="s">
        <v>1356</v>
      </c>
      <c r="S571" s="1" t="s">
        <v>1356</v>
      </c>
      <c r="T571" s="1"/>
    </row>
    <row r="572" spans="1:20" ht="15" x14ac:dyDescent="0.35">
      <c r="A572" s="1" t="s">
        <v>1</v>
      </c>
      <c r="B572" s="1" t="s">
        <v>574</v>
      </c>
      <c r="C572" s="1" t="s">
        <v>1202</v>
      </c>
      <c r="D572" s="1" t="s">
        <v>1343</v>
      </c>
      <c r="E572" s="1" t="s">
        <v>1356</v>
      </c>
      <c r="F572" s="1" t="s">
        <v>1356</v>
      </c>
      <c r="G572" s="5">
        <v>0</v>
      </c>
      <c r="H572" s="5">
        <v>0</v>
      </c>
      <c r="I572" s="5">
        <v>0</v>
      </c>
      <c r="J572" s="5">
        <v>0</v>
      </c>
      <c r="K572" s="5">
        <v>27448</v>
      </c>
      <c r="L572" s="5">
        <v>20232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1" t="s">
        <v>1356</v>
      </c>
      <c r="S572" s="1" t="s">
        <v>1356</v>
      </c>
      <c r="T572" s="1"/>
    </row>
    <row r="573" spans="1:20" ht="15" x14ac:dyDescent="0.35">
      <c r="A573" s="1" t="s">
        <v>1</v>
      </c>
      <c r="B573" s="1" t="s">
        <v>575</v>
      </c>
      <c r="C573" s="1" t="s">
        <v>1206</v>
      </c>
      <c r="D573" s="1" t="s">
        <v>1343</v>
      </c>
      <c r="E573" s="1" t="s">
        <v>1356</v>
      </c>
      <c r="F573" s="1" t="s">
        <v>1356</v>
      </c>
      <c r="G573" s="5">
        <v>0</v>
      </c>
      <c r="H573" s="5">
        <v>0</v>
      </c>
      <c r="I573" s="5">
        <v>0</v>
      </c>
      <c r="J573" s="5">
        <v>0</v>
      </c>
      <c r="K573" s="5">
        <v>9100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1" t="s">
        <v>1356</v>
      </c>
      <c r="S573" s="1" t="s">
        <v>1356</v>
      </c>
      <c r="T573" s="1"/>
    </row>
    <row r="574" spans="1:20" ht="15" x14ac:dyDescent="0.35">
      <c r="A574" s="1" t="s">
        <v>1</v>
      </c>
      <c r="B574" s="1" t="s">
        <v>576</v>
      </c>
      <c r="C574" s="1" t="s">
        <v>1055</v>
      </c>
      <c r="D574" s="1" t="s">
        <v>1343</v>
      </c>
      <c r="E574" s="1" t="s">
        <v>1356</v>
      </c>
      <c r="F574" s="1" t="s">
        <v>1356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1954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1" t="s">
        <v>1356</v>
      </c>
      <c r="S574" s="1" t="s">
        <v>1356</v>
      </c>
      <c r="T574" s="1"/>
    </row>
    <row r="575" spans="1:20" ht="15" x14ac:dyDescent="0.35">
      <c r="A575" s="1" t="s">
        <v>1</v>
      </c>
      <c r="B575" s="1" t="s">
        <v>577</v>
      </c>
      <c r="C575" s="1" t="s">
        <v>1203</v>
      </c>
      <c r="D575" s="1" t="s">
        <v>1343</v>
      </c>
      <c r="E575" s="1" t="s">
        <v>1356</v>
      </c>
      <c r="F575" s="1" t="s">
        <v>1356</v>
      </c>
      <c r="G575" s="5">
        <v>0</v>
      </c>
      <c r="H575" s="5">
        <v>0</v>
      </c>
      <c r="I575" s="5">
        <v>0</v>
      </c>
      <c r="J575" s="5">
        <v>0</v>
      </c>
      <c r="K575" s="5">
        <v>12714</v>
      </c>
      <c r="L575" s="5">
        <v>53761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1" t="s">
        <v>1356</v>
      </c>
      <c r="S575" s="1" t="s">
        <v>1356</v>
      </c>
      <c r="T575" s="1"/>
    </row>
    <row r="576" spans="1:20" ht="15" x14ac:dyDescent="0.35">
      <c r="A576" s="1" t="s">
        <v>1</v>
      </c>
      <c r="B576" s="1" t="s">
        <v>578</v>
      </c>
      <c r="C576" s="1" t="s">
        <v>1172</v>
      </c>
      <c r="D576" s="1" t="s">
        <v>1351</v>
      </c>
      <c r="E576" s="1" t="s">
        <v>1356</v>
      </c>
      <c r="F576" s="1" t="s">
        <v>1356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-201917.4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1" t="s">
        <v>1356</v>
      </c>
      <c r="S576" s="1" t="s">
        <v>1356</v>
      </c>
      <c r="T576" s="1"/>
    </row>
    <row r="577" spans="1:20" ht="15" x14ac:dyDescent="0.35">
      <c r="A577" s="1" t="s">
        <v>1</v>
      </c>
      <c r="B577" s="1" t="s">
        <v>579</v>
      </c>
      <c r="C577" s="1" t="s">
        <v>1194</v>
      </c>
      <c r="D577" s="1" t="s">
        <v>1351</v>
      </c>
      <c r="E577" s="1" t="s">
        <v>1356</v>
      </c>
      <c r="F577" s="1" t="s">
        <v>1356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-19864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1" t="s">
        <v>1356</v>
      </c>
      <c r="S577" s="1" t="s">
        <v>1356</v>
      </c>
      <c r="T577" s="1"/>
    </row>
    <row r="578" spans="1:20" ht="15" x14ac:dyDescent="0.35">
      <c r="A578" s="1" t="s">
        <v>1</v>
      </c>
      <c r="B578" s="1" t="s">
        <v>580</v>
      </c>
      <c r="C578" s="1" t="s">
        <v>958</v>
      </c>
      <c r="D578" s="1" t="s">
        <v>1343</v>
      </c>
      <c r="E578" s="1" t="s">
        <v>1356</v>
      </c>
      <c r="F578" s="1" t="s">
        <v>1356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44360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1" t="s">
        <v>1356</v>
      </c>
      <c r="S578" s="1" t="s">
        <v>1356</v>
      </c>
      <c r="T578" s="1"/>
    </row>
    <row r="579" spans="1:20" ht="15" x14ac:dyDescent="0.35">
      <c r="A579" s="1" t="s">
        <v>1</v>
      </c>
      <c r="B579" s="1" t="s">
        <v>581</v>
      </c>
      <c r="C579" s="1" t="s">
        <v>1207</v>
      </c>
      <c r="D579" s="1" t="s">
        <v>1343</v>
      </c>
      <c r="E579" s="1" t="s">
        <v>1356</v>
      </c>
      <c r="F579" s="1" t="s">
        <v>1356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2270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1" t="s">
        <v>1356</v>
      </c>
      <c r="S579" s="1" t="s">
        <v>1356</v>
      </c>
      <c r="T579" s="1"/>
    </row>
    <row r="580" spans="1:20" ht="15" x14ac:dyDescent="0.35">
      <c r="A580" s="1" t="s">
        <v>1</v>
      </c>
      <c r="B580" s="1" t="s">
        <v>582</v>
      </c>
      <c r="C580" s="1" t="s">
        <v>1209</v>
      </c>
      <c r="D580" s="1" t="s">
        <v>1343</v>
      </c>
      <c r="E580" s="1" t="s">
        <v>1356</v>
      </c>
      <c r="F580" s="1" t="s">
        <v>1356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17040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1" t="s">
        <v>1356</v>
      </c>
      <c r="S580" s="1" t="s">
        <v>1356</v>
      </c>
      <c r="T580" s="1"/>
    </row>
    <row r="581" spans="1:20" ht="15" x14ac:dyDescent="0.35">
      <c r="A581" s="1" t="s">
        <v>1</v>
      </c>
      <c r="B581" s="1" t="s">
        <v>583</v>
      </c>
      <c r="C581" s="1" t="s">
        <v>1183</v>
      </c>
      <c r="D581" s="1" t="s">
        <v>1343</v>
      </c>
      <c r="E581" s="1" t="s">
        <v>1356</v>
      </c>
      <c r="F581" s="1" t="s">
        <v>1356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64460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1" t="s">
        <v>1356</v>
      </c>
      <c r="S581" s="1" t="s">
        <v>1356</v>
      </c>
      <c r="T581" s="1"/>
    </row>
    <row r="582" spans="1:20" ht="15" x14ac:dyDescent="0.35">
      <c r="A582" s="1" t="s">
        <v>1</v>
      </c>
      <c r="B582" s="1" t="s">
        <v>584</v>
      </c>
      <c r="C582" s="1" t="s">
        <v>1061</v>
      </c>
      <c r="D582" s="1" t="s">
        <v>1343</v>
      </c>
      <c r="E582" s="1" t="s">
        <v>1356</v>
      </c>
      <c r="F582" s="1" t="s">
        <v>1356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19003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1" t="s">
        <v>1356</v>
      </c>
      <c r="S582" s="1" t="s">
        <v>1356</v>
      </c>
      <c r="T582" s="1"/>
    </row>
    <row r="583" spans="1:20" ht="15" x14ac:dyDescent="0.35">
      <c r="A583" s="1" t="s">
        <v>1</v>
      </c>
      <c r="B583" s="1" t="s">
        <v>585</v>
      </c>
      <c r="C583" s="1" t="s">
        <v>1210</v>
      </c>
      <c r="D583" s="1" t="s">
        <v>1343</v>
      </c>
      <c r="E583" s="1" t="s">
        <v>1356</v>
      </c>
      <c r="F583" s="1" t="s">
        <v>1356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43076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1" t="s">
        <v>1356</v>
      </c>
      <c r="S583" s="1" t="s">
        <v>1356</v>
      </c>
      <c r="T583" s="1"/>
    </row>
    <row r="584" spans="1:20" ht="15" x14ac:dyDescent="0.35">
      <c r="A584" s="1" t="s">
        <v>1</v>
      </c>
      <c r="B584" s="1" t="s">
        <v>586</v>
      </c>
      <c r="C584" s="1" t="s">
        <v>1185</v>
      </c>
      <c r="D584" s="1" t="s">
        <v>1346</v>
      </c>
      <c r="E584" s="1" t="s">
        <v>1356</v>
      </c>
      <c r="F584" s="1" t="s">
        <v>1356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10520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1" t="s">
        <v>1356</v>
      </c>
      <c r="S584" s="1" t="s">
        <v>1356</v>
      </c>
      <c r="T584" s="1"/>
    </row>
    <row r="585" spans="1:20" ht="15" x14ac:dyDescent="0.35">
      <c r="A585" s="1" t="s">
        <v>1</v>
      </c>
      <c r="B585" s="1" t="s">
        <v>587</v>
      </c>
      <c r="C585" s="1" t="s">
        <v>1187</v>
      </c>
      <c r="D585" s="1" t="s">
        <v>1343</v>
      </c>
      <c r="E585" s="1" t="s">
        <v>1356</v>
      </c>
      <c r="F585" s="1" t="s">
        <v>1356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203202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1" t="s">
        <v>1356</v>
      </c>
      <c r="S585" s="1" t="s">
        <v>1356</v>
      </c>
      <c r="T585" s="1"/>
    </row>
    <row r="586" spans="1:20" ht="15" x14ac:dyDescent="0.35">
      <c r="A586" s="1" t="s">
        <v>1</v>
      </c>
      <c r="B586" s="1" t="s">
        <v>588</v>
      </c>
      <c r="C586" s="1" t="s">
        <v>1188</v>
      </c>
      <c r="D586" s="1" t="s">
        <v>1351</v>
      </c>
      <c r="E586" s="1" t="s">
        <v>1356</v>
      </c>
      <c r="F586" s="1" t="s">
        <v>1356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191257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1" t="s">
        <v>1356</v>
      </c>
      <c r="S586" s="1" t="s">
        <v>1356</v>
      </c>
      <c r="T586" s="1"/>
    </row>
    <row r="587" spans="1:20" ht="15" x14ac:dyDescent="0.35">
      <c r="A587" s="1" t="s">
        <v>1</v>
      </c>
      <c r="B587" s="1" t="s">
        <v>589</v>
      </c>
      <c r="C587" s="1" t="s">
        <v>1189</v>
      </c>
      <c r="D587" s="1" t="s">
        <v>1343</v>
      </c>
      <c r="E587" s="1" t="s">
        <v>1356</v>
      </c>
      <c r="F587" s="1" t="s">
        <v>1356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39690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1" t="s">
        <v>1356</v>
      </c>
      <c r="S587" s="1" t="s">
        <v>1356</v>
      </c>
      <c r="T587" s="1"/>
    </row>
    <row r="588" spans="1:20" ht="15" x14ac:dyDescent="0.35">
      <c r="A588" s="1" t="s">
        <v>1</v>
      </c>
      <c r="B588" s="1" t="s">
        <v>590</v>
      </c>
      <c r="C588" s="1" t="s">
        <v>1211</v>
      </c>
      <c r="D588" s="1" t="s">
        <v>1343</v>
      </c>
      <c r="E588" s="1" t="s">
        <v>1356</v>
      </c>
      <c r="F588" s="1" t="s">
        <v>1356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20232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1" t="s">
        <v>1356</v>
      </c>
      <c r="S588" s="1" t="s">
        <v>1356</v>
      </c>
      <c r="T588" s="1"/>
    </row>
    <row r="589" spans="1:20" ht="15" x14ac:dyDescent="0.35">
      <c r="A589" s="1" t="s">
        <v>1</v>
      </c>
      <c r="B589" s="1" t="s">
        <v>591</v>
      </c>
      <c r="C589" s="1" t="s">
        <v>1055</v>
      </c>
      <c r="D589" s="1" t="s">
        <v>1343</v>
      </c>
      <c r="E589" s="1" t="s">
        <v>1356</v>
      </c>
      <c r="F589" s="1" t="s">
        <v>1356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2560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1" t="s">
        <v>1356</v>
      </c>
      <c r="S589" s="1" t="s">
        <v>1356</v>
      </c>
      <c r="T589" s="1"/>
    </row>
    <row r="590" spans="1:20" ht="15" x14ac:dyDescent="0.35">
      <c r="A590" s="1" t="s">
        <v>1</v>
      </c>
      <c r="B590" s="1" t="s">
        <v>592</v>
      </c>
      <c r="C590" s="1" t="s">
        <v>1213</v>
      </c>
      <c r="D590" s="1" t="s">
        <v>1343</v>
      </c>
      <c r="E590" s="1" t="s">
        <v>1356</v>
      </c>
      <c r="F590" s="1" t="s">
        <v>1356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77681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1" t="s">
        <v>1356</v>
      </c>
      <c r="S590" s="1" t="s">
        <v>1356</v>
      </c>
      <c r="T590" s="1"/>
    </row>
    <row r="591" spans="1:20" ht="15" x14ac:dyDescent="0.35">
      <c r="A591" s="1" t="s">
        <v>1</v>
      </c>
      <c r="B591" s="1" t="s">
        <v>593</v>
      </c>
      <c r="C591" s="1" t="s">
        <v>1136</v>
      </c>
      <c r="D591" s="1" t="s">
        <v>1343</v>
      </c>
      <c r="E591" s="1" t="s">
        <v>1356</v>
      </c>
      <c r="F591" s="1" t="s">
        <v>1356</v>
      </c>
      <c r="G591" s="5">
        <v>0</v>
      </c>
      <c r="H591" s="5">
        <v>0</v>
      </c>
      <c r="I591" s="5">
        <v>0</v>
      </c>
      <c r="J591" s="5">
        <v>0</v>
      </c>
      <c r="K591" s="5">
        <v>20709</v>
      </c>
      <c r="L591" s="5">
        <v>68206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1" t="s">
        <v>1356</v>
      </c>
      <c r="S591" s="1" t="s">
        <v>1356</v>
      </c>
      <c r="T591" s="1"/>
    </row>
    <row r="592" spans="1:20" ht="15" x14ac:dyDescent="0.35">
      <c r="A592" s="1" t="s">
        <v>1</v>
      </c>
      <c r="B592" s="1" t="s">
        <v>594</v>
      </c>
      <c r="C592" s="1" t="s">
        <v>1215</v>
      </c>
      <c r="D592" s="1" t="s">
        <v>1343</v>
      </c>
      <c r="E592" s="1" t="s">
        <v>1356</v>
      </c>
      <c r="F592" s="1" t="s">
        <v>1356</v>
      </c>
      <c r="G592" s="5">
        <v>13410</v>
      </c>
      <c r="H592" s="5">
        <v>0</v>
      </c>
      <c r="I592" s="5">
        <v>13410</v>
      </c>
      <c r="J592" s="5">
        <v>0</v>
      </c>
      <c r="K592" s="5">
        <v>0</v>
      </c>
      <c r="L592" s="5">
        <v>780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1" t="s">
        <v>1356</v>
      </c>
      <c r="S592" s="1" t="s">
        <v>1356</v>
      </c>
      <c r="T592" s="1"/>
    </row>
    <row r="593" spans="1:20" ht="15" x14ac:dyDescent="0.35">
      <c r="A593" s="1" t="s">
        <v>1</v>
      </c>
      <c r="B593" s="1" t="s">
        <v>595</v>
      </c>
      <c r="C593" s="1" t="s">
        <v>1149</v>
      </c>
      <c r="D593" s="1" t="s">
        <v>1343</v>
      </c>
      <c r="E593" s="1" t="s">
        <v>1356</v>
      </c>
      <c r="F593" s="1" t="s">
        <v>1356</v>
      </c>
      <c r="G593" s="5">
        <v>38435</v>
      </c>
      <c r="H593" s="5">
        <v>0</v>
      </c>
      <c r="I593" s="5">
        <v>38435</v>
      </c>
      <c r="J593" s="5">
        <v>0</v>
      </c>
      <c r="K593" s="5">
        <v>60000</v>
      </c>
      <c r="L593" s="5">
        <v>184920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1" t="s">
        <v>1356</v>
      </c>
      <c r="S593" s="1" t="s">
        <v>1356</v>
      </c>
      <c r="T593" s="1"/>
    </row>
    <row r="594" spans="1:20" ht="15" x14ac:dyDescent="0.35">
      <c r="A594" s="1" t="s">
        <v>1</v>
      </c>
      <c r="B594" s="1" t="s">
        <v>596</v>
      </c>
      <c r="C594" s="1" t="s">
        <v>1216</v>
      </c>
      <c r="D594" s="1" t="s">
        <v>1343</v>
      </c>
      <c r="E594" s="1" t="s">
        <v>1356</v>
      </c>
      <c r="F594" s="1" t="s">
        <v>1356</v>
      </c>
      <c r="G594" s="5">
        <v>63805.86</v>
      </c>
      <c r="H594" s="5">
        <v>0</v>
      </c>
      <c r="I594" s="5">
        <v>63805.86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1" t="s">
        <v>1356</v>
      </c>
      <c r="S594" s="1" t="s">
        <v>1356</v>
      </c>
      <c r="T594" s="1"/>
    </row>
    <row r="595" spans="1:20" ht="15" x14ac:dyDescent="0.35">
      <c r="A595" s="1" t="s">
        <v>1</v>
      </c>
      <c r="B595" s="1" t="s">
        <v>597</v>
      </c>
      <c r="C595" s="1" t="s">
        <v>1217</v>
      </c>
      <c r="D595" s="1" t="s">
        <v>1343</v>
      </c>
      <c r="E595" s="1" t="s">
        <v>1356</v>
      </c>
      <c r="F595" s="1" t="s">
        <v>1356</v>
      </c>
      <c r="G595" s="5">
        <v>26853.7</v>
      </c>
      <c r="H595" s="5">
        <v>0</v>
      </c>
      <c r="I595" s="5">
        <v>26853.7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1" t="s">
        <v>1356</v>
      </c>
      <c r="S595" s="1" t="s">
        <v>1356</v>
      </c>
      <c r="T595" s="1"/>
    </row>
    <row r="596" spans="1:20" ht="15" x14ac:dyDescent="0.35">
      <c r="A596" s="1" t="s">
        <v>1</v>
      </c>
      <c r="B596" s="1" t="s">
        <v>598</v>
      </c>
      <c r="C596" s="1" t="s">
        <v>1218</v>
      </c>
      <c r="D596" s="1" t="s">
        <v>1346</v>
      </c>
      <c r="E596" s="1" t="s">
        <v>1356</v>
      </c>
      <c r="F596" s="1" t="s">
        <v>1356</v>
      </c>
      <c r="G596" s="5">
        <v>0</v>
      </c>
      <c r="H596" s="5">
        <v>0</v>
      </c>
      <c r="I596" s="5">
        <v>0</v>
      </c>
      <c r="J596" s="5">
        <v>0</v>
      </c>
      <c r="K596" s="5">
        <v>176714</v>
      </c>
      <c r="L596" s="5">
        <v>49200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1" t="s">
        <v>1356</v>
      </c>
      <c r="S596" s="1" t="s">
        <v>1356</v>
      </c>
      <c r="T596" s="1"/>
    </row>
    <row r="597" spans="1:20" ht="15" x14ac:dyDescent="0.35">
      <c r="A597" s="1" t="s">
        <v>1</v>
      </c>
      <c r="B597" s="1" t="s">
        <v>599</v>
      </c>
      <c r="C597" s="1" t="s">
        <v>957</v>
      </c>
      <c r="D597" s="1" t="s">
        <v>1343</v>
      </c>
      <c r="E597" s="1" t="s">
        <v>1356</v>
      </c>
      <c r="F597" s="1" t="s">
        <v>1356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175745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1" t="s">
        <v>1356</v>
      </c>
      <c r="S597" s="1" t="s">
        <v>1356</v>
      </c>
      <c r="T597" s="1"/>
    </row>
    <row r="598" spans="1:20" ht="15" x14ac:dyDescent="0.35">
      <c r="A598" s="1" t="s">
        <v>1</v>
      </c>
      <c r="B598" s="1" t="s">
        <v>600</v>
      </c>
      <c r="C598" s="1" t="s">
        <v>1032</v>
      </c>
      <c r="D598" s="1" t="s">
        <v>1343</v>
      </c>
      <c r="E598" s="1" t="s">
        <v>1356</v>
      </c>
      <c r="F598" s="1" t="s">
        <v>1356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24860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1" t="s">
        <v>1356</v>
      </c>
      <c r="S598" s="1" t="s">
        <v>1356</v>
      </c>
      <c r="T598" s="1"/>
    </row>
    <row r="599" spans="1:20" ht="15" x14ac:dyDescent="0.35">
      <c r="A599" s="1" t="s">
        <v>1</v>
      </c>
      <c r="B599" s="1" t="s">
        <v>601</v>
      </c>
      <c r="C599" s="1" t="s">
        <v>1134</v>
      </c>
      <c r="D599" s="1" t="s">
        <v>1343</v>
      </c>
      <c r="E599" s="1" t="s">
        <v>1356</v>
      </c>
      <c r="F599" s="1" t="s">
        <v>1356</v>
      </c>
      <c r="G599" s="5">
        <v>42522.2</v>
      </c>
      <c r="H599" s="5">
        <v>0</v>
      </c>
      <c r="I599" s="5">
        <v>42522.2</v>
      </c>
      <c r="J599" s="5">
        <v>0</v>
      </c>
      <c r="K599" s="5">
        <v>85227</v>
      </c>
      <c r="L599" s="5">
        <v>116788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1" t="s">
        <v>1356</v>
      </c>
      <c r="S599" s="1" t="s">
        <v>1356</v>
      </c>
      <c r="T599" s="1"/>
    </row>
    <row r="600" spans="1:20" ht="15" x14ac:dyDescent="0.35">
      <c r="A600" s="1" t="s">
        <v>1</v>
      </c>
      <c r="B600" s="1" t="s">
        <v>602</v>
      </c>
      <c r="C600" s="1" t="s">
        <v>1219</v>
      </c>
      <c r="D600" s="1" t="s">
        <v>1343</v>
      </c>
      <c r="E600" s="1" t="s">
        <v>1356</v>
      </c>
      <c r="F600" s="1" t="s">
        <v>1356</v>
      </c>
      <c r="G600" s="5">
        <v>0</v>
      </c>
      <c r="H600" s="5">
        <v>0</v>
      </c>
      <c r="I600" s="5">
        <v>0</v>
      </c>
      <c r="J600" s="5">
        <v>0</v>
      </c>
      <c r="K600" s="5">
        <v>1374554</v>
      </c>
      <c r="L600" s="5">
        <v>1151691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1" t="s">
        <v>1356</v>
      </c>
      <c r="S600" s="1" t="s">
        <v>1356</v>
      </c>
      <c r="T600" s="1"/>
    </row>
    <row r="601" spans="1:20" ht="15" x14ac:dyDescent="0.35">
      <c r="A601" s="1" t="s">
        <v>1</v>
      </c>
      <c r="B601" s="1" t="s">
        <v>603</v>
      </c>
      <c r="C601" s="1" t="s">
        <v>1220</v>
      </c>
      <c r="D601" s="1" t="s">
        <v>1343</v>
      </c>
      <c r="E601" s="1" t="s">
        <v>1356</v>
      </c>
      <c r="F601" s="1" t="s">
        <v>1356</v>
      </c>
      <c r="G601" s="5">
        <v>32936.910000000003</v>
      </c>
      <c r="H601" s="5">
        <v>0</v>
      </c>
      <c r="I601" s="5">
        <v>32936.910000000003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1" t="s">
        <v>1356</v>
      </c>
      <c r="S601" s="1" t="s">
        <v>1356</v>
      </c>
      <c r="T601" s="1"/>
    </row>
    <row r="602" spans="1:20" ht="15" x14ac:dyDescent="0.35">
      <c r="A602" s="1" t="s">
        <v>1</v>
      </c>
      <c r="B602" s="1" t="s">
        <v>604</v>
      </c>
      <c r="C602" s="1" t="s">
        <v>1136</v>
      </c>
      <c r="D602" s="1" t="s">
        <v>1343</v>
      </c>
      <c r="E602" s="1" t="s">
        <v>1356</v>
      </c>
      <c r="F602" s="1" t="s">
        <v>1356</v>
      </c>
      <c r="G602" s="5">
        <v>486210.39</v>
      </c>
      <c r="H602" s="5">
        <v>0</v>
      </c>
      <c r="I602" s="5">
        <v>486210.39</v>
      </c>
      <c r="J602" s="5">
        <v>0</v>
      </c>
      <c r="K602" s="5">
        <v>1085477.23</v>
      </c>
      <c r="L602" s="5">
        <v>118902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1" t="s">
        <v>1356</v>
      </c>
      <c r="S602" s="1" t="s">
        <v>1356</v>
      </c>
      <c r="T602" s="1"/>
    </row>
    <row r="603" spans="1:20" ht="15" x14ac:dyDescent="0.35">
      <c r="A603" s="1" t="s">
        <v>1</v>
      </c>
      <c r="B603" s="1" t="s">
        <v>605</v>
      </c>
      <c r="C603" s="1" t="s">
        <v>1221</v>
      </c>
      <c r="D603" s="1" t="s">
        <v>1343</v>
      </c>
      <c r="E603" s="1" t="s">
        <v>1356</v>
      </c>
      <c r="F603" s="1" t="s">
        <v>1356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37950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1" t="s">
        <v>1356</v>
      </c>
      <c r="S603" s="1" t="s">
        <v>1356</v>
      </c>
      <c r="T603" s="1"/>
    </row>
    <row r="604" spans="1:20" ht="15" x14ac:dyDescent="0.35">
      <c r="A604" s="1" t="s">
        <v>1</v>
      </c>
      <c r="B604" s="1" t="s">
        <v>606</v>
      </c>
      <c r="C604" s="1" t="s">
        <v>1222</v>
      </c>
      <c r="D604" s="1" t="s">
        <v>1343</v>
      </c>
      <c r="E604" s="1" t="s">
        <v>1356</v>
      </c>
      <c r="F604" s="1" t="s">
        <v>1356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7174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1" t="s">
        <v>1356</v>
      </c>
      <c r="S604" s="1" t="s">
        <v>1356</v>
      </c>
      <c r="T604" s="1"/>
    </row>
    <row r="605" spans="1:20" ht="15" x14ac:dyDescent="0.35">
      <c r="A605" s="1" t="s">
        <v>1</v>
      </c>
      <c r="B605" s="1" t="s">
        <v>607</v>
      </c>
      <c r="C605" s="1" t="s">
        <v>1223</v>
      </c>
      <c r="D605" s="1" t="s">
        <v>1343</v>
      </c>
      <c r="E605" s="1" t="s">
        <v>1356</v>
      </c>
      <c r="F605" s="1" t="s">
        <v>1356</v>
      </c>
      <c r="G605" s="5">
        <v>0</v>
      </c>
      <c r="H605" s="5">
        <v>0</v>
      </c>
      <c r="I605" s="5">
        <v>0</v>
      </c>
      <c r="J605" s="5">
        <v>0</v>
      </c>
      <c r="K605" s="5">
        <v>0</v>
      </c>
      <c r="L605" s="5">
        <v>118229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1" t="s">
        <v>1356</v>
      </c>
      <c r="S605" s="1" t="s">
        <v>1356</v>
      </c>
      <c r="T605" s="1"/>
    </row>
    <row r="606" spans="1:20" ht="15" x14ac:dyDescent="0.35">
      <c r="A606" s="1" t="s">
        <v>1</v>
      </c>
      <c r="B606" s="1" t="s">
        <v>608</v>
      </c>
      <c r="C606" s="1" t="s">
        <v>1064</v>
      </c>
      <c r="D606" s="1" t="s">
        <v>1343</v>
      </c>
      <c r="E606" s="1" t="s">
        <v>1356</v>
      </c>
      <c r="F606" s="1" t="s">
        <v>1356</v>
      </c>
      <c r="G606" s="5">
        <v>0</v>
      </c>
      <c r="H606" s="5">
        <v>0</v>
      </c>
      <c r="I606" s="5">
        <v>0</v>
      </c>
      <c r="J606" s="5">
        <v>0</v>
      </c>
      <c r="K606" s="5">
        <v>33723</v>
      </c>
      <c r="L606" s="5">
        <v>24000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1" t="s">
        <v>1356</v>
      </c>
      <c r="S606" s="1" t="s">
        <v>1356</v>
      </c>
      <c r="T606" s="1"/>
    </row>
    <row r="607" spans="1:20" ht="15" x14ac:dyDescent="0.35">
      <c r="A607" s="1" t="s">
        <v>1</v>
      </c>
      <c r="B607" s="1" t="s">
        <v>609</v>
      </c>
      <c r="C607" s="1" t="s">
        <v>1224</v>
      </c>
      <c r="D607" s="1" t="s">
        <v>1343</v>
      </c>
      <c r="E607" s="1" t="s">
        <v>1356</v>
      </c>
      <c r="F607" s="1" t="s">
        <v>1356</v>
      </c>
      <c r="G607" s="5">
        <v>51909.57</v>
      </c>
      <c r="H607" s="5">
        <v>0</v>
      </c>
      <c r="I607" s="5">
        <v>51909.57</v>
      </c>
      <c r="J607" s="5">
        <v>0</v>
      </c>
      <c r="K607" s="5">
        <v>40257</v>
      </c>
      <c r="L607" s="5">
        <v>128417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1" t="s">
        <v>1356</v>
      </c>
      <c r="S607" s="1" t="s">
        <v>1356</v>
      </c>
      <c r="T607" s="1"/>
    </row>
    <row r="608" spans="1:20" ht="15" x14ac:dyDescent="0.35">
      <c r="A608" s="1" t="s">
        <v>1</v>
      </c>
      <c r="B608" s="1" t="s">
        <v>610</v>
      </c>
      <c r="C608" s="1" t="s">
        <v>1225</v>
      </c>
      <c r="D608" s="1" t="s">
        <v>1343</v>
      </c>
      <c r="E608" s="1" t="s">
        <v>1356</v>
      </c>
      <c r="F608" s="1" t="s">
        <v>1356</v>
      </c>
      <c r="G608" s="5">
        <v>0</v>
      </c>
      <c r="H608" s="5">
        <v>0</v>
      </c>
      <c r="I608" s="5">
        <v>0</v>
      </c>
      <c r="J608" s="5">
        <v>0</v>
      </c>
      <c r="K608" s="5">
        <v>33342</v>
      </c>
      <c r="L608" s="5">
        <v>36513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1" t="s">
        <v>1356</v>
      </c>
      <c r="S608" s="1" t="s">
        <v>1356</v>
      </c>
      <c r="T608" s="1"/>
    </row>
    <row r="609" spans="1:20" ht="15" x14ac:dyDescent="0.35">
      <c r="A609" s="1" t="s">
        <v>1</v>
      </c>
      <c r="B609" s="1" t="s">
        <v>611</v>
      </c>
      <c r="C609" s="1" t="s">
        <v>1226</v>
      </c>
      <c r="D609" s="1" t="s">
        <v>1343</v>
      </c>
      <c r="E609" s="1" t="s">
        <v>1356</v>
      </c>
      <c r="F609" s="1" t="s">
        <v>1356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5138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1" t="s">
        <v>1356</v>
      </c>
      <c r="S609" s="1" t="s">
        <v>1356</v>
      </c>
      <c r="T609" s="1"/>
    </row>
    <row r="610" spans="1:20" ht="15" x14ac:dyDescent="0.35">
      <c r="A610" s="1" t="s">
        <v>1</v>
      </c>
      <c r="B610" s="1" t="s">
        <v>612</v>
      </c>
      <c r="C610" s="1" t="s">
        <v>1227</v>
      </c>
      <c r="D610" s="1" t="s">
        <v>1343</v>
      </c>
      <c r="E610" s="1" t="s">
        <v>1356</v>
      </c>
      <c r="F610" s="1" t="s">
        <v>1356</v>
      </c>
      <c r="G610" s="5">
        <v>22772</v>
      </c>
      <c r="H610" s="5">
        <v>0</v>
      </c>
      <c r="I610" s="5">
        <v>22772</v>
      </c>
      <c r="J610" s="5">
        <v>0</v>
      </c>
      <c r="K610" s="5">
        <v>312076</v>
      </c>
      <c r="L610" s="5">
        <v>13200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1" t="s">
        <v>1356</v>
      </c>
      <c r="S610" s="1" t="s">
        <v>1356</v>
      </c>
      <c r="T610" s="1"/>
    </row>
    <row r="611" spans="1:20" ht="15" x14ac:dyDescent="0.35">
      <c r="A611" s="1" t="s">
        <v>1</v>
      </c>
      <c r="B611" s="1" t="s">
        <v>613</v>
      </c>
      <c r="C611" s="1" t="s">
        <v>1228</v>
      </c>
      <c r="D611" s="1" t="s">
        <v>1343</v>
      </c>
      <c r="E611" s="1" t="s">
        <v>1356</v>
      </c>
      <c r="F611" s="1" t="s">
        <v>1356</v>
      </c>
      <c r="G611" s="5">
        <v>0</v>
      </c>
      <c r="H611" s="5">
        <v>0</v>
      </c>
      <c r="I611" s="5">
        <v>0</v>
      </c>
      <c r="J611" s="5">
        <v>0</v>
      </c>
      <c r="K611" s="5">
        <v>143093</v>
      </c>
      <c r="L611" s="5">
        <v>37920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1" t="s">
        <v>1356</v>
      </c>
      <c r="S611" s="1" t="s">
        <v>1356</v>
      </c>
      <c r="T611" s="1"/>
    </row>
    <row r="612" spans="1:20" ht="15" x14ac:dyDescent="0.35">
      <c r="A612" s="1" t="s">
        <v>1</v>
      </c>
      <c r="B612" s="1" t="s">
        <v>614</v>
      </c>
      <c r="C612" s="1" t="s">
        <v>1229</v>
      </c>
      <c r="D612" s="1" t="s">
        <v>1345</v>
      </c>
      <c r="E612" s="1" t="s">
        <v>1356</v>
      </c>
      <c r="F612" s="1" t="s">
        <v>1356</v>
      </c>
      <c r="G612" s="5">
        <v>-2333166</v>
      </c>
      <c r="H612" s="5">
        <v>0</v>
      </c>
      <c r="I612" s="5">
        <v>-2333166</v>
      </c>
      <c r="J612" s="5">
        <v>0</v>
      </c>
      <c r="K612" s="5">
        <v>-3498000</v>
      </c>
      <c r="L612" s="5">
        <v>-3498000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1" t="s">
        <v>1356</v>
      </c>
      <c r="S612" s="1" t="s">
        <v>1356</v>
      </c>
      <c r="T612" s="1"/>
    </row>
    <row r="613" spans="1:20" ht="15" x14ac:dyDescent="0.35">
      <c r="A613" s="1" t="s">
        <v>1</v>
      </c>
      <c r="B613" s="1" t="s">
        <v>615</v>
      </c>
      <c r="C613" s="1" t="s">
        <v>1230</v>
      </c>
      <c r="D613" s="1" t="s">
        <v>1345</v>
      </c>
      <c r="E613" s="1" t="s">
        <v>1356</v>
      </c>
      <c r="F613" s="1" t="s">
        <v>1356</v>
      </c>
      <c r="G613" s="5">
        <v>-221760.53</v>
      </c>
      <c r="H613" s="5">
        <v>0</v>
      </c>
      <c r="I613" s="5">
        <v>-221760.53</v>
      </c>
      <c r="J613" s="5">
        <v>0</v>
      </c>
      <c r="K613" s="5">
        <v>-650000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1" t="s">
        <v>1356</v>
      </c>
      <c r="S613" s="1" t="s">
        <v>1356</v>
      </c>
      <c r="T613" s="1"/>
    </row>
    <row r="614" spans="1:20" ht="15" x14ac:dyDescent="0.35">
      <c r="A614" s="1" t="s">
        <v>1</v>
      </c>
      <c r="B614" s="1" t="s">
        <v>616</v>
      </c>
      <c r="C614" s="1" t="s">
        <v>1231</v>
      </c>
      <c r="D614" s="1" t="s">
        <v>1345</v>
      </c>
      <c r="E614" s="1" t="s">
        <v>1356</v>
      </c>
      <c r="F614" s="1" t="s">
        <v>1356</v>
      </c>
      <c r="G614" s="5">
        <v>-79999.990000000005</v>
      </c>
      <c r="H614" s="5">
        <v>0</v>
      </c>
      <c r="I614" s="5">
        <v>-79999.990000000005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1" t="s">
        <v>1356</v>
      </c>
      <c r="S614" s="1" t="s">
        <v>1356</v>
      </c>
      <c r="T614" s="1"/>
    </row>
    <row r="615" spans="1:20" ht="15" x14ac:dyDescent="0.35">
      <c r="A615" s="1" t="s">
        <v>1</v>
      </c>
      <c r="B615" s="1" t="s">
        <v>617</v>
      </c>
      <c r="C615" s="1" t="s">
        <v>1231</v>
      </c>
      <c r="D615" s="1" t="s">
        <v>1345</v>
      </c>
      <c r="E615" s="1" t="s">
        <v>1356</v>
      </c>
      <c r="F615" s="1" t="s">
        <v>1356</v>
      </c>
      <c r="G615" s="5">
        <v>0</v>
      </c>
      <c r="H615" s="5">
        <v>0</v>
      </c>
      <c r="I615" s="5">
        <v>0</v>
      </c>
      <c r="J615" s="5">
        <v>0</v>
      </c>
      <c r="K615" s="5">
        <v>-286337.90999999997</v>
      </c>
      <c r="L615" s="5">
        <v>-457005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1" t="s">
        <v>1356</v>
      </c>
      <c r="S615" s="1" t="s">
        <v>1356</v>
      </c>
      <c r="T615" s="1"/>
    </row>
    <row r="616" spans="1:20" ht="15" x14ac:dyDescent="0.35">
      <c r="A616" s="1" t="s">
        <v>1</v>
      </c>
      <c r="B616" s="1" t="s">
        <v>618</v>
      </c>
      <c r="C616" s="1" t="s">
        <v>1232</v>
      </c>
      <c r="D616" s="1" t="s">
        <v>1344</v>
      </c>
      <c r="E616" s="1" t="s">
        <v>1356</v>
      </c>
      <c r="F616" s="1" t="s">
        <v>1356</v>
      </c>
      <c r="G616" s="5">
        <v>-60730.18</v>
      </c>
      <c r="H616" s="5">
        <v>-1171</v>
      </c>
      <c r="I616" s="5">
        <v>-61901.18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1" t="s">
        <v>1356</v>
      </c>
      <c r="S616" s="1" t="s">
        <v>1356</v>
      </c>
      <c r="T616" s="1"/>
    </row>
    <row r="617" spans="1:20" ht="15" x14ac:dyDescent="0.35">
      <c r="A617" s="1" t="s">
        <v>1</v>
      </c>
      <c r="B617" s="1" t="s">
        <v>619</v>
      </c>
      <c r="C617" s="1" t="s">
        <v>1173</v>
      </c>
      <c r="D617" s="1" t="s">
        <v>1345</v>
      </c>
      <c r="E617" s="1" t="s">
        <v>1356</v>
      </c>
      <c r="F617" s="1" t="s">
        <v>1356</v>
      </c>
      <c r="G617" s="5">
        <v>0</v>
      </c>
      <c r="H617" s="5">
        <v>0</v>
      </c>
      <c r="I617" s="5">
        <v>0</v>
      </c>
      <c r="J617" s="5">
        <v>0</v>
      </c>
      <c r="K617" s="5">
        <v>-329000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1" t="s">
        <v>1356</v>
      </c>
      <c r="S617" s="1" t="s">
        <v>1356</v>
      </c>
      <c r="T617" s="1"/>
    </row>
    <row r="618" spans="1:20" ht="15" x14ac:dyDescent="0.35">
      <c r="A618" s="1" t="s">
        <v>1</v>
      </c>
      <c r="B618" s="1" t="s">
        <v>620</v>
      </c>
      <c r="C618" s="1" t="s">
        <v>1233</v>
      </c>
      <c r="D618" s="1" t="s">
        <v>1345</v>
      </c>
      <c r="E618" s="1" t="s">
        <v>1356</v>
      </c>
      <c r="F618" s="1" t="s">
        <v>1356</v>
      </c>
      <c r="G618" s="5">
        <v>-500000</v>
      </c>
      <c r="H618" s="5">
        <v>0</v>
      </c>
      <c r="I618" s="5">
        <v>-500000</v>
      </c>
      <c r="J618" s="5">
        <v>0</v>
      </c>
      <c r="K618" s="5">
        <v>-500000</v>
      </c>
      <c r="L618" s="5">
        <v>-430000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1" t="s">
        <v>1356</v>
      </c>
      <c r="S618" s="1" t="s">
        <v>1356</v>
      </c>
      <c r="T618" s="1"/>
    </row>
    <row r="619" spans="1:20" ht="15" x14ac:dyDescent="0.35">
      <c r="A619" s="1" t="s">
        <v>1</v>
      </c>
      <c r="B619" s="1" t="s">
        <v>621</v>
      </c>
      <c r="C619" s="1" t="s">
        <v>1234</v>
      </c>
      <c r="D619" s="1" t="s">
        <v>1344</v>
      </c>
      <c r="E619" s="1" t="s">
        <v>1356</v>
      </c>
      <c r="F619" s="1" t="s">
        <v>1356</v>
      </c>
      <c r="G619" s="5">
        <v>-248333.24</v>
      </c>
      <c r="H619" s="5">
        <v>90000</v>
      </c>
      <c r="I619" s="5">
        <v>-158333.24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1" t="s">
        <v>1356</v>
      </c>
      <c r="S619" s="1" t="s">
        <v>1356</v>
      </c>
      <c r="T619" s="1"/>
    </row>
    <row r="620" spans="1:20" ht="15" x14ac:dyDescent="0.35">
      <c r="A620" s="1" t="s">
        <v>1</v>
      </c>
      <c r="B620" s="1" t="s">
        <v>622</v>
      </c>
      <c r="C620" s="1" t="s">
        <v>1078</v>
      </c>
      <c r="D620" s="1" t="s">
        <v>1347</v>
      </c>
      <c r="E620" s="1" t="s">
        <v>1356</v>
      </c>
      <c r="F620" s="1" t="s">
        <v>1356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-211.7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1" t="s">
        <v>1356</v>
      </c>
      <c r="S620" s="1" t="s">
        <v>1356</v>
      </c>
      <c r="T620" s="1"/>
    </row>
    <row r="621" spans="1:20" ht="15" x14ac:dyDescent="0.35">
      <c r="A621" s="1" t="s">
        <v>1</v>
      </c>
      <c r="B621" s="1" t="s">
        <v>623</v>
      </c>
      <c r="C621" s="1" t="s">
        <v>1235</v>
      </c>
      <c r="D621" s="1" t="s">
        <v>1344</v>
      </c>
      <c r="E621" s="1" t="s">
        <v>1356</v>
      </c>
      <c r="F621" s="1" t="s">
        <v>1356</v>
      </c>
      <c r="G621" s="5">
        <v>-323177.24</v>
      </c>
      <c r="H621" s="5">
        <v>0</v>
      </c>
      <c r="I621" s="5">
        <v>-323177.24</v>
      </c>
      <c r="J621" s="5">
        <v>0</v>
      </c>
      <c r="K621" s="5">
        <v>-298005.75</v>
      </c>
      <c r="L621" s="5">
        <v>-285059.21000000002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1" t="s">
        <v>1356</v>
      </c>
      <c r="S621" s="1" t="s">
        <v>1356</v>
      </c>
      <c r="T621" s="1"/>
    </row>
    <row r="622" spans="1:20" ht="15" x14ac:dyDescent="0.35">
      <c r="A622" s="1" t="s">
        <v>1</v>
      </c>
      <c r="B622" s="1" t="s">
        <v>624</v>
      </c>
      <c r="C622" s="1" t="s">
        <v>1192</v>
      </c>
      <c r="D622" s="1" t="s">
        <v>1351</v>
      </c>
      <c r="E622" s="1" t="s">
        <v>1356</v>
      </c>
      <c r="F622" s="1" t="s">
        <v>1356</v>
      </c>
      <c r="G622" s="5">
        <v>0</v>
      </c>
      <c r="H622" s="5">
        <v>0</v>
      </c>
      <c r="I622" s="5">
        <v>0</v>
      </c>
      <c r="J622" s="5">
        <v>0</v>
      </c>
      <c r="K622" s="5">
        <v>-11565.22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1" t="s">
        <v>1356</v>
      </c>
      <c r="S622" s="1" t="s">
        <v>1356</v>
      </c>
      <c r="T622" s="1"/>
    </row>
    <row r="623" spans="1:20" ht="15" x14ac:dyDescent="0.35">
      <c r="A623" s="1" t="s">
        <v>1</v>
      </c>
      <c r="B623" s="1" t="s">
        <v>625</v>
      </c>
      <c r="C623" s="1" t="s">
        <v>1236</v>
      </c>
      <c r="D623" s="1" t="s">
        <v>1351</v>
      </c>
      <c r="E623" s="1" t="s">
        <v>1356</v>
      </c>
      <c r="F623" s="1" t="s">
        <v>1356</v>
      </c>
      <c r="G623" s="5">
        <v>0</v>
      </c>
      <c r="H623" s="5">
        <v>0</v>
      </c>
      <c r="I623" s="5">
        <v>0</v>
      </c>
      <c r="J623" s="5">
        <v>0</v>
      </c>
      <c r="K623" s="5">
        <v>-44378.91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5">
        <v>0</v>
      </c>
      <c r="R623" s="1" t="s">
        <v>1356</v>
      </c>
      <c r="S623" s="1" t="s">
        <v>1356</v>
      </c>
      <c r="T623" s="1"/>
    </row>
    <row r="624" spans="1:20" ht="15" x14ac:dyDescent="0.35">
      <c r="A624" s="1" t="s">
        <v>1</v>
      </c>
      <c r="B624" s="1" t="s">
        <v>626</v>
      </c>
      <c r="C624" s="1" t="s">
        <v>984</v>
      </c>
      <c r="D624" s="1" t="s">
        <v>1343</v>
      </c>
      <c r="E624" s="1" t="s">
        <v>1356</v>
      </c>
      <c r="F624" s="1" t="s">
        <v>1356</v>
      </c>
      <c r="G624" s="5">
        <v>0</v>
      </c>
      <c r="H624" s="5">
        <v>0</v>
      </c>
      <c r="I624" s="5">
        <v>0</v>
      </c>
      <c r="J624" s="5">
        <v>0</v>
      </c>
      <c r="K624" s="5">
        <v>4821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1" t="s">
        <v>1356</v>
      </c>
      <c r="S624" s="1" t="s">
        <v>1356</v>
      </c>
      <c r="T624" s="1"/>
    </row>
    <row r="625" spans="1:20" ht="15" x14ac:dyDescent="0.35">
      <c r="A625" s="1" t="s">
        <v>1</v>
      </c>
      <c r="B625" s="1" t="s">
        <v>627</v>
      </c>
      <c r="C625" s="1" t="s">
        <v>1163</v>
      </c>
      <c r="D625" s="1" t="s">
        <v>1344</v>
      </c>
      <c r="E625" s="1" t="s">
        <v>1356</v>
      </c>
      <c r="F625" s="1" t="s">
        <v>1356</v>
      </c>
      <c r="G625" s="5">
        <v>-644658.36</v>
      </c>
      <c r="H625" s="5">
        <v>0</v>
      </c>
      <c r="I625" s="5">
        <v>-644658.36</v>
      </c>
      <c r="J625" s="5">
        <v>0</v>
      </c>
      <c r="K625" s="5">
        <v>-277744.93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1" t="s">
        <v>1356</v>
      </c>
      <c r="S625" s="1" t="s">
        <v>1356</v>
      </c>
      <c r="T625" s="1"/>
    </row>
    <row r="626" spans="1:20" ht="15" x14ac:dyDescent="0.35">
      <c r="A626" s="1" t="s">
        <v>1</v>
      </c>
      <c r="B626" s="1" t="s">
        <v>628</v>
      </c>
      <c r="C626" s="1" t="s">
        <v>1192</v>
      </c>
      <c r="D626" s="1" t="s">
        <v>1351</v>
      </c>
      <c r="E626" s="1" t="s">
        <v>1356</v>
      </c>
      <c r="F626" s="1" t="s">
        <v>1356</v>
      </c>
      <c r="G626" s="5">
        <v>0</v>
      </c>
      <c r="H626" s="5">
        <v>0</v>
      </c>
      <c r="I626" s="5">
        <v>0</v>
      </c>
      <c r="J626" s="5">
        <v>0</v>
      </c>
      <c r="K626" s="5">
        <v>-4136342.66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1" t="s">
        <v>1356</v>
      </c>
      <c r="S626" s="1" t="s">
        <v>1356</v>
      </c>
      <c r="T626" s="1"/>
    </row>
    <row r="627" spans="1:20" ht="15" x14ac:dyDescent="0.35">
      <c r="A627" s="1" t="s">
        <v>1</v>
      </c>
      <c r="B627" s="1" t="s">
        <v>629</v>
      </c>
      <c r="C627" s="1" t="s">
        <v>1174</v>
      </c>
      <c r="D627" s="1" t="s">
        <v>1344</v>
      </c>
      <c r="E627" s="1" t="s">
        <v>1356</v>
      </c>
      <c r="F627" s="1" t="s">
        <v>1356</v>
      </c>
      <c r="G627" s="5">
        <v>0</v>
      </c>
      <c r="H627" s="5">
        <v>0</v>
      </c>
      <c r="I627" s="5">
        <v>0</v>
      </c>
      <c r="J627" s="5">
        <v>0</v>
      </c>
      <c r="K627" s="5">
        <v>-39319.57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1" t="s">
        <v>1356</v>
      </c>
      <c r="S627" s="1" t="s">
        <v>1356</v>
      </c>
      <c r="T627" s="1"/>
    </row>
    <row r="628" spans="1:20" ht="15" x14ac:dyDescent="0.35">
      <c r="A628" s="1" t="s">
        <v>1</v>
      </c>
      <c r="B628" s="1" t="s">
        <v>630</v>
      </c>
      <c r="C628" s="1" t="s">
        <v>1237</v>
      </c>
      <c r="D628" s="1" t="s">
        <v>1351</v>
      </c>
      <c r="E628" s="1" t="s">
        <v>1356</v>
      </c>
      <c r="F628" s="1" t="s">
        <v>1356</v>
      </c>
      <c r="G628" s="5">
        <v>0</v>
      </c>
      <c r="H628" s="5">
        <v>0</v>
      </c>
      <c r="I628" s="5">
        <v>0</v>
      </c>
      <c r="J628" s="5">
        <v>0</v>
      </c>
      <c r="K628" s="5">
        <v>-1216539.52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1" t="s">
        <v>1356</v>
      </c>
      <c r="S628" s="1" t="s">
        <v>1356</v>
      </c>
      <c r="T628" s="1"/>
    </row>
    <row r="629" spans="1:20" ht="15" x14ac:dyDescent="0.35">
      <c r="A629" s="1" t="s">
        <v>1</v>
      </c>
      <c r="B629" s="1" t="s">
        <v>631</v>
      </c>
      <c r="C629" s="1" t="s">
        <v>1236</v>
      </c>
      <c r="D629" s="1" t="s">
        <v>1351</v>
      </c>
      <c r="E629" s="1" t="s">
        <v>1356</v>
      </c>
      <c r="F629" s="1" t="s">
        <v>1356</v>
      </c>
      <c r="G629" s="5">
        <v>0</v>
      </c>
      <c r="H629" s="5">
        <v>0</v>
      </c>
      <c r="I629" s="5">
        <v>0</v>
      </c>
      <c r="J629" s="5">
        <v>0</v>
      </c>
      <c r="K629" s="5">
        <v>-170146.78</v>
      </c>
      <c r="L629" s="5">
        <v>0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1" t="s">
        <v>1356</v>
      </c>
      <c r="S629" s="1" t="s">
        <v>1356</v>
      </c>
      <c r="T629" s="1"/>
    </row>
    <row r="630" spans="1:20" ht="15" x14ac:dyDescent="0.35">
      <c r="A630" s="1" t="s">
        <v>1</v>
      </c>
      <c r="B630" s="1" t="s">
        <v>632</v>
      </c>
      <c r="C630" s="1" t="s">
        <v>984</v>
      </c>
      <c r="D630" s="1" t="s">
        <v>1343</v>
      </c>
      <c r="E630" s="1" t="s">
        <v>1356</v>
      </c>
      <c r="F630" s="1" t="s">
        <v>1356</v>
      </c>
      <c r="G630" s="5">
        <v>230835.95</v>
      </c>
      <c r="H630" s="5">
        <v>0</v>
      </c>
      <c r="I630" s="5">
        <v>230835.95</v>
      </c>
      <c r="J630" s="5">
        <v>0</v>
      </c>
      <c r="K630" s="5">
        <v>205926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1" t="s">
        <v>1356</v>
      </c>
      <c r="S630" s="1" t="s">
        <v>1356</v>
      </c>
      <c r="T630" s="1"/>
    </row>
    <row r="631" spans="1:20" ht="15" x14ac:dyDescent="0.35">
      <c r="A631" s="1" t="s">
        <v>1</v>
      </c>
      <c r="B631" s="1" t="s">
        <v>633</v>
      </c>
      <c r="C631" s="1" t="s">
        <v>1199</v>
      </c>
      <c r="D631" s="1" t="s">
        <v>1343</v>
      </c>
      <c r="E631" s="1" t="s">
        <v>1356</v>
      </c>
      <c r="F631" s="1" t="s">
        <v>1356</v>
      </c>
      <c r="G631" s="5">
        <v>62835</v>
      </c>
      <c r="H631" s="5">
        <v>0</v>
      </c>
      <c r="I631" s="5">
        <v>62835</v>
      </c>
      <c r="J631" s="5">
        <v>0</v>
      </c>
      <c r="K631" s="5">
        <v>89765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1" t="s">
        <v>1356</v>
      </c>
      <c r="S631" s="1" t="s">
        <v>1356</v>
      </c>
      <c r="T631" s="1"/>
    </row>
    <row r="632" spans="1:20" ht="15" x14ac:dyDescent="0.35">
      <c r="A632" s="1" t="s">
        <v>1</v>
      </c>
      <c r="B632" s="1" t="s">
        <v>634</v>
      </c>
      <c r="C632" s="1" t="s">
        <v>960</v>
      </c>
      <c r="D632" s="1" t="s">
        <v>1343</v>
      </c>
      <c r="E632" s="1" t="s">
        <v>1356</v>
      </c>
      <c r="F632" s="1" t="s">
        <v>1356</v>
      </c>
      <c r="G632" s="5">
        <v>151693.43</v>
      </c>
      <c r="H632" s="5">
        <v>0</v>
      </c>
      <c r="I632" s="5">
        <v>151693.43</v>
      </c>
      <c r="J632" s="5">
        <v>0</v>
      </c>
      <c r="K632" s="5">
        <v>166248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5">
        <v>0</v>
      </c>
      <c r="R632" s="1" t="s">
        <v>1356</v>
      </c>
      <c r="S632" s="1" t="s">
        <v>1356</v>
      </c>
      <c r="T632" s="1"/>
    </row>
    <row r="633" spans="1:20" ht="15" x14ac:dyDescent="0.35">
      <c r="A633" s="1" t="s">
        <v>1</v>
      </c>
      <c r="B633" s="1" t="s">
        <v>635</v>
      </c>
      <c r="C633" s="1" t="s">
        <v>1238</v>
      </c>
      <c r="D633" s="1" t="s">
        <v>1343</v>
      </c>
      <c r="E633" s="1" t="s">
        <v>1356</v>
      </c>
      <c r="F633" s="1" t="s">
        <v>1356</v>
      </c>
      <c r="G633" s="5">
        <v>0</v>
      </c>
      <c r="H633" s="5">
        <v>0</v>
      </c>
      <c r="I633" s="5">
        <v>0</v>
      </c>
      <c r="J633" s="5">
        <v>0</v>
      </c>
      <c r="K633" s="5">
        <v>1000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1" t="s">
        <v>1356</v>
      </c>
      <c r="S633" s="1" t="s">
        <v>1356</v>
      </c>
      <c r="T633" s="1"/>
    </row>
    <row r="634" spans="1:20" ht="15" x14ac:dyDescent="0.35">
      <c r="A634" s="1" t="s">
        <v>1</v>
      </c>
      <c r="B634" s="1" t="s">
        <v>636</v>
      </c>
      <c r="C634" s="1" t="s">
        <v>1085</v>
      </c>
      <c r="D634" s="1" t="s">
        <v>1343</v>
      </c>
      <c r="E634" s="1" t="s">
        <v>1356</v>
      </c>
      <c r="F634" s="1" t="s">
        <v>1356</v>
      </c>
      <c r="G634" s="5">
        <v>0</v>
      </c>
      <c r="H634" s="5">
        <v>0</v>
      </c>
      <c r="I634" s="5">
        <v>0</v>
      </c>
      <c r="J634" s="5">
        <v>0</v>
      </c>
      <c r="K634" s="5">
        <v>27246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5">
        <v>0</v>
      </c>
      <c r="R634" s="1" t="s">
        <v>1356</v>
      </c>
      <c r="S634" s="1" t="s">
        <v>1356</v>
      </c>
      <c r="T634" s="1"/>
    </row>
    <row r="635" spans="1:20" ht="15" x14ac:dyDescent="0.35">
      <c r="A635" s="1" t="s">
        <v>1</v>
      </c>
      <c r="B635" s="1" t="s">
        <v>637</v>
      </c>
      <c r="C635" s="1" t="s">
        <v>1091</v>
      </c>
      <c r="D635" s="1" t="s">
        <v>1343</v>
      </c>
      <c r="E635" s="1" t="s">
        <v>1356</v>
      </c>
      <c r="F635" s="1" t="s">
        <v>1356</v>
      </c>
      <c r="G635" s="5">
        <v>0</v>
      </c>
      <c r="H635" s="5">
        <v>0</v>
      </c>
      <c r="I635" s="5">
        <v>0</v>
      </c>
      <c r="J635" s="5">
        <v>0</v>
      </c>
      <c r="K635" s="5">
        <v>15350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5">
        <v>0</v>
      </c>
      <c r="R635" s="1" t="s">
        <v>1356</v>
      </c>
      <c r="S635" s="1" t="s">
        <v>1356</v>
      </c>
      <c r="T635" s="1"/>
    </row>
    <row r="636" spans="1:20" ht="15" x14ac:dyDescent="0.35">
      <c r="A636" s="1" t="s">
        <v>1</v>
      </c>
      <c r="B636" s="1" t="s">
        <v>638</v>
      </c>
      <c r="C636" s="1" t="s">
        <v>1239</v>
      </c>
      <c r="D636" s="1" t="s">
        <v>1343</v>
      </c>
      <c r="E636" s="1" t="s">
        <v>1356</v>
      </c>
      <c r="F636" s="1" t="s">
        <v>1356</v>
      </c>
      <c r="G636" s="5">
        <v>0</v>
      </c>
      <c r="H636" s="5">
        <v>0</v>
      </c>
      <c r="I636" s="5">
        <v>0</v>
      </c>
      <c r="J636" s="5">
        <v>0</v>
      </c>
      <c r="K636" s="5">
        <v>309672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5">
        <v>0</v>
      </c>
      <c r="R636" s="1" t="s">
        <v>1356</v>
      </c>
      <c r="S636" s="1" t="s">
        <v>1356</v>
      </c>
      <c r="T636" s="1"/>
    </row>
    <row r="637" spans="1:20" ht="15" x14ac:dyDescent="0.35">
      <c r="A637" s="1" t="s">
        <v>1</v>
      </c>
      <c r="B637" s="1" t="s">
        <v>639</v>
      </c>
      <c r="C637" s="1" t="s">
        <v>1200</v>
      </c>
      <c r="D637" s="1" t="s">
        <v>1351</v>
      </c>
      <c r="E637" s="1" t="s">
        <v>1356</v>
      </c>
      <c r="F637" s="1" t="s">
        <v>1356</v>
      </c>
      <c r="G637" s="5">
        <v>0</v>
      </c>
      <c r="H637" s="5">
        <v>0</v>
      </c>
      <c r="I637" s="5">
        <v>0</v>
      </c>
      <c r="J637" s="5">
        <v>0</v>
      </c>
      <c r="K637" s="5">
        <v>3552113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1" t="s">
        <v>1356</v>
      </c>
      <c r="S637" s="1" t="s">
        <v>1356</v>
      </c>
      <c r="T637" s="1"/>
    </row>
    <row r="638" spans="1:20" ht="15" x14ac:dyDescent="0.35">
      <c r="A638" s="1" t="s">
        <v>1</v>
      </c>
      <c r="B638" s="1" t="s">
        <v>640</v>
      </c>
      <c r="C638" s="1" t="s">
        <v>1203</v>
      </c>
      <c r="D638" s="1" t="s">
        <v>1343</v>
      </c>
      <c r="E638" s="1" t="s">
        <v>1356</v>
      </c>
      <c r="F638" s="1" t="s">
        <v>1356</v>
      </c>
      <c r="G638" s="5">
        <v>0</v>
      </c>
      <c r="H638" s="5">
        <v>0</v>
      </c>
      <c r="I638" s="5">
        <v>0</v>
      </c>
      <c r="J638" s="5">
        <v>0</v>
      </c>
      <c r="K638" s="5">
        <v>202291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1" t="s">
        <v>1356</v>
      </c>
      <c r="S638" s="1" t="s">
        <v>1356</v>
      </c>
      <c r="T638" s="1"/>
    </row>
    <row r="639" spans="1:20" ht="15" x14ac:dyDescent="0.35">
      <c r="A639" s="1" t="s">
        <v>1</v>
      </c>
      <c r="B639" s="1" t="s">
        <v>641</v>
      </c>
      <c r="C639" s="1" t="s">
        <v>960</v>
      </c>
      <c r="D639" s="1" t="s">
        <v>1343</v>
      </c>
      <c r="E639" s="1" t="s">
        <v>1356</v>
      </c>
      <c r="F639" s="1" t="s">
        <v>1356</v>
      </c>
      <c r="G639" s="5">
        <v>0</v>
      </c>
      <c r="H639" s="5">
        <v>0</v>
      </c>
      <c r="I639" s="5">
        <v>0</v>
      </c>
      <c r="J639" s="5">
        <v>0</v>
      </c>
      <c r="K639" s="5">
        <v>15560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5">
        <v>0</v>
      </c>
      <c r="R639" s="1" t="s">
        <v>1356</v>
      </c>
      <c r="S639" s="1" t="s">
        <v>1356</v>
      </c>
      <c r="T639" s="1"/>
    </row>
    <row r="640" spans="1:20" ht="15" x14ac:dyDescent="0.35">
      <c r="A640" s="1" t="s">
        <v>1</v>
      </c>
      <c r="B640" s="1" t="s">
        <v>642</v>
      </c>
      <c r="C640" s="1" t="s">
        <v>1163</v>
      </c>
      <c r="D640" s="1" t="s">
        <v>1344</v>
      </c>
      <c r="E640" s="1" t="s">
        <v>1356</v>
      </c>
      <c r="F640" s="1" t="s">
        <v>1356</v>
      </c>
      <c r="G640" s="5">
        <v>-322329.18</v>
      </c>
      <c r="H640" s="5">
        <v>0</v>
      </c>
      <c r="I640" s="5">
        <v>-322329.18</v>
      </c>
      <c r="J640" s="5">
        <v>0</v>
      </c>
      <c r="K640" s="5">
        <v>-277744.92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1" t="s">
        <v>1356</v>
      </c>
      <c r="S640" s="1" t="s">
        <v>1356</v>
      </c>
      <c r="T640" s="1"/>
    </row>
    <row r="641" spans="1:20" ht="15" x14ac:dyDescent="0.35">
      <c r="A641" s="1" t="s">
        <v>1</v>
      </c>
      <c r="B641" s="1" t="s">
        <v>643</v>
      </c>
      <c r="C641" s="1" t="s">
        <v>1192</v>
      </c>
      <c r="D641" s="1" t="s">
        <v>1351</v>
      </c>
      <c r="E641" s="1" t="s">
        <v>1356</v>
      </c>
      <c r="F641" s="1" t="s">
        <v>1356</v>
      </c>
      <c r="G641" s="5">
        <v>0</v>
      </c>
      <c r="H641" s="5">
        <v>0</v>
      </c>
      <c r="I641" s="5">
        <v>0</v>
      </c>
      <c r="J641" s="5">
        <v>0</v>
      </c>
      <c r="K641" s="5">
        <v>-4364376.2699999996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1" t="s">
        <v>1356</v>
      </c>
      <c r="S641" s="1" t="s">
        <v>1356</v>
      </c>
      <c r="T641" s="1"/>
    </row>
    <row r="642" spans="1:20" ht="15" x14ac:dyDescent="0.35">
      <c r="A642" s="1" t="s">
        <v>1</v>
      </c>
      <c r="B642" s="1" t="s">
        <v>644</v>
      </c>
      <c r="C642" s="1" t="s">
        <v>1174</v>
      </c>
      <c r="D642" s="1" t="s">
        <v>1344</v>
      </c>
      <c r="E642" s="1" t="s">
        <v>1356</v>
      </c>
      <c r="F642" s="1" t="s">
        <v>1356</v>
      </c>
      <c r="G642" s="5">
        <v>0</v>
      </c>
      <c r="H642" s="5">
        <v>0</v>
      </c>
      <c r="I642" s="5">
        <v>0</v>
      </c>
      <c r="J642" s="5">
        <v>0</v>
      </c>
      <c r="K642" s="5">
        <v>-57883.040000000001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1" t="s">
        <v>1356</v>
      </c>
      <c r="S642" s="1" t="s">
        <v>1356</v>
      </c>
      <c r="T642" s="1"/>
    </row>
    <row r="643" spans="1:20" ht="15" x14ac:dyDescent="0.35">
      <c r="A643" s="1" t="s">
        <v>1</v>
      </c>
      <c r="B643" s="1" t="s">
        <v>645</v>
      </c>
      <c r="C643" s="1" t="s">
        <v>1237</v>
      </c>
      <c r="D643" s="1" t="s">
        <v>1351</v>
      </c>
      <c r="E643" s="1" t="s">
        <v>1356</v>
      </c>
      <c r="F643" s="1" t="s">
        <v>1356</v>
      </c>
      <c r="G643" s="5">
        <v>0</v>
      </c>
      <c r="H643" s="5">
        <v>0</v>
      </c>
      <c r="I643" s="5">
        <v>0</v>
      </c>
      <c r="J643" s="5">
        <v>0</v>
      </c>
      <c r="K643" s="5">
        <v>-1605572.25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1" t="s">
        <v>1356</v>
      </c>
      <c r="S643" s="1" t="s">
        <v>1356</v>
      </c>
      <c r="T643" s="1"/>
    </row>
    <row r="644" spans="1:20" ht="15" x14ac:dyDescent="0.35">
      <c r="A644" s="1" t="s">
        <v>1</v>
      </c>
      <c r="B644" s="1" t="s">
        <v>646</v>
      </c>
      <c r="C644" s="1" t="s">
        <v>1236</v>
      </c>
      <c r="D644" s="1" t="s">
        <v>1351</v>
      </c>
      <c r="E644" s="1" t="s">
        <v>1356</v>
      </c>
      <c r="F644" s="1" t="s">
        <v>1356</v>
      </c>
      <c r="G644" s="5">
        <v>0</v>
      </c>
      <c r="H644" s="5">
        <v>0</v>
      </c>
      <c r="I644" s="5">
        <v>0</v>
      </c>
      <c r="J644" s="5">
        <v>0</v>
      </c>
      <c r="K644" s="5">
        <v>-216105.97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1" t="s">
        <v>1356</v>
      </c>
      <c r="S644" s="1" t="s">
        <v>1356</v>
      </c>
      <c r="T644" s="1"/>
    </row>
    <row r="645" spans="1:20" ht="15" x14ac:dyDescent="0.35">
      <c r="A645" s="1" t="s">
        <v>1</v>
      </c>
      <c r="B645" s="1" t="s">
        <v>647</v>
      </c>
      <c r="C645" s="1" t="s">
        <v>984</v>
      </c>
      <c r="D645" s="1" t="s">
        <v>1343</v>
      </c>
      <c r="E645" s="1" t="s">
        <v>1356</v>
      </c>
      <c r="F645" s="1" t="s">
        <v>1356</v>
      </c>
      <c r="G645" s="5">
        <v>114799.29</v>
      </c>
      <c r="H645" s="5">
        <v>0</v>
      </c>
      <c r="I645" s="5">
        <v>114799.29</v>
      </c>
      <c r="J645" s="5">
        <v>0</v>
      </c>
      <c r="K645" s="5">
        <v>280557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1" t="s">
        <v>1356</v>
      </c>
      <c r="S645" s="1" t="s">
        <v>1356</v>
      </c>
      <c r="T645" s="1"/>
    </row>
    <row r="646" spans="1:20" ht="15" x14ac:dyDescent="0.35">
      <c r="A646" s="1" t="s">
        <v>1</v>
      </c>
      <c r="B646" s="1" t="s">
        <v>648</v>
      </c>
      <c r="C646" s="1" t="s">
        <v>1199</v>
      </c>
      <c r="D646" s="1" t="s">
        <v>1343</v>
      </c>
      <c r="E646" s="1" t="s">
        <v>1356</v>
      </c>
      <c r="F646" s="1" t="s">
        <v>1356</v>
      </c>
      <c r="G646" s="5">
        <v>58791.32</v>
      </c>
      <c r="H646" s="5">
        <v>0</v>
      </c>
      <c r="I646" s="5">
        <v>58791.32</v>
      </c>
      <c r="J646" s="5">
        <v>0</v>
      </c>
      <c r="K646" s="5">
        <v>116225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1" t="s">
        <v>1356</v>
      </c>
      <c r="S646" s="1" t="s">
        <v>1356</v>
      </c>
      <c r="T646" s="1"/>
    </row>
    <row r="647" spans="1:20" ht="15" x14ac:dyDescent="0.35">
      <c r="A647" s="1" t="s">
        <v>1</v>
      </c>
      <c r="B647" s="1" t="s">
        <v>649</v>
      </c>
      <c r="C647" s="1" t="s">
        <v>960</v>
      </c>
      <c r="D647" s="1" t="s">
        <v>1343</v>
      </c>
      <c r="E647" s="1" t="s">
        <v>1356</v>
      </c>
      <c r="F647" s="1" t="s">
        <v>1356</v>
      </c>
      <c r="G647" s="5">
        <v>124176.11</v>
      </c>
      <c r="H647" s="5">
        <v>0</v>
      </c>
      <c r="I647" s="5">
        <v>124176.11</v>
      </c>
      <c r="J647" s="5">
        <v>0</v>
      </c>
      <c r="K647" s="5">
        <v>315177.46999999997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1" t="s">
        <v>1356</v>
      </c>
      <c r="S647" s="1" t="s">
        <v>1356</v>
      </c>
      <c r="T647" s="1"/>
    </row>
    <row r="648" spans="1:20" ht="15" x14ac:dyDescent="0.35">
      <c r="A648" s="1" t="s">
        <v>1</v>
      </c>
      <c r="B648" s="1" t="s">
        <v>650</v>
      </c>
      <c r="C648" s="1" t="s">
        <v>1085</v>
      </c>
      <c r="D648" s="1" t="s">
        <v>1343</v>
      </c>
      <c r="E648" s="1" t="s">
        <v>1356</v>
      </c>
      <c r="F648" s="1" t="s">
        <v>1356</v>
      </c>
      <c r="G648" s="5">
        <v>0</v>
      </c>
      <c r="H648" s="5">
        <v>0</v>
      </c>
      <c r="I648" s="5">
        <v>0</v>
      </c>
      <c r="J648" s="5">
        <v>0</v>
      </c>
      <c r="K648" s="5">
        <v>103229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1" t="s">
        <v>1356</v>
      </c>
      <c r="S648" s="1" t="s">
        <v>1356</v>
      </c>
      <c r="T648" s="1"/>
    </row>
    <row r="649" spans="1:20" ht="15" x14ac:dyDescent="0.35">
      <c r="A649" s="1" t="s">
        <v>1</v>
      </c>
      <c r="B649" s="1" t="s">
        <v>651</v>
      </c>
      <c r="C649" s="1" t="s">
        <v>1091</v>
      </c>
      <c r="D649" s="1" t="s">
        <v>1346</v>
      </c>
      <c r="E649" s="1" t="s">
        <v>1356</v>
      </c>
      <c r="F649" s="1" t="s">
        <v>1356</v>
      </c>
      <c r="G649" s="5">
        <v>1080</v>
      </c>
      <c r="H649" s="5">
        <v>0</v>
      </c>
      <c r="I649" s="5">
        <v>1080</v>
      </c>
      <c r="J649" s="5">
        <v>0</v>
      </c>
      <c r="K649" s="5">
        <v>5750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1" t="s">
        <v>1356</v>
      </c>
      <c r="S649" s="1" t="s">
        <v>1356</v>
      </c>
      <c r="T649" s="1"/>
    </row>
    <row r="650" spans="1:20" ht="15" x14ac:dyDescent="0.35">
      <c r="A650" s="1" t="s">
        <v>1</v>
      </c>
      <c r="B650" s="1" t="s">
        <v>652</v>
      </c>
      <c r="C650" s="1" t="s">
        <v>1176</v>
      </c>
      <c r="D650" s="1" t="s">
        <v>1343</v>
      </c>
      <c r="E650" s="1" t="s">
        <v>1356</v>
      </c>
      <c r="F650" s="1" t="s">
        <v>1356</v>
      </c>
      <c r="G650" s="5">
        <v>196828.26</v>
      </c>
      <c r="H650" s="5">
        <v>0</v>
      </c>
      <c r="I650" s="5">
        <v>196828.26</v>
      </c>
      <c r="J650" s="5">
        <v>0</v>
      </c>
      <c r="K650" s="5">
        <v>279342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1" t="s">
        <v>1356</v>
      </c>
      <c r="S650" s="1" t="s">
        <v>1356</v>
      </c>
      <c r="T650" s="1"/>
    </row>
    <row r="651" spans="1:20" ht="15" x14ac:dyDescent="0.35">
      <c r="A651" s="1" t="s">
        <v>1</v>
      </c>
      <c r="B651" s="1" t="s">
        <v>653</v>
      </c>
      <c r="C651" s="1" t="s">
        <v>1200</v>
      </c>
      <c r="D651" s="1" t="s">
        <v>1351</v>
      </c>
      <c r="E651" s="1" t="s">
        <v>1356</v>
      </c>
      <c r="F651" s="1" t="s">
        <v>1356</v>
      </c>
      <c r="G651" s="5">
        <v>0</v>
      </c>
      <c r="H651" s="5">
        <v>0</v>
      </c>
      <c r="I651" s="5">
        <v>0</v>
      </c>
      <c r="J651" s="5">
        <v>0</v>
      </c>
      <c r="K651" s="5">
        <v>4693723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1" t="s">
        <v>1356</v>
      </c>
      <c r="S651" s="1" t="s">
        <v>1356</v>
      </c>
      <c r="T651" s="1"/>
    </row>
    <row r="652" spans="1:20" ht="15" x14ac:dyDescent="0.35">
      <c r="A652" s="1" t="s">
        <v>1</v>
      </c>
      <c r="B652" s="1" t="s">
        <v>654</v>
      </c>
      <c r="C652" s="1" t="s">
        <v>1203</v>
      </c>
      <c r="D652" s="1" t="s">
        <v>1343</v>
      </c>
      <c r="E652" s="1" t="s">
        <v>1356</v>
      </c>
      <c r="F652" s="1" t="s">
        <v>1356</v>
      </c>
      <c r="G652" s="5">
        <v>0</v>
      </c>
      <c r="H652" s="5">
        <v>0</v>
      </c>
      <c r="I652" s="5">
        <v>0</v>
      </c>
      <c r="J652" s="5">
        <v>0</v>
      </c>
      <c r="K652" s="5">
        <v>122329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1" t="s">
        <v>1356</v>
      </c>
      <c r="S652" s="1" t="s">
        <v>1356</v>
      </c>
      <c r="T652" s="1"/>
    </row>
    <row r="653" spans="1:20" ht="15" x14ac:dyDescent="0.35">
      <c r="A653" s="1" t="s">
        <v>1</v>
      </c>
      <c r="B653" s="1" t="s">
        <v>655</v>
      </c>
      <c r="C653" s="1" t="s">
        <v>1192</v>
      </c>
      <c r="D653" s="1" t="s">
        <v>1351</v>
      </c>
      <c r="E653" s="1" t="s">
        <v>1356</v>
      </c>
      <c r="F653" s="1" t="s">
        <v>1356</v>
      </c>
      <c r="G653" s="5">
        <v>0</v>
      </c>
      <c r="H653" s="5">
        <v>0</v>
      </c>
      <c r="I653" s="5">
        <v>0</v>
      </c>
      <c r="J653" s="5">
        <v>0</v>
      </c>
      <c r="K653" s="5">
        <v>-7043.48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5">
        <v>0</v>
      </c>
      <c r="R653" s="1" t="s">
        <v>1356</v>
      </c>
      <c r="S653" s="1" t="s">
        <v>1356</v>
      </c>
      <c r="T653" s="1"/>
    </row>
    <row r="654" spans="1:20" ht="15" x14ac:dyDescent="0.35">
      <c r="A654" s="1" t="s">
        <v>1</v>
      </c>
      <c r="B654" s="1" t="s">
        <v>656</v>
      </c>
      <c r="C654" s="1" t="s">
        <v>1236</v>
      </c>
      <c r="D654" s="1" t="s">
        <v>1351</v>
      </c>
      <c r="E654" s="1" t="s">
        <v>1356</v>
      </c>
      <c r="F654" s="1" t="s">
        <v>1356</v>
      </c>
      <c r="G654" s="5">
        <v>0</v>
      </c>
      <c r="H654" s="5">
        <v>0</v>
      </c>
      <c r="I654" s="5">
        <v>0</v>
      </c>
      <c r="J654" s="5">
        <v>0</v>
      </c>
      <c r="K654" s="5">
        <v>-111190.77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1" t="s">
        <v>1356</v>
      </c>
      <c r="S654" s="1" t="s">
        <v>1356</v>
      </c>
      <c r="T654" s="1"/>
    </row>
    <row r="655" spans="1:20" ht="15" x14ac:dyDescent="0.35">
      <c r="A655" s="1" t="s">
        <v>1</v>
      </c>
      <c r="B655" s="1" t="s">
        <v>657</v>
      </c>
      <c r="C655" s="1" t="s">
        <v>960</v>
      </c>
      <c r="D655" s="1" t="s">
        <v>1343</v>
      </c>
      <c r="E655" s="1" t="s">
        <v>1356</v>
      </c>
      <c r="F655" s="1" t="s">
        <v>1356</v>
      </c>
      <c r="G655" s="5">
        <v>0</v>
      </c>
      <c r="H655" s="5">
        <v>0</v>
      </c>
      <c r="I655" s="5">
        <v>0</v>
      </c>
      <c r="J655" s="5">
        <v>0</v>
      </c>
      <c r="K655" s="5">
        <v>1300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1" t="s">
        <v>1356</v>
      </c>
      <c r="S655" s="1" t="s">
        <v>1356</v>
      </c>
      <c r="T655" s="1"/>
    </row>
    <row r="656" spans="1:20" ht="15" x14ac:dyDescent="0.35">
      <c r="A656" s="1" t="s">
        <v>1</v>
      </c>
      <c r="B656" s="1" t="s">
        <v>658</v>
      </c>
      <c r="C656" s="1" t="s">
        <v>1085</v>
      </c>
      <c r="D656" s="1" t="s">
        <v>1343</v>
      </c>
      <c r="E656" s="1" t="s">
        <v>1356</v>
      </c>
      <c r="F656" s="1" t="s">
        <v>1356</v>
      </c>
      <c r="G656" s="5">
        <v>0</v>
      </c>
      <c r="H656" s="5">
        <v>0</v>
      </c>
      <c r="I656" s="5">
        <v>0</v>
      </c>
      <c r="J656" s="5">
        <v>0</v>
      </c>
      <c r="K656" s="5">
        <v>25000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1" t="s">
        <v>1356</v>
      </c>
      <c r="S656" s="1" t="s">
        <v>1356</v>
      </c>
      <c r="T656" s="1"/>
    </row>
    <row r="657" spans="1:20" ht="15" x14ac:dyDescent="0.35">
      <c r="A657" s="1" t="s">
        <v>1</v>
      </c>
      <c r="B657" s="1" t="s">
        <v>659</v>
      </c>
      <c r="C657" s="1" t="s">
        <v>1163</v>
      </c>
      <c r="D657" s="1" t="s">
        <v>1345</v>
      </c>
      <c r="E657" s="1" t="s">
        <v>1356</v>
      </c>
      <c r="F657" s="1" t="s">
        <v>1356</v>
      </c>
      <c r="G657" s="5">
        <v>0</v>
      </c>
      <c r="H657" s="5">
        <v>0</v>
      </c>
      <c r="I657" s="5">
        <v>0</v>
      </c>
      <c r="J657" s="5">
        <v>0</v>
      </c>
      <c r="K657" s="5">
        <v>-441866.94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1" t="s">
        <v>1356</v>
      </c>
      <c r="S657" s="1" t="s">
        <v>1356</v>
      </c>
      <c r="T657" s="1"/>
    </row>
    <row r="658" spans="1:20" ht="15" x14ac:dyDescent="0.35">
      <c r="A658" s="1" t="s">
        <v>1</v>
      </c>
      <c r="B658" s="1" t="s">
        <v>660</v>
      </c>
      <c r="C658" s="1" t="s">
        <v>1192</v>
      </c>
      <c r="D658" s="1" t="s">
        <v>1351</v>
      </c>
      <c r="E658" s="1" t="s">
        <v>1356</v>
      </c>
      <c r="F658" s="1" t="s">
        <v>1356</v>
      </c>
      <c r="G658" s="5">
        <v>0</v>
      </c>
      <c r="H658" s="5">
        <v>0</v>
      </c>
      <c r="I658" s="5">
        <v>0</v>
      </c>
      <c r="J658" s="5">
        <v>0</v>
      </c>
      <c r="K658" s="5">
        <v>-3945041.65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1" t="s">
        <v>1356</v>
      </c>
      <c r="S658" s="1" t="s">
        <v>1356</v>
      </c>
      <c r="T658" s="1"/>
    </row>
    <row r="659" spans="1:20" ht="15" x14ac:dyDescent="0.35">
      <c r="A659" s="1" t="s">
        <v>1</v>
      </c>
      <c r="B659" s="1" t="s">
        <v>661</v>
      </c>
      <c r="C659" s="1" t="s">
        <v>1174</v>
      </c>
      <c r="D659" s="1" t="s">
        <v>1344</v>
      </c>
      <c r="E659" s="1" t="s">
        <v>1356</v>
      </c>
      <c r="F659" s="1" t="s">
        <v>1356</v>
      </c>
      <c r="G659" s="5">
        <v>0</v>
      </c>
      <c r="H659" s="5">
        <v>0</v>
      </c>
      <c r="I659" s="5">
        <v>0</v>
      </c>
      <c r="J659" s="5">
        <v>0</v>
      </c>
      <c r="K659" s="5">
        <v>-92638.7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1" t="s">
        <v>1356</v>
      </c>
      <c r="S659" s="1" t="s">
        <v>1356</v>
      </c>
      <c r="T659" s="1"/>
    </row>
    <row r="660" spans="1:20" ht="15" x14ac:dyDescent="0.35">
      <c r="A660" s="1" t="s">
        <v>1</v>
      </c>
      <c r="B660" s="1" t="s">
        <v>662</v>
      </c>
      <c r="C660" s="1" t="s">
        <v>1237</v>
      </c>
      <c r="D660" s="1" t="s">
        <v>1351</v>
      </c>
      <c r="E660" s="1" t="s">
        <v>1356</v>
      </c>
      <c r="F660" s="1" t="s">
        <v>1356</v>
      </c>
      <c r="G660" s="5">
        <v>0</v>
      </c>
      <c r="H660" s="5">
        <v>0</v>
      </c>
      <c r="I660" s="5">
        <v>0</v>
      </c>
      <c r="J660" s="5">
        <v>0</v>
      </c>
      <c r="K660" s="5">
        <v>-1298758.54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1" t="s">
        <v>1356</v>
      </c>
      <c r="S660" s="1" t="s">
        <v>1356</v>
      </c>
      <c r="T660" s="1"/>
    </row>
    <row r="661" spans="1:20" ht="15" x14ac:dyDescent="0.35">
      <c r="A661" s="1" t="s">
        <v>1</v>
      </c>
      <c r="B661" s="1" t="s">
        <v>663</v>
      </c>
      <c r="C661" s="1" t="s">
        <v>1236</v>
      </c>
      <c r="D661" s="1" t="s">
        <v>1351</v>
      </c>
      <c r="E661" s="1" t="s">
        <v>1356</v>
      </c>
      <c r="F661" s="1" t="s">
        <v>1356</v>
      </c>
      <c r="G661" s="5">
        <v>0</v>
      </c>
      <c r="H661" s="5">
        <v>0</v>
      </c>
      <c r="I661" s="5">
        <v>0</v>
      </c>
      <c r="J661" s="5">
        <v>0</v>
      </c>
      <c r="K661" s="5">
        <v>-532474.42000000004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1" t="s">
        <v>1356</v>
      </c>
      <c r="S661" s="1" t="s">
        <v>1356</v>
      </c>
      <c r="T661" s="1"/>
    </row>
    <row r="662" spans="1:20" ht="15" x14ac:dyDescent="0.35">
      <c r="A662" s="1" t="s">
        <v>1</v>
      </c>
      <c r="B662" s="1" t="s">
        <v>664</v>
      </c>
      <c r="C662" s="1" t="s">
        <v>984</v>
      </c>
      <c r="D662" s="1" t="s">
        <v>1343</v>
      </c>
      <c r="E662" s="1" t="s">
        <v>1356</v>
      </c>
      <c r="F662" s="1" t="s">
        <v>1356</v>
      </c>
      <c r="G662" s="5">
        <v>259836.6</v>
      </c>
      <c r="H662" s="5">
        <v>0</v>
      </c>
      <c r="I662" s="5">
        <v>259836.6</v>
      </c>
      <c r="J662" s="5">
        <v>0</v>
      </c>
      <c r="K662" s="5">
        <v>686188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1" t="s">
        <v>1356</v>
      </c>
      <c r="S662" s="1" t="s">
        <v>1356</v>
      </c>
      <c r="T662" s="1"/>
    </row>
    <row r="663" spans="1:20" ht="15" x14ac:dyDescent="0.35">
      <c r="A663" s="1" t="s">
        <v>1</v>
      </c>
      <c r="B663" s="1" t="s">
        <v>665</v>
      </c>
      <c r="C663" s="1" t="s">
        <v>1199</v>
      </c>
      <c r="D663" s="1" t="s">
        <v>1343</v>
      </c>
      <c r="E663" s="1" t="s">
        <v>1356</v>
      </c>
      <c r="F663" s="1" t="s">
        <v>1356</v>
      </c>
      <c r="G663" s="5">
        <v>0</v>
      </c>
      <c r="H663" s="5">
        <v>0</v>
      </c>
      <c r="I663" s="5">
        <v>0</v>
      </c>
      <c r="J663" s="5">
        <v>0</v>
      </c>
      <c r="K663" s="5">
        <v>240105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1" t="s">
        <v>1356</v>
      </c>
      <c r="S663" s="1" t="s">
        <v>1356</v>
      </c>
      <c r="T663" s="1"/>
    </row>
    <row r="664" spans="1:20" ht="15" x14ac:dyDescent="0.35">
      <c r="A664" s="1" t="s">
        <v>1</v>
      </c>
      <c r="B664" s="1" t="s">
        <v>666</v>
      </c>
      <c r="C664" s="1" t="s">
        <v>960</v>
      </c>
      <c r="D664" s="1" t="s">
        <v>1343</v>
      </c>
      <c r="E664" s="1" t="s">
        <v>1356</v>
      </c>
      <c r="F664" s="1" t="s">
        <v>1356</v>
      </c>
      <c r="G664" s="5">
        <v>48903.26</v>
      </c>
      <c r="H664" s="5">
        <v>0</v>
      </c>
      <c r="I664" s="5">
        <v>48903.26</v>
      </c>
      <c r="J664" s="5">
        <v>0</v>
      </c>
      <c r="K664" s="5">
        <v>680658.63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1" t="s">
        <v>1356</v>
      </c>
      <c r="S664" s="1" t="s">
        <v>1356</v>
      </c>
      <c r="T664" s="1"/>
    </row>
    <row r="665" spans="1:20" ht="15" x14ac:dyDescent="0.35">
      <c r="A665" s="1" t="s">
        <v>1</v>
      </c>
      <c r="B665" s="1" t="s">
        <v>667</v>
      </c>
      <c r="C665" s="1" t="s">
        <v>1085</v>
      </c>
      <c r="D665" s="1" t="s">
        <v>1343</v>
      </c>
      <c r="E665" s="1" t="s">
        <v>1356</v>
      </c>
      <c r="F665" s="1" t="s">
        <v>1356</v>
      </c>
      <c r="G665" s="5">
        <v>17300</v>
      </c>
      <c r="H665" s="5">
        <v>0</v>
      </c>
      <c r="I665" s="5">
        <v>17300</v>
      </c>
      <c r="J665" s="5">
        <v>0</v>
      </c>
      <c r="K665" s="5">
        <v>286351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1" t="s">
        <v>1356</v>
      </c>
      <c r="S665" s="1" t="s">
        <v>1356</v>
      </c>
      <c r="T665" s="1"/>
    </row>
    <row r="666" spans="1:20" ht="15" x14ac:dyDescent="0.35">
      <c r="A666" s="1" t="s">
        <v>1</v>
      </c>
      <c r="B666" s="1" t="s">
        <v>668</v>
      </c>
      <c r="C666" s="1" t="s">
        <v>1091</v>
      </c>
      <c r="D666" s="1" t="s">
        <v>1346</v>
      </c>
      <c r="E666" s="1" t="s">
        <v>1356</v>
      </c>
      <c r="F666" s="1" t="s">
        <v>1356</v>
      </c>
      <c r="G666" s="5">
        <v>0</v>
      </c>
      <c r="H666" s="5">
        <v>0</v>
      </c>
      <c r="I666" s="5">
        <v>0</v>
      </c>
      <c r="J666" s="5">
        <v>0</v>
      </c>
      <c r="K666" s="5">
        <v>22740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1" t="s">
        <v>1356</v>
      </c>
      <c r="S666" s="1" t="s">
        <v>1356</v>
      </c>
      <c r="T666" s="1"/>
    </row>
    <row r="667" spans="1:20" ht="15" x14ac:dyDescent="0.35">
      <c r="A667" s="1" t="s">
        <v>1</v>
      </c>
      <c r="B667" s="1" t="s">
        <v>669</v>
      </c>
      <c r="C667" s="1" t="s">
        <v>1239</v>
      </c>
      <c r="D667" s="1" t="s">
        <v>1343</v>
      </c>
      <c r="E667" s="1" t="s">
        <v>1356</v>
      </c>
      <c r="F667" s="1" t="s">
        <v>1356</v>
      </c>
      <c r="G667" s="5">
        <v>58623.48</v>
      </c>
      <c r="H667" s="5">
        <v>0</v>
      </c>
      <c r="I667" s="5">
        <v>58623.48</v>
      </c>
      <c r="J667" s="5">
        <v>0</v>
      </c>
      <c r="K667" s="5">
        <v>857440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1" t="s">
        <v>1356</v>
      </c>
      <c r="S667" s="1" t="s">
        <v>1356</v>
      </c>
      <c r="T667" s="1"/>
    </row>
    <row r="668" spans="1:20" ht="15" x14ac:dyDescent="0.35">
      <c r="A668" s="1" t="s">
        <v>1</v>
      </c>
      <c r="B668" s="1" t="s">
        <v>670</v>
      </c>
      <c r="C668" s="1" t="s">
        <v>1200</v>
      </c>
      <c r="D668" s="1" t="s">
        <v>1351</v>
      </c>
      <c r="E668" s="1" t="s">
        <v>1356</v>
      </c>
      <c r="F668" s="1" t="s">
        <v>1356</v>
      </c>
      <c r="G668" s="5">
        <v>0</v>
      </c>
      <c r="H668" s="5">
        <v>0</v>
      </c>
      <c r="I668" s="5">
        <v>0</v>
      </c>
      <c r="J668" s="5">
        <v>0</v>
      </c>
      <c r="K668" s="5">
        <v>3953478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5">
        <v>0</v>
      </c>
      <c r="R668" s="1" t="s">
        <v>1356</v>
      </c>
      <c r="S668" s="1" t="s">
        <v>1356</v>
      </c>
      <c r="T668" s="1"/>
    </row>
    <row r="669" spans="1:20" ht="15" x14ac:dyDescent="0.35">
      <c r="A669" s="1" t="s">
        <v>1</v>
      </c>
      <c r="B669" s="1" t="s">
        <v>671</v>
      </c>
      <c r="C669" s="1" t="s">
        <v>1203</v>
      </c>
      <c r="D669" s="1" t="s">
        <v>1343</v>
      </c>
      <c r="E669" s="1" t="s">
        <v>1356</v>
      </c>
      <c r="F669" s="1" t="s">
        <v>1356</v>
      </c>
      <c r="G669" s="5">
        <v>0</v>
      </c>
      <c r="H669" s="5">
        <v>0</v>
      </c>
      <c r="I669" s="5">
        <v>0</v>
      </c>
      <c r="J669" s="5">
        <v>0</v>
      </c>
      <c r="K669" s="5">
        <v>232337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1" t="s">
        <v>1356</v>
      </c>
      <c r="S669" s="1" t="s">
        <v>1356</v>
      </c>
      <c r="T669" s="1"/>
    </row>
    <row r="670" spans="1:20" ht="15" x14ac:dyDescent="0.35">
      <c r="A670" s="1" t="s">
        <v>1</v>
      </c>
      <c r="B670" s="1" t="s">
        <v>672</v>
      </c>
      <c r="C670" s="1" t="s">
        <v>1240</v>
      </c>
      <c r="D670" s="1" t="s">
        <v>1343</v>
      </c>
      <c r="E670" s="1" t="s">
        <v>1356</v>
      </c>
      <c r="F670" s="1" t="s">
        <v>1356</v>
      </c>
      <c r="G670" s="5">
        <v>0</v>
      </c>
      <c r="H670" s="5">
        <v>0</v>
      </c>
      <c r="I670" s="5">
        <v>0</v>
      </c>
      <c r="J670" s="5">
        <v>0</v>
      </c>
      <c r="K670" s="5">
        <v>2684517</v>
      </c>
      <c r="L670" s="5">
        <v>4175267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1" t="s">
        <v>1356</v>
      </c>
      <c r="S670" s="1" t="s">
        <v>1356</v>
      </c>
      <c r="T670" s="1"/>
    </row>
    <row r="671" spans="1:20" ht="15" x14ac:dyDescent="0.35">
      <c r="A671" s="1" t="s">
        <v>1</v>
      </c>
      <c r="B671" s="1" t="s">
        <v>673</v>
      </c>
      <c r="C671" s="1" t="s">
        <v>1241</v>
      </c>
      <c r="D671" s="1" t="s">
        <v>1343</v>
      </c>
      <c r="E671" s="1" t="s">
        <v>1356</v>
      </c>
      <c r="F671" s="1" t="s">
        <v>1356</v>
      </c>
      <c r="G671" s="5">
        <v>0</v>
      </c>
      <c r="H671" s="5">
        <v>0</v>
      </c>
      <c r="I671" s="5">
        <v>0</v>
      </c>
      <c r="J671" s="5">
        <v>0</v>
      </c>
      <c r="K671" s="5">
        <v>3010061</v>
      </c>
      <c r="L671" s="5">
        <v>1219389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1" t="s">
        <v>1356</v>
      </c>
      <c r="S671" s="1" t="s">
        <v>1356</v>
      </c>
      <c r="T671" s="1"/>
    </row>
    <row r="672" spans="1:20" ht="15" x14ac:dyDescent="0.35">
      <c r="A672" s="1" t="s">
        <v>1</v>
      </c>
      <c r="B672" s="1" t="s">
        <v>674</v>
      </c>
      <c r="C672" s="1" t="s">
        <v>984</v>
      </c>
      <c r="D672" s="1" t="s">
        <v>1343</v>
      </c>
      <c r="E672" s="1" t="s">
        <v>1356</v>
      </c>
      <c r="F672" s="1" t="s">
        <v>1356</v>
      </c>
      <c r="G672" s="5">
        <v>0</v>
      </c>
      <c r="H672" s="5">
        <v>0</v>
      </c>
      <c r="I672" s="5">
        <v>0</v>
      </c>
      <c r="J672" s="5">
        <v>0</v>
      </c>
      <c r="K672" s="5">
        <v>73843.839999999997</v>
      </c>
      <c r="L672" s="5">
        <v>91610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1" t="s">
        <v>1356</v>
      </c>
      <c r="S672" s="1" t="s">
        <v>1356</v>
      </c>
      <c r="T672" s="1"/>
    </row>
    <row r="673" spans="1:20" ht="15" x14ac:dyDescent="0.35">
      <c r="A673" s="1" t="s">
        <v>1</v>
      </c>
      <c r="B673" s="1" t="s">
        <v>675</v>
      </c>
      <c r="C673" s="1" t="s">
        <v>1242</v>
      </c>
      <c r="D673" s="1" t="s">
        <v>1343</v>
      </c>
      <c r="E673" s="1" t="s">
        <v>1356</v>
      </c>
      <c r="F673" s="1" t="s">
        <v>1356</v>
      </c>
      <c r="G673" s="5">
        <v>2379</v>
      </c>
      <c r="H673" s="5">
        <v>0</v>
      </c>
      <c r="I673" s="5">
        <v>2379</v>
      </c>
      <c r="J673" s="5">
        <v>0</v>
      </c>
      <c r="K673" s="5">
        <v>16513</v>
      </c>
      <c r="L673" s="5">
        <v>8918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1" t="s">
        <v>1356</v>
      </c>
      <c r="S673" s="1" t="s">
        <v>1356</v>
      </c>
      <c r="T673" s="1"/>
    </row>
    <row r="674" spans="1:20" ht="15" x14ac:dyDescent="0.35">
      <c r="A674" s="1" t="s">
        <v>1</v>
      </c>
      <c r="B674" s="1" t="s">
        <v>676</v>
      </c>
      <c r="C674" s="1" t="s">
        <v>1199</v>
      </c>
      <c r="D674" s="1" t="s">
        <v>1343</v>
      </c>
      <c r="E674" s="1" t="s">
        <v>1356</v>
      </c>
      <c r="F674" s="1" t="s">
        <v>1356</v>
      </c>
      <c r="G674" s="5">
        <v>726846.69</v>
      </c>
      <c r="H674" s="5">
        <v>0</v>
      </c>
      <c r="I674" s="5">
        <v>726846.69</v>
      </c>
      <c r="J674" s="5">
        <v>0</v>
      </c>
      <c r="K674" s="5">
        <v>1192416</v>
      </c>
      <c r="L674" s="5">
        <v>1102585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1" t="s">
        <v>1356</v>
      </c>
      <c r="S674" s="1" t="s">
        <v>1356</v>
      </c>
      <c r="T674" s="1"/>
    </row>
    <row r="675" spans="1:20" ht="15" x14ac:dyDescent="0.35">
      <c r="A675" s="1" t="s">
        <v>1</v>
      </c>
      <c r="B675" s="1" t="s">
        <v>677</v>
      </c>
      <c r="C675" s="1" t="s">
        <v>1007</v>
      </c>
      <c r="D675" s="1" t="s">
        <v>1343</v>
      </c>
      <c r="E675" s="1" t="s">
        <v>1356</v>
      </c>
      <c r="F675" s="1" t="s">
        <v>1356</v>
      </c>
      <c r="G675" s="5">
        <v>53905.5</v>
      </c>
      <c r="H675" s="5">
        <v>0</v>
      </c>
      <c r="I675" s="5">
        <v>53905.5</v>
      </c>
      <c r="J675" s="5">
        <v>0</v>
      </c>
      <c r="K675" s="5">
        <v>0</v>
      </c>
      <c r="L675" s="5">
        <v>259525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1" t="s">
        <v>1356</v>
      </c>
      <c r="S675" s="1" t="s">
        <v>1356</v>
      </c>
      <c r="T675" s="1"/>
    </row>
    <row r="676" spans="1:20" ht="15" x14ac:dyDescent="0.35">
      <c r="A676" s="1" t="s">
        <v>1</v>
      </c>
      <c r="B676" s="1" t="s">
        <v>678</v>
      </c>
      <c r="C676" s="1" t="s">
        <v>1071</v>
      </c>
      <c r="D676" s="1" t="s">
        <v>1343</v>
      </c>
      <c r="E676" s="1" t="s">
        <v>1356</v>
      </c>
      <c r="F676" s="1" t="s">
        <v>1356</v>
      </c>
      <c r="G676" s="5">
        <v>13420.59</v>
      </c>
      <c r="H676" s="5">
        <v>0</v>
      </c>
      <c r="I676" s="5">
        <v>13420.59</v>
      </c>
      <c r="J676" s="5">
        <v>0</v>
      </c>
      <c r="K676" s="5">
        <v>49237</v>
      </c>
      <c r="L676" s="5">
        <v>61447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1" t="s">
        <v>1356</v>
      </c>
      <c r="S676" s="1" t="s">
        <v>1356</v>
      </c>
      <c r="T676" s="1"/>
    </row>
    <row r="677" spans="1:20" ht="15" x14ac:dyDescent="0.35">
      <c r="A677" s="1" t="s">
        <v>1</v>
      </c>
      <c r="B677" s="1" t="s">
        <v>679</v>
      </c>
      <c r="C677" s="1" t="s">
        <v>1243</v>
      </c>
      <c r="D677" s="1" t="s">
        <v>1353</v>
      </c>
      <c r="E677" s="1" t="s">
        <v>1356</v>
      </c>
      <c r="F677" s="1" t="s">
        <v>1356</v>
      </c>
      <c r="G677" s="5">
        <v>1794216</v>
      </c>
      <c r="H677" s="5">
        <v>0</v>
      </c>
      <c r="I677" s="5">
        <v>1794216</v>
      </c>
      <c r="J677" s="5">
        <v>0</v>
      </c>
      <c r="K677" s="5">
        <v>1794216</v>
      </c>
      <c r="L677" s="5">
        <v>1794216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1" t="s">
        <v>1356</v>
      </c>
      <c r="S677" s="1" t="s">
        <v>1356</v>
      </c>
      <c r="T677" s="1"/>
    </row>
    <row r="678" spans="1:20" ht="15" x14ac:dyDescent="0.35">
      <c r="A678" s="1" t="s">
        <v>1</v>
      </c>
      <c r="B678" s="1" t="s">
        <v>680</v>
      </c>
      <c r="C678" s="1" t="s">
        <v>1142</v>
      </c>
      <c r="D678" s="1" t="s">
        <v>1353</v>
      </c>
      <c r="E678" s="1" t="s">
        <v>1356</v>
      </c>
      <c r="F678" s="1" t="s">
        <v>1356</v>
      </c>
      <c r="G678" s="5">
        <v>110035.12</v>
      </c>
      <c r="H678" s="5">
        <v>0</v>
      </c>
      <c r="I678" s="5">
        <v>110035.12</v>
      </c>
      <c r="J678" s="5">
        <v>0</v>
      </c>
      <c r="K678" s="5">
        <v>142580</v>
      </c>
      <c r="L678" s="5">
        <v>171245</v>
      </c>
      <c r="M678" s="5">
        <v>0</v>
      </c>
      <c r="N678" s="5">
        <v>0</v>
      </c>
      <c r="O678" s="5">
        <v>0</v>
      </c>
      <c r="P678" s="5">
        <v>0</v>
      </c>
      <c r="Q678" s="5">
        <v>0</v>
      </c>
      <c r="R678" s="1" t="s">
        <v>1356</v>
      </c>
      <c r="S678" s="1" t="s">
        <v>1356</v>
      </c>
      <c r="T678" s="1"/>
    </row>
    <row r="679" spans="1:20" ht="15" x14ac:dyDescent="0.35">
      <c r="A679" s="1" t="s">
        <v>1</v>
      </c>
      <c r="B679" s="1" t="s">
        <v>681</v>
      </c>
      <c r="C679" s="1" t="s">
        <v>1244</v>
      </c>
      <c r="D679" s="1" t="s">
        <v>1353</v>
      </c>
      <c r="E679" s="1" t="s">
        <v>1356</v>
      </c>
      <c r="F679" s="1" t="s">
        <v>1356</v>
      </c>
      <c r="G679" s="5">
        <v>163623.49</v>
      </c>
      <c r="H679" s="5">
        <v>0</v>
      </c>
      <c r="I679" s="5">
        <v>163623.49</v>
      </c>
      <c r="J679" s="5">
        <v>0</v>
      </c>
      <c r="K679" s="5">
        <v>163623</v>
      </c>
      <c r="L679" s="5">
        <v>163623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1" t="s">
        <v>1356</v>
      </c>
      <c r="S679" s="1" t="s">
        <v>1356</v>
      </c>
      <c r="T679" s="1"/>
    </row>
    <row r="680" spans="1:20" ht="15" x14ac:dyDescent="0.35">
      <c r="A680" s="1" t="s">
        <v>1</v>
      </c>
      <c r="B680" s="1" t="s">
        <v>682</v>
      </c>
      <c r="C680" s="1" t="s">
        <v>1144</v>
      </c>
      <c r="D680" s="1" t="s">
        <v>1353</v>
      </c>
      <c r="E680" s="1" t="s">
        <v>1356</v>
      </c>
      <c r="F680" s="1" t="s">
        <v>1356</v>
      </c>
      <c r="G680" s="5">
        <v>314143.58</v>
      </c>
      <c r="H680" s="5">
        <v>0</v>
      </c>
      <c r="I680" s="5">
        <v>314143.58</v>
      </c>
      <c r="J680" s="5">
        <v>0</v>
      </c>
      <c r="K680" s="5">
        <v>312257</v>
      </c>
      <c r="L680" s="5">
        <v>308547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1" t="s">
        <v>1356</v>
      </c>
      <c r="S680" s="1" t="s">
        <v>1356</v>
      </c>
      <c r="T680" s="1"/>
    </row>
    <row r="681" spans="1:20" ht="15" x14ac:dyDescent="0.35">
      <c r="A681" s="1" t="s">
        <v>1</v>
      </c>
      <c r="B681" s="1" t="s">
        <v>683</v>
      </c>
      <c r="C681" s="1" t="s">
        <v>1245</v>
      </c>
      <c r="D681" s="1" t="s">
        <v>1353</v>
      </c>
      <c r="E681" s="1" t="s">
        <v>1356</v>
      </c>
      <c r="F681" s="1" t="s">
        <v>1356</v>
      </c>
      <c r="G681" s="5">
        <v>54182.84</v>
      </c>
      <c r="H681" s="5">
        <v>0</v>
      </c>
      <c r="I681" s="5">
        <v>54182.84</v>
      </c>
      <c r="J681" s="5">
        <v>0</v>
      </c>
      <c r="K681" s="5">
        <v>54183</v>
      </c>
      <c r="L681" s="5">
        <v>54228</v>
      </c>
      <c r="M681" s="5">
        <v>0</v>
      </c>
      <c r="N681" s="5">
        <v>0</v>
      </c>
      <c r="O681" s="5">
        <v>0</v>
      </c>
      <c r="P681" s="5">
        <v>0</v>
      </c>
      <c r="Q681" s="5">
        <v>0</v>
      </c>
      <c r="R681" s="1" t="s">
        <v>1356</v>
      </c>
      <c r="S681" s="1" t="s">
        <v>1356</v>
      </c>
      <c r="T681" s="1"/>
    </row>
    <row r="682" spans="1:20" ht="15" x14ac:dyDescent="0.35">
      <c r="A682" s="1" t="s">
        <v>1</v>
      </c>
      <c r="B682" s="1" t="s">
        <v>684</v>
      </c>
      <c r="C682" s="1" t="s">
        <v>1246</v>
      </c>
      <c r="D682" s="1" t="s">
        <v>1353</v>
      </c>
      <c r="E682" s="1" t="s">
        <v>1356</v>
      </c>
      <c r="F682" s="1" t="s">
        <v>1356</v>
      </c>
      <c r="G682" s="5">
        <v>2487272.1800000002</v>
      </c>
      <c r="H682" s="5">
        <v>0</v>
      </c>
      <c r="I682" s="5">
        <v>2487272.1800000002</v>
      </c>
      <c r="J682" s="5">
        <v>0</v>
      </c>
      <c r="K682" s="5">
        <v>2539987</v>
      </c>
      <c r="L682" s="5">
        <v>2941089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1" t="s">
        <v>1356</v>
      </c>
      <c r="S682" s="1" t="s">
        <v>1356</v>
      </c>
      <c r="T682" s="1"/>
    </row>
    <row r="683" spans="1:20" ht="15" x14ac:dyDescent="0.35">
      <c r="A683" s="1" t="s">
        <v>1</v>
      </c>
      <c r="B683" s="1" t="s">
        <v>685</v>
      </c>
      <c r="C683" s="1" t="s">
        <v>1074</v>
      </c>
      <c r="D683" s="1" t="s">
        <v>1343</v>
      </c>
      <c r="E683" s="1" t="s">
        <v>1356</v>
      </c>
      <c r="F683" s="1" t="s">
        <v>1356</v>
      </c>
      <c r="G683" s="5">
        <v>0</v>
      </c>
      <c r="H683" s="5">
        <v>0</v>
      </c>
      <c r="I683" s="5">
        <v>0</v>
      </c>
      <c r="J683" s="5">
        <v>0</v>
      </c>
      <c r="K683" s="5">
        <v>7225</v>
      </c>
      <c r="L683" s="5">
        <v>70687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1" t="s">
        <v>1356</v>
      </c>
      <c r="S683" s="1" t="s">
        <v>1356</v>
      </c>
      <c r="T683" s="1"/>
    </row>
    <row r="684" spans="1:20" ht="15" x14ac:dyDescent="0.35">
      <c r="A684" s="1" t="s">
        <v>1</v>
      </c>
      <c r="B684" s="1" t="s">
        <v>686</v>
      </c>
      <c r="C684" s="1" t="s">
        <v>1247</v>
      </c>
      <c r="D684" s="1" t="s">
        <v>1343</v>
      </c>
      <c r="E684" s="1" t="s">
        <v>1356</v>
      </c>
      <c r="F684" s="1" t="s">
        <v>1356</v>
      </c>
      <c r="G684" s="5">
        <v>33490.089999999997</v>
      </c>
      <c r="H684" s="5">
        <v>0</v>
      </c>
      <c r="I684" s="5">
        <v>33490.089999999997</v>
      </c>
      <c r="J684" s="5">
        <v>0</v>
      </c>
      <c r="K684" s="5">
        <v>31179</v>
      </c>
      <c r="L684" s="5">
        <v>25795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1" t="s">
        <v>1356</v>
      </c>
      <c r="S684" s="1" t="s">
        <v>1356</v>
      </c>
      <c r="T684" s="1"/>
    </row>
    <row r="685" spans="1:20" ht="15" x14ac:dyDescent="0.35">
      <c r="A685" s="1" t="s">
        <v>1</v>
      </c>
      <c r="B685" s="1" t="s">
        <v>687</v>
      </c>
      <c r="C685" s="1" t="s">
        <v>1248</v>
      </c>
      <c r="D685" s="1" t="s">
        <v>1343</v>
      </c>
      <c r="E685" s="1" t="s">
        <v>1356</v>
      </c>
      <c r="F685" s="1" t="s">
        <v>1356</v>
      </c>
      <c r="G685" s="5">
        <v>515330.39</v>
      </c>
      <c r="H685" s="5">
        <v>0</v>
      </c>
      <c r="I685" s="5">
        <v>515330.39</v>
      </c>
      <c r="J685" s="5">
        <v>0</v>
      </c>
      <c r="K685" s="5">
        <v>676796</v>
      </c>
      <c r="L685" s="5">
        <v>880731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1" t="s">
        <v>1356</v>
      </c>
      <c r="S685" s="1" t="s">
        <v>1356</v>
      </c>
      <c r="T685" s="1"/>
    </row>
    <row r="686" spans="1:20" ht="15" x14ac:dyDescent="0.35">
      <c r="A686" s="1" t="s">
        <v>1</v>
      </c>
      <c r="B686" s="1" t="s">
        <v>688</v>
      </c>
      <c r="C686" s="1" t="s">
        <v>1219</v>
      </c>
      <c r="D686" s="1" t="s">
        <v>1345</v>
      </c>
      <c r="E686" s="1" t="s">
        <v>1356</v>
      </c>
      <c r="F686" s="1" t="s">
        <v>1356</v>
      </c>
      <c r="G686" s="5">
        <v>57309.55</v>
      </c>
      <c r="H686" s="5">
        <v>0</v>
      </c>
      <c r="I686" s="5">
        <v>57309.55</v>
      </c>
      <c r="J686" s="5">
        <v>0</v>
      </c>
      <c r="K686" s="5">
        <v>19090.95</v>
      </c>
      <c r="L686" s="5">
        <v>46835</v>
      </c>
      <c r="M686" s="5">
        <v>0</v>
      </c>
      <c r="N686" s="5">
        <v>0</v>
      </c>
      <c r="O686" s="5">
        <v>0</v>
      </c>
      <c r="P686" s="5">
        <v>0</v>
      </c>
      <c r="Q686" s="5">
        <v>0</v>
      </c>
      <c r="R686" s="1" t="s">
        <v>1356</v>
      </c>
      <c r="S686" s="1" t="s">
        <v>1356</v>
      </c>
      <c r="T686" s="1"/>
    </row>
    <row r="687" spans="1:20" ht="15" x14ac:dyDescent="0.35">
      <c r="A687" s="1" t="s">
        <v>1</v>
      </c>
      <c r="B687" s="1" t="s">
        <v>689</v>
      </c>
      <c r="C687" s="1" t="s">
        <v>1249</v>
      </c>
      <c r="D687" s="1" t="s">
        <v>1343</v>
      </c>
      <c r="E687" s="1" t="s">
        <v>1356</v>
      </c>
      <c r="F687" s="1" t="s">
        <v>1356</v>
      </c>
      <c r="G687" s="5">
        <v>95087.01</v>
      </c>
      <c r="H687" s="5">
        <v>0</v>
      </c>
      <c r="I687" s="5">
        <v>95087.01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1" t="s">
        <v>1356</v>
      </c>
      <c r="S687" s="1" t="s">
        <v>1356</v>
      </c>
      <c r="T687" s="1"/>
    </row>
    <row r="688" spans="1:20" ht="15" x14ac:dyDescent="0.35">
      <c r="A688" s="1" t="s">
        <v>1</v>
      </c>
      <c r="B688" s="1" t="s">
        <v>690</v>
      </c>
      <c r="C688" s="1" t="s">
        <v>1250</v>
      </c>
      <c r="D688" s="1" t="s">
        <v>1343</v>
      </c>
      <c r="E688" s="1" t="s">
        <v>1356</v>
      </c>
      <c r="F688" s="1" t="s">
        <v>1356</v>
      </c>
      <c r="G688" s="5">
        <v>30280.52</v>
      </c>
      <c r="H688" s="5">
        <v>0</v>
      </c>
      <c r="I688" s="5">
        <v>30280.52</v>
      </c>
      <c r="J688" s="5">
        <v>0</v>
      </c>
      <c r="K688" s="5">
        <v>44051</v>
      </c>
      <c r="L688" s="5">
        <v>12581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1" t="s">
        <v>1356</v>
      </c>
      <c r="S688" s="1" t="s">
        <v>1356</v>
      </c>
      <c r="T688" s="1"/>
    </row>
    <row r="689" spans="1:20" ht="15" x14ac:dyDescent="0.35">
      <c r="A689" s="1" t="s">
        <v>1</v>
      </c>
      <c r="B689" s="1" t="s">
        <v>691</v>
      </c>
      <c r="C689" s="1" t="s">
        <v>1251</v>
      </c>
      <c r="D689" s="1" t="s">
        <v>1343</v>
      </c>
      <c r="E689" s="1" t="s">
        <v>1356</v>
      </c>
      <c r="F689" s="1" t="s">
        <v>1356</v>
      </c>
      <c r="G689" s="5">
        <v>6440.69</v>
      </c>
      <c r="H689" s="5">
        <v>0</v>
      </c>
      <c r="I689" s="5">
        <v>6440.69</v>
      </c>
      <c r="J689" s="5">
        <v>0</v>
      </c>
      <c r="K689" s="5">
        <v>10579</v>
      </c>
      <c r="L689" s="5">
        <v>20707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1" t="s">
        <v>1356</v>
      </c>
      <c r="S689" s="1" t="s">
        <v>1356</v>
      </c>
      <c r="T689" s="1"/>
    </row>
    <row r="690" spans="1:20" ht="15" x14ac:dyDescent="0.35">
      <c r="A690" s="1" t="s">
        <v>1</v>
      </c>
      <c r="B690" s="1" t="s">
        <v>692</v>
      </c>
      <c r="C690" s="1" t="s">
        <v>1252</v>
      </c>
      <c r="D690" s="1" t="s">
        <v>1343</v>
      </c>
      <c r="E690" s="1" t="s">
        <v>1356</v>
      </c>
      <c r="F690" s="1" t="s">
        <v>1356</v>
      </c>
      <c r="G690" s="5">
        <v>24606.5</v>
      </c>
      <c r="H690" s="5">
        <v>0</v>
      </c>
      <c r="I690" s="5">
        <v>24606.5</v>
      </c>
      <c r="J690" s="5">
        <v>0</v>
      </c>
      <c r="K690" s="5">
        <v>26840</v>
      </c>
      <c r="L690" s="5">
        <v>39076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1" t="s">
        <v>1356</v>
      </c>
      <c r="S690" s="1" t="s">
        <v>1356</v>
      </c>
      <c r="T690" s="1"/>
    </row>
    <row r="691" spans="1:20" ht="15" x14ac:dyDescent="0.35">
      <c r="A691" s="1" t="s">
        <v>1</v>
      </c>
      <c r="B691" s="1" t="s">
        <v>693</v>
      </c>
      <c r="C691" s="1" t="s">
        <v>1253</v>
      </c>
      <c r="D691" s="1" t="s">
        <v>1343</v>
      </c>
      <c r="E691" s="1" t="s">
        <v>1356</v>
      </c>
      <c r="F691" s="1" t="s">
        <v>1356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1026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1" t="s">
        <v>1356</v>
      </c>
      <c r="S691" s="1" t="s">
        <v>1356</v>
      </c>
      <c r="T691" s="1"/>
    </row>
    <row r="692" spans="1:20" ht="15" x14ac:dyDescent="0.35">
      <c r="A692" s="1" t="s">
        <v>1</v>
      </c>
      <c r="B692" s="1" t="s">
        <v>694</v>
      </c>
      <c r="C692" s="1" t="s">
        <v>1254</v>
      </c>
      <c r="D692" s="1" t="s">
        <v>1343</v>
      </c>
      <c r="E692" s="1" t="s">
        <v>1356</v>
      </c>
      <c r="F692" s="1" t="s">
        <v>1356</v>
      </c>
      <c r="G692" s="5">
        <v>118881.08</v>
      </c>
      <c r="H692" s="5">
        <v>0</v>
      </c>
      <c r="I692" s="5">
        <v>118881.08</v>
      </c>
      <c r="J692" s="5">
        <v>0</v>
      </c>
      <c r="K692" s="5">
        <v>162273</v>
      </c>
      <c r="L692" s="5">
        <v>85785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1" t="s">
        <v>1356</v>
      </c>
      <c r="S692" s="1" t="s">
        <v>1356</v>
      </c>
      <c r="T692" s="1"/>
    </row>
    <row r="693" spans="1:20" ht="15" x14ac:dyDescent="0.35">
      <c r="A693" s="1" t="s">
        <v>1</v>
      </c>
      <c r="B693" s="1" t="s">
        <v>695</v>
      </c>
      <c r="C693" s="1" t="s">
        <v>1255</v>
      </c>
      <c r="D693" s="1" t="s">
        <v>1343</v>
      </c>
      <c r="E693" s="1" t="s">
        <v>1356</v>
      </c>
      <c r="F693" s="1" t="s">
        <v>1356</v>
      </c>
      <c r="G693" s="5">
        <v>0</v>
      </c>
      <c r="H693" s="5">
        <v>0</v>
      </c>
      <c r="I693" s="5">
        <v>0</v>
      </c>
      <c r="J693" s="5">
        <v>0</v>
      </c>
      <c r="K693" s="5">
        <v>0</v>
      </c>
      <c r="L693" s="5">
        <v>904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1" t="s">
        <v>1356</v>
      </c>
      <c r="S693" s="1" t="s">
        <v>1356</v>
      </c>
      <c r="T693" s="1"/>
    </row>
    <row r="694" spans="1:20" ht="15" x14ac:dyDescent="0.35">
      <c r="A694" s="1" t="s">
        <v>1</v>
      </c>
      <c r="B694" s="1" t="s">
        <v>696</v>
      </c>
      <c r="C694" s="1" t="s">
        <v>1256</v>
      </c>
      <c r="D694" s="1" t="s">
        <v>1343</v>
      </c>
      <c r="E694" s="1" t="s">
        <v>1356</v>
      </c>
      <c r="F694" s="1" t="s">
        <v>1356</v>
      </c>
      <c r="G694" s="5">
        <v>0</v>
      </c>
      <c r="H694" s="5">
        <v>0</v>
      </c>
      <c r="I694" s="5">
        <v>0</v>
      </c>
      <c r="J694" s="5">
        <v>0</v>
      </c>
      <c r="K694" s="5">
        <v>30183</v>
      </c>
      <c r="L694" s="5">
        <v>12656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1" t="s">
        <v>1356</v>
      </c>
      <c r="S694" s="1" t="s">
        <v>1356</v>
      </c>
      <c r="T694" s="1"/>
    </row>
    <row r="695" spans="1:20" ht="15" x14ac:dyDescent="0.35">
      <c r="A695" s="1" t="s">
        <v>1</v>
      </c>
      <c r="B695" s="1" t="s">
        <v>697</v>
      </c>
      <c r="C695" s="1" t="s">
        <v>1257</v>
      </c>
      <c r="D695" s="1" t="s">
        <v>1343</v>
      </c>
      <c r="E695" s="1" t="s">
        <v>1356</v>
      </c>
      <c r="F695" s="1" t="s">
        <v>1356</v>
      </c>
      <c r="G695" s="5">
        <v>25294.47</v>
      </c>
      <c r="H695" s="5">
        <v>0</v>
      </c>
      <c r="I695" s="5">
        <v>25294.47</v>
      </c>
      <c r="J695" s="5">
        <v>0</v>
      </c>
      <c r="K695" s="5">
        <v>152288</v>
      </c>
      <c r="L695" s="5">
        <v>156800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1" t="s">
        <v>1356</v>
      </c>
      <c r="S695" s="1" t="s">
        <v>1356</v>
      </c>
      <c r="T695" s="1"/>
    </row>
    <row r="696" spans="1:20" ht="15" x14ac:dyDescent="0.35">
      <c r="A696" s="1" t="s">
        <v>1</v>
      </c>
      <c r="B696" s="1" t="s">
        <v>698</v>
      </c>
      <c r="C696" s="1" t="s">
        <v>1258</v>
      </c>
      <c r="D696" s="1" t="s">
        <v>1343</v>
      </c>
      <c r="E696" s="1" t="s">
        <v>1356</v>
      </c>
      <c r="F696" s="1" t="s">
        <v>1356</v>
      </c>
      <c r="G696" s="5">
        <v>0</v>
      </c>
      <c r="H696" s="5">
        <v>0</v>
      </c>
      <c r="I696" s="5">
        <v>0</v>
      </c>
      <c r="J696" s="5">
        <v>0</v>
      </c>
      <c r="K696" s="5">
        <v>2477</v>
      </c>
      <c r="L696" s="5">
        <v>33555</v>
      </c>
      <c r="M696" s="5">
        <v>0</v>
      </c>
      <c r="N696" s="5">
        <v>0</v>
      </c>
      <c r="O696" s="5">
        <v>0</v>
      </c>
      <c r="P696" s="5">
        <v>0</v>
      </c>
      <c r="Q696" s="5">
        <v>0</v>
      </c>
      <c r="R696" s="1" t="s">
        <v>1356</v>
      </c>
      <c r="S696" s="1" t="s">
        <v>1356</v>
      </c>
      <c r="T696" s="1"/>
    </row>
    <row r="697" spans="1:20" ht="15" x14ac:dyDescent="0.35">
      <c r="A697" s="1" t="s">
        <v>1</v>
      </c>
      <c r="B697" s="1" t="s">
        <v>699</v>
      </c>
      <c r="C697" s="1" t="s">
        <v>1010</v>
      </c>
      <c r="D697" s="1" t="s">
        <v>1343</v>
      </c>
      <c r="E697" s="1" t="s">
        <v>1356</v>
      </c>
      <c r="F697" s="1" t="s">
        <v>1356</v>
      </c>
      <c r="G697" s="5">
        <v>61145.69</v>
      </c>
      <c r="H697" s="5">
        <v>0</v>
      </c>
      <c r="I697" s="5">
        <v>61145.69</v>
      </c>
      <c r="J697" s="5">
        <v>0</v>
      </c>
      <c r="K697" s="5">
        <v>264619</v>
      </c>
      <c r="L697" s="5">
        <v>201951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1" t="s">
        <v>1356</v>
      </c>
      <c r="S697" s="1" t="s">
        <v>1356</v>
      </c>
      <c r="T697" s="1"/>
    </row>
    <row r="698" spans="1:20" ht="15" x14ac:dyDescent="0.35">
      <c r="A698" s="1" t="s">
        <v>1</v>
      </c>
      <c r="B698" s="1" t="s">
        <v>700</v>
      </c>
      <c r="C698" s="1" t="s">
        <v>1259</v>
      </c>
      <c r="D698" s="1" t="s">
        <v>1343</v>
      </c>
      <c r="E698" s="1" t="s">
        <v>1356</v>
      </c>
      <c r="F698" s="1" t="s">
        <v>1356</v>
      </c>
      <c r="G698" s="5">
        <v>41521.43</v>
      </c>
      <c r="H698" s="5">
        <v>0</v>
      </c>
      <c r="I698" s="5">
        <v>41521.43</v>
      </c>
      <c r="J698" s="5">
        <v>0</v>
      </c>
      <c r="K698" s="5">
        <v>9550</v>
      </c>
      <c r="L698" s="5">
        <v>19840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1" t="s">
        <v>1356</v>
      </c>
      <c r="S698" s="1" t="s">
        <v>1356</v>
      </c>
      <c r="T698" s="1"/>
    </row>
    <row r="699" spans="1:20" ht="15" x14ac:dyDescent="0.35">
      <c r="A699" s="1" t="s">
        <v>1</v>
      </c>
      <c r="B699" s="1" t="s">
        <v>701</v>
      </c>
      <c r="C699" s="1" t="s">
        <v>1260</v>
      </c>
      <c r="D699" s="1" t="s">
        <v>1343</v>
      </c>
      <c r="E699" s="1" t="s">
        <v>1356</v>
      </c>
      <c r="F699" s="1" t="s">
        <v>1356</v>
      </c>
      <c r="G699" s="5">
        <v>0</v>
      </c>
      <c r="H699" s="5">
        <v>0</v>
      </c>
      <c r="I699" s="5">
        <v>0</v>
      </c>
      <c r="J699" s="5">
        <v>0</v>
      </c>
      <c r="K699" s="5">
        <v>14743</v>
      </c>
      <c r="L699" s="5">
        <v>24155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1" t="s">
        <v>1356</v>
      </c>
      <c r="S699" s="1" t="s">
        <v>1356</v>
      </c>
      <c r="T699" s="1"/>
    </row>
    <row r="700" spans="1:20" ht="15" x14ac:dyDescent="0.35">
      <c r="A700" s="1" t="s">
        <v>1</v>
      </c>
      <c r="B700" s="1" t="s">
        <v>702</v>
      </c>
      <c r="C700" s="1" t="s">
        <v>1261</v>
      </c>
      <c r="D700" s="1" t="s">
        <v>1343</v>
      </c>
      <c r="E700" s="1" t="s">
        <v>1356</v>
      </c>
      <c r="F700" s="1" t="s">
        <v>1356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4317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1" t="s">
        <v>1356</v>
      </c>
      <c r="S700" s="1" t="s">
        <v>1356</v>
      </c>
      <c r="T700" s="1"/>
    </row>
    <row r="701" spans="1:20" ht="15" x14ac:dyDescent="0.35">
      <c r="A701" s="1" t="s">
        <v>1</v>
      </c>
      <c r="B701" s="1" t="s">
        <v>703</v>
      </c>
      <c r="C701" s="1" t="s">
        <v>1262</v>
      </c>
      <c r="D701" s="1" t="s">
        <v>1343</v>
      </c>
      <c r="E701" s="1" t="s">
        <v>1356</v>
      </c>
      <c r="F701" s="1" t="s">
        <v>1356</v>
      </c>
      <c r="G701" s="5">
        <v>59499.98</v>
      </c>
      <c r="H701" s="5">
        <v>0</v>
      </c>
      <c r="I701" s="5">
        <v>59499.98</v>
      </c>
      <c r="J701" s="5">
        <v>0</v>
      </c>
      <c r="K701" s="5">
        <v>77521</v>
      </c>
      <c r="L701" s="5">
        <v>41191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1" t="s">
        <v>1356</v>
      </c>
      <c r="S701" s="1" t="s">
        <v>1356</v>
      </c>
      <c r="T701" s="1"/>
    </row>
    <row r="702" spans="1:20" ht="15" x14ac:dyDescent="0.35">
      <c r="A702" s="1" t="s">
        <v>1</v>
      </c>
      <c r="B702" s="1" t="s">
        <v>704</v>
      </c>
      <c r="C702" s="1" t="s">
        <v>1263</v>
      </c>
      <c r="D702" s="1" t="s">
        <v>1343</v>
      </c>
      <c r="E702" s="1" t="s">
        <v>1356</v>
      </c>
      <c r="F702" s="1" t="s">
        <v>1356</v>
      </c>
      <c r="G702" s="5">
        <v>111749.3</v>
      </c>
      <c r="H702" s="5">
        <v>0</v>
      </c>
      <c r="I702" s="5">
        <v>111749.3</v>
      </c>
      <c r="J702" s="5">
        <v>0</v>
      </c>
      <c r="K702" s="5">
        <v>409654</v>
      </c>
      <c r="L702" s="5">
        <v>132267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1" t="s">
        <v>1356</v>
      </c>
      <c r="S702" s="1" t="s">
        <v>1356</v>
      </c>
      <c r="T702" s="1"/>
    </row>
    <row r="703" spans="1:20" ht="15" x14ac:dyDescent="0.35">
      <c r="A703" s="1" t="s">
        <v>1</v>
      </c>
      <c r="B703" s="1" t="s">
        <v>705</v>
      </c>
      <c r="C703" s="1" t="s">
        <v>1264</v>
      </c>
      <c r="D703" s="1" t="s">
        <v>1343</v>
      </c>
      <c r="E703" s="1" t="s">
        <v>1356</v>
      </c>
      <c r="F703" s="1" t="s">
        <v>1356</v>
      </c>
      <c r="G703" s="5">
        <v>12132.8</v>
      </c>
      <c r="H703" s="5">
        <v>0</v>
      </c>
      <c r="I703" s="5">
        <v>12132.8</v>
      </c>
      <c r="J703" s="5">
        <v>0</v>
      </c>
      <c r="K703" s="5">
        <v>4315</v>
      </c>
      <c r="L703" s="5">
        <v>9325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1" t="s">
        <v>1356</v>
      </c>
      <c r="S703" s="1" t="s">
        <v>1356</v>
      </c>
      <c r="T703" s="1"/>
    </row>
    <row r="704" spans="1:20" ht="15" x14ac:dyDescent="0.35">
      <c r="A704" s="1" t="s">
        <v>1</v>
      </c>
      <c r="B704" s="1" t="s">
        <v>706</v>
      </c>
      <c r="C704" s="1" t="s">
        <v>1265</v>
      </c>
      <c r="D704" s="1" t="s">
        <v>1343</v>
      </c>
      <c r="E704" s="1" t="s">
        <v>1356</v>
      </c>
      <c r="F704" s="1" t="s">
        <v>1356</v>
      </c>
      <c r="G704" s="5">
        <v>21002.31</v>
      </c>
      <c r="H704" s="5">
        <v>0</v>
      </c>
      <c r="I704" s="5">
        <v>21002.31</v>
      </c>
      <c r="J704" s="5">
        <v>0</v>
      </c>
      <c r="K704" s="5">
        <v>23775</v>
      </c>
      <c r="L704" s="5">
        <v>55761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1" t="s">
        <v>1356</v>
      </c>
      <c r="S704" s="1" t="s">
        <v>1356</v>
      </c>
      <c r="T704" s="1"/>
    </row>
    <row r="705" spans="1:20" ht="15" x14ac:dyDescent="0.35">
      <c r="A705" s="1" t="s">
        <v>1</v>
      </c>
      <c r="B705" s="1" t="s">
        <v>707</v>
      </c>
      <c r="C705" s="1" t="s">
        <v>1266</v>
      </c>
      <c r="D705" s="1" t="s">
        <v>1351</v>
      </c>
      <c r="E705" s="1" t="s">
        <v>1356</v>
      </c>
      <c r="F705" s="1" t="s">
        <v>1356</v>
      </c>
      <c r="G705" s="5">
        <v>3450</v>
      </c>
      <c r="H705" s="5">
        <v>0</v>
      </c>
      <c r="I705" s="5">
        <v>3450</v>
      </c>
      <c r="J705" s="5">
        <v>0</v>
      </c>
      <c r="K705" s="5">
        <v>0</v>
      </c>
      <c r="L705" s="5">
        <v>1600</v>
      </c>
      <c r="M705" s="5">
        <v>0</v>
      </c>
      <c r="N705" s="5">
        <v>0</v>
      </c>
      <c r="O705" s="5">
        <v>0</v>
      </c>
      <c r="P705" s="5">
        <v>0</v>
      </c>
      <c r="Q705" s="5">
        <v>0</v>
      </c>
      <c r="R705" s="1" t="s">
        <v>1356</v>
      </c>
      <c r="S705" s="1" t="s">
        <v>1356</v>
      </c>
      <c r="T705" s="1"/>
    </row>
    <row r="706" spans="1:20" ht="15" x14ac:dyDescent="0.35">
      <c r="A706" s="1" t="s">
        <v>1</v>
      </c>
      <c r="B706" s="1" t="s">
        <v>708</v>
      </c>
      <c r="C706" s="1" t="s">
        <v>1267</v>
      </c>
      <c r="D706" s="1" t="s">
        <v>1343</v>
      </c>
      <c r="E706" s="1" t="s">
        <v>1356</v>
      </c>
      <c r="F706" s="1" t="s">
        <v>1356</v>
      </c>
      <c r="G706" s="5">
        <v>0</v>
      </c>
      <c r="H706" s="5">
        <v>0</v>
      </c>
      <c r="I706" s="5">
        <v>0</v>
      </c>
      <c r="J706" s="5">
        <v>0</v>
      </c>
      <c r="K706" s="5">
        <v>200132</v>
      </c>
      <c r="L706" s="5">
        <v>97302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1" t="s">
        <v>1356</v>
      </c>
      <c r="S706" s="1" t="s">
        <v>1356</v>
      </c>
      <c r="T706" s="1"/>
    </row>
    <row r="707" spans="1:20" ht="15" x14ac:dyDescent="0.35">
      <c r="A707" s="1" t="s">
        <v>1</v>
      </c>
      <c r="B707" s="1" t="s">
        <v>709</v>
      </c>
      <c r="C707" s="1" t="s">
        <v>1268</v>
      </c>
      <c r="D707" s="1" t="s">
        <v>1343</v>
      </c>
      <c r="E707" s="1" t="s">
        <v>1356</v>
      </c>
      <c r="F707" s="1" t="s">
        <v>1356</v>
      </c>
      <c r="G707" s="5">
        <v>4921.0200000000004</v>
      </c>
      <c r="H707" s="5">
        <v>0</v>
      </c>
      <c r="I707" s="5">
        <v>4921.0200000000004</v>
      </c>
      <c r="J707" s="5">
        <v>0</v>
      </c>
      <c r="K707" s="5">
        <v>29847</v>
      </c>
      <c r="L707" s="5">
        <v>57670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1" t="s">
        <v>1356</v>
      </c>
      <c r="S707" s="1" t="s">
        <v>1356</v>
      </c>
      <c r="T707" s="1"/>
    </row>
    <row r="708" spans="1:20" ht="15" x14ac:dyDescent="0.35">
      <c r="A708" s="1" t="s">
        <v>1</v>
      </c>
      <c r="B708" s="1" t="s">
        <v>710</v>
      </c>
      <c r="C708" s="1" t="s">
        <v>1269</v>
      </c>
      <c r="D708" s="1" t="s">
        <v>1343</v>
      </c>
      <c r="E708" s="1" t="s">
        <v>1356</v>
      </c>
      <c r="F708" s="1" t="s">
        <v>1356</v>
      </c>
      <c r="G708" s="5">
        <v>56476</v>
      </c>
      <c r="H708" s="5">
        <v>0</v>
      </c>
      <c r="I708" s="5">
        <v>56476</v>
      </c>
      <c r="J708" s="5">
        <v>0</v>
      </c>
      <c r="K708" s="5">
        <v>421911</v>
      </c>
      <c r="L708" s="5">
        <v>242459</v>
      </c>
      <c r="M708" s="5">
        <v>0</v>
      </c>
      <c r="N708" s="5">
        <v>0</v>
      </c>
      <c r="O708" s="5">
        <v>0</v>
      </c>
      <c r="P708" s="5">
        <v>0</v>
      </c>
      <c r="Q708" s="5">
        <v>0</v>
      </c>
      <c r="R708" s="1" t="s">
        <v>1356</v>
      </c>
      <c r="S708" s="1" t="s">
        <v>1356</v>
      </c>
      <c r="T708" s="1"/>
    </row>
    <row r="709" spans="1:20" ht="15" x14ac:dyDescent="0.35">
      <c r="A709" s="1" t="s">
        <v>1</v>
      </c>
      <c r="B709" s="1" t="s">
        <v>711</v>
      </c>
      <c r="C709" s="1" t="s">
        <v>1270</v>
      </c>
      <c r="D709" s="1" t="s">
        <v>1343</v>
      </c>
      <c r="E709" s="1" t="s">
        <v>1356</v>
      </c>
      <c r="F709" s="1" t="s">
        <v>1356</v>
      </c>
      <c r="G709" s="5">
        <v>0</v>
      </c>
      <c r="H709" s="5">
        <v>0</v>
      </c>
      <c r="I709" s="5">
        <v>0</v>
      </c>
      <c r="J709" s="5">
        <v>0</v>
      </c>
      <c r="K709" s="5">
        <v>56206</v>
      </c>
      <c r="L709" s="5">
        <v>25293</v>
      </c>
      <c r="M709" s="5">
        <v>0</v>
      </c>
      <c r="N709" s="5">
        <v>0</v>
      </c>
      <c r="O709" s="5">
        <v>0</v>
      </c>
      <c r="P709" s="5">
        <v>0</v>
      </c>
      <c r="Q709" s="5">
        <v>0</v>
      </c>
      <c r="R709" s="1" t="s">
        <v>1356</v>
      </c>
      <c r="S709" s="1" t="s">
        <v>1356</v>
      </c>
      <c r="T709" s="1"/>
    </row>
    <row r="710" spans="1:20" ht="15" x14ac:dyDescent="0.35">
      <c r="A710" s="1" t="s">
        <v>1</v>
      </c>
      <c r="B710" s="1" t="s">
        <v>712</v>
      </c>
      <c r="C710" s="1" t="s">
        <v>1271</v>
      </c>
      <c r="D710" s="1" t="s">
        <v>1343</v>
      </c>
      <c r="E710" s="1" t="s">
        <v>1356</v>
      </c>
      <c r="F710" s="1" t="s">
        <v>1356</v>
      </c>
      <c r="G710" s="5">
        <v>0</v>
      </c>
      <c r="H710" s="5">
        <v>0</v>
      </c>
      <c r="I710" s="5">
        <v>0</v>
      </c>
      <c r="J710" s="5">
        <v>0</v>
      </c>
      <c r="K710" s="5">
        <v>21850</v>
      </c>
      <c r="L710" s="5">
        <v>59733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1" t="s">
        <v>1356</v>
      </c>
      <c r="S710" s="1" t="s">
        <v>1356</v>
      </c>
      <c r="T710" s="1"/>
    </row>
    <row r="711" spans="1:20" ht="15" x14ac:dyDescent="0.35">
      <c r="A711" s="1" t="s">
        <v>1</v>
      </c>
      <c r="B711" s="1" t="s">
        <v>713</v>
      </c>
      <c r="C711" s="1" t="s">
        <v>1272</v>
      </c>
      <c r="D711" s="1" t="s">
        <v>1343</v>
      </c>
      <c r="E711" s="1" t="s">
        <v>1356</v>
      </c>
      <c r="F711" s="1" t="s">
        <v>1356</v>
      </c>
      <c r="G711" s="5">
        <v>53610.559999999998</v>
      </c>
      <c r="H711" s="5">
        <v>0</v>
      </c>
      <c r="I711" s="5">
        <v>53610.559999999998</v>
      </c>
      <c r="J711" s="5">
        <v>0</v>
      </c>
      <c r="K711" s="5">
        <v>100998</v>
      </c>
      <c r="L711" s="5">
        <v>90361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1" t="s">
        <v>1356</v>
      </c>
      <c r="S711" s="1" t="s">
        <v>1356</v>
      </c>
      <c r="T711" s="1"/>
    </row>
    <row r="712" spans="1:20" ht="15" x14ac:dyDescent="0.35">
      <c r="A712" s="1" t="s">
        <v>1</v>
      </c>
      <c r="B712" s="1" t="s">
        <v>714</v>
      </c>
      <c r="C712" s="1" t="s">
        <v>1273</v>
      </c>
      <c r="D712" s="1" t="s">
        <v>1343</v>
      </c>
      <c r="E712" s="1" t="s">
        <v>1356</v>
      </c>
      <c r="F712" s="1" t="s">
        <v>1356</v>
      </c>
      <c r="G712" s="5">
        <v>55322.04</v>
      </c>
      <c r="H712" s="5">
        <v>0</v>
      </c>
      <c r="I712" s="5">
        <v>55322.04</v>
      </c>
      <c r="J712" s="5">
        <v>0</v>
      </c>
      <c r="K712" s="5">
        <v>144052</v>
      </c>
      <c r="L712" s="5">
        <v>729068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1" t="s">
        <v>1356</v>
      </c>
      <c r="S712" s="1" t="s">
        <v>1356</v>
      </c>
      <c r="T712" s="1"/>
    </row>
    <row r="713" spans="1:20" ht="15" x14ac:dyDescent="0.35">
      <c r="A713" s="1" t="s">
        <v>1</v>
      </c>
      <c r="B713" s="1" t="s">
        <v>715</v>
      </c>
      <c r="C713" s="1" t="s">
        <v>1274</v>
      </c>
      <c r="D713" s="1" t="s">
        <v>1343</v>
      </c>
      <c r="E713" s="1" t="s">
        <v>1356</v>
      </c>
      <c r="F713" s="1" t="s">
        <v>1356</v>
      </c>
      <c r="G713" s="5">
        <v>0</v>
      </c>
      <c r="H713" s="5">
        <v>0</v>
      </c>
      <c r="I713" s="5">
        <v>0</v>
      </c>
      <c r="J713" s="5">
        <v>0</v>
      </c>
      <c r="K713" s="5">
        <v>33376</v>
      </c>
      <c r="L713" s="5">
        <v>18734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1" t="s">
        <v>1356</v>
      </c>
      <c r="S713" s="1" t="s">
        <v>1356</v>
      </c>
      <c r="T713" s="1"/>
    </row>
    <row r="714" spans="1:20" ht="15" x14ac:dyDescent="0.35">
      <c r="A714" s="1" t="s">
        <v>1</v>
      </c>
      <c r="B714" s="1" t="s">
        <v>716</v>
      </c>
      <c r="C714" s="1" t="s">
        <v>1275</v>
      </c>
      <c r="D714" s="1" t="s">
        <v>1343</v>
      </c>
      <c r="E714" s="1" t="s">
        <v>1356</v>
      </c>
      <c r="F714" s="1" t="s">
        <v>1356</v>
      </c>
      <c r="G714" s="5">
        <v>0</v>
      </c>
      <c r="H714" s="5">
        <v>0</v>
      </c>
      <c r="I714" s="5">
        <v>0</v>
      </c>
      <c r="J714" s="5">
        <v>0</v>
      </c>
      <c r="K714" s="5">
        <v>63000</v>
      </c>
      <c r="L714" s="5">
        <v>35918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1" t="s">
        <v>1356</v>
      </c>
      <c r="S714" s="1" t="s">
        <v>1356</v>
      </c>
      <c r="T714" s="1"/>
    </row>
    <row r="715" spans="1:20" ht="15" x14ac:dyDescent="0.35">
      <c r="A715" s="1" t="s">
        <v>1</v>
      </c>
      <c r="B715" s="1" t="s">
        <v>717</v>
      </c>
      <c r="C715" s="1" t="s">
        <v>1276</v>
      </c>
      <c r="D715" s="1" t="s">
        <v>1343</v>
      </c>
      <c r="E715" s="1" t="s">
        <v>1356</v>
      </c>
      <c r="F715" s="1" t="s">
        <v>1356</v>
      </c>
      <c r="G715" s="5">
        <v>0</v>
      </c>
      <c r="H715" s="5">
        <v>0</v>
      </c>
      <c r="I715" s="5">
        <v>0</v>
      </c>
      <c r="J715" s="5">
        <v>0</v>
      </c>
      <c r="K715" s="5">
        <v>30783</v>
      </c>
      <c r="L715" s="5">
        <v>16482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1" t="s">
        <v>1356</v>
      </c>
      <c r="S715" s="1" t="s">
        <v>1356</v>
      </c>
      <c r="T715" s="1"/>
    </row>
    <row r="716" spans="1:20" ht="15" x14ac:dyDescent="0.35">
      <c r="A716" s="1" t="s">
        <v>1</v>
      </c>
      <c r="B716" s="1" t="s">
        <v>718</v>
      </c>
      <c r="C716" s="1" t="s">
        <v>1277</v>
      </c>
      <c r="D716" s="1" t="s">
        <v>1343</v>
      </c>
      <c r="E716" s="1" t="s">
        <v>1356</v>
      </c>
      <c r="F716" s="1" t="s">
        <v>1356</v>
      </c>
      <c r="G716" s="5">
        <v>187915.04</v>
      </c>
      <c r="H716" s="5">
        <v>0</v>
      </c>
      <c r="I716" s="5">
        <v>187915.04</v>
      </c>
      <c r="J716" s="5">
        <v>0</v>
      </c>
      <c r="K716" s="5">
        <v>456017</v>
      </c>
      <c r="L716" s="5">
        <v>26508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1" t="s">
        <v>1356</v>
      </c>
      <c r="S716" s="1" t="s">
        <v>1356</v>
      </c>
      <c r="T716" s="1"/>
    </row>
    <row r="717" spans="1:20" ht="15" x14ac:dyDescent="0.35">
      <c r="A717" s="1" t="s">
        <v>1</v>
      </c>
      <c r="B717" s="1" t="s">
        <v>719</v>
      </c>
      <c r="C717" s="1" t="s">
        <v>1278</v>
      </c>
      <c r="D717" s="1" t="s">
        <v>1343</v>
      </c>
      <c r="E717" s="1" t="s">
        <v>1356</v>
      </c>
      <c r="F717" s="1" t="s">
        <v>1356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6162</v>
      </c>
      <c r="M717" s="5">
        <v>0</v>
      </c>
      <c r="N717" s="5">
        <v>0</v>
      </c>
      <c r="O717" s="5">
        <v>0</v>
      </c>
      <c r="P717" s="5">
        <v>0</v>
      </c>
      <c r="Q717" s="5">
        <v>0</v>
      </c>
      <c r="R717" s="1" t="s">
        <v>1356</v>
      </c>
      <c r="S717" s="1" t="s">
        <v>1356</v>
      </c>
      <c r="T717" s="1"/>
    </row>
    <row r="718" spans="1:20" ht="15" x14ac:dyDescent="0.35">
      <c r="A718" s="1" t="s">
        <v>1</v>
      </c>
      <c r="B718" s="1" t="s">
        <v>720</v>
      </c>
      <c r="C718" s="1" t="s">
        <v>1279</v>
      </c>
      <c r="D718" s="1" t="s">
        <v>1343</v>
      </c>
      <c r="E718" s="1" t="s">
        <v>1356</v>
      </c>
      <c r="F718" s="1" t="s">
        <v>1356</v>
      </c>
      <c r="G718" s="5">
        <v>4568</v>
      </c>
      <c r="H718" s="5">
        <v>0</v>
      </c>
      <c r="I718" s="5">
        <v>4568</v>
      </c>
      <c r="J718" s="5">
        <v>0</v>
      </c>
      <c r="K718" s="5">
        <v>192712</v>
      </c>
      <c r="L718" s="5">
        <v>113518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1" t="s">
        <v>1356</v>
      </c>
      <c r="S718" s="1" t="s">
        <v>1356</v>
      </c>
      <c r="T718" s="1"/>
    </row>
    <row r="719" spans="1:20" ht="15" x14ac:dyDescent="0.35">
      <c r="A719" s="1" t="s">
        <v>1</v>
      </c>
      <c r="B719" s="1" t="s">
        <v>721</v>
      </c>
      <c r="C719" s="1" t="s">
        <v>1280</v>
      </c>
      <c r="D719" s="1" t="s">
        <v>1343</v>
      </c>
      <c r="E719" s="1" t="s">
        <v>1356</v>
      </c>
      <c r="F719" s="1" t="s">
        <v>1356</v>
      </c>
      <c r="G719" s="5">
        <v>0</v>
      </c>
      <c r="H719" s="5">
        <v>0</v>
      </c>
      <c r="I719" s="5">
        <v>0</v>
      </c>
      <c r="J719" s="5">
        <v>0</v>
      </c>
      <c r="K719" s="5">
        <v>145257.35999999999</v>
      </c>
      <c r="L719" s="5">
        <v>167901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1" t="s">
        <v>1356</v>
      </c>
      <c r="S719" s="1" t="s">
        <v>1356</v>
      </c>
      <c r="T719" s="1"/>
    </row>
    <row r="720" spans="1:20" ht="15" x14ac:dyDescent="0.35">
      <c r="A720" s="1" t="s">
        <v>1</v>
      </c>
      <c r="B720" s="1" t="s">
        <v>722</v>
      </c>
      <c r="C720" s="1" t="s">
        <v>1281</v>
      </c>
      <c r="D720" s="1" t="s">
        <v>1343</v>
      </c>
      <c r="E720" s="1" t="s">
        <v>1356</v>
      </c>
      <c r="F720" s="1" t="s">
        <v>1356</v>
      </c>
      <c r="G720" s="5">
        <v>0</v>
      </c>
      <c r="H720" s="5">
        <v>0</v>
      </c>
      <c r="I720" s="5">
        <v>0</v>
      </c>
      <c r="J720" s="5">
        <v>0</v>
      </c>
      <c r="K720" s="5">
        <v>30000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1" t="s">
        <v>1356</v>
      </c>
      <c r="S720" s="1" t="s">
        <v>1356</v>
      </c>
      <c r="T720" s="1"/>
    </row>
    <row r="721" spans="1:20" ht="15" x14ac:dyDescent="0.35">
      <c r="A721" s="1" t="s">
        <v>1</v>
      </c>
      <c r="B721" s="1" t="s">
        <v>723</v>
      </c>
      <c r="C721" s="1" t="s">
        <v>1282</v>
      </c>
      <c r="D721" s="1" t="s">
        <v>1343</v>
      </c>
      <c r="E721" s="1" t="s">
        <v>1356</v>
      </c>
      <c r="F721" s="1" t="s">
        <v>1356</v>
      </c>
      <c r="G721" s="5">
        <v>82265.570000000007</v>
      </c>
      <c r="H721" s="5">
        <v>0</v>
      </c>
      <c r="I721" s="5">
        <v>82265.570000000007</v>
      </c>
      <c r="J721" s="5">
        <v>0</v>
      </c>
      <c r="K721" s="5">
        <v>82136</v>
      </c>
      <c r="L721" s="5">
        <v>34437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1" t="s">
        <v>1356</v>
      </c>
      <c r="S721" s="1" t="s">
        <v>1356</v>
      </c>
      <c r="T721" s="1"/>
    </row>
    <row r="722" spans="1:20" ht="15" x14ac:dyDescent="0.35">
      <c r="A722" s="1" t="s">
        <v>1</v>
      </c>
      <c r="B722" s="1" t="s">
        <v>724</v>
      </c>
      <c r="C722" s="1" t="s">
        <v>1283</v>
      </c>
      <c r="D722" s="1" t="s">
        <v>1343</v>
      </c>
      <c r="E722" s="1" t="s">
        <v>1356</v>
      </c>
      <c r="F722" s="1" t="s">
        <v>1356</v>
      </c>
      <c r="G722" s="5">
        <v>20868.7</v>
      </c>
      <c r="H722" s="5">
        <v>0</v>
      </c>
      <c r="I722" s="5">
        <v>20868.7</v>
      </c>
      <c r="J722" s="5">
        <v>0</v>
      </c>
      <c r="K722" s="5">
        <v>224804</v>
      </c>
      <c r="L722" s="5">
        <v>230191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1" t="s">
        <v>1356</v>
      </c>
      <c r="S722" s="1" t="s">
        <v>1356</v>
      </c>
      <c r="T722" s="1"/>
    </row>
    <row r="723" spans="1:20" ht="15" x14ac:dyDescent="0.35">
      <c r="A723" s="1" t="s">
        <v>1</v>
      </c>
      <c r="B723" s="1" t="s">
        <v>725</v>
      </c>
      <c r="C723" s="1" t="s">
        <v>1284</v>
      </c>
      <c r="D723" s="1" t="s">
        <v>1343</v>
      </c>
      <c r="E723" s="1" t="s">
        <v>1356</v>
      </c>
      <c r="F723" s="1" t="s">
        <v>1356</v>
      </c>
      <c r="G723" s="5">
        <v>0</v>
      </c>
      <c r="H723" s="5">
        <v>0</v>
      </c>
      <c r="I723" s="5">
        <v>0</v>
      </c>
      <c r="J723" s="5">
        <v>0</v>
      </c>
      <c r="K723" s="5">
        <v>51555</v>
      </c>
      <c r="L723" s="5">
        <v>23434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1" t="s">
        <v>1356</v>
      </c>
      <c r="S723" s="1" t="s">
        <v>1356</v>
      </c>
      <c r="T723" s="1"/>
    </row>
    <row r="724" spans="1:20" ht="15" x14ac:dyDescent="0.35">
      <c r="A724" s="1" t="s">
        <v>1</v>
      </c>
      <c r="B724" s="1" t="s">
        <v>726</v>
      </c>
      <c r="C724" s="1" t="s">
        <v>1285</v>
      </c>
      <c r="D724" s="1" t="s">
        <v>1343</v>
      </c>
      <c r="E724" s="1" t="s">
        <v>1356</v>
      </c>
      <c r="F724" s="1" t="s">
        <v>1356</v>
      </c>
      <c r="G724" s="5">
        <v>170000.04</v>
      </c>
      <c r="H724" s="5">
        <v>0</v>
      </c>
      <c r="I724" s="5">
        <v>170000.04</v>
      </c>
      <c r="J724" s="5">
        <v>0</v>
      </c>
      <c r="K724" s="5">
        <v>172500</v>
      </c>
      <c r="L724" s="5">
        <v>170000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1" t="s">
        <v>1356</v>
      </c>
      <c r="S724" s="1" t="s">
        <v>1356</v>
      </c>
      <c r="T724" s="1"/>
    </row>
    <row r="725" spans="1:20" ht="15" x14ac:dyDescent="0.35">
      <c r="A725" s="1" t="s">
        <v>1</v>
      </c>
      <c r="B725" s="1" t="s">
        <v>727</v>
      </c>
      <c r="C725" s="1" t="s">
        <v>1286</v>
      </c>
      <c r="D725" s="1" t="s">
        <v>1343</v>
      </c>
      <c r="E725" s="1" t="s">
        <v>1356</v>
      </c>
      <c r="F725" s="1" t="s">
        <v>1356</v>
      </c>
      <c r="G725" s="5">
        <v>36520</v>
      </c>
      <c r="H725" s="5">
        <v>0</v>
      </c>
      <c r="I725" s="5">
        <v>36520</v>
      </c>
      <c r="J725" s="5">
        <v>0</v>
      </c>
      <c r="K725" s="5">
        <v>25961</v>
      </c>
      <c r="L725" s="5">
        <v>38178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1" t="s">
        <v>1356</v>
      </c>
      <c r="S725" s="1" t="s">
        <v>1356</v>
      </c>
      <c r="T725" s="1"/>
    </row>
    <row r="726" spans="1:20" ht="15" x14ac:dyDescent="0.35">
      <c r="A726" s="1" t="s">
        <v>1</v>
      </c>
      <c r="B726" s="1" t="s">
        <v>728</v>
      </c>
      <c r="C726" s="1" t="s">
        <v>1287</v>
      </c>
      <c r="D726" s="1" t="s">
        <v>1343</v>
      </c>
      <c r="E726" s="1" t="s">
        <v>1356</v>
      </c>
      <c r="F726" s="1" t="s">
        <v>1356</v>
      </c>
      <c r="G726" s="5">
        <v>0</v>
      </c>
      <c r="H726" s="5">
        <v>0</v>
      </c>
      <c r="I726" s="5">
        <v>0</v>
      </c>
      <c r="J726" s="5">
        <v>0</v>
      </c>
      <c r="K726" s="5">
        <v>33398</v>
      </c>
      <c r="L726" s="5">
        <v>50218</v>
      </c>
      <c r="M726" s="5">
        <v>0</v>
      </c>
      <c r="N726" s="5">
        <v>0</v>
      </c>
      <c r="O726" s="5">
        <v>0</v>
      </c>
      <c r="P726" s="5">
        <v>0</v>
      </c>
      <c r="Q726" s="5">
        <v>0</v>
      </c>
      <c r="R726" s="1" t="s">
        <v>1356</v>
      </c>
      <c r="S726" s="1" t="s">
        <v>1356</v>
      </c>
      <c r="T726" s="1"/>
    </row>
    <row r="727" spans="1:20" ht="15" x14ac:dyDescent="0.35">
      <c r="A727" s="1" t="s">
        <v>1</v>
      </c>
      <c r="B727" s="1" t="s">
        <v>729</v>
      </c>
      <c r="C727" s="1" t="s">
        <v>1288</v>
      </c>
      <c r="D727" s="1" t="s">
        <v>1343</v>
      </c>
      <c r="E727" s="1" t="s">
        <v>1356</v>
      </c>
      <c r="F727" s="1" t="s">
        <v>1356</v>
      </c>
      <c r="G727" s="5">
        <v>0</v>
      </c>
      <c r="H727" s="5">
        <v>0</v>
      </c>
      <c r="I727" s="5">
        <v>0</v>
      </c>
      <c r="J727" s="5">
        <v>0</v>
      </c>
      <c r="K727" s="5">
        <v>118288</v>
      </c>
      <c r="L727" s="5">
        <v>65359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1" t="s">
        <v>1356</v>
      </c>
      <c r="S727" s="1" t="s">
        <v>1356</v>
      </c>
      <c r="T727" s="1"/>
    </row>
    <row r="728" spans="1:20" ht="15" x14ac:dyDescent="0.35">
      <c r="A728" s="1" t="s">
        <v>1</v>
      </c>
      <c r="B728" s="1" t="s">
        <v>730</v>
      </c>
      <c r="C728" s="1" t="s">
        <v>1289</v>
      </c>
      <c r="D728" s="1" t="s">
        <v>1343</v>
      </c>
      <c r="E728" s="1" t="s">
        <v>1356</v>
      </c>
      <c r="F728" s="1" t="s">
        <v>1356</v>
      </c>
      <c r="G728" s="5">
        <v>0</v>
      </c>
      <c r="H728" s="5">
        <v>0</v>
      </c>
      <c r="I728" s="5">
        <v>0</v>
      </c>
      <c r="J728" s="5">
        <v>0</v>
      </c>
      <c r="K728" s="5">
        <v>101165</v>
      </c>
      <c r="L728" s="5">
        <v>108771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1" t="s">
        <v>1356</v>
      </c>
      <c r="S728" s="1" t="s">
        <v>1356</v>
      </c>
      <c r="T728" s="1"/>
    </row>
    <row r="729" spans="1:20" ht="15" x14ac:dyDescent="0.35">
      <c r="A729" s="1" t="s">
        <v>1</v>
      </c>
      <c r="B729" s="1" t="s">
        <v>731</v>
      </c>
      <c r="C729" s="1" t="s">
        <v>1290</v>
      </c>
      <c r="D729" s="1" t="s">
        <v>1343</v>
      </c>
      <c r="E729" s="1" t="s">
        <v>1356</v>
      </c>
      <c r="F729" s="1" t="s">
        <v>1356</v>
      </c>
      <c r="G729" s="5">
        <v>10970</v>
      </c>
      <c r="H729" s="5">
        <v>0</v>
      </c>
      <c r="I729" s="5">
        <v>10970</v>
      </c>
      <c r="J729" s="5">
        <v>0</v>
      </c>
      <c r="K729" s="5">
        <v>153452</v>
      </c>
      <c r="L729" s="5">
        <v>224093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1" t="s">
        <v>1356</v>
      </c>
      <c r="S729" s="1" t="s">
        <v>1356</v>
      </c>
      <c r="T729" s="1"/>
    </row>
    <row r="730" spans="1:20" ht="15" x14ac:dyDescent="0.35">
      <c r="A730" s="1" t="s">
        <v>1</v>
      </c>
      <c r="B730" s="1" t="s">
        <v>732</v>
      </c>
      <c r="C730" s="1" t="s">
        <v>1291</v>
      </c>
      <c r="D730" s="1" t="s">
        <v>1343</v>
      </c>
      <c r="E730" s="1" t="s">
        <v>1356</v>
      </c>
      <c r="F730" s="1" t="s">
        <v>1356</v>
      </c>
      <c r="G730" s="5">
        <v>0</v>
      </c>
      <c r="H730" s="5">
        <v>0</v>
      </c>
      <c r="I730" s="5">
        <v>0</v>
      </c>
      <c r="J730" s="5">
        <v>0</v>
      </c>
      <c r="K730" s="5">
        <v>5120</v>
      </c>
      <c r="L730" s="5">
        <v>38039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1" t="s">
        <v>1356</v>
      </c>
      <c r="S730" s="1" t="s">
        <v>1356</v>
      </c>
      <c r="T730" s="1"/>
    </row>
    <row r="731" spans="1:20" ht="15" x14ac:dyDescent="0.35">
      <c r="A731" s="1" t="s">
        <v>1</v>
      </c>
      <c r="B731" s="1" t="s">
        <v>733</v>
      </c>
      <c r="C731" s="1" t="s">
        <v>1292</v>
      </c>
      <c r="D731" s="1" t="s">
        <v>1343</v>
      </c>
      <c r="E731" s="1" t="s">
        <v>1356</v>
      </c>
      <c r="F731" s="1" t="s">
        <v>1356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5035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1" t="s">
        <v>1356</v>
      </c>
      <c r="S731" s="1" t="s">
        <v>1356</v>
      </c>
      <c r="T731" s="1"/>
    </row>
    <row r="732" spans="1:20" ht="15" x14ac:dyDescent="0.35">
      <c r="A732" s="1" t="s">
        <v>1</v>
      </c>
      <c r="B732" s="1" t="s">
        <v>734</v>
      </c>
      <c r="C732" s="1" t="s">
        <v>1293</v>
      </c>
      <c r="D732" s="1" t="s">
        <v>1343</v>
      </c>
      <c r="E732" s="1" t="s">
        <v>1356</v>
      </c>
      <c r="F732" s="1" t="s">
        <v>1356</v>
      </c>
      <c r="G732" s="5">
        <v>2984.15</v>
      </c>
      <c r="H732" s="5">
        <v>0</v>
      </c>
      <c r="I732" s="5">
        <v>2984.15</v>
      </c>
      <c r="J732" s="5">
        <v>0</v>
      </c>
      <c r="K732" s="5">
        <v>22823</v>
      </c>
      <c r="L732" s="5">
        <v>28646</v>
      </c>
      <c r="M732" s="5">
        <v>0</v>
      </c>
      <c r="N732" s="5">
        <v>0</v>
      </c>
      <c r="O732" s="5">
        <v>0</v>
      </c>
      <c r="P732" s="5">
        <v>0</v>
      </c>
      <c r="Q732" s="5">
        <v>0</v>
      </c>
      <c r="R732" s="1" t="s">
        <v>1356</v>
      </c>
      <c r="S732" s="1" t="s">
        <v>1356</v>
      </c>
      <c r="T732" s="1"/>
    </row>
    <row r="733" spans="1:20" ht="15" x14ac:dyDescent="0.35">
      <c r="A733" s="1" t="s">
        <v>1</v>
      </c>
      <c r="B733" s="1" t="s">
        <v>735</v>
      </c>
      <c r="C733" s="1" t="s">
        <v>1294</v>
      </c>
      <c r="D733" s="1" t="s">
        <v>1343</v>
      </c>
      <c r="E733" s="1" t="s">
        <v>1356</v>
      </c>
      <c r="F733" s="1" t="s">
        <v>1356</v>
      </c>
      <c r="G733" s="5">
        <v>0</v>
      </c>
      <c r="H733" s="5">
        <v>0</v>
      </c>
      <c r="I733" s="5">
        <v>0</v>
      </c>
      <c r="J733" s="5">
        <v>0</v>
      </c>
      <c r="K733" s="5">
        <v>15943</v>
      </c>
      <c r="L733" s="5">
        <v>14117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1" t="s">
        <v>1356</v>
      </c>
      <c r="S733" s="1" t="s">
        <v>1356</v>
      </c>
      <c r="T733" s="1"/>
    </row>
    <row r="734" spans="1:20" ht="15" x14ac:dyDescent="0.35">
      <c r="A734" s="1" t="s">
        <v>1</v>
      </c>
      <c r="B734" s="1" t="s">
        <v>736</v>
      </c>
      <c r="C734" s="1" t="s">
        <v>1295</v>
      </c>
      <c r="D734" s="1" t="s">
        <v>1343</v>
      </c>
      <c r="E734" s="1" t="s">
        <v>1356</v>
      </c>
      <c r="F734" s="1" t="s">
        <v>1356</v>
      </c>
      <c r="G734" s="5">
        <v>56407.19</v>
      </c>
      <c r="H734" s="5">
        <v>0</v>
      </c>
      <c r="I734" s="5">
        <v>56407.19</v>
      </c>
      <c r="J734" s="5">
        <v>0</v>
      </c>
      <c r="K734" s="5">
        <v>60093</v>
      </c>
      <c r="L734" s="5">
        <v>7683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1" t="s">
        <v>1356</v>
      </c>
      <c r="S734" s="1" t="s">
        <v>1356</v>
      </c>
      <c r="T734" s="1"/>
    </row>
    <row r="735" spans="1:20" ht="15" x14ac:dyDescent="0.35">
      <c r="A735" s="1" t="s">
        <v>1</v>
      </c>
      <c r="B735" s="1" t="s">
        <v>737</v>
      </c>
      <c r="C735" s="1" t="s">
        <v>1296</v>
      </c>
      <c r="D735" s="1" t="s">
        <v>1343</v>
      </c>
      <c r="E735" s="1" t="s">
        <v>1356</v>
      </c>
      <c r="F735" s="1" t="s">
        <v>1356</v>
      </c>
      <c r="G735" s="5">
        <v>0</v>
      </c>
      <c r="H735" s="5">
        <v>0</v>
      </c>
      <c r="I735" s="5">
        <v>0</v>
      </c>
      <c r="J735" s="5">
        <v>0</v>
      </c>
      <c r="K735" s="5">
        <v>-4038.75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5">
        <v>0</v>
      </c>
      <c r="R735" s="1" t="s">
        <v>1356</v>
      </c>
      <c r="S735" s="1" t="s">
        <v>1356</v>
      </c>
      <c r="T735" s="1"/>
    </row>
    <row r="736" spans="1:20" ht="15" x14ac:dyDescent="0.35">
      <c r="A736" s="1" t="s">
        <v>1</v>
      </c>
      <c r="B736" s="1" t="s">
        <v>738</v>
      </c>
      <c r="C736" s="1" t="s">
        <v>1091</v>
      </c>
      <c r="D736" s="1" t="s">
        <v>1343</v>
      </c>
      <c r="E736" s="1" t="s">
        <v>1356</v>
      </c>
      <c r="F736" s="1" t="s">
        <v>1356</v>
      </c>
      <c r="G736" s="5">
        <v>9180</v>
      </c>
      <c r="H736" s="5">
        <v>0</v>
      </c>
      <c r="I736" s="5">
        <v>9180</v>
      </c>
      <c r="J736" s="5">
        <v>0</v>
      </c>
      <c r="K736" s="5">
        <v>98650</v>
      </c>
      <c r="L736" s="5">
        <v>36600</v>
      </c>
      <c r="M736" s="5">
        <v>0</v>
      </c>
      <c r="N736" s="5">
        <v>0</v>
      </c>
      <c r="O736" s="5">
        <v>0</v>
      </c>
      <c r="P736" s="5">
        <v>0</v>
      </c>
      <c r="Q736" s="5">
        <v>0</v>
      </c>
      <c r="R736" s="1" t="s">
        <v>1356</v>
      </c>
      <c r="S736" s="1" t="s">
        <v>1356</v>
      </c>
      <c r="T736" s="1"/>
    </row>
    <row r="737" spans="1:20" ht="15" x14ac:dyDescent="0.35">
      <c r="A737" s="1" t="s">
        <v>1</v>
      </c>
      <c r="B737" s="1" t="s">
        <v>739</v>
      </c>
      <c r="C737" s="1" t="s">
        <v>978</v>
      </c>
      <c r="D737" s="1" t="s">
        <v>1343</v>
      </c>
      <c r="E737" s="1" t="s">
        <v>1356</v>
      </c>
      <c r="F737" s="1" t="s">
        <v>1356</v>
      </c>
      <c r="G737" s="5">
        <v>15060</v>
      </c>
      <c r="H737" s="5">
        <v>0</v>
      </c>
      <c r="I737" s="5">
        <v>15060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1" t="s">
        <v>1356</v>
      </c>
      <c r="S737" s="1" t="s">
        <v>1356</v>
      </c>
      <c r="T737" s="1"/>
    </row>
    <row r="738" spans="1:20" ht="15" x14ac:dyDescent="0.35">
      <c r="A738" s="1" t="s">
        <v>1</v>
      </c>
      <c r="B738" s="1" t="s">
        <v>740</v>
      </c>
      <c r="C738" s="1" t="s">
        <v>1176</v>
      </c>
      <c r="D738" s="1" t="s">
        <v>1343</v>
      </c>
      <c r="E738" s="1" t="s">
        <v>1356</v>
      </c>
      <c r="F738" s="1" t="s">
        <v>1356</v>
      </c>
      <c r="G738" s="5">
        <v>780480.08</v>
      </c>
      <c r="H738" s="5">
        <v>0</v>
      </c>
      <c r="I738" s="5">
        <v>780480.08</v>
      </c>
      <c r="J738" s="5">
        <v>0</v>
      </c>
      <c r="K738" s="5">
        <v>658482</v>
      </c>
      <c r="L738" s="5">
        <v>871702</v>
      </c>
      <c r="M738" s="5">
        <v>0</v>
      </c>
      <c r="N738" s="5">
        <v>0</v>
      </c>
      <c r="O738" s="5">
        <v>0</v>
      </c>
      <c r="P738" s="5">
        <v>0</v>
      </c>
      <c r="Q738" s="5">
        <v>0</v>
      </c>
      <c r="R738" s="1" t="s">
        <v>1356</v>
      </c>
      <c r="S738" s="1" t="s">
        <v>1356</v>
      </c>
      <c r="T738" s="1"/>
    </row>
    <row r="739" spans="1:20" ht="15" x14ac:dyDescent="0.35">
      <c r="A739" s="1" t="s">
        <v>1</v>
      </c>
      <c r="B739" s="1" t="s">
        <v>741</v>
      </c>
      <c r="C739" s="1" t="s">
        <v>1297</v>
      </c>
      <c r="D739" s="1" t="s">
        <v>1343</v>
      </c>
      <c r="E739" s="1" t="s">
        <v>1356</v>
      </c>
      <c r="F739" s="1" t="s">
        <v>1356</v>
      </c>
      <c r="G739" s="5">
        <v>0</v>
      </c>
      <c r="H739" s="5">
        <v>0</v>
      </c>
      <c r="I739" s="5">
        <v>0</v>
      </c>
      <c r="J739" s="5">
        <v>0</v>
      </c>
      <c r="K739" s="5">
        <v>41792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1" t="s">
        <v>1356</v>
      </c>
      <c r="S739" s="1" t="s">
        <v>1356</v>
      </c>
      <c r="T739" s="1"/>
    </row>
    <row r="740" spans="1:20" ht="15" x14ac:dyDescent="0.35">
      <c r="A740" s="1" t="s">
        <v>1</v>
      </c>
      <c r="B740" s="1" t="s">
        <v>742</v>
      </c>
      <c r="C740" s="1" t="s">
        <v>1298</v>
      </c>
      <c r="D740" s="1" t="s">
        <v>1343</v>
      </c>
      <c r="E740" s="1" t="s">
        <v>1356</v>
      </c>
      <c r="F740" s="1" t="s">
        <v>1356</v>
      </c>
      <c r="G740" s="5">
        <v>6742.1</v>
      </c>
      <c r="H740" s="5">
        <v>0</v>
      </c>
      <c r="I740" s="5">
        <v>6742.1</v>
      </c>
      <c r="J740" s="5">
        <v>0</v>
      </c>
      <c r="K740" s="5">
        <v>47013</v>
      </c>
      <c r="L740" s="5">
        <v>43811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1" t="s">
        <v>1356</v>
      </c>
      <c r="S740" s="1" t="s">
        <v>1356</v>
      </c>
      <c r="T740" s="1"/>
    </row>
    <row r="741" spans="1:20" ht="15" x14ac:dyDescent="0.35">
      <c r="A741" s="1" t="s">
        <v>1</v>
      </c>
      <c r="B741" s="1" t="s">
        <v>743</v>
      </c>
      <c r="C741" s="1" t="s">
        <v>1064</v>
      </c>
      <c r="D741" s="1" t="s">
        <v>1343</v>
      </c>
      <c r="E741" s="1" t="s">
        <v>1356</v>
      </c>
      <c r="F741" s="1" t="s">
        <v>1356</v>
      </c>
      <c r="G741" s="5">
        <v>15747.83</v>
      </c>
      <c r="H741" s="5">
        <v>0</v>
      </c>
      <c r="I741" s="5">
        <v>15747.83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1" t="s">
        <v>1356</v>
      </c>
      <c r="S741" s="1" t="s">
        <v>1356</v>
      </c>
      <c r="T741" s="1"/>
    </row>
    <row r="742" spans="1:20" ht="15" x14ac:dyDescent="0.35">
      <c r="A742" s="1" t="s">
        <v>1</v>
      </c>
      <c r="B742" s="1" t="s">
        <v>744</v>
      </c>
      <c r="C742" s="1" t="s">
        <v>1095</v>
      </c>
      <c r="D742" s="1" t="s">
        <v>1343</v>
      </c>
      <c r="E742" s="1" t="s">
        <v>1356</v>
      </c>
      <c r="F742" s="1" t="s">
        <v>1356</v>
      </c>
      <c r="G742" s="5">
        <v>229993.84</v>
      </c>
      <c r="H742" s="5">
        <v>0</v>
      </c>
      <c r="I742" s="5">
        <v>229993.84</v>
      </c>
      <c r="J742" s="5">
        <v>0</v>
      </c>
      <c r="K742" s="5">
        <v>219500</v>
      </c>
      <c r="L742" s="5">
        <v>219940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1" t="s">
        <v>1356</v>
      </c>
      <c r="S742" s="1" t="s">
        <v>1356</v>
      </c>
      <c r="T742" s="1"/>
    </row>
    <row r="743" spans="1:20" ht="15" x14ac:dyDescent="0.35">
      <c r="A743" s="1" t="s">
        <v>1</v>
      </c>
      <c r="B743" s="1" t="s">
        <v>745</v>
      </c>
      <c r="C743" s="1" t="s">
        <v>1203</v>
      </c>
      <c r="D743" s="1" t="s">
        <v>1343</v>
      </c>
      <c r="E743" s="1" t="s">
        <v>1356</v>
      </c>
      <c r="F743" s="1" t="s">
        <v>1356</v>
      </c>
      <c r="G743" s="5">
        <v>3025815.81</v>
      </c>
      <c r="H743" s="5">
        <v>0</v>
      </c>
      <c r="I743" s="5">
        <v>3025815.81</v>
      </c>
      <c r="J743" s="5">
        <v>0</v>
      </c>
      <c r="K743" s="5">
        <v>4866178</v>
      </c>
      <c r="L743" s="5">
        <v>2442677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1" t="s">
        <v>1356</v>
      </c>
      <c r="S743" s="1" t="s">
        <v>1356</v>
      </c>
      <c r="T743" s="1"/>
    </row>
    <row r="744" spans="1:20" ht="15" x14ac:dyDescent="0.35">
      <c r="A744" s="1" t="s">
        <v>1</v>
      </c>
      <c r="B744" s="1" t="s">
        <v>746</v>
      </c>
      <c r="C744" s="1" t="s">
        <v>1299</v>
      </c>
      <c r="D744" s="1" t="s">
        <v>1343</v>
      </c>
      <c r="E744" s="1" t="s">
        <v>1356</v>
      </c>
      <c r="F744" s="1" t="s">
        <v>1356</v>
      </c>
      <c r="G744" s="5">
        <v>0</v>
      </c>
      <c r="H744" s="5">
        <v>0</v>
      </c>
      <c r="I744" s="5">
        <v>0</v>
      </c>
      <c r="J744" s="5">
        <v>0</v>
      </c>
      <c r="K744" s="5">
        <v>299300</v>
      </c>
      <c r="L744" s="5">
        <v>279523</v>
      </c>
      <c r="M744" s="5">
        <v>0</v>
      </c>
      <c r="N744" s="5">
        <v>0</v>
      </c>
      <c r="O744" s="5">
        <v>0</v>
      </c>
      <c r="P744" s="5">
        <v>0</v>
      </c>
      <c r="Q744" s="5">
        <v>0</v>
      </c>
      <c r="R744" s="1" t="s">
        <v>1356</v>
      </c>
      <c r="S744" s="1" t="s">
        <v>1356</v>
      </c>
      <c r="T744" s="1"/>
    </row>
    <row r="745" spans="1:20" ht="15" x14ac:dyDescent="0.35">
      <c r="A745" s="1" t="s">
        <v>1</v>
      </c>
      <c r="B745" s="1" t="s">
        <v>747</v>
      </c>
      <c r="C745" s="1" t="s">
        <v>1300</v>
      </c>
      <c r="D745" s="1" t="s">
        <v>1343</v>
      </c>
      <c r="E745" s="1" t="s">
        <v>1356</v>
      </c>
      <c r="F745" s="1" t="s">
        <v>1356</v>
      </c>
      <c r="G745" s="5">
        <v>126597.31</v>
      </c>
      <c r="H745" s="5">
        <v>0</v>
      </c>
      <c r="I745" s="5">
        <v>126597.31</v>
      </c>
      <c r="J745" s="5">
        <v>0</v>
      </c>
      <c r="K745" s="5">
        <v>191651</v>
      </c>
      <c r="L745" s="5">
        <v>267603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1" t="s">
        <v>1356</v>
      </c>
      <c r="S745" s="1" t="s">
        <v>1356</v>
      </c>
      <c r="T745" s="1"/>
    </row>
    <row r="746" spans="1:20" ht="15" x14ac:dyDescent="0.35">
      <c r="A746" s="1" t="s">
        <v>1</v>
      </c>
      <c r="B746" s="1" t="s">
        <v>748</v>
      </c>
      <c r="C746" s="1" t="s">
        <v>1301</v>
      </c>
      <c r="D746" s="1" t="s">
        <v>1343</v>
      </c>
      <c r="E746" s="1" t="s">
        <v>1356</v>
      </c>
      <c r="F746" s="1" t="s">
        <v>1356</v>
      </c>
      <c r="G746" s="5">
        <v>1320208.93</v>
      </c>
      <c r="H746" s="5">
        <v>0</v>
      </c>
      <c r="I746" s="5">
        <v>1320208.93</v>
      </c>
      <c r="J746" s="5">
        <v>0</v>
      </c>
      <c r="K746" s="5">
        <v>971698</v>
      </c>
      <c r="L746" s="5">
        <v>1640178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1" t="s">
        <v>1356</v>
      </c>
      <c r="S746" s="1" t="s">
        <v>1356</v>
      </c>
      <c r="T746" s="1"/>
    </row>
    <row r="747" spans="1:20" ht="15" x14ac:dyDescent="0.35">
      <c r="A747" s="1" t="s">
        <v>1</v>
      </c>
      <c r="B747" s="1" t="s">
        <v>749</v>
      </c>
      <c r="C747" s="1" t="s">
        <v>1192</v>
      </c>
      <c r="D747" s="1" t="s">
        <v>1351</v>
      </c>
      <c r="E747" s="1" t="s">
        <v>1356</v>
      </c>
      <c r="F747" s="1" t="s">
        <v>1356</v>
      </c>
      <c r="G747" s="5">
        <v>10995.47</v>
      </c>
      <c r="H747" s="5">
        <v>0</v>
      </c>
      <c r="I747" s="5">
        <v>10995.47</v>
      </c>
      <c r="J747" s="5">
        <v>0</v>
      </c>
      <c r="K747" s="5">
        <v>-37645.089999999997</v>
      </c>
      <c r="L747" s="5">
        <v>-16647.66</v>
      </c>
      <c r="M747" s="5">
        <v>0</v>
      </c>
      <c r="N747" s="5">
        <v>0</v>
      </c>
      <c r="O747" s="5">
        <v>0</v>
      </c>
      <c r="P747" s="5">
        <v>0</v>
      </c>
      <c r="Q747" s="5">
        <v>0</v>
      </c>
      <c r="R747" s="1" t="s">
        <v>1356</v>
      </c>
      <c r="S747" s="1" t="s">
        <v>1356</v>
      </c>
      <c r="T747" s="1"/>
    </row>
    <row r="748" spans="1:20" ht="15" x14ac:dyDescent="0.35">
      <c r="A748" s="1" t="s">
        <v>1</v>
      </c>
      <c r="B748" s="1" t="s">
        <v>750</v>
      </c>
      <c r="C748" s="1" t="s">
        <v>1174</v>
      </c>
      <c r="D748" s="1" t="s">
        <v>1344</v>
      </c>
      <c r="E748" s="1" t="s">
        <v>1356</v>
      </c>
      <c r="F748" s="1" t="s">
        <v>1356</v>
      </c>
      <c r="G748" s="5">
        <v>0</v>
      </c>
      <c r="H748" s="5">
        <v>0</v>
      </c>
      <c r="I748" s="5">
        <v>0</v>
      </c>
      <c r="J748" s="5">
        <v>0</v>
      </c>
      <c r="K748" s="5">
        <v>-7170</v>
      </c>
      <c r="L748" s="5">
        <v>-2497.83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1" t="s">
        <v>1356</v>
      </c>
      <c r="S748" s="1" t="s">
        <v>1356</v>
      </c>
      <c r="T748" s="1"/>
    </row>
    <row r="749" spans="1:20" ht="15" x14ac:dyDescent="0.35">
      <c r="A749" s="1" t="s">
        <v>1</v>
      </c>
      <c r="B749" s="1" t="s">
        <v>751</v>
      </c>
      <c r="C749" s="1" t="s">
        <v>1302</v>
      </c>
      <c r="D749" s="1" t="s">
        <v>1344</v>
      </c>
      <c r="E749" s="1" t="s">
        <v>1356</v>
      </c>
      <c r="F749" s="1" t="s">
        <v>1356</v>
      </c>
      <c r="G749" s="5">
        <v>0</v>
      </c>
      <c r="H749" s="5">
        <v>0</v>
      </c>
      <c r="I749" s="5">
        <v>0</v>
      </c>
      <c r="J749" s="5">
        <v>0</v>
      </c>
      <c r="K749" s="5">
        <v>-428764</v>
      </c>
      <c r="L749" s="5">
        <v>0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1" t="s">
        <v>1356</v>
      </c>
      <c r="S749" s="1" t="s">
        <v>1356</v>
      </c>
      <c r="T749" s="1"/>
    </row>
    <row r="750" spans="1:20" ht="15" x14ac:dyDescent="0.35">
      <c r="A750" s="1" t="s">
        <v>1</v>
      </c>
      <c r="B750" s="1" t="s">
        <v>752</v>
      </c>
      <c r="C750" s="1" t="s">
        <v>1192</v>
      </c>
      <c r="D750" s="1" t="s">
        <v>1351</v>
      </c>
      <c r="E750" s="1" t="s">
        <v>1356</v>
      </c>
      <c r="F750" s="1" t="s">
        <v>1356</v>
      </c>
      <c r="G750" s="5">
        <v>11150.56</v>
      </c>
      <c r="H750" s="5">
        <v>0</v>
      </c>
      <c r="I750" s="5">
        <v>11150.56</v>
      </c>
      <c r="J750" s="5">
        <v>0</v>
      </c>
      <c r="K750" s="5">
        <v>-13587.83</v>
      </c>
      <c r="L750" s="5">
        <v>-28098.400000000001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1" t="s">
        <v>1356</v>
      </c>
      <c r="S750" s="1" t="s">
        <v>1356</v>
      </c>
      <c r="T750" s="1"/>
    </row>
    <row r="751" spans="1:20" ht="15" x14ac:dyDescent="0.35">
      <c r="A751" s="1" t="s">
        <v>1</v>
      </c>
      <c r="B751" s="1" t="s">
        <v>753</v>
      </c>
      <c r="C751" s="1" t="s">
        <v>1181</v>
      </c>
      <c r="D751" s="1" t="s">
        <v>1344</v>
      </c>
      <c r="E751" s="1" t="s">
        <v>1356</v>
      </c>
      <c r="F751" s="1" t="s">
        <v>1356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-3745.65</v>
      </c>
      <c r="M751" s="5">
        <v>0</v>
      </c>
      <c r="N751" s="5">
        <v>0</v>
      </c>
      <c r="O751" s="5">
        <v>0</v>
      </c>
      <c r="P751" s="5">
        <v>0</v>
      </c>
      <c r="Q751" s="5">
        <v>0</v>
      </c>
      <c r="R751" s="1" t="s">
        <v>1356</v>
      </c>
      <c r="S751" s="1" t="s">
        <v>1356</v>
      </c>
      <c r="T751" s="1"/>
    </row>
    <row r="752" spans="1:20" ht="15" x14ac:dyDescent="0.35">
      <c r="A752" s="1" t="s">
        <v>1</v>
      </c>
      <c r="B752" s="1" t="s">
        <v>754</v>
      </c>
      <c r="C752" s="1" t="s">
        <v>1303</v>
      </c>
      <c r="D752" s="1" t="s">
        <v>1344</v>
      </c>
      <c r="E752" s="1" t="s">
        <v>1356</v>
      </c>
      <c r="F752" s="1" t="s">
        <v>1356</v>
      </c>
      <c r="G752" s="5">
        <v>0</v>
      </c>
      <c r="H752" s="5">
        <v>0</v>
      </c>
      <c r="I752" s="5">
        <v>0</v>
      </c>
      <c r="J752" s="5">
        <v>0</v>
      </c>
      <c r="K752" s="5">
        <v>-450000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1" t="s">
        <v>1356</v>
      </c>
      <c r="S752" s="1" t="s">
        <v>1356</v>
      </c>
      <c r="T752" s="1"/>
    </row>
    <row r="753" spans="1:20" ht="15" x14ac:dyDescent="0.35">
      <c r="A753" s="1" t="s">
        <v>1</v>
      </c>
      <c r="B753" s="1" t="s">
        <v>755</v>
      </c>
      <c r="C753" s="1" t="s">
        <v>1304</v>
      </c>
      <c r="D753" s="1" t="s">
        <v>1345</v>
      </c>
      <c r="E753" s="1" t="s">
        <v>1356</v>
      </c>
      <c r="F753" s="1" t="s">
        <v>1356</v>
      </c>
      <c r="G753" s="5">
        <v>-353034.56</v>
      </c>
      <c r="H753" s="5">
        <v>0</v>
      </c>
      <c r="I753" s="5">
        <v>-353034.56</v>
      </c>
      <c r="J753" s="5">
        <v>0</v>
      </c>
      <c r="K753" s="5">
        <v>-873013.12</v>
      </c>
      <c r="L753" s="5">
        <v>-1315255.75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1" t="s">
        <v>1356</v>
      </c>
      <c r="S753" s="1" t="s">
        <v>1356</v>
      </c>
      <c r="T753" s="1"/>
    </row>
    <row r="754" spans="1:20" ht="15" x14ac:dyDescent="0.35">
      <c r="A754" s="1" t="s">
        <v>1</v>
      </c>
      <c r="B754" s="1" t="s">
        <v>756</v>
      </c>
      <c r="C754" s="1" t="s">
        <v>1305</v>
      </c>
      <c r="D754" s="1" t="s">
        <v>1344</v>
      </c>
      <c r="E754" s="1" t="s">
        <v>1356</v>
      </c>
      <c r="F754" s="1" t="s">
        <v>1356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-1890000</v>
      </c>
      <c r="M754" s="5">
        <v>0</v>
      </c>
      <c r="N754" s="5">
        <v>0</v>
      </c>
      <c r="O754" s="5">
        <v>0</v>
      </c>
      <c r="P754" s="5">
        <v>0</v>
      </c>
      <c r="Q754" s="5">
        <v>0</v>
      </c>
      <c r="R754" s="1" t="s">
        <v>1356</v>
      </c>
      <c r="S754" s="1" t="s">
        <v>1356</v>
      </c>
      <c r="T754" s="1"/>
    </row>
    <row r="755" spans="1:20" ht="15" x14ac:dyDescent="0.35">
      <c r="A755" s="1" t="s">
        <v>1</v>
      </c>
      <c r="B755" s="1" t="s">
        <v>757</v>
      </c>
      <c r="C755" s="1" t="s">
        <v>1306</v>
      </c>
      <c r="D755" s="1" t="s">
        <v>1344</v>
      </c>
      <c r="E755" s="1" t="s">
        <v>1356</v>
      </c>
      <c r="F755" s="1" t="s">
        <v>1356</v>
      </c>
      <c r="G755" s="5">
        <v>-870.04</v>
      </c>
      <c r="H755" s="5">
        <v>0</v>
      </c>
      <c r="I755" s="5">
        <v>-870.04</v>
      </c>
      <c r="J755" s="5">
        <v>0</v>
      </c>
      <c r="K755" s="5">
        <v>-259682.53</v>
      </c>
      <c r="L755" s="5">
        <v>-272741.28000000003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1" t="s">
        <v>1356</v>
      </c>
      <c r="S755" s="1" t="s">
        <v>1356</v>
      </c>
      <c r="T755" s="1"/>
    </row>
    <row r="756" spans="1:20" ht="15" x14ac:dyDescent="0.35">
      <c r="A756" s="1" t="s">
        <v>1</v>
      </c>
      <c r="B756" s="1" t="s">
        <v>758</v>
      </c>
      <c r="C756" s="1" t="s">
        <v>1307</v>
      </c>
      <c r="D756" s="1" t="s">
        <v>1344</v>
      </c>
      <c r="E756" s="1" t="s">
        <v>1356</v>
      </c>
      <c r="F756" s="1" t="s">
        <v>1356</v>
      </c>
      <c r="G756" s="5">
        <v>-654108.92000000004</v>
      </c>
      <c r="H756" s="5">
        <v>152061.24</v>
      </c>
      <c r="I756" s="5">
        <v>-502047.68</v>
      </c>
      <c r="J756" s="5">
        <v>0</v>
      </c>
      <c r="K756" s="5">
        <v>-549022.88</v>
      </c>
      <c r="L756" s="5">
        <v>-164394.01999999999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1" t="s">
        <v>1356</v>
      </c>
      <c r="S756" s="1" t="s">
        <v>1356</v>
      </c>
      <c r="T756" s="1"/>
    </row>
    <row r="757" spans="1:20" ht="15" x14ac:dyDescent="0.35">
      <c r="A757" s="1" t="s">
        <v>1</v>
      </c>
      <c r="B757" s="1" t="s">
        <v>759</v>
      </c>
      <c r="C757" s="1" t="s">
        <v>1308</v>
      </c>
      <c r="D757" s="1" t="s">
        <v>1345</v>
      </c>
      <c r="E757" s="1" t="s">
        <v>1356</v>
      </c>
      <c r="F757" s="1" t="s">
        <v>1356</v>
      </c>
      <c r="G757" s="5">
        <v>0</v>
      </c>
      <c r="H757" s="5">
        <v>0</v>
      </c>
      <c r="I757" s="5">
        <v>0</v>
      </c>
      <c r="J757" s="5">
        <v>0</v>
      </c>
      <c r="K757" s="5">
        <v>-15000</v>
      </c>
      <c r="L757" s="5">
        <v>-215000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1" t="s">
        <v>1356</v>
      </c>
      <c r="S757" s="1" t="s">
        <v>1356</v>
      </c>
      <c r="T757" s="1"/>
    </row>
    <row r="758" spans="1:20" ht="15" x14ac:dyDescent="0.35">
      <c r="A758" s="1" t="s">
        <v>1</v>
      </c>
      <c r="B758" s="1" t="s">
        <v>760</v>
      </c>
      <c r="C758" s="1" t="s">
        <v>1309</v>
      </c>
      <c r="D758" s="1" t="s">
        <v>1345</v>
      </c>
      <c r="E758" s="1" t="s">
        <v>1356</v>
      </c>
      <c r="F758" s="1" t="s">
        <v>1356</v>
      </c>
      <c r="G758" s="5">
        <v>-5824.02</v>
      </c>
      <c r="H758" s="5">
        <v>0</v>
      </c>
      <c r="I758" s="5">
        <v>-5824.02</v>
      </c>
      <c r="J758" s="5">
        <v>0</v>
      </c>
      <c r="K758" s="5">
        <v>-13043.48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1" t="s">
        <v>1356</v>
      </c>
      <c r="S758" s="1" t="s">
        <v>1356</v>
      </c>
      <c r="T758" s="1"/>
    </row>
    <row r="759" spans="1:20" ht="15" x14ac:dyDescent="0.35">
      <c r="A759" s="1" t="s">
        <v>1</v>
      </c>
      <c r="B759" s="1" t="s">
        <v>761</v>
      </c>
      <c r="C759" s="1" t="s">
        <v>1310</v>
      </c>
      <c r="D759" s="1" t="s">
        <v>1345</v>
      </c>
      <c r="E759" s="1" t="s">
        <v>1356</v>
      </c>
      <c r="F759" s="1" t="s">
        <v>1356</v>
      </c>
      <c r="G759" s="5">
        <v>0</v>
      </c>
      <c r="H759" s="5">
        <v>0</v>
      </c>
      <c r="I759" s="5">
        <v>0</v>
      </c>
      <c r="J759" s="5">
        <v>0</v>
      </c>
      <c r="K759" s="5">
        <v>-1940256.51</v>
      </c>
      <c r="L759" s="5">
        <v>-2087389.13</v>
      </c>
      <c r="M759" s="5">
        <v>0</v>
      </c>
      <c r="N759" s="5">
        <v>0</v>
      </c>
      <c r="O759" s="5">
        <v>0</v>
      </c>
      <c r="P759" s="5">
        <v>0</v>
      </c>
      <c r="Q759" s="5">
        <v>0</v>
      </c>
      <c r="R759" s="1" t="s">
        <v>1356</v>
      </c>
      <c r="S759" s="1" t="s">
        <v>1356</v>
      </c>
      <c r="T759" s="1"/>
    </row>
    <row r="760" spans="1:20" ht="15" x14ac:dyDescent="0.35">
      <c r="A760" s="1" t="s">
        <v>1</v>
      </c>
      <c r="B760" s="1" t="s">
        <v>762</v>
      </c>
      <c r="C760" s="1" t="s">
        <v>1311</v>
      </c>
      <c r="D760" s="1" t="s">
        <v>1344</v>
      </c>
      <c r="E760" s="1" t="s">
        <v>1356</v>
      </c>
      <c r="F760" s="1" t="s">
        <v>1356</v>
      </c>
      <c r="G760" s="5">
        <v>0</v>
      </c>
      <c r="H760" s="5">
        <v>0</v>
      </c>
      <c r="I760" s="5">
        <v>0</v>
      </c>
      <c r="J760" s="5">
        <v>0</v>
      </c>
      <c r="K760" s="5">
        <v>-56841.72</v>
      </c>
      <c r="L760" s="5">
        <v>-54367.98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1" t="s">
        <v>1356</v>
      </c>
      <c r="S760" s="1" t="s">
        <v>1356</v>
      </c>
      <c r="T760" s="1"/>
    </row>
    <row r="761" spans="1:20" ht="15" x14ac:dyDescent="0.35">
      <c r="A761" s="1" t="s">
        <v>1</v>
      </c>
      <c r="B761" s="1" t="s">
        <v>763</v>
      </c>
      <c r="C761" s="1" t="s">
        <v>1312</v>
      </c>
      <c r="D761" s="1" t="s">
        <v>1344</v>
      </c>
      <c r="E761" s="1" t="s">
        <v>1356</v>
      </c>
      <c r="F761" s="1" t="s">
        <v>1356</v>
      </c>
      <c r="G761" s="5">
        <v>-1586257.78</v>
      </c>
      <c r="H761" s="5">
        <v>0</v>
      </c>
      <c r="I761" s="5">
        <v>-1586257.78</v>
      </c>
      <c r="J761" s="5">
        <v>0</v>
      </c>
      <c r="K761" s="5">
        <v>-1624650.77</v>
      </c>
      <c r="L761" s="5">
        <v>-1811266.62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1" t="s">
        <v>1356</v>
      </c>
      <c r="S761" s="1" t="s">
        <v>1356</v>
      </c>
      <c r="T761" s="1"/>
    </row>
    <row r="762" spans="1:20" ht="15" x14ac:dyDescent="0.35">
      <c r="A762" s="1" t="s">
        <v>1</v>
      </c>
      <c r="B762" s="1" t="s">
        <v>764</v>
      </c>
      <c r="C762" s="1" t="s">
        <v>1193</v>
      </c>
      <c r="D762" s="1" t="s">
        <v>1344</v>
      </c>
      <c r="E762" s="1" t="s">
        <v>1356</v>
      </c>
      <c r="F762" s="1" t="s">
        <v>1356</v>
      </c>
      <c r="G762" s="5">
        <v>0</v>
      </c>
      <c r="H762" s="5">
        <v>0</v>
      </c>
      <c r="I762" s="5">
        <v>0</v>
      </c>
      <c r="J762" s="5">
        <v>0</v>
      </c>
      <c r="K762" s="5">
        <v>-105015.56</v>
      </c>
      <c r="L762" s="5">
        <v>-43119.67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1" t="s">
        <v>1356</v>
      </c>
      <c r="S762" s="1" t="s">
        <v>1356</v>
      </c>
      <c r="T762" s="1"/>
    </row>
    <row r="763" spans="1:20" ht="15" x14ac:dyDescent="0.35">
      <c r="A763" s="1" t="s">
        <v>1</v>
      </c>
      <c r="B763" s="1" t="s">
        <v>765</v>
      </c>
      <c r="C763" s="1" t="s">
        <v>1235</v>
      </c>
      <c r="D763" s="1" t="s">
        <v>1344</v>
      </c>
      <c r="E763" s="1" t="s">
        <v>1356</v>
      </c>
      <c r="F763" s="1" t="s">
        <v>1356</v>
      </c>
      <c r="G763" s="5">
        <v>-18312.759999999998</v>
      </c>
      <c r="H763" s="5">
        <v>0</v>
      </c>
      <c r="I763" s="5">
        <v>-18312.759999999998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1" t="s">
        <v>1356</v>
      </c>
      <c r="S763" s="1" t="s">
        <v>1356</v>
      </c>
      <c r="T763" s="1"/>
    </row>
    <row r="764" spans="1:20" ht="15" x14ac:dyDescent="0.35">
      <c r="A764" s="1" t="s">
        <v>1</v>
      </c>
      <c r="B764" s="1" t="s">
        <v>766</v>
      </c>
      <c r="C764" s="1" t="s">
        <v>1174</v>
      </c>
      <c r="D764" s="1" t="s">
        <v>1344</v>
      </c>
      <c r="E764" s="1" t="s">
        <v>1356</v>
      </c>
      <c r="F764" s="1" t="s">
        <v>1356</v>
      </c>
      <c r="G764" s="5">
        <v>-1160.0899999999999</v>
      </c>
      <c r="H764" s="5">
        <v>0</v>
      </c>
      <c r="I764" s="5">
        <v>-1160.0899999999999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1" t="s">
        <v>1356</v>
      </c>
      <c r="S764" s="1" t="s">
        <v>1356</v>
      </c>
      <c r="T764" s="1"/>
    </row>
    <row r="765" spans="1:20" ht="15" x14ac:dyDescent="0.35">
      <c r="A765" s="1" t="s">
        <v>1</v>
      </c>
      <c r="B765" s="1" t="s">
        <v>767</v>
      </c>
      <c r="C765" s="1" t="s">
        <v>1313</v>
      </c>
      <c r="D765" s="1" t="s">
        <v>1345</v>
      </c>
      <c r="E765" s="1" t="s">
        <v>1356</v>
      </c>
      <c r="F765" s="1" t="s">
        <v>1356</v>
      </c>
      <c r="G765" s="5">
        <v>0</v>
      </c>
      <c r="H765" s="5">
        <v>0</v>
      </c>
      <c r="I765" s="5">
        <v>0</v>
      </c>
      <c r="J765" s="5">
        <v>0</v>
      </c>
      <c r="K765" s="5">
        <v>-444494.3</v>
      </c>
      <c r="L765" s="5">
        <v>-579960.12</v>
      </c>
      <c r="M765" s="5">
        <v>0</v>
      </c>
      <c r="N765" s="5">
        <v>0</v>
      </c>
      <c r="O765" s="5">
        <v>0</v>
      </c>
      <c r="P765" s="5">
        <v>0</v>
      </c>
      <c r="Q765" s="5">
        <v>0</v>
      </c>
      <c r="R765" s="1" t="s">
        <v>1356</v>
      </c>
      <c r="S765" s="1" t="s">
        <v>1356</v>
      </c>
      <c r="T765" s="1"/>
    </row>
    <row r="766" spans="1:20" ht="15" x14ac:dyDescent="0.35">
      <c r="A766" s="1" t="s">
        <v>1</v>
      </c>
      <c r="B766" s="1" t="s">
        <v>768</v>
      </c>
      <c r="C766" s="1" t="s">
        <v>1314</v>
      </c>
      <c r="D766" s="1" t="s">
        <v>1345</v>
      </c>
      <c r="E766" s="1" t="s">
        <v>1356</v>
      </c>
      <c r="F766" s="1" t="s">
        <v>1356</v>
      </c>
      <c r="G766" s="5">
        <v>0</v>
      </c>
      <c r="H766" s="5">
        <v>0</v>
      </c>
      <c r="I766" s="5">
        <v>0</v>
      </c>
      <c r="J766" s="5">
        <v>0</v>
      </c>
      <c r="K766" s="5">
        <v>-359827.65</v>
      </c>
      <c r="L766" s="5">
        <v>-339878.27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1" t="s">
        <v>1356</v>
      </c>
      <c r="S766" s="1" t="s">
        <v>1356</v>
      </c>
      <c r="T766" s="1"/>
    </row>
    <row r="767" spans="1:20" ht="15" x14ac:dyDescent="0.35">
      <c r="A767" s="1" t="s">
        <v>1</v>
      </c>
      <c r="B767" s="1" t="s">
        <v>769</v>
      </c>
      <c r="C767" s="1" t="s">
        <v>1315</v>
      </c>
      <c r="D767" s="1" t="s">
        <v>1345</v>
      </c>
      <c r="E767" s="1" t="s">
        <v>1356</v>
      </c>
      <c r="F767" s="1" t="s">
        <v>1356</v>
      </c>
      <c r="G767" s="5">
        <v>-50263.53</v>
      </c>
      <c r="H767" s="5">
        <v>0</v>
      </c>
      <c r="I767" s="5">
        <v>-50263.53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1" t="s">
        <v>1356</v>
      </c>
      <c r="S767" s="1" t="s">
        <v>1356</v>
      </c>
      <c r="T767" s="1"/>
    </row>
    <row r="768" spans="1:20" ht="15" x14ac:dyDescent="0.35">
      <c r="A768" s="1" t="s">
        <v>1</v>
      </c>
      <c r="B768" s="1" t="s">
        <v>770</v>
      </c>
      <c r="C768" s="1" t="s">
        <v>1316</v>
      </c>
      <c r="D768" s="1" t="s">
        <v>1345</v>
      </c>
      <c r="E768" s="1" t="s">
        <v>1356</v>
      </c>
      <c r="F768" s="1" t="s">
        <v>1356</v>
      </c>
      <c r="G768" s="5">
        <v>0</v>
      </c>
      <c r="H768" s="5">
        <v>0</v>
      </c>
      <c r="I768" s="5">
        <v>0</v>
      </c>
      <c r="J768" s="5">
        <v>0</v>
      </c>
      <c r="K768" s="5">
        <v>-3010061</v>
      </c>
      <c r="L768" s="5">
        <v>-1219388.8999999999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1" t="s">
        <v>1356</v>
      </c>
      <c r="S768" s="1" t="s">
        <v>1356</v>
      </c>
      <c r="T768" s="1"/>
    </row>
    <row r="769" spans="1:20" ht="15" x14ac:dyDescent="0.35">
      <c r="A769" s="1" t="s">
        <v>1</v>
      </c>
      <c r="B769" s="1" t="s">
        <v>771</v>
      </c>
      <c r="C769" s="1" t="s">
        <v>1317</v>
      </c>
      <c r="D769" s="1" t="s">
        <v>1345</v>
      </c>
      <c r="E769" s="1" t="s">
        <v>1356</v>
      </c>
      <c r="F769" s="1" t="s">
        <v>1356</v>
      </c>
      <c r="G769" s="5">
        <v>-10192499.98</v>
      </c>
      <c r="H769" s="5">
        <v>0</v>
      </c>
      <c r="I769" s="5">
        <v>-10192499.98</v>
      </c>
      <c r="J769" s="5">
        <v>0</v>
      </c>
      <c r="K769" s="5">
        <v>-9083915.6500000004</v>
      </c>
      <c r="L769" s="5">
        <v>-7645135.2599999998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1" t="s">
        <v>1356</v>
      </c>
      <c r="S769" s="1" t="s">
        <v>1356</v>
      </c>
      <c r="T769" s="1"/>
    </row>
    <row r="770" spans="1:20" ht="15" x14ac:dyDescent="0.35">
      <c r="A770" s="1" t="s">
        <v>1</v>
      </c>
      <c r="B770" s="1" t="s">
        <v>772</v>
      </c>
      <c r="C770" s="1" t="s">
        <v>977</v>
      </c>
      <c r="D770" s="1" t="s">
        <v>1345</v>
      </c>
      <c r="E770" s="1" t="s">
        <v>1356</v>
      </c>
      <c r="F770" s="1" t="s">
        <v>1356</v>
      </c>
      <c r="G770" s="5">
        <v>0</v>
      </c>
      <c r="H770" s="5">
        <v>0</v>
      </c>
      <c r="I770" s="5">
        <v>0</v>
      </c>
      <c r="J770" s="5">
        <v>0</v>
      </c>
      <c r="K770" s="5">
        <v>-75000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1" t="s">
        <v>1356</v>
      </c>
      <c r="S770" s="1" t="s">
        <v>1356</v>
      </c>
      <c r="T770" s="1"/>
    </row>
    <row r="771" spans="1:20" ht="15" x14ac:dyDescent="0.35">
      <c r="A771" s="1" t="s">
        <v>1</v>
      </c>
      <c r="B771" s="1" t="s">
        <v>773</v>
      </c>
      <c r="C771" s="1" t="s">
        <v>1318</v>
      </c>
      <c r="D771" s="1" t="s">
        <v>1345</v>
      </c>
      <c r="E771" s="1" t="s">
        <v>1356</v>
      </c>
      <c r="F771" s="1" t="s">
        <v>1356</v>
      </c>
      <c r="G771" s="5">
        <v>0</v>
      </c>
      <c r="H771" s="5">
        <v>0</v>
      </c>
      <c r="I771" s="5">
        <v>0</v>
      </c>
      <c r="J771" s="5">
        <v>0</v>
      </c>
      <c r="K771" s="5">
        <v>-167239.72</v>
      </c>
      <c r="L771" s="5">
        <v>-229049.57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1" t="s">
        <v>1356</v>
      </c>
      <c r="S771" s="1" t="s">
        <v>1356</v>
      </c>
      <c r="T771" s="1"/>
    </row>
    <row r="772" spans="1:20" ht="15" x14ac:dyDescent="0.35">
      <c r="A772" s="1" t="s">
        <v>1</v>
      </c>
      <c r="B772" s="1" t="s">
        <v>774</v>
      </c>
      <c r="C772" s="1" t="s">
        <v>1319</v>
      </c>
      <c r="D772" s="1" t="s">
        <v>1345</v>
      </c>
      <c r="E772" s="1" t="s">
        <v>1356</v>
      </c>
      <c r="F772" s="1" t="s">
        <v>1356</v>
      </c>
      <c r="G772" s="5">
        <v>-998684.9</v>
      </c>
      <c r="H772" s="5">
        <v>0</v>
      </c>
      <c r="I772" s="5">
        <v>-998684.9</v>
      </c>
      <c r="J772" s="5">
        <v>0</v>
      </c>
      <c r="K772" s="5">
        <v>-6676935.9800000004</v>
      </c>
      <c r="L772" s="5">
        <v>-5835431.4900000002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1" t="s">
        <v>1356</v>
      </c>
      <c r="S772" s="1" t="s">
        <v>1356</v>
      </c>
      <c r="T772" s="1"/>
    </row>
    <row r="773" spans="1:20" ht="15" x14ac:dyDescent="0.35">
      <c r="A773" s="1" t="s">
        <v>1</v>
      </c>
      <c r="B773" s="1" t="s">
        <v>775</v>
      </c>
      <c r="C773" s="1" t="s">
        <v>1320</v>
      </c>
      <c r="D773" s="1" t="s">
        <v>1345</v>
      </c>
      <c r="E773" s="1" t="s">
        <v>1356</v>
      </c>
      <c r="F773" s="1" t="s">
        <v>1356</v>
      </c>
      <c r="G773" s="5">
        <v>50000</v>
      </c>
      <c r="H773" s="5">
        <v>0</v>
      </c>
      <c r="I773" s="5">
        <v>50000</v>
      </c>
      <c r="J773" s="5">
        <v>0</v>
      </c>
      <c r="K773" s="5">
        <v>0</v>
      </c>
      <c r="L773" s="5">
        <v>-50000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1" t="s">
        <v>1356</v>
      </c>
      <c r="S773" s="1" t="s">
        <v>1356</v>
      </c>
      <c r="T773" s="1"/>
    </row>
    <row r="774" spans="1:20" ht="15" x14ac:dyDescent="0.35">
      <c r="A774" s="1" t="s">
        <v>1</v>
      </c>
      <c r="B774" s="1" t="s">
        <v>776</v>
      </c>
      <c r="C774" s="1" t="s">
        <v>995</v>
      </c>
      <c r="D774" s="1" t="s">
        <v>1344</v>
      </c>
      <c r="E774" s="1" t="s">
        <v>1356</v>
      </c>
      <c r="F774" s="1" t="s">
        <v>1356</v>
      </c>
      <c r="G774" s="5">
        <v>-420207.02</v>
      </c>
      <c r="H774" s="5">
        <v>0</v>
      </c>
      <c r="I774" s="5">
        <v>-420207.02</v>
      </c>
      <c r="J774" s="5">
        <v>0</v>
      </c>
      <c r="K774" s="5">
        <v>-1162746.99</v>
      </c>
      <c r="L774" s="5">
        <v>-787619.06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1" t="s">
        <v>1356</v>
      </c>
      <c r="S774" s="1" t="s">
        <v>1356</v>
      </c>
      <c r="T774" s="1"/>
    </row>
    <row r="775" spans="1:20" ht="15" x14ac:dyDescent="0.35">
      <c r="A775" s="1" t="s">
        <v>1</v>
      </c>
      <c r="B775" s="1" t="s">
        <v>777</v>
      </c>
      <c r="C775" s="1" t="s">
        <v>1049</v>
      </c>
      <c r="D775" s="1" t="s">
        <v>1344</v>
      </c>
      <c r="E775" s="1" t="s">
        <v>1356</v>
      </c>
      <c r="F775" s="1" t="s">
        <v>1356</v>
      </c>
      <c r="G775" s="5">
        <v>-82072</v>
      </c>
      <c r="H775" s="5">
        <v>0</v>
      </c>
      <c r="I775" s="5">
        <v>-82072</v>
      </c>
      <c r="J775" s="5">
        <v>0</v>
      </c>
      <c r="K775" s="5">
        <v>-979386.08</v>
      </c>
      <c r="L775" s="5">
        <v>-612689.31999999995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1" t="s">
        <v>1356</v>
      </c>
      <c r="S775" s="1" t="s">
        <v>1356</v>
      </c>
      <c r="T775" s="1"/>
    </row>
    <row r="776" spans="1:20" ht="15" x14ac:dyDescent="0.35">
      <c r="A776" s="1" t="s">
        <v>1</v>
      </c>
      <c r="B776" s="1" t="s">
        <v>778</v>
      </c>
      <c r="C776" s="1" t="s">
        <v>1172</v>
      </c>
      <c r="D776" s="1" t="s">
        <v>1351</v>
      </c>
      <c r="E776" s="1" t="s">
        <v>1356</v>
      </c>
      <c r="F776" s="1" t="s">
        <v>1356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-181194.55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1" t="s">
        <v>1356</v>
      </c>
      <c r="S776" s="1" t="s">
        <v>1356</v>
      </c>
      <c r="T776" s="1"/>
    </row>
    <row r="777" spans="1:20" ht="15" x14ac:dyDescent="0.35">
      <c r="A777" s="1" t="s">
        <v>1</v>
      </c>
      <c r="B777" s="1" t="s">
        <v>779</v>
      </c>
      <c r="C777" s="1" t="s">
        <v>984</v>
      </c>
      <c r="D777" s="1" t="s">
        <v>1343</v>
      </c>
      <c r="E777" s="1" t="s">
        <v>1356</v>
      </c>
      <c r="F777" s="1" t="s">
        <v>1356</v>
      </c>
      <c r="G777" s="5">
        <v>0</v>
      </c>
      <c r="H777" s="5">
        <v>0</v>
      </c>
      <c r="I777" s="5">
        <v>0</v>
      </c>
      <c r="J777" s="5">
        <v>0</v>
      </c>
      <c r="K777" s="5">
        <v>166496.26</v>
      </c>
      <c r="L777" s="5">
        <v>168324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1" t="s">
        <v>1356</v>
      </c>
      <c r="S777" s="1" t="s">
        <v>1356</v>
      </c>
      <c r="T777" s="1"/>
    </row>
    <row r="778" spans="1:20" ht="15" x14ac:dyDescent="0.35">
      <c r="A778" s="1" t="s">
        <v>1</v>
      </c>
      <c r="B778" s="1" t="s">
        <v>780</v>
      </c>
      <c r="C778" s="1" t="s">
        <v>1199</v>
      </c>
      <c r="D778" s="1" t="s">
        <v>1343</v>
      </c>
      <c r="E778" s="1" t="s">
        <v>1356</v>
      </c>
      <c r="F778" s="1" t="s">
        <v>1356</v>
      </c>
      <c r="G778" s="5">
        <v>0</v>
      </c>
      <c r="H778" s="5">
        <v>0</v>
      </c>
      <c r="I778" s="5">
        <v>0</v>
      </c>
      <c r="J778" s="5">
        <v>0</v>
      </c>
      <c r="K778" s="5">
        <v>35065</v>
      </c>
      <c r="L778" s="5">
        <v>99360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1" t="s">
        <v>1356</v>
      </c>
      <c r="S778" s="1" t="s">
        <v>1356</v>
      </c>
      <c r="T778" s="1"/>
    </row>
    <row r="779" spans="1:20" ht="15" x14ac:dyDescent="0.35">
      <c r="A779" s="1" t="s">
        <v>1</v>
      </c>
      <c r="B779" s="1" t="s">
        <v>781</v>
      </c>
      <c r="C779" s="1" t="s">
        <v>960</v>
      </c>
      <c r="D779" s="1" t="s">
        <v>1343</v>
      </c>
      <c r="E779" s="1" t="s">
        <v>1356</v>
      </c>
      <c r="F779" s="1" t="s">
        <v>1356</v>
      </c>
      <c r="G779" s="5">
        <v>600</v>
      </c>
      <c r="H779" s="5">
        <v>0</v>
      </c>
      <c r="I779" s="5">
        <v>600</v>
      </c>
      <c r="J779" s="5">
        <v>0</v>
      </c>
      <c r="K779" s="5">
        <v>125799</v>
      </c>
      <c r="L779" s="5">
        <v>31466</v>
      </c>
      <c r="M779" s="5">
        <v>0</v>
      </c>
      <c r="N779" s="5">
        <v>0</v>
      </c>
      <c r="O779" s="5">
        <v>0</v>
      </c>
      <c r="P779" s="5">
        <v>0</v>
      </c>
      <c r="Q779" s="5">
        <v>0</v>
      </c>
      <c r="R779" s="1" t="s">
        <v>1356</v>
      </c>
      <c r="S779" s="1" t="s">
        <v>1356</v>
      </c>
      <c r="T779" s="1"/>
    </row>
    <row r="780" spans="1:20" ht="15" x14ac:dyDescent="0.35">
      <c r="A780" s="1" t="s">
        <v>1</v>
      </c>
      <c r="B780" s="1" t="s">
        <v>782</v>
      </c>
      <c r="C780" s="1" t="s">
        <v>1321</v>
      </c>
      <c r="D780" s="1" t="s">
        <v>1343</v>
      </c>
      <c r="E780" s="1" t="s">
        <v>1356</v>
      </c>
      <c r="F780" s="1" t="s">
        <v>1356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16224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1" t="s">
        <v>1356</v>
      </c>
      <c r="S780" s="1" t="s">
        <v>1356</v>
      </c>
      <c r="T780" s="1"/>
    </row>
    <row r="781" spans="1:20" ht="15" x14ac:dyDescent="0.35">
      <c r="A781" s="1" t="s">
        <v>1</v>
      </c>
      <c r="B781" s="1" t="s">
        <v>783</v>
      </c>
      <c r="C781" s="1" t="s">
        <v>1085</v>
      </c>
      <c r="D781" s="1" t="s">
        <v>1343</v>
      </c>
      <c r="E781" s="1" t="s">
        <v>1356</v>
      </c>
      <c r="F781" s="1" t="s">
        <v>1356</v>
      </c>
      <c r="G781" s="5">
        <v>0</v>
      </c>
      <c r="H781" s="5">
        <v>0</v>
      </c>
      <c r="I781" s="5">
        <v>0</v>
      </c>
      <c r="J781" s="5">
        <v>0</v>
      </c>
      <c r="K781" s="5">
        <v>39464</v>
      </c>
      <c r="L781" s="5">
        <v>60369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1" t="s">
        <v>1356</v>
      </c>
      <c r="S781" s="1" t="s">
        <v>1356</v>
      </c>
      <c r="T781" s="1"/>
    </row>
    <row r="782" spans="1:20" ht="15" x14ac:dyDescent="0.35">
      <c r="A782" s="1" t="s">
        <v>1</v>
      </c>
      <c r="B782" s="1" t="s">
        <v>784</v>
      </c>
      <c r="C782" s="1" t="s">
        <v>1091</v>
      </c>
      <c r="D782" s="1" t="s">
        <v>1343</v>
      </c>
      <c r="E782" s="1" t="s">
        <v>1356</v>
      </c>
      <c r="F782" s="1" t="s">
        <v>1356</v>
      </c>
      <c r="G782" s="5">
        <v>0</v>
      </c>
      <c r="H782" s="5">
        <v>0</v>
      </c>
      <c r="I782" s="5">
        <v>0</v>
      </c>
      <c r="J782" s="5">
        <v>0</v>
      </c>
      <c r="K782" s="5">
        <v>8544</v>
      </c>
      <c r="L782" s="5">
        <v>4210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1" t="s">
        <v>1356</v>
      </c>
      <c r="S782" s="1" t="s">
        <v>1356</v>
      </c>
      <c r="T782" s="1"/>
    </row>
    <row r="783" spans="1:20" ht="15" x14ac:dyDescent="0.35">
      <c r="A783" s="1" t="s">
        <v>1</v>
      </c>
      <c r="B783" s="1" t="s">
        <v>785</v>
      </c>
      <c r="C783" s="1" t="s">
        <v>1176</v>
      </c>
      <c r="D783" s="1" t="s">
        <v>1343</v>
      </c>
      <c r="E783" s="1" t="s">
        <v>1356</v>
      </c>
      <c r="F783" s="1" t="s">
        <v>1356</v>
      </c>
      <c r="G783" s="5">
        <v>0</v>
      </c>
      <c r="H783" s="5">
        <v>0</v>
      </c>
      <c r="I783" s="5">
        <v>0</v>
      </c>
      <c r="J783" s="5">
        <v>0</v>
      </c>
      <c r="K783" s="5">
        <v>228036</v>
      </c>
      <c r="L783" s="5">
        <v>221952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1" t="s">
        <v>1356</v>
      </c>
      <c r="S783" s="1" t="s">
        <v>1356</v>
      </c>
      <c r="T783" s="1"/>
    </row>
    <row r="784" spans="1:20" ht="15" x14ac:dyDescent="0.35">
      <c r="A784" s="1" t="s">
        <v>1</v>
      </c>
      <c r="B784" s="1" t="s">
        <v>786</v>
      </c>
      <c r="C784" s="1" t="s">
        <v>1201</v>
      </c>
      <c r="D784" s="1" t="s">
        <v>1343</v>
      </c>
      <c r="E784" s="1" t="s">
        <v>1356</v>
      </c>
      <c r="F784" s="1" t="s">
        <v>1356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1565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1" t="s">
        <v>1356</v>
      </c>
      <c r="S784" s="1" t="s">
        <v>1356</v>
      </c>
      <c r="T784" s="1"/>
    </row>
    <row r="785" spans="1:20" ht="15" x14ac:dyDescent="0.35">
      <c r="A785" s="1" t="s">
        <v>1</v>
      </c>
      <c r="B785" s="1" t="s">
        <v>787</v>
      </c>
      <c r="C785" s="1" t="s">
        <v>1322</v>
      </c>
      <c r="D785" s="1" t="s">
        <v>1343</v>
      </c>
      <c r="E785" s="1" t="s">
        <v>1356</v>
      </c>
      <c r="F785" s="1" t="s">
        <v>1356</v>
      </c>
      <c r="G785" s="5">
        <v>0</v>
      </c>
      <c r="H785" s="5">
        <v>0</v>
      </c>
      <c r="I785" s="5">
        <v>0</v>
      </c>
      <c r="J785" s="5">
        <v>0</v>
      </c>
      <c r="K785" s="5">
        <v>10870</v>
      </c>
      <c r="L785" s="5">
        <v>18055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1" t="s">
        <v>1356</v>
      </c>
      <c r="S785" s="1" t="s">
        <v>1356</v>
      </c>
      <c r="T785" s="1"/>
    </row>
    <row r="786" spans="1:20" ht="15" x14ac:dyDescent="0.35">
      <c r="A786" s="1" t="s">
        <v>1</v>
      </c>
      <c r="B786" s="1" t="s">
        <v>788</v>
      </c>
      <c r="C786" s="1" t="s">
        <v>1213</v>
      </c>
      <c r="D786" s="1" t="s">
        <v>1343</v>
      </c>
      <c r="E786" s="1" t="s">
        <v>1356</v>
      </c>
      <c r="F786" s="1" t="s">
        <v>1356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180013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1" t="s">
        <v>1356</v>
      </c>
      <c r="S786" s="1" t="s">
        <v>1356</v>
      </c>
      <c r="T786" s="1"/>
    </row>
    <row r="787" spans="1:20" ht="15" x14ac:dyDescent="0.35">
      <c r="A787" s="1" t="s">
        <v>1</v>
      </c>
      <c r="B787" s="1" t="s">
        <v>789</v>
      </c>
      <c r="C787" s="1" t="s">
        <v>985</v>
      </c>
      <c r="D787" s="1" t="s">
        <v>1343</v>
      </c>
      <c r="E787" s="1" t="s">
        <v>1356</v>
      </c>
      <c r="F787" s="1" t="s">
        <v>1356</v>
      </c>
      <c r="G787" s="5">
        <v>0</v>
      </c>
      <c r="H787" s="5">
        <v>0</v>
      </c>
      <c r="I787" s="5">
        <v>0</v>
      </c>
      <c r="J787" s="5">
        <v>0</v>
      </c>
      <c r="K787" s="5">
        <v>207631</v>
      </c>
      <c r="L787" s="5">
        <v>137151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1" t="s">
        <v>1356</v>
      </c>
      <c r="S787" s="1" t="s">
        <v>1356</v>
      </c>
      <c r="T787" s="1"/>
    </row>
    <row r="788" spans="1:20" ht="15" x14ac:dyDescent="0.35">
      <c r="A788" s="1" t="s">
        <v>1</v>
      </c>
      <c r="B788" s="1" t="s">
        <v>790</v>
      </c>
      <c r="C788" s="1" t="s">
        <v>960</v>
      </c>
      <c r="D788" s="1" t="s">
        <v>1343</v>
      </c>
      <c r="E788" s="1" t="s">
        <v>1356</v>
      </c>
      <c r="F788" s="1" t="s">
        <v>1356</v>
      </c>
      <c r="G788" s="5">
        <v>-8720.07</v>
      </c>
      <c r="H788" s="5">
        <v>0</v>
      </c>
      <c r="I788" s="5">
        <v>-8720.07</v>
      </c>
      <c r="J788" s="5">
        <v>0</v>
      </c>
      <c r="K788" s="5">
        <v>9109</v>
      </c>
      <c r="L788" s="5">
        <v>52735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1" t="s">
        <v>1356</v>
      </c>
      <c r="S788" s="1" t="s">
        <v>1356</v>
      </c>
      <c r="T788" s="1"/>
    </row>
    <row r="789" spans="1:20" ht="15" x14ac:dyDescent="0.35">
      <c r="A789" s="1" t="s">
        <v>1</v>
      </c>
      <c r="B789" s="1" t="s">
        <v>791</v>
      </c>
      <c r="C789" s="1" t="s">
        <v>1091</v>
      </c>
      <c r="D789" s="1" t="s">
        <v>1343</v>
      </c>
      <c r="E789" s="1" t="s">
        <v>1356</v>
      </c>
      <c r="F789" s="1" t="s">
        <v>1356</v>
      </c>
      <c r="G789" s="5">
        <v>2880</v>
      </c>
      <c r="H789" s="5">
        <v>0</v>
      </c>
      <c r="I789" s="5">
        <v>2880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1" t="s">
        <v>1356</v>
      </c>
      <c r="S789" s="1" t="s">
        <v>1356</v>
      </c>
      <c r="T789" s="1"/>
    </row>
    <row r="790" spans="1:20" ht="15" x14ac:dyDescent="0.35">
      <c r="A790" s="1" t="s">
        <v>1</v>
      </c>
      <c r="B790" s="1" t="s">
        <v>792</v>
      </c>
      <c r="C790" s="1" t="s">
        <v>984</v>
      </c>
      <c r="D790" s="1" t="s">
        <v>1343</v>
      </c>
      <c r="E790" s="1" t="s">
        <v>1356</v>
      </c>
      <c r="F790" s="1" t="s">
        <v>1356</v>
      </c>
      <c r="G790" s="5">
        <v>0</v>
      </c>
      <c r="H790" s="5">
        <v>0</v>
      </c>
      <c r="I790" s="5">
        <v>0</v>
      </c>
      <c r="J790" s="5">
        <v>0</v>
      </c>
      <c r="K790" s="5">
        <v>147976</v>
      </c>
      <c r="L790" s="5">
        <v>123040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1" t="s">
        <v>1356</v>
      </c>
      <c r="S790" s="1" t="s">
        <v>1356</v>
      </c>
      <c r="T790" s="1"/>
    </row>
    <row r="791" spans="1:20" ht="15" x14ac:dyDescent="0.35">
      <c r="A791" s="1" t="s">
        <v>1</v>
      </c>
      <c r="B791" s="1" t="s">
        <v>793</v>
      </c>
      <c r="C791" s="1" t="s">
        <v>1199</v>
      </c>
      <c r="D791" s="1" t="s">
        <v>1343</v>
      </c>
      <c r="E791" s="1" t="s">
        <v>1356</v>
      </c>
      <c r="F791" s="1" t="s">
        <v>1356</v>
      </c>
      <c r="G791" s="5">
        <v>0</v>
      </c>
      <c r="H791" s="5">
        <v>0</v>
      </c>
      <c r="I791" s="5">
        <v>0</v>
      </c>
      <c r="J791" s="5">
        <v>0</v>
      </c>
      <c r="K791" s="5">
        <v>99360</v>
      </c>
      <c r="L791" s="5">
        <v>33120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1" t="s">
        <v>1356</v>
      </c>
      <c r="S791" s="1" t="s">
        <v>1356</v>
      </c>
      <c r="T791" s="1"/>
    </row>
    <row r="792" spans="1:20" ht="15" x14ac:dyDescent="0.35">
      <c r="A792" s="1" t="s">
        <v>1</v>
      </c>
      <c r="B792" s="1" t="s">
        <v>794</v>
      </c>
      <c r="C792" s="1" t="s">
        <v>1071</v>
      </c>
      <c r="D792" s="1" t="s">
        <v>1343</v>
      </c>
      <c r="E792" s="1" t="s">
        <v>1356</v>
      </c>
      <c r="F792" s="1" t="s">
        <v>1356</v>
      </c>
      <c r="G792" s="5">
        <v>0</v>
      </c>
      <c r="H792" s="5">
        <v>0</v>
      </c>
      <c r="I792" s="5">
        <v>0</v>
      </c>
      <c r="J792" s="5">
        <v>0</v>
      </c>
      <c r="K792" s="5">
        <v>2700</v>
      </c>
      <c r="L792" s="5">
        <v>5400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1" t="s">
        <v>1356</v>
      </c>
      <c r="S792" s="1" t="s">
        <v>1356</v>
      </c>
      <c r="T792" s="1"/>
    </row>
    <row r="793" spans="1:20" ht="15" x14ac:dyDescent="0.35">
      <c r="A793" s="1" t="s">
        <v>1</v>
      </c>
      <c r="B793" s="1" t="s">
        <v>795</v>
      </c>
      <c r="C793" s="1" t="s">
        <v>960</v>
      </c>
      <c r="D793" s="1" t="s">
        <v>1343</v>
      </c>
      <c r="E793" s="1" t="s">
        <v>1356</v>
      </c>
      <c r="F793" s="1" t="s">
        <v>1356</v>
      </c>
      <c r="G793" s="5">
        <v>0</v>
      </c>
      <c r="H793" s="5">
        <v>0</v>
      </c>
      <c r="I793" s="5">
        <v>0</v>
      </c>
      <c r="J793" s="5">
        <v>0</v>
      </c>
      <c r="K793" s="5">
        <v>11404</v>
      </c>
      <c r="L793" s="5">
        <v>83398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1" t="s">
        <v>1356</v>
      </c>
      <c r="S793" s="1" t="s">
        <v>1356</v>
      </c>
      <c r="T793" s="1"/>
    </row>
    <row r="794" spans="1:20" ht="15" x14ac:dyDescent="0.35">
      <c r="A794" s="1" t="s">
        <v>1</v>
      </c>
      <c r="B794" s="1" t="s">
        <v>796</v>
      </c>
      <c r="C794" s="1" t="s">
        <v>1321</v>
      </c>
      <c r="D794" s="1" t="s">
        <v>1343</v>
      </c>
      <c r="E794" s="1" t="s">
        <v>1356</v>
      </c>
      <c r="F794" s="1" t="s">
        <v>1356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16224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1" t="s">
        <v>1356</v>
      </c>
      <c r="S794" s="1" t="s">
        <v>1356</v>
      </c>
      <c r="T794" s="1"/>
    </row>
    <row r="795" spans="1:20" ht="15" x14ac:dyDescent="0.35">
      <c r="A795" s="1" t="s">
        <v>1</v>
      </c>
      <c r="B795" s="1" t="s">
        <v>797</v>
      </c>
      <c r="C795" s="1" t="s">
        <v>1085</v>
      </c>
      <c r="D795" s="1" t="s">
        <v>1343</v>
      </c>
      <c r="E795" s="1" t="s">
        <v>1356</v>
      </c>
      <c r="F795" s="1" t="s">
        <v>1356</v>
      </c>
      <c r="G795" s="5">
        <v>0</v>
      </c>
      <c r="H795" s="5">
        <v>0</v>
      </c>
      <c r="I795" s="5">
        <v>0</v>
      </c>
      <c r="J795" s="5">
        <v>0</v>
      </c>
      <c r="K795" s="5">
        <v>7541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1" t="s">
        <v>1356</v>
      </c>
      <c r="S795" s="1" t="s">
        <v>1356</v>
      </c>
      <c r="T795" s="1"/>
    </row>
    <row r="796" spans="1:20" ht="15" x14ac:dyDescent="0.35">
      <c r="A796" s="1" t="s">
        <v>1</v>
      </c>
      <c r="B796" s="1" t="s">
        <v>798</v>
      </c>
      <c r="C796" s="1" t="s">
        <v>1091</v>
      </c>
      <c r="D796" s="1" t="s">
        <v>1343</v>
      </c>
      <c r="E796" s="1" t="s">
        <v>1356</v>
      </c>
      <c r="F796" s="1" t="s">
        <v>1356</v>
      </c>
      <c r="G796" s="5">
        <v>0</v>
      </c>
      <c r="H796" s="5">
        <v>0</v>
      </c>
      <c r="I796" s="5">
        <v>0</v>
      </c>
      <c r="J796" s="5">
        <v>0</v>
      </c>
      <c r="K796" s="5">
        <v>1080</v>
      </c>
      <c r="L796" s="5">
        <v>2480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1" t="s">
        <v>1356</v>
      </c>
      <c r="S796" s="1" t="s">
        <v>1356</v>
      </c>
      <c r="T796" s="1"/>
    </row>
    <row r="797" spans="1:20" ht="15" x14ac:dyDescent="0.35">
      <c r="A797" s="1" t="s">
        <v>1</v>
      </c>
      <c r="B797" s="1" t="s">
        <v>799</v>
      </c>
      <c r="C797" s="1" t="s">
        <v>1176</v>
      </c>
      <c r="D797" s="1" t="s">
        <v>1343</v>
      </c>
      <c r="E797" s="1" t="s">
        <v>1356</v>
      </c>
      <c r="F797" s="1" t="s">
        <v>1356</v>
      </c>
      <c r="G797" s="5">
        <v>0</v>
      </c>
      <c r="H797" s="5">
        <v>0</v>
      </c>
      <c r="I797" s="5">
        <v>0</v>
      </c>
      <c r="J797" s="5">
        <v>0</v>
      </c>
      <c r="K797" s="5">
        <v>143881</v>
      </c>
      <c r="L797" s="5">
        <v>208876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1" t="s">
        <v>1356</v>
      </c>
      <c r="S797" s="1" t="s">
        <v>1356</v>
      </c>
      <c r="T797" s="1"/>
    </row>
    <row r="798" spans="1:20" ht="15" x14ac:dyDescent="0.35">
      <c r="A798" s="1" t="s">
        <v>1</v>
      </c>
      <c r="B798" s="1" t="s">
        <v>800</v>
      </c>
      <c r="C798" s="1" t="s">
        <v>1322</v>
      </c>
      <c r="D798" s="1" t="s">
        <v>1343</v>
      </c>
      <c r="E798" s="1" t="s">
        <v>1356</v>
      </c>
      <c r="F798" s="1" t="s">
        <v>1356</v>
      </c>
      <c r="G798" s="5">
        <v>0</v>
      </c>
      <c r="H798" s="5">
        <v>0</v>
      </c>
      <c r="I798" s="5">
        <v>0</v>
      </c>
      <c r="J798" s="5">
        <v>0</v>
      </c>
      <c r="K798" s="5">
        <v>6000</v>
      </c>
      <c r="L798" s="5">
        <v>11900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1" t="s">
        <v>1356</v>
      </c>
      <c r="S798" s="1" t="s">
        <v>1356</v>
      </c>
      <c r="T798" s="1"/>
    </row>
    <row r="799" spans="1:20" ht="15" x14ac:dyDescent="0.35">
      <c r="A799" s="1" t="s">
        <v>1</v>
      </c>
      <c r="B799" s="1" t="s">
        <v>801</v>
      </c>
      <c r="C799" s="1" t="s">
        <v>955</v>
      </c>
      <c r="D799" s="1" t="s">
        <v>1343</v>
      </c>
      <c r="E799" s="1" t="s">
        <v>1356</v>
      </c>
      <c r="F799" s="1" t="s">
        <v>1356</v>
      </c>
      <c r="G799" s="5">
        <v>0</v>
      </c>
      <c r="H799" s="5">
        <v>0</v>
      </c>
      <c r="I799" s="5">
        <v>0</v>
      </c>
      <c r="J799" s="5">
        <v>0</v>
      </c>
      <c r="K799" s="5">
        <v>1640</v>
      </c>
      <c r="L799" s="5">
        <v>4970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1" t="s">
        <v>1356</v>
      </c>
      <c r="S799" s="1" t="s">
        <v>1356</v>
      </c>
      <c r="T799" s="1"/>
    </row>
    <row r="800" spans="1:20" ht="15" x14ac:dyDescent="0.35">
      <c r="A800" s="1" t="s">
        <v>1</v>
      </c>
      <c r="B800" s="1" t="s">
        <v>802</v>
      </c>
      <c r="C800" s="1" t="s">
        <v>1178</v>
      </c>
      <c r="D800" s="1" t="s">
        <v>1345</v>
      </c>
      <c r="E800" s="1" t="s">
        <v>1356</v>
      </c>
      <c r="F800" s="1" t="s">
        <v>1356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-262023.52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1" t="s">
        <v>1356</v>
      </c>
      <c r="S800" s="1" t="s">
        <v>1356</v>
      </c>
      <c r="T800" s="1"/>
    </row>
    <row r="801" spans="1:20" ht="15" x14ac:dyDescent="0.35">
      <c r="A801" s="1" t="s">
        <v>1</v>
      </c>
      <c r="B801" s="1" t="s">
        <v>803</v>
      </c>
      <c r="C801" s="1" t="s">
        <v>1172</v>
      </c>
      <c r="D801" s="1" t="s">
        <v>1351</v>
      </c>
      <c r="E801" s="1" t="s">
        <v>1356</v>
      </c>
      <c r="F801" s="1" t="s">
        <v>1356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-4159884.02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1" t="s">
        <v>1356</v>
      </c>
      <c r="S801" s="1" t="s">
        <v>1356</v>
      </c>
      <c r="T801" s="1"/>
    </row>
    <row r="802" spans="1:20" ht="15" x14ac:dyDescent="0.35">
      <c r="A802" s="1" t="s">
        <v>1</v>
      </c>
      <c r="B802" s="1" t="s">
        <v>804</v>
      </c>
      <c r="C802" s="1" t="s">
        <v>1181</v>
      </c>
      <c r="D802" s="1" t="s">
        <v>1344</v>
      </c>
      <c r="E802" s="1" t="s">
        <v>1356</v>
      </c>
      <c r="F802" s="1" t="s">
        <v>1356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-57563.48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1" t="s">
        <v>1356</v>
      </c>
      <c r="S802" s="1" t="s">
        <v>1356</v>
      </c>
      <c r="T802" s="1"/>
    </row>
    <row r="803" spans="1:20" ht="15" x14ac:dyDescent="0.35">
      <c r="A803" s="1" t="s">
        <v>1</v>
      </c>
      <c r="B803" s="1" t="s">
        <v>805</v>
      </c>
      <c r="C803" s="1" t="s">
        <v>1323</v>
      </c>
      <c r="D803" s="1" t="s">
        <v>1351</v>
      </c>
      <c r="E803" s="1" t="s">
        <v>1356</v>
      </c>
      <c r="F803" s="1" t="s">
        <v>1356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-1315066.06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1" t="s">
        <v>1356</v>
      </c>
      <c r="S803" s="1" t="s">
        <v>1356</v>
      </c>
      <c r="T803" s="1"/>
    </row>
    <row r="804" spans="1:20" ht="15" x14ac:dyDescent="0.35">
      <c r="A804" s="1" t="s">
        <v>1</v>
      </c>
      <c r="B804" s="1" t="s">
        <v>806</v>
      </c>
      <c r="C804" s="1" t="s">
        <v>1324</v>
      </c>
      <c r="D804" s="1" t="s">
        <v>1351</v>
      </c>
      <c r="E804" s="1" t="s">
        <v>1356</v>
      </c>
      <c r="F804" s="1" t="s">
        <v>1356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-206094.18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1" t="s">
        <v>1356</v>
      </c>
      <c r="S804" s="1" t="s">
        <v>1356</v>
      </c>
      <c r="T804" s="1"/>
    </row>
    <row r="805" spans="1:20" ht="15" x14ac:dyDescent="0.35">
      <c r="A805" s="1" t="s">
        <v>1</v>
      </c>
      <c r="B805" s="1" t="s">
        <v>807</v>
      </c>
      <c r="C805" s="1" t="s">
        <v>958</v>
      </c>
      <c r="D805" s="1" t="s">
        <v>1343</v>
      </c>
      <c r="E805" s="1" t="s">
        <v>1356</v>
      </c>
      <c r="F805" s="1" t="s">
        <v>1356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238883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1" t="s">
        <v>1356</v>
      </c>
      <c r="S805" s="1" t="s">
        <v>1356</v>
      </c>
      <c r="T805" s="1"/>
    </row>
    <row r="806" spans="1:20" ht="15" x14ac:dyDescent="0.35">
      <c r="A806" s="1" t="s">
        <v>1</v>
      </c>
      <c r="B806" s="1" t="s">
        <v>808</v>
      </c>
      <c r="C806" s="1" t="s">
        <v>1183</v>
      </c>
      <c r="D806" s="1" t="s">
        <v>1343</v>
      </c>
      <c r="E806" s="1" t="s">
        <v>1356</v>
      </c>
      <c r="F806" s="1" t="s">
        <v>1356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222330</v>
      </c>
      <c r="M806" s="5">
        <v>0</v>
      </c>
      <c r="N806" s="5">
        <v>0</v>
      </c>
      <c r="O806" s="5">
        <v>0</v>
      </c>
      <c r="P806" s="5">
        <v>0</v>
      </c>
      <c r="Q806" s="5">
        <v>0</v>
      </c>
      <c r="R806" s="1" t="s">
        <v>1356</v>
      </c>
      <c r="S806" s="1" t="s">
        <v>1356</v>
      </c>
      <c r="T806" s="1"/>
    </row>
    <row r="807" spans="1:20" ht="15" x14ac:dyDescent="0.35">
      <c r="A807" s="1" t="s">
        <v>1</v>
      </c>
      <c r="B807" s="1" t="s">
        <v>809</v>
      </c>
      <c r="C807" s="1" t="s">
        <v>1061</v>
      </c>
      <c r="D807" s="1" t="s">
        <v>1343</v>
      </c>
      <c r="E807" s="1" t="s">
        <v>1356</v>
      </c>
      <c r="F807" s="1" t="s">
        <v>1356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95917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1" t="s">
        <v>1356</v>
      </c>
      <c r="S807" s="1" t="s">
        <v>1356</v>
      </c>
      <c r="T807" s="1"/>
    </row>
    <row r="808" spans="1:20" ht="15" x14ac:dyDescent="0.35">
      <c r="A808" s="1" t="s">
        <v>1</v>
      </c>
      <c r="B808" s="1" t="s">
        <v>810</v>
      </c>
      <c r="C808" s="1" t="s">
        <v>1210</v>
      </c>
      <c r="D808" s="1" t="s">
        <v>1343</v>
      </c>
      <c r="E808" s="1" t="s">
        <v>1356</v>
      </c>
      <c r="F808" s="1" t="s">
        <v>1356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88065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1" t="s">
        <v>1356</v>
      </c>
      <c r="S808" s="1" t="s">
        <v>1356</v>
      </c>
      <c r="T808" s="1"/>
    </row>
    <row r="809" spans="1:20" ht="15" x14ac:dyDescent="0.35">
      <c r="A809" s="1" t="s">
        <v>1</v>
      </c>
      <c r="B809" s="1" t="s">
        <v>811</v>
      </c>
      <c r="C809" s="1" t="s">
        <v>1185</v>
      </c>
      <c r="D809" s="1" t="s">
        <v>1346</v>
      </c>
      <c r="E809" s="1" t="s">
        <v>1356</v>
      </c>
      <c r="F809" s="1" t="s">
        <v>1356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9770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1" t="s">
        <v>1356</v>
      </c>
      <c r="S809" s="1" t="s">
        <v>1356</v>
      </c>
      <c r="T809" s="1"/>
    </row>
    <row r="810" spans="1:20" ht="15" x14ac:dyDescent="0.35">
      <c r="A810" s="1" t="s">
        <v>1</v>
      </c>
      <c r="B810" s="1" t="s">
        <v>812</v>
      </c>
      <c r="C810" s="1" t="s">
        <v>1187</v>
      </c>
      <c r="D810" s="1" t="s">
        <v>1343</v>
      </c>
      <c r="E810" s="1" t="s">
        <v>1356</v>
      </c>
      <c r="F810" s="1" t="s">
        <v>1356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263222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1" t="s">
        <v>1356</v>
      </c>
      <c r="S810" s="1" t="s">
        <v>1356</v>
      </c>
      <c r="T810" s="1"/>
    </row>
    <row r="811" spans="1:20" ht="15" x14ac:dyDescent="0.35">
      <c r="A811" s="1" t="s">
        <v>1</v>
      </c>
      <c r="B811" s="1" t="s">
        <v>813</v>
      </c>
      <c r="C811" s="1" t="s">
        <v>1188</v>
      </c>
      <c r="D811" s="1" t="s">
        <v>1351</v>
      </c>
      <c r="E811" s="1" t="s">
        <v>1356</v>
      </c>
      <c r="F811" s="1" t="s">
        <v>1356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4159884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1" t="s">
        <v>1356</v>
      </c>
      <c r="S811" s="1" t="s">
        <v>1356</v>
      </c>
      <c r="T811" s="1"/>
    </row>
    <row r="812" spans="1:20" ht="15" x14ac:dyDescent="0.35">
      <c r="A812" s="1" t="s">
        <v>1</v>
      </c>
      <c r="B812" s="1" t="s">
        <v>814</v>
      </c>
      <c r="C812" s="1" t="s">
        <v>1201</v>
      </c>
      <c r="D812" s="1" t="s">
        <v>1343</v>
      </c>
      <c r="E812" s="1" t="s">
        <v>1356</v>
      </c>
      <c r="F812" s="1" t="s">
        <v>1356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117319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1" t="s">
        <v>1356</v>
      </c>
      <c r="S812" s="1" t="s">
        <v>1356</v>
      </c>
      <c r="T812" s="1"/>
    </row>
    <row r="813" spans="1:20" ht="15" x14ac:dyDescent="0.35">
      <c r="A813" s="1" t="s">
        <v>1</v>
      </c>
      <c r="B813" s="1" t="s">
        <v>815</v>
      </c>
      <c r="C813" s="1" t="s">
        <v>1213</v>
      </c>
      <c r="D813" s="1" t="s">
        <v>1343</v>
      </c>
      <c r="E813" s="1" t="s">
        <v>1356</v>
      </c>
      <c r="F813" s="1" t="s">
        <v>1356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108912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1" t="s">
        <v>1356</v>
      </c>
      <c r="S813" s="1" t="s">
        <v>1356</v>
      </c>
      <c r="T813" s="1"/>
    </row>
    <row r="814" spans="1:20" ht="15" x14ac:dyDescent="0.35">
      <c r="A814" s="1" t="s">
        <v>1</v>
      </c>
      <c r="B814" s="1" t="s">
        <v>816</v>
      </c>
      <c r="C814" s="1" t="s">
        <v>1325</v>
      </c>
      <c r="D814" s="1" t="s">
        <v>1343</v>
      </c>
      <c r="E814" s="1" t="s">
        <v>1356</v>
      </c>
      <c r="F814" s="1" t="s">
        <v>1356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14437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1" t="s">
        <v>1356</v>
      </c>
      <c r="S814" s="1" t="s">
        <v>1356</v>
      </c>
      <c r="T814" s="1"/>
    </row>
    <row r="815" spans="1:20" ht="15" x14ac:dyDescent="0.35">
      <c r="A815" s="1" t="s">
        <v>1</v>
      </c>
      <c r="B815" s="1" t="s">
        <v>817</v>
      </c>
      <c r="C815" s="1" t="s">
        <v>1178</v>
      </c>
      <c r="D815" s="1" t="s">
        <v>1345</v>
      </c>
      <c r="E815" s="1" t="s">
        <v>1356</v>
      </c>
      <c r="F815" s="1" t="s">
        <v>1356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-329910.52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1" t="s">
        <v>1356</v>
      </c>
      <c r="S815" s="1" t="s">
        <v>1356</v>
      </c>
      <c r="T815" s="1"/>
    </row>
    <row r="816" spans="1:20" ht="15" x14ac:dyDescent="0.35">
      <c r="A816" s="1" t="s">
        <v>1</v>
      </c>
      <c r="B816" s="1" t="s">
        <v>818</v>
      </c>
      <c r="C816" s="1" t="s">
        <v>1172</v>
      </c>
      <c r="D816" s="1" t="s">
        <v>1351</v>
      </c>
      <c r="E816" s="1" t="s">
        <v>1356</v>
      </c>
      <c r="F816" s="1" t="s">
        <v>1356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-3214927.28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1" t="s">
        <v>1356</v>
      </c>
      <c r="S816" s="1" t="s">
        <v>1356</v>
      </c>
      <c r="T816" s="1"/>
    </row>
    <row r="817" spans="1:20" ht="15" x14ac:dyDescent="0.35">
      <c r="A817" s="1" t="s">
        <v>1</v>
      </c>
      <c r="B817" s="1" t="s">
        <v>819</v>
      </c>
      <c r="C817" s="1" t="s">
        <v>1181</v>
      </c>
      <c r="D817" s="1" t="s">
        <v>1344</v>
      </c>
      <c r="E817" s="1" t="s">
        <v>1356</v>
      </c>
      <c r="F817" s="1" t="s">
        <v>1356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-27528.26</v>
      </c>
      <c r="M817" s="5">
        <v>0</v>
      </c>
      <c r="N817" s="5">
        <v>0</v>
      </c>
      <c r="O817" s="5">
        <v>0</v>
      </c>
      <c r="P817" s="5">
        <v>0</v>
      </c>
      <c r="Q817" s="5">
        <v>0</v>
      </c>
      <c r="R817" s="1" t="s">
        <v>1356</v>
      </c>
      <c r="S817" s="1" t="s">
        <v>1356</v>
      </c>
      <c r="T817" s="1"/>
    </row>
    <row r="818" spans="1:20" ht="15" x14ac:dyDescent="0.35">
      <c r="A818" s="1" t="s">
        <v>1</v>
      </c>
      <c r="B818" s="1" t="s">
        <v>820</v>
      </c>
      <c r="C818" s="1" t="s">
        <v>1323</v>
      </c>
      <c r="D818" s="1" t="s">
        <v>1351</v>
      </c>
      <c r="E818" s="1" t="s">
        <v>1356</v>
      </c>
      <c r="F818" s="1" t="s">
        <v>1356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-894121.2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1" t="s">
        <v>1356</v>
      </c>
      <c r="S818" s="1" t="s">
        <v>1356</v>
      </c>
      <c r="T818" s="1"/>
    </row>
    <row r="819" spans="1:20" ht="15" x14ac:dyDescent="0.35">
      <c r="A819" s="1" t="s">
        <v>1</v>
      </c>
      <c r="B819" s="1" t="s">
        <v>821</v>
      </c>
      <c r="C819" s="1" t="s">
        <v>1324</v>
      </c>
      <c r="D819" s="1" t="s">
        <v>1351</v>
      </c>
      <c r="E819" s="1" t="s">
        <v>1356</v>
      </c>
      <c r="F819" s="1" t="s">
        <v>1356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-141496.47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1" t="s">
        <v>1356</v>
      </c>
      <c r="S819" s="1" t="s">
        <v>1356</v>
      </c>
      <c r="T819" s="1"/>
    </row>
    <row r="820" spans="1:20" ht="15" x14ac:dyDescent="0.35">
      <c r="A820" s="1" t="s">
        <v>1</v>
      </c>
      <c r="B820" s="1" t="s">
        <v>822</v>
      </c>
      <c r="C820" s="1" t="s">
        <v>958</v>
      </c>
      <c r="D820" s="1" t="s">
        <v>1343</v>
      </c>
      <c r="E820" s="1" t="s">
        <v>1356</v>
      </c>
      <c r="F820" s="1" t="s">
        <v>1356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241278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1" t="s">
        <v>1356</v>
      </c>
      <c r="S820" s="1" t="s">
        <v>1356</v>
      </c>
      <c r="T820" s="1"/>
    </row>
    <row r="821" spans="1:20" ht="15" x14ac:dyDescent="0.35">
      <c r="A821" s="1" t="s">
        <v>1</v>
      </c>
      <c r="B821" s="1" t="s">
        <v>823</v>
      </c>
      <c r="C821" s="1" t="s">
        <v>1183</v>
      </c>
      <c r="D821" s="1" t="s">
        <v>1343</v>
      </c>
      <c r="E821" s="1" t="s">
        <v>1356</v>
      </c>
      <c r="F821" s="1" t="s">
        <v>1356</v>
      </c>
      <c r="G821" s="5">
        <v>0</v>
      </c>
      <c r="H821" s="5">
        <v>0</v>
      </c>
      <c r="I821" s="5">
        <v>0</v>
      </c>
      <c r="J821" s="5">
        <v>0</v>
      </c>
      <c r="K821" s="5">
        <v>0</v>
      </c>
      <c r="L821" s="5">
        <v>4050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1" t="s">
        <v>1356</v>
      </c>
      <c r="S821" s="1" t="s">
        <v>1356</v>
      </c>
      <c r="T821" s="1"/>
    </row>
    <row r="822" spans="1:20" ht="15" x14ac:dyDescent="0.35">
      <c r="A822" s="1" t="s">
        <v>1</v>
      </c>
      <c r="B822" s="1" t="s">
        <v>824</v>
      </c>
      <c r="C822" s="1" t="s">
        <v>1061</v>
      </c>
      <c r="D822" s="1" t="s">
        <v>1343</v>
      </c>
      <c r="E822" s="1" t="s">
        <v>1356</v>
      </c>
      <c r="F822" s="1" t="s">
        <v>1356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210429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1" t="s">
        <v>1356</v>
      </c>
      <c r="S822" s="1" t="s">
        <v>1356</v>
      </c>
      <c r="T822" s="1"/>
    </row>
    <row r="823" spans="1:20" ht="15" x14ac:dyDescent="0.35">
      <c r="A823" s="1" t="s">
        <v>1</v>
      </c>
      <c r="B823" s="1" t="s">
        <v>825</v>
      </c>
      <c r="C823" s="1" t="s">
        <v>1210</v>
      </c>
      <c r="D823" s="1" t="s">
        <v>1343</v>
      </c>
      <c r="E823" s="1" t="s">
        <v>1356</v>
      </c>
      <c r="F823" s="1" t="s">
        <v>1356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88799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1" t="s">
        <v>1356</v>
      </c>
      <c r="S823" s="1" t="s">
        <v>1356</v>
      </c>
      <c r="T823" s="1"/>
    </row>
    <row r="824" spans="1:20" ht="15" x14ac:dyDescent="0.35">
      <c r="A824" s="1" t="s">
        <v>1</v>
      </c>
      <c r="B824" s="1" t="s">
        <v>826</v>
      </c>
      <c r="C824" s="1" t="s">
        <v>1185</v>
      </c>
      <c r="D824" s="1" t="s">
        <v>1346</v>
      </c>
      <c r="E824" s="1" t="s">
        <v>1356</v>
      </c>
      <c r="F824" s="1" t="s">
        <v>1356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9780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1" t="s">
        <v>1356</v>
      </c>
      <c r="S824" s="1" t="s">
        <v>1356</v>
      </c>
      <c r="T824" s="1"/>
    </row>
    <row r="825" spans="1:20" ht="15" x14ac:dyDescent="0.35">
      <c r="A825" s="1" t="s">
        <v>1</v>
      </c>
      <c r="B825" s="1" t="s">
        <v>827</v>
      </c>
      <c r="C825" s="1" t="s">
        <v>1326</v>
      </c>
      <c r="D825" s="1" t="s">
        <v>1343</v>
      </c>
      <c r="E825" s="1" t="s">
        <v>1356</v>
      </c>
      <c r="F825" s="1" t="s">
        <v>1356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267412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1" t="s">
        <v>1356</v>
      </c>
      <c r="S825" s="1" t="s">
        <v>1356</v>
      </c>
      <c r="T825" s="1"/>
    </row>
    <row r="826" spans="1:20" ht="15" x14ac:dyDescent="0.35">
      <c r="A826" s="1" t="s">
        <v>1</v>
      </c>
      <c r="B826" s="1" t="s">
        <v>828</v>
      </c>
      <c r="C826" s="1" t="s">
        <v>1188</v>
      </c>
      <c r="D826" s="1" t="s">
        <v>1351</v>
      </c>
      <c r="E826" s="1" t="s">
        <v>1356</v>
      </c>
      <c r="F826" s="1" t="s">
        <v>1356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2996146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1" t="s">
        <v>1356</v>
      </c>
      <c r="S826" s="1" t="s">
        <v>1356</v>
      </c>
      <c r="T826" s="1"/>
    </row>
    <row r="827" spans="1:20" ht="15" x14ac:dyDescent="0.35">
      <c r="A827" s="1" t="s">
        <v>1</v>
      </c>
      <c r="B827" s="1" t="s">
        <v>829</v>
      </c>
      <c r="C827" s="1" t="s">
        <v>1213</v>
      </c>
      <c r="D827" s="1" t="s">
        <v>1343</v>
      </c>
      <c r="E827" s="1" t="s">
        <v>1356</v>
      </c>
      <c r="F827" s="1" t="s">
        <v>1356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95032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1" t="s">
        <v>1356</v>
      </c>
      <c r="S827" s="1" t="s">
        <v>1356</v>
      </c>
      <c r="T827" s="1"/>
    </row>
    <row r="828" spans="1:20" ht="15" x14ac:dyDescent="0.35">
      <c r="A828" s="1" t="s">
        <v>1</v>
      </c>
      <c r="B828" s="1" t="s">
        <v>830</v>
      </c>
      <c r="C828" s="1" t="s">
        <v>1325</v>
      </c>
      <c r="D828" s="1" t="s">
        <v>1343</v>
      </c>
      <c r="E828" s="1" t="s">
        <v>1356</v>
      </c>
      <c r="F828" s="1" t="s">
        <v>1356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3969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1" t="s">
        <v>1356</v>
      </c>
      <c r="S828" s="1" t="s">
        <v>1356</v>
      </c>
      <c r="T828" s="1"/>
    </row>
    <row r="829" spans="1:20" ht="15" x14ac:dyDescent="0.35">
      <c r="A829" s="1" t="s">
        <v>1</v>
      </c>
      <c r="B829" s="1" t="s">
        <v>831</v>
      </c>
      <c r="C829" s="1" t="s">
        <v>1178</v>
      </c>
      <c r="D829" s="1" t="s">
        <v>1345</v>
      </c>
      <c r="E829" s="1" t="s">
        <v>1356</v>
      </c>
      <c r="F829" s="1" t="s">
        <v>1356</v>
      </c>
      <c r="G829" s="5">
        <v>0</v>
      </c>
      <c r="H829" s="5">
        <v>0</v>
      </c>
      <c r="I829" s="5">
        <v>0</v>
      </c>
      <c r="J829" s="5">
        <v>0</v>
      </c>
      <c r="K829" s="5">
        <v>0</v>
      </c>
      <c r="L829" s="5">
        <v>-416855.6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1" t="s">
        <v>1356</v>
      </c>
      <c r="S829" s="1" t="s">
        <v>1356</v>
      </c>
      <c r="T829" s="1"/>
    </row>
    <row r="830" spans="1:20" ht="15" x14ac:dyDescent="0.35">
      <c r="A830" s="1" t="s">
        <v>1</v>
      </c>
      <c r="B830" s="1" t="s">
        <v>832</v>
      </c>
      <c r="C830" s="1" t="s">
        <v>1172</v>
      </c>
      <c r="D830" s="1" t="s">
        <v>1351</v>
      </c>
      <c r="E830" s="1" t="s">
        <v>1356</v>
      </c>
      <c r="F830" s="1" t="s">
        <v>1356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-2264216.9900000002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1" t="s">
        <v>1356</v>
      </c>
      <c r="S830" s="1" t="s">
        <v>1356</v>
      </c>
      <c r="T830" s="1"/>
    </row>
    <row r="831" spans="1:20" ht="15" x14ac:dyDescent="0.35">
      <c r="A831" s="1" t="s">
        <v>1</v>
      </c>
      <c r="B831" s="1" t="s">
        <v>833</v>
      </c>
      <c r="C831" s="1" t="s">
        <v>1181</v>
      </c>
      <c r="D831" s="1" t="s">
        <v>1344</v>
      </c>
      <c r="E831" s="1" t="s">
        <v>1356</v>
      </c>
      <c r="F831" s="1" t="s">
        <v>1356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-72922.17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1" t="s">
        <v>1356</v>
      </c>
      <c r="S831" s="1" t="s">
        <v>1356</v>
      </c>
      <c r="T831" s="1"/>
    </row>
    <row r="832" spans="1:20" ht="15" x14ac:dyDescent="0.35">
      <c r="A832" s="1" t="s">
        <v>1</v>
      </c>
      <c r="B832" s="1" t="s">
        <v>834</v>
      </c>
      <c r="C832" s="1" t="s">
        <v>1323</v>
      </c>
      <c r="D832" s="1" t="s">
        <v>1351</v>
      </c>
      <c r="E832" s="1" t="s">
        <v>1356</v>
      </c>
      <c r="F832" s="1" t="s">
        <v>1356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-532470.29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1" t="s">
        <v>1356</v>
      </c>
      <c r="S832" s="1" t="s">
        <v>1356</v>
      </c>
      <c r="T832" s="1"/>
    </row>
    <row r="833" spans="1:20" ht="15" x14ac:dyDescent="0.35">
      <c r="A833" s="1" t="s">
        <v>1</v>
      </c>
      <c r="B833" s="1" t="s">
        <v>835</v>
      </c>
      <c r="C833" s="1" t="s">
        <v>1324</v>
      </c>
      <c r="D833" s="1" t="s">
        <v>1351</v>
      </c>
      <c r="E833" s="1" t="s">
        <v>1356</v>
      </c>
      <c r="F833" s="1" t="s">
        <v>1356</v>
      </c>
      <c r="G833" s="5">
        <v>0</v>
      </c>
      <c r="H833" s="5">
        <v>0</v>
      </c>
      <c r="I833" s="5">
        <v>0</v>
      </c>
      <c r="J833" s="5">
        <v>0</v>
      </c>
      <c r="K833" s="5">
        <v>0</v>
      </c>
      <c r="L833" s="5">
        <v>-147650.78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1" t="s">
        <v>1356</v>
      </c>
      <c r="S833" s="1" t="s">
        <v>1356</v>
      </c>
      <c r="T833" s="1"/>
    </row>
    <row r="834" spans="1:20" ht="15" x14ac:dyDescent="0.35">
      <c r="A834" s="1" t="s">
        <v>1</v>
      </c>
      <c r="B834" s="1" t="s">
        <v>836</v>
      </c>
      <c r="C834" s="1" t="s">
        <v>958</v>
      </c>
      <c r="D834" s="1" t="s">
        <v>1343</v>
      </c>
      <c r="E834" s="1" t="s">
        <v>1356</v>
      </c>
      <c r="F834" s="1" t="s">
        <v>1356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787240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1" t="s">
        <v>1356</v>
      </c>
      <c r="S834" s="1" t="s">
        <v>1356</v>
      </c>
      <c r="T834" s="1"/>
    </row>
    <row r="835" spans="1:20" ht="15" x14ac:dyDescent="0.35">
      <c r="A835" s="1" t="s">
        <v>1</v>
      </c>
      <c r="B835" s="1" t="s">
        <v>837</v>
      </c>
      <c r="C835" s="1" t="s">
        <v>1183</v>
      </c>
      <c r="D835" s="1" t="s">
        <v>1343</v>
      </c>
      <c r="E835" s="1" t="s">
        <v>1356</v>
      </c>
      <c r="F835" s="1" t="s">
        <v>1356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230505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1" t="s">
        <v>1356</v>
      </c>
      <c r="S835" s="1" t="s">
        <v>1356</v>
      </c>
      <c r="T835" s="1"/>
    </row>
    <row r="836" spans="1:20" ht="15" x14ac:dyDescent="0.35">
      <c r="A836" s="1" t="s">
        <v>1</v>
      </c>
      <c r="B836" s="1" t="s">
        <v>838</v>
      </c>
      <c r="C836" s="1" t="s">
        <v>1205</v>
      </c>
      <c r="D836" s="1" t="s">
        <v>1343</v>
      </c>
      <c r="E836" s="1" t="s">
        <v>1356</v>
      </c>
      <c r="F836" s="1" t="s">
        <v>1356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8100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1" t="s">
        <v>1356</v>
      </c>
      <c r="S836" s="1" t="s">
        <v>1356</v>
      </c>
      <c r="T836" s="1"/>
    </row>
    <row r="837" spans="1:20" ht="15" x14ac:dyDescent="0.35">
      <c r="A837" s="1" t="s">
        <v>1</v>
      </c>
      <c r="B837" s="1" t="s">
        <v>839</v>
      </c>
      <c r="C837" s="1" t="s">
        <v>1061</v>
      </c>
      <c r="D837" s="1" t="s">
        <v>1343</v>
      </c>
      <c r="E837" s="1" t="s">
        <v>1356</v>
      </c>
      <c r="F837" s="1" t="s">
        <v>1356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330292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1" t="s">
        <v>1356</v>
      </c>
      <c r="S837" s="1" t="s">
        <v>1356</v>
      </c>
      <c r="T837" s="1"/>
    </row>
    <row r="838" spans="1:20" ht="15" x14ac:dyDescent="0.35">
      <c r="A838" s="1" t="s">
        <v>1</v>
      </c>
      <c r="B838" s="1" t="s">
        <v>840</v>
      </c>
      <c r="C838" s="1" t="s">
        <v>1210</v>
      </c>
      <c r="D838" s="1" t="s">
        <v>1343</v>
      </c>
      <c r="E838" s="1" t="s">
        <v>1356</v>
      </c>
      <c r="F838" s="1" t="s">
        <v>1356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325170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1" t="s">
        <v>1356</v>
      </c>
      <c r="S838" s="1" t="s">
        <v>1356</v>
      </c>
      <c r="T838" s="1"/>
    </row>
    <row r="839" spans="1:20" ht="15" x14ac:dyDescent="0.35">
      <c r="A839" s="1" t="s">
        <v>1</v>
      </c>
      <c r="B839" s="1" t="s">
        <v>841</v>
      </c>
      <c r="C839" s="1" t="s">
        <v>1185</v>
      </c>
      <c r="D839" s="1" t="s">
        <v>1346</v>
      </c>
      <c r="E839" s="1" t="s">
        <v>1356</v>
      </c>
      <c r="F839" s="1" t="s">
        <v>1356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23700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1" t="s">
        <v>1356</v>
      </c>
      <c r="S839" s="1" t="s">
        <v>1356</v>
      </c>
      <c r="T839" s="1"/>
    </row>
    <row r="840" spans="1:20" ht="15" x14ac:dyDescent="0.35">
      <c r="A840" s="1" t="s">
        <v>1</v>
      </c>
      <c r="B840" s="1" t="s">
        <v>842</v>
      </c>
      <c r="C840" s="1" t="s">
        <v>1326</v>
      </c>
      <c r="D840" s="1" t="s">
        <v>1343</v>
      </c>
      <c r="E840" s="1" t="s">
        <v>1356</v>
      </c>
      <c r="F840" s="1" t="s">
        <v>1356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809788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1" t="s">
        <v>1356</v>
      </c>
      <c r="S840" s="1" t="s">
        <v>1356</v>
      </c>
      <c r="T840" s="1"/>
    </row>
    <row r="841" spans="1:20" ht="15" x14ac:dyDescent="0.35">
      <c r="A841" s="1" t="s">
        <v>1</v>
      </c>
      <c r="B841" s="1" t="s">
        <v>843</v>
      </c>
      <c r="C841" s="1" t="s">
        <v>1188</v>
      </c>
      <c r="D841" s="1" t="s">
        <v>1351</v>
      </c>
      <c r="E841" s="1" t="s">
        <v>1356</v>
      </c>
      <c r="F841" s="1" t="s">
        <v>1356</v>
      </c>
      <c r="G841" s="5">
        <v>0</v>
      </c>
      <c r="H841" s="5">
        <v>0</v>
      </c>
      <c r="I841" s="5">
        <v>0</v>
      </c>
      <c r="J841" s="5">
        <v>0</v>
      </c>
      <c r="K841" s="5">
        <v>0</v>
      </c>
      <c r="L841" s="5">
        <v>2191976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1" t="s">
        <v>1356</v>
      </c>
      <c r="S841" s="1" t="s">
        <v>1356</v>
      </c>
      <c r="T841" s="1"/>
    </row>
    <row r="842" spans="1:20" ht="15" x14ac:dyDescent="0.35">
      <c r="A842" s="1" t="s">
        <v>1</v>
      </c>
      <c r="B842" s="1" t="s">
        <v>844</v>
      </c>
      <c r="C842" s="1" t="s">
        <v>1213</v>
      </c>
      <c r="D842" s="1" t="s">
        <v>1343</v>
      </c>
      <c r="E842" s="1" t="s">
        <v>1356</v>
      </c>
      <c r="F842" s="1" t="s">
        <v>1356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215511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1" t="s">
        <v>1356</v>
      </c>
      <c r="S842" s="1" t="s">
        <v>1356</v>
      </c>
      <c r="T842" s="1"/>
    </row>
    <row r="843" spans="1:20" ht="15" x14ac:dyDescent="0.35">
      <c r="A843" s="1" t="s">
        <v>1</v>
      </c>
      <c r="B843" s="1" t="s">
        <v>845</v>
      </c>
      <c r="C843" s="1" t="s">
        <v>1325</v>
      </c>
      <c r="D843" s="1" t="s">
        <v>1343</v>
      </c>
      <c r="E843" s="1" t="s">
        <v>1356</v>
      </c>
      <c r="F843" s="1" t="s">
        <v>1356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43312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1" t="s">
        <v>1356</v>
      </c>
      <c r="S843" s="1" t="s">
        <v>1356</v>
      </c>
      <c r="T843" s="1"/>
    </row>
    <row r="844" spans="1:20" ht="15" x14ac:dyDescent="0.35">
      <c r="A844" s="1" t="s">
        <v>1</v>
      </c>
      <c r="B844" s="1" t="s">
        <v>846</v>
      </c>
      <c r="C844" s="1" t="s">
        <v>1327</v>
      </c>
      <c r="D844" s="1" t="s">
        <v>1345</v>
      </c>
      <c r="E844" s="1" t="s">
        <v>1356</v>
      </c>
      <c r="F844" s="1" t="s">
        <v>1356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-262023.52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1" t="s">
        <v>1356</v>
      </c>
      <c r="S844" s="1" t="s">
        <v>1356</v>
      </c>
      <c r="T844" s="1"/>
    </row>
    <row r="845" spans="1:20" ht="15" x14ac:dyDescent="0.35">
      <c r="A845" s="1" t="s">
        <v>1</v>
      </c>
      <c r="B845" s="1" t="s">
        <v>847</v>
      </c>
      <c r="C845" s="1" t="s">
        <v>1172</v>
      </c>
      <c r="D845" s="1" t="s">
        <v>1351</v>
      </c>
      <c r="E845" s="1" t="s">
        <v>1356</v>
      </c>
      <c r="F845" s="1" t="s">
        <v>1356</v>
      </c>
      <c r="G845" s="5">
        <v>0</v>
      </c>
      <c r="H845" s="5">
        <v>0</v>
      </c>
      <c r="I845" s="5">
        <v>0</v>
      </c>
      <c r="J845" s="5">
        <v>0</v>
      </c>
      <c r="K845" s="5">
        <v>0</v>
      </c>
      <c r="L845" s="5">
        <v>-1543020.87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1" t="s">
        <v>1356</v>
      </c>
      <c r="S845" s="1" t="s">
        <v>1356</v>
      </c>
      <c r="T845" s="1"/>
    </row>
    <row r="846" spans="1:20" ht="15" x14ac:dyDescent="0.35">
      <c r="A846" s="1" t="s">
        <v>1</v>
      </c>
      <c r="B846" s="1" t="s">
        <v>848</v>
      </c>
      <c r="C846" s="1" t="s">
        <v>1181</v>
      </c>
      <c r="D846" s="1" t="s">
        <v>1344</v>
      </c>
      <c r="E846" s="1" t="s">
        <v>1356</v>
      </c>
      <c r="F846" s="1" t="s">
        <v>1356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-20453.48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1" t="s">
        <v>1356</v>
      </c>
      <c r="S846" s="1" t="s">
        <v>1356</v>
      </c>
      <c r="T846" s="1"/>
    </row>
    <row r="847" spans="1:20" ht="15" x14ac:dyDescent="0.35">
      <c r="A847" s="1" t="s">
        <v>1</v>
      </c>
      <c r="B847" s="1" t="s">
        <v>849</v>
      </c>
      <c r="C847" s="1" t="s">
        <v>1323</v>
      </c>
      <c r="D847" s="1" t="s">
        <v>1351</v>
      </c>
      <c r="E847" s="1" t="s">
        <v>1356</v>
      </c>
      <c r="F847" s="1" t="s">
        <v>1356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-418472.43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1" t="s">
        <v>1356</v>
      </c>
      <c r="S847" s="1" t="s">
        <v>1356</v>
      </c>
      <c r="T847" s="1"/>
    </row>
    <row r="848" spans="1:20" ht="15" x14ac:dyDescent="0.35">
      <c r="A848" s="1" t="s">
        <v>1</v>
      </c>
      <c r="B848" s="1" t="s">
        <v>850</v>
      </c>
      <c r="C848" s="1" t="s">
        <v>1324</v>
      </c>
      <c r="D848" s="1" t="s">
        <v>1351</v>
      </c>
      <c r="E848" s="1" t="s">
        <v>1356</v>
      </c>
      <c r="F848" s="1" t="s">
        <v>1356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-95074.47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1" t="s">
        <v>1356</v>
      </c>
      <c r="S848" s="1" t="s">
        <v>1356</v>
      </c>
      <c r="T848" s="1"/>
    </row>
    <row r="849" spans="1:20" ht="15" x14ac:dyDescent="0.35">
      <c r="A849" s="1" t="s">
        <v>1</v>
      </c>
      <c r="B849" s="1" t="s">
        <v>851</v>
      </c>
      <c r="C849" s="1" t="s">
        <v>958</v>
      </c>
      <c r="D849" s="1" t="s">
        <v>1343</v>
      </c>
      <c r="E849" s="1" t="s">
        <v>1356</v>
      </c>
      <c r="F849" s="1" t="s">
        <v>1356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170324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1" t="s">
        <v>1356</v>
      </c>
      <c r="S849" s="1" t="s">
        <v>1356</v>
      </c>
      <c r="T849" s="1"/>
    </row>
    <row r="850" spans="1:20" ht="15" x14ac:dyDescent="0.35">
      <c r="A850" s="1" t="s">
        <v>1</v>
      </c>
      <c r="B850" s="1" t="s">
        <v>852</v>
      </c>
      <c r="C850" s="1" t="s">
        <v>1183</v>
      </c>
      <c r="D850" s="1" t="s">
        <v>1343</v>
      </c>
      <c r="E850" s="1" t="s">
        <v>1356</v>
      </c>
      <c r="F850" s="1" t="s">
        <v>1356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96850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1" t="s">
        <v>1356</v>
      </c>
      <c r="S850" s="1" t="s">
        <v>1356</v>
      </c>
      <c r="T850" s="1"/>
    </row>
    <row r="851" spans="1:20" ht="15" x14ac:dyDescent="0.35">
      <c r="A851" s="1" t="s">
        <v>1</v>
      </c>
      <c r="B851" s="1" t="s">
        <v>853</v>
      </c>
      <c r="C851" s="1" t="s">
        <v>960</v>
      </c>
      <c r="D851" s="1" t="s">
        <v>1343</v>
      </c>
      <c r="E851" s="1" t="s">
        <v>1356</v>
      </c>
      <c r="F851" s="1" t="s">
        <v>1356</v>
      </c>
      <c r="G851" s="5">
        <v>4520</v>
      </c>
      <c r="H851" s="5">
        <v>0</v>
      </c>
      <c r="I851" s="5">
        <v>4520</v>
      </c>
      <c r="J851" s="5">
        <v>0</v>
      </c>
      <c r="K851" s="5">
        <v>0</v>
      </c>
      <c r="L851" s="5">
        <v>125409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1" t="s">
        <v>1356</v>
      </c>
      <c r="S851" s="1" t="s">
        <v>1356</v>
      </c>
      <c r="T851" s="1"/>
    </row>
    <row r="852" spans="1:20" ht="15" x14ac:dyDescent="0.35">
      <c r="A852" s="1" t="s">
        <v>1</v>
      </c>
      <c r="B852" s="1" t="s">
        <v>854</v>
      </c>
      <c r="C852" s="1" t="s">
        <v>1210</v>
      </c>
      <c r="D852" s="1" t="s">
        <v>1343</v>
      </c>
      <c r="E852" s="1" t="s">
        <v>1356</v>
      </c>
      <c r="F852" s="1" t="s">
        <v>1356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88236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1" t="s">
        <v>1356</v>
      </c>
      <c r="S852" s="1" t="s">
        <v>1356</v>
      </c>
      <c r="T852" s="1"/>
    </row>
    <row r="853" spans="1:20" ht="15" x14ac:dyDescent="0.35">
      <c r="A853" s="1" t="s">
        <v>1</v>
      </c>
      <c r="B853" s="1" t="s">
        <v>855</v>
      </c>
      <c r="C853" s="1" t="s">
        <v>1185</v>
      </c>
      <c r="D853" s="1" t="s">
        <v>1346</v>
      </c>
      <c r="E853" s="1" t="s">
        <v>1356</v>
      </c>
      <c r="F853" s="1" t="s">
        <v>1356</v>
      </c>
      <c r="G853" s="5">
        <v>0</v>
      </c>
      <c r="H853" s="5">
        <v>0</v>
      </c>
      <c r="I853" s="5">
        <v>0</v>
      </c>
      <c r="J853" s="5">
        <v>0</v>
      </c>
      <c r="K853" s="5">
        <v>0</v>
      </c>
      <c r="L853" s="5">
        <v>6550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1" t="s">
        <v>1356</v>
      </c>
      <c r="S853" s="1" t="s">
        <v>1356</v>
      </c>
      <c r="T853" s="1"/>
    </row>
    <row r="854" spans="1:20" ht="15" x14ac:dyDescent="0.35">
      <c r="A854" s="1" t="s">
        <v>1</v>
      </c>
      <c r="B854" s="1" t="s">
        <v>856</v>
      </c>
      <c r="C854" s="1" t="s">
        <v>1187</v>
      </c>
      <c r="D854" s="1" t="s">
        <v>1343</v>
      </c>
      <c r="E854" s="1" t="s">
        <v>1356</v>
      </c>
      <c r="F854" s="1" t="s">
        <v>1356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276127</v>
      </c>
      <c r="M854" s="5">
        <v>0</v>
      </c>
      <c r="N854" s="5">
        <v>0</v>
      </c>
      <c r="O854" s="5">
        <v>0</v>
      </c>
      <c r="P854" s="5">
        <v>0</v>
      </c>
      <c r="Q854" s="5">
        <v>0</v>
      </c>
      <c r="R854" s="1" t="s">
        <v>1356</v>
      </c>
      <c r="S854" s="1" t="s">
        <v>1356</v>
      </c>
      <c r="T854" s="1"/>
    </row>
    <row r="855" spans="1:20" ht="15" x14ac:dyDescent="0.35">
      <c r="A855" s="1" t="s">
        <v>1</v>
      </c>
      <c r="B855" s="1" t="s">
        <v>857</v>
      </c>
      <c r="C855" s="1" t="s">
        <v>1188</v>
      </c>
      <c r="D855" s="1" t="s">
        <v>1351</v>
      </c>
      <c r="E855" s="1" t="s">
        <v>1356</v>
      </c>
      <c r="F855" s="1" t="s">
        <v>1356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1385916</v>
      </c>
      <c r="M855" s="5">
        <v>0</v>
      </c>
      <c r="N855" s="5">
        <v>0</v>
      </c>
      <c r="O855" s="5">
        <v>0</v>
      </c>
      <c r="P855" s="5">
        <v>0</v>
      </c>
      <c r="Q855" s="5">
        <v>0</v>
      </c>
      <c r="R855" s="1" t="s">
        <v>1356</v>
      </c>
      <c r="S855" s="1" t="s">
        <v>1356</v>
      </c>
      <c r="T855" s="1"/>
    </row>
    <row r="856" spans="1:20" ht="15" x14ac:dyDescent="0.35">
      <c r="A856" s="1" t="s">
        <v>1</v>
      </c>
      <c r="B856" s="1" t="s">
        <v>858</v>
      </c>
      <c r="C856" s="1" t="s">
        <v>1201</v>
      </c>
      <c r="D856" s="1" t="s">
        <v>1343</v>
      </c>
      <c r="E856" s="1" t="s">
        <v>1356</v>
      </c>
      <c r="F856" s="1" t="s">
        <v>1356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14495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1" t="s">
        <v>1356</v>
      </c>
      <c r="S856" s="1" t="s">
        <v>1356</v>
      </c>
      <c r="T856" s="1"/>
    </row>
    <row r="857" spans="1:20" ht="15" x14ac:dyDescent="0.35">
      <c r="A857" s="1" t="s">
        <v>1</v>
      </c>
      <c r="B857" s="1" t="s">
        <v>859</v>
      </c>
      <c r="C857" s="1" t="s">
        <v>1213</v>
      </c>
      <c r="D857" s="1" t="s">
        <v>1343</v>
      </c>
      <c r="E857" s="1" t="s">
        <v>1356</v>
      </c>
      <c r="F857" s="1" t="s">
        <v>1356</v>
      </c>
      <c r="G857" s="5">
        <v>0</v>
      </c>
      <c r="H857" s="5">
        <v>0</v>
      </c>
      <c r="I857" s="5">
        <v>0</v>
      </c>
      <c r="J857" s="5">
        <v>0</v>
      </c>
      <c r="K857" s="5">
        <v>0</v>
      </c>
      <c r="L857" s="5">
        <v>87422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1" t="s">
        <v>1356</v>
      </c>
      <c r="S857" s="1" t="s">
        <v>1356</v>
      </c>
      <c r="T857" s="1"/>
    </row>
    <row r="858" spans="1:20" ht="15" x14ac:dyDescent="0.35">
      <c r="A858" s="1" t="s">
        <v>1</v>
      </c>
      <c r="B858" s="1" t="s">
        <v>860</v>
      </c>
      <c r="C858" s="1" t="s">
        <v>1178</v>
      </c>
      <c r="D858" s="1" t="s">
        <v>1345</v>
      </c>
      <c r="E858" s="1" t="s">
        <v>1356</v>
      </c>
      <c r="F858" s="1" t="s">
        <v>1356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-262023.52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1" t="s">
        <v>1356</v>
      </c>
      <c r="S858" s="1" t="s">
        <v>1356</v>
      </c>
      <c r="T858" s="1"/>
    </row>
    <row r="859" spans="1:20" ht="15" x14ac:dyDescent="0.35">
      <c r="A859" s="1" t="s">
        <v>1</v>
      </c>
      <c r="B859" s="1" t="s">
        <v>861</v>
      </c>
      <c r="C859" s="1" t="s">
        <v>1172</v>
      </c>
      <c r="D859" s="1" t="s">
        <v>1351</v>
      </c>
      <c r="E859" s="1" t="s">
        <v>1356</v>
      </c>
      <c r="F859" s="1" t="s">
        <v>1356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-1955881.65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1" t="s">
        <v>1356</v>
      </c>
      <c r="S859" s="1" t="s">
        <v>1356</v>
      </c>
      <c r="T859" s="1"/>
    </row>
    <row r="860" spans="1:20" ht="15" x14ac:dyDescent="0.35">
      <c r="A860" s="1" t="s">
        <v>1</v>
      </c>
      <c r="B860" s="1" t="s">
        <v>862</v>
      </c>
      <c r="C860" s="1" t="s">
        <v>1181</v>
      </c>
      <c r="D860" s="1" t="s">
        <v>1344</v>
      </c>
      <c r="E860" s="1" t="s">
        <v>1356</v>
      </c>
      <c r="F860" s="1" t="s">
        <v>1356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-19886.96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1" t="s">
        <v>1356</v>
      </c>
      <c r="S860" s="1" t="s">
        <v>1356</v>
      </c>
      <c r="T860" s="1"/>
    </row>
    <row r="861" spans="1:20" ht="15" x14ac:dyDescent="0.35">
      <c r="A861" s="1" t="s">
        <v>1</v>
      </c>
      <c r="B861" s="1" t="s">
        <v>863</v>
      </c>
      <c r="C861" s="1" t="s">
        <v>1323</v>
      </c>
      <c r="D861" s="1" t="s">
        <v>1351</v>
      </c>
      <c r="E861" s="1" t="s">
        <v>1356</v>
      </c>
      <c r="F861" s="1" t="s">
        <v>1356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-469782.29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1" t="s">
        <v>1356</v>
      </c>
      <c r="S861" s="1" t="s">
        <v>1356</v>
      </c>
      <c r="T861" s="1"/>
    </row>
    <row r="862" spans="1:20" ht="15" x14ac:dyDescent="0.35">
      <c r="A862" s="1" t="s">
        <v>1</v>
      </c>
      <c r="B862" s="1" t="s">
        <v>864</v>
      </c>
      <c r="C862" s="1" t="s">
        <v>1324</v>
      </c>
      <c r="D862" s="1" t="s">
        <v>1351</v>
      </c>
      <c r="E862" s="1" t="s">
        <v>1356</v>
      </c>
      <c r="F862" s="1" t="s">
        <v>1356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-86302.13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1" t="s">
        <v>1356</v>
      </c>
      <c r="S862" s="1" t="s">
        <v>1356</v>
      </c>
      <c r="T862" s="1"/>
    </row>
    <row r="863" spans="1:20" ht="15" x14ac:dyDescent="0.35">
      <c r="A863" s="1" t="s">
        <v>1</v>
      </c>
      <c r="B863" s="1" t="s">
        <v>865</v>
      </c>
      <c r="C863" s="1" t="s">
        <v>958</v>
      </c>
      <c r="D863" s="1" t="s">
        <v>1343</v>
      </c>
      <c r="E863" s="1" t="s">
        <v>1356</v>
      </c>
      <c r="F863" s="1" t="s">
        <v>1356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54764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1" t="s">
        <v>1356</v>
      </c>
      <c r="S863" s="1" t="s">
        <v>1356</v>
      </c>
      <c r="T863" s="1"/>
    </row>
    <row r="864" spans="1:20" ht="15" x14ac:dyDescent="0.35">
      <c r="A864" s="1" t="s">
        <v>1</v>
      </c>
      <c r="B864" s="1" t="s">
        <v>866</v>
      </c>
      <c r="C864" s="1" t="s">
        <v>1183</v>
      </c>
      <c r="D864" s="1" t="s">
        <v>1343</v>
      </c>
      <c r="E864" s="1" t="s">
        <v>1356</v>
      </c>
      <c r="F864" s="1" t="s">
        <v>1356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90450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1" t="s">
        <v>1356</v>
      </c>
      <c r="S864" s="1" t="s">
        <v>1356</v>
      </c>
      <c r="T864" s="1"/>
    </row>
    <row r="865" spans="1:20" ht="15" x14ac:dyDescent="0.35">
      <c r="A865" s="1" t="s">
        <v>1</v>
      </c>
      <c r="B865" s="1" t="s">
        <v>867</v>
      </c>
      <c r="C865" s="1" t="s">
        <v>1205</v>
      </c>
      <c r="D865" s="1" t="s">
        <v>1343</v>
      </c>
      <c r="E865" s="1" t="s">
        <v>1356</v>
      </c>
      <c r="F865" s="1" t="s">
        <v>1356</v>
      </c>
      <c r="G865" s="5">
        <v>0</v>
      </c>
      <c r="H865" s="5">
        <v>0</v>
      </c>
      <c r="I865" s="5">
        <v>0</v>
      </c>
      <c r="J865" s="5">
        <v>0</v>
      </c>
      <c r="K865" s="5">
        <v>0</v>
      </c>
      <c r="L865" s="5">
        <v>8100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1" t="s">
        <v>1356</v>
      </c>
      <c r="S865" s="1" t="s">
        <v>1356</v>
      </c>
      <c r="T865" s="1"/>
    </row>
    <row r="866" spans="1:20" ht="15" x14ac:dyDescent="0.35">
      <c r="A866" s="1" t="s">
        <v>1</v>
      </c>
      <c r="B866" s="1" t="s">
        <v>868</v>
      </c>
      <c r="C866" s="1" t="s">
        <v>1061</v>
      </c>
      <c r="D866" s="1" t="s">
        <v>1343</v>
      </c>
      <c r="E866" s="1" t="s">
        <v>1356</v>
      </c>
      <c r="F866" s="1" t="s">
        <v>1356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292109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1" t="s">
        <v>1356</v>
      </c>
      <c r="S866" s="1" t="s">
        <v>1356</v>
      </c>
      <c r="T866" s="1"/>
    </row>
    <row r="867" spans="1:20" ht="15" x14ac:dyDescent="0.35">
      <c r="A867" s="1" t="s">
        <v>1</v>
      </c>
      <c r="B867" s="1" t="s">
        <v>869</v>
      </c>
      <c r="C867" s="1" t="s">
        <v>1210</v>
      </c>
      <c r="D867" s="1" t="s">
        <v>1343</v>
      </c>
      <c r="E867" s="1" t="s">
        <v>1356</v>
      </c>
      <c r="F867" s="1" t="s">
        <v>1356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88330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1" t="s">
        <v>1356</v>
      </c>
      <c r="S867" s="1" t="s">
        <v>1356</v>
      </c>
      <c r="T867" s="1"/>
    </row>
    <row r="868" spans="1:20" ht="15" x14ac:dyDescent="0.35">
      <c r="A868" s="1" t="s">
        <v>1</v>
      </c>
      <c r="B868" s="1" t="s">
        <v>870</v>
      </c>
      <c r="C868" s="1" t="s">
        <v>1185</v>
      </c>
      <c r="D868" s="1" t="s">
        <v>1346</v>
      </c>
      <c r="E868" s="1" t="s">
        <v>1356</v>
      </c>
      <c r="F868" s="1" t="s">
        <v>1356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2060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1" t="s">
        <v>1356</v>
      </c>
      <c r="S868" s="1" t="s">
        <v>1356</v>
      </c>
      <c r="T868" s="1"/>
    </row>
    <row r="869" spans="1:20" ht="15" x14ac:dyDescent="0.35">
      <c r="A869" s="1" t="s">
        <v>1</v>
      </c>
      <c r="B869" s="1" t="s">
        <v>871</v>
      </c>
      <c r="C869" s="1" t="s">
        <v>1326</v>
      </c>
      <c r="D869" s="1" t="s">
        <v>1343</v>
      </c>
      <c r="E869" s="1" t="s">
        <v>1356</v>
      </c>
      <c r="F869" s="1" t="s">
        <v>1356</v>
      </c>
      <c r="G869" s="5">
        <v>0</v>
      </c>
      <c r="H869" s="5">
        <v>0</v>
      </c>
      <c r="I869" s="5">
        <v>0</v>
      </c>
      <c r="J869" s="5">
        <v>0</v>
      </c>
      <c r="K869" s="5">
        <v>0</v>
      </c>
      <c r="L869" s="5">
        <v>262940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1" t="s">
        <v>1356</v>
      </c>
      <c r="S869" s="1" t="s">
        <v>1356</v>
      </c>
      <c r="T869" s="1"/>
    </row>
    <row r="870" spans="1:20" ht="15" x14ac:dyDescent="0.35">
      <c r="A870" s="1" t="s">
        <v>1</v>
      </c>
      <c r="B870" s="1" t="s">
        <v>872</v>
      </c>
      <c r="C870" s="1" t="s">
        <v>1188</v>
      </c>
      <c r="D870" s="1" t="s">
        <v>1351</v>
      </c>
      <c r="E870" s="1" t="s">
        <v>1356</v>
      </c>
      <c r="F870" s="1" t="s">
        <v>1356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1677454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1" t="s">
        <v>1356</v>
      </c>
      <c r="S870" s="1" t="s">
        <v>1356</v>
      </c>
      <c r="T870" s="1"/>
    </row>
    <row r="871" spans="1:20" ht="15" x14ac:dyDescent="0.35">
      <c r="A871" s="1" t="s">
        <v>1</v>
      </c>
      <c r="B871" s="1" t="s">
        <v>873</v>
      </c>
      <c r="C871" s="1" t="s">
        <v>1328</v>
      </c>
      <c r="D871" s="1" t="s">
        <v>1343</v>
      </c>
      <c r="E871" s="1" t="s">
        <v>1356</v>
      </c>
      <c r="F871" s="1" t="s">
        <v>1356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3600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1" t="s">
        <v>1356</v>
      </c>
      <c r="S871" s="1" t="s">
        <v>1356</v>
      </c>
      <c r="T871" s="1"/>
    </row>
    <row r="872" spans="1:20" ht="15" x14ac:dyDescent="0.35">
      <c r="A872" s="1" t="s">
        <v>1</v>
      </c>
      <c r="B872" s="1" t="s">
        <v>874</v>
      </c>
      <c r="C872" s="1" t="s">
        <v>1213</v>
      </c>
      <c r="D872" s="1" t="s">
        <v>1343</v>
      </c>
      <c r="E872" s="1" t="s">
        <v>1356</v>
      </c>
      <c r="F872" s="1" t="s">
        <v>1356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71935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1" t="s">
        <v>1356</v>
      </c>
      <c r="S872" s="1" t="s">
        <v>1356</v>
      </c>
      <c r="T872" s="1"/>
    </row>
    <row r="873" spans="1:20" ht="15" x14ac:dyDescent="0.35">
      <c r="A873" s="1" t="s">
        <v>1</v>
      </c>
      <c r="B873" s="1" t="s">
        <v>875</v>
      </c>
      <c r="C873" s="1" t="s">
        <v>1163</v>
      </c>
      <c r="D873" s="1" t="s">
        <v>1345</v>
      </c>
      <c r="E873" s="1" t="s">
        <v>1356</v>
      </c>
      <c r="F873" s="1" t="s">
        <v>1356</v>
      </c>
      <c r="G873" s="5">
        <v>-936757.9</v>
      </c>
      <c r="H873" s="5">
        <v>0</v>
      </c>
      <c r="I873" s="5">
        <v>-936757.9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1" t="s">
        <v>1356</v>
      </c>
      <c r="S873" s="1" t="s">
        <v>1356</v>
      </c>
      <c r="T873" s="1"/>
    </row>
    <row r="874" spans="1:20" ht="15" x14ac:dyDescent="0.35">
      <c r="A874" s="1" t="s">
        <v>1</v>
      </c>
      <c r="B874" s="1" t="s">
        <v>876</v>
      </c>
      <c r="C874" s="1" t="s">
        <v>984</v>
      </c>
      <c r="D874" s="1" t="s">
        <v>1343</v>
      </c>
      <c r="E874" s="1" t="s">
        <v>1356</v>
      </c>
      <c r="F874" s="1" t="s">
        <v>1356</v>
      </c>
      <c r="G874" s="5">
        <v>25572.66</v>
      </c>
      <c r="H874" s="5">
        <v>0</v>
      </c>
      <c r="I874" s="5">
        <v>25572.66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1" t="s">
        <v>1356</v>
      </c>
      <c r="S874" s="1" t="s">
        <v>1356</v>
      </c>
      <c r="T874" s="1"/>
    </row>
    <row r="875" spans="1:20" ht="15" x14ac:dyDescent="0.35">
      <c r="A875" s="1" t="s">
        <v>1</v>
      </c>
      <c r="B875" s="1" t="s">
        <v>877</v>
      </c>
      <c r="C875" s="1" t="s">
        <v>960</v>
      </c>
      <c r="D875" s="1" t="s">
        <v>1343</v>
      </c>
      <c r="E875" s="1" t="s">
        <v>1356</v>
      </c>
      <c r="F875" s="1" t="s">
        <v>1356</v>
      </c>
      <c r="G875" s="5">
        <v>169245.92</v>
      </c>
      <c r="H875" s="5">
        <v>0</v>
      </c>
      <c r="I875" s="5">
        <v>169245.92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1" t="s">
        <v>1356</v>
      </c>
      <c r="S875" s="1" t="s">
        <v>1356</v>
      </c>
      <c r="T875" s="1"/>
    </row>
    <row r="876" spans="1:20" ht="15" x14ac:dyDescent="0.35">
      <c r="A876" s="1" t="s">
        <v>1</v>
      </c>
      <c r="B876" s="1" t="s">
        <v>878</v>
      </c>
      <c r="C876" s="1" t="s">
        <v>1091</v>
      </c>
      <c r="D876" s="1" t="s">
        <v>1343</v>
      </c>
      <c r="E876" s="1" t="s">
        <v>1356</v>
      </c>
      <c r="F876" s="1" t="s">
        <v>1356</v>
      </c>
      <c r="G876" s="5">
        <v>2000</v>
      </c>
      <c r="H876" s="5">
        <v>0</v>
      </c>
      <c r="I876" s="5">
        <v>2000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0</v>
      </c>
      <c r="R876" s="1" t="s">
        <v>1356</v>
      </c>
      <c r="S876" s="1" t="s">
        <v>1356</v>
      </c>
      <c r="T876" s="1"/>
    </row>
    <row r="877" spans="1:20" ht="15" x14ac:dyDescent="0.35">
      <c r="A877" s="1" t="s">
        <v>1</v>
      </c>
      <c r="B877" s="1" t="s">
        <v>879</v>
      </c>
      <c r="C877" s="1" t="s">
        <v>1176</v>
      </c>
      <c r="D877" s="1" t="s">
        <v>1343</v>
      </c>
      <c r="E877" s="1" t="s">
        <v>1356</v>
      </c>
      <c r="F877" s="1" t="s">
        <v>1356</v>
      </c>
      <c r="G877" s="5">
        <v>192815</v>
      </c>
      <c r="H877" s="5">
        <v>0</v>
      </c>
      <c r="I877" s="5">
        <v>192815</v>
      </c>
      <c r="J877" s="5">
        <v>0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1" t="s">
        <v>1356</v>
      </c>
      <c r="S877" s="1" t="s">
        <v>1356</v>
      </c>
      <c r="T877" s="1"/>
    </row>
    <row r="878" spans="1:20" ht="15" x14ac:dyDescent="0.35">
      <c r="A878" s="1" t="s">
        <v>1</v>
      </c>
      <c r="B878" s="1" t="s">
        <v>880</v>
      </c>
      <c r="C878" s="1" t="s">
        <v>1329</v>
      </c>
      <c r="D878" s="1" t="s">
        <v>1351</v>
      </c>
      <c r="E878" s="1" t="s">
        <v>1356</v>
      </c>
      <c r="F878" s="1" t="s">
        <v>1356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-14216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1" t="s">
        <v>1356</v>
      </c>
      <c r="S878" s="1" t="s">
        <v>1356</v>
      </c>
      <c r="T878" s="1"/>
    </row>
    <row r="879" spans="1:20" ht="15" x14ac:dyDescent="0.35">
      <c r="A879" s="1"/>
      <c r="B879" s="1"/>
      <c r="C879" s="1"/>
      <c r="D879" s="1"/>
      <c r="E879" s="1"/>
      <c r="F879" s="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1"/>
      <c r="S879" s="1"/>
      <c r="T879" s="1"/>
    </row>
    <row r="880" spans="1:20" ht="15" x14ac:dyDescent="0.35">
      <c r="A880" s="3" t="s">
        <v>3</v>
      </c>
      <c r="B880" s="1"/>
      <c r="C880" s="1"/>
      <c r="D880" s="1"/>
      <c r="E880" s="1"/>
      <c r="F880" s="4"/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7"/>
      <c r="S880" s="7"/>
      <c r="T880" s="1"/>
    </row>
    <row r="881" spans="1:20" ht="15" x14ac:dyDescent="0.35">
      <c r="A881" s="1"/>
      <c r="B881" s="1"/>
      <c r="C881" s="1"/>
      <c r="D881" s="1"/>
      <c r="E881" s="1"/>
      <c r="F881" s="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1"/>
      <c r="S881" s="1"/>
      <c r="T88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 Pivot </vt:lpstr>
      <vt:lpstr>AWP</vt:lpstr>
      <vt:lpstr>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Mmuso Nathane</dc:creator>
  <cp:lastModifiedBy>Mashudu Muleya</cp:lastModifiedBy>
  <dcterms:created xsi:type="dcterms:W3CDTF">2021-05-31T11:32:28Z</dcterms:created>
  <dcterms:modified xsi:type="dcterms:W3CDTF">2022-07-02T06:14:43Z</dcterms:modified>
</cp:coreProperties>
</file>