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ocuments\SRDC\SRDC\Inventor_2017\2018年機体\2020年4年機体\"/>
    </mc:Choice>
  </mc:AlternateContent>
  <xr:revisionPtr revIDLastSave="0" documentId="13_ncr:1_{52A15EF3-228D-40C4-B4DC-3DFA84A3E680}" xr6:coauthVersionLast="44" xr6:coauthVersionMax="44" xr10:uidLastSave="{00000000-0000-0000-0000-000000000000}"/>
  <bookViews>
    <workbookView xWindow="-110" yWindow="-110" windowWidth="19420" windowHeight="11020" activeTab="2" xr2:uid="{F2655EB1-3949-4A35-BC5B-3F7754E337AD}"/>
  </bookViews>
  <sheets>
    <sheet name="全体" sheetId="1" r:id="rId1"/>
    <sheet name="切削" sheetId="2" r:id="rId2"/>
    <sheet name="購入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1" i="2"/>
  <c r="B78" i="3"/>
  <c r="B79" i="3"/>
  <c r="G18" i="2"/>
  <c r="G17" i="2"/>
  <c r="G16" i="2"/>
  <c r="G15" i="2"/>
  <c r="G14" i="2"/>
  <c r="G13" i="2"/>
  <c r="G12" i="2"/>
  <c r="G11" i="2"/>
  <c r="G10" i="2"/>
  <c r="G2" i="1"/>
  <c r="G1" i="1"/>
  <c r="B103" i="2"/>
</calcChain>
</file>

<file path=xl/sharedStrings.xml><?xml version="1.0" encoding="utf-8"?>
<sst xmlns="http://schemas.openxmlformats.org/spreadsheetml/2006/main" count="612" uniqueCount="214">
  <si>
    <t>脚モーターマウントフレーム2</t>
  </si>
  <si>
    <t>アルミ7000 3t</t>
  </si>
  <si>
    <t>RS-380</t>
  </si>
  <si>
    <t>ピニオン8</t>
  </si>
  <si>
    <t>歯車m0.5,z80(樹脂)</t>
  </si>
  <si>
    <t>歯車m2.z7(z19)</t>
  </si>
  <si>
    <t>アルミ2000 8t</t>
  </si>
  <si>
    <t>脚中間内フレーム5</t>
  </si>
  <si>
    <t>アルミ2000 3t</t>
  </si>
  <si>
    <t>脚中間跨ぎフレーム1</t>
  </si>
  <si>
    <t>ベアリングフランジ付き040904</t>
  </si>
  <si>
    <t xml:space="preserve"> </t>
  </si>
  <si>
    <t>シムリング0406,0.5t</t>
  </si>
  <si>
    <t>スペーサーm3,13</t>
  </si>
  <si>
    <t>スペーサーm3,16</t>
  </si>
  <si>
    <t>脚中間外フレーム3</t>
  </si>
  <si>
    <t>ポリカ 3t</t>
  </si>
  <si>
    <t>平行ピンΦ4.20</t>
  </si>
  <si>
    <t>スペーサーm3,38,Φ8,自作</t>
  </si>
  <si>
    <t>ウイング土台2</t>
  </si>
  <si>
    <t>アルミ2000 6t</t>
  </si>
  <si>
    <t>スペーサーm3,7</t>
  </si>
  <si>
    <t>ウイング1</t>
  </si>
  <si>
    <t>ポリカ 6t</t>
  </si>
  <si>
    <t>ウイング抑え1</t>
  </si>
  <si>
    <t>ジュラコン 3t</t>
  </si>
  <si>
    <t>ネジ鍋m3,16</t>
  </si>
  <si>
    <t>ネジ鍋m3,06</t>
  </si>
  <si>
    <t>ネジ鍋m3,08</t>
  </si>
  <si>
    <t>ネジ鍋m3,25</t>
  </si>
  <si>
    <t>ネジ鍋m2.6,06</t>
  </si>
  <si>
    <t>ネジ皿m3,26</t>
  </si>
  <si>
    <t>スペーサーm3,38 自作</t>
  </si>
  <si>
    <t>スペーサーm3,17</t>
  </si>
  <si>
    <t>ネジ鍋m3,30</t>
  </si>
  <si>
    <t>脚内フレーム5</t>
  </si>
  <si>
    <t>脚クランクカム1</t>
  </si>
  <si>
    <t>アルミ7000 6t</t>
  </si>
  <si>
    <t>脚クランクハッピーターン1</t>
  </si>
  <si>
    <t>アルミ7000 4t</t>
  </si>
  <si>
    <t>脚クランクハッピーターン最終段1</t>
  </si>
  <si>
    <t>脚クランク涙型1</t>
  </si>
  <si>
    <t>平行ピンΦ2.5,08</t>
  </si>
  <si>
    <t>ネジローヘッドm4,08</t>
  </si>
  <si>
    <t>脚最終段カム1</t>
  </si>
  <si>
    <t>オイレスフランジ付き12142006</t>
  </si>
  <si>
    <t>オイレス151705</t>
  </si>
  <si>
    <t>ヘッケン2_MIR</t>
  </si>
  <si>
    <t>ポリカ 5t</t>
  </si>
  <si>
    <t>脚揺動節1_MIR1</t>
  </si>
  <si>
    <t>脚ゴム2</t>
  </si>
  <si>
    <t>脚揺動節抑え1</t>
  </si>
  <si>
    <t>アルミ2000 2t</t>
  </si>
  <si>
    <t>オイレス060801.5</t>
  </si>
  <si>
    <t>ネジ皿m3,05</t>
  </si>
  <si>
    <t>オイレスフランジ付き06080512,1t</t>
  </si>
  <si>
    <t>脚外フレーム5</t>
  </si>
  <si>
    <t>スペーサーm3,35</t>
  </si>
  <si>
    <t>前脚ギアトレイン5.1</t>
  </si>
  <si>
    <t>前脚ギアトレイン5.2</t>
  </si>
  <si>
    <t>歯車m2.z22</t>
  </si>
  <si>
    <t>ジュラコン 5t</t>
  </si>
  <si>
    <t>歯車m2.z19</t>
  </si>
  <si>
    <t>ベアリングフランジ付き0610.3t</t>
  </si>
  <si>
    <t>オイレスフランジ付き14162202.5</t>
  </si>
  <si>
    <t>オイレスフランジ付き06080512,1t ドライメット</t>
  </si>
  <si>
    <t>スペーサーm3,6</t>
  </si>
  <si>
    <t>ネジ鍋m3,12</t>
  </si>
  <si>
    <t>歯車m2.z24</t>
  </si>
  <si>
    <t>前脚軸抑え1</t>
  </si>
  <si>
    <t>脚最終段カム5</t>
  </si>
  <si>
    <t>アルミ2000 5t(4.5t)</t>
  </si>
  <si>
    <t>オイレスフランジ付き12142003</t>
  </si>
  <si>
    <t>スペーサーm3.12</t>
  </si>
  <si>
    <t>スペーサーm4,35</t>
  </si>
  <si>
    <t>カウンター1.1.1</t>
  </si>
  <si>
    <t>アルミ7000 5t</t>
  </si>
  <si>
    <t>カウンター1.2.1</t>
  </si>
  <si>
    <t>カウンター1.3.1</t>
  </si>
  <si>
    <t>カウンター1.4.1</t>
  </si>
  <si>
    <t>ネジ皿m3,08</t>
  </si>
  <si>
    <t>ネジ鍋m3,20</t>
  </si>
  <si>
    <t>ネジ鍋m3,18</t>
  </si>
  <si>
    <t>ネジ鍋m4,08</t>
  </si>
  <si>
    <t>ネジ鍋m4,14</t>
  </si>
  <si>
    <t>ナイロンナットm4</t>
  </si>
  <si>
    <t>ナイロンナットm3</t>
  </si>
  <si>
    <t>脚内フレーム5_MIR2</t>
  </si>
  <si>
    <t>スペーサーm3,40</t>
  </si>
  <si>
    <t>ヘッケン2</t>
  </si>
  <si>
    <t>脚揺動節1</t>
  </si>
  <si>
    <t>脚外フレーム5_MIR</t>
  </si>
  <si>
    <t>後脚ユニット締結パーツ5</t>
  </si>
  <si>
    <t>脚最終段カム3</t>
  </si>
  <si>
    <t>アルミ7000 5t(4.5t)</t>
  </si>
  <si>
    <t>歯車m2.z25</t>
  </si>
  <si>
    <t>後脚ギアトレイン5.2</t>
  </si>
  <si>
    <t>後脚軸抑え1</t>
  </si>
  <si>
    <t>脚最終段カム4</t>
  </si>
  <si>
    <t>アルミ2000 4t</t>
  </si>
  <si>
    <t>スペーサーm3,4</t>
  </si>
  <si>
    <t>後ウイング1.1</t>
  </si>
  <si>
    <t>後ウイング1.2</t>
  </si>
  <si>
    <t>オイレス060804</t>
  </si>
  <si>
    <t>スペーサーm3,20</t>
  </si>
  <si>
    <t>段ばね抑え2</t>
  </si>
  <si>
    <t>平行サスシャフト3</t>
  </si>
  <si>
    <t>平行サスシャフト3_MIR</t>
  </si>
  <si>
    <t>スペーサーm3,30</t>
  </si>
  <si>
    <t>スペーサーm3,10</t>
  </si>
  <si>
    <t>スペーサーm3,14</t>
  </si>
  <si>
    <t>平行サス板4</t>
  </si>
  <si>
    <t>タミヤダンパー1</t>
  </si>
  <si>
    <t>脚モーターマウントフレーム2_MIR</t>
  </si>
  <si>
    <t>脚中間内フレーム5_MIR</t>
  </si>
  <si>
    <t>脚中間跨ぎフレーム1_MIR</t>
  </si>
  <si>
    <t>脚中間外フレーム3_MIR</t>
  </si>
  <si>
    <t>ウイング1_MIR</t>
  </si>
  <si>
    <t>脚内フレーム5_MIR2_MIR</t>
  </si>
  <si>
    <t>脚外フレーム5_MIR_MIR</t>
  </si>
  <si>
    <t>後脚ユニット締結パーツ5_MIR</t>
  </si>
  <si>
    <t>後脚ギアトレイン5.2_MIR</t>
  </si>
  <si>
    <t>後脚軸抑え1_MIR</t>
  </si>
  <si>
    <t>後ウイング1.1_MIR</t>
  </si>
  <si>
    <t>後ウイング1.2_MIR</t>
  </si>
  <si>
    <t>脚内フレーム5_MIR1</t>
  </si>
  <si>
    <t>脚外フレーム5_MIR1</t>
  </si>
  <si>
    <t>前脚軸抑え1_MIR</t>
  </si>
  <si>
    <t>カウンター1.1.1_MIR</t>
  </si>
  <si>
    <t>カウンター1.3.1_MIR</t>
  </si>
  <si>
    <t>カウンター1.4.1_MIR</t>
  </si>
  <si>
    <t>前脚ギアトレイン5.1_MIR</t>
  </si>
  <si>
    <t>前脚ギアトレイン5.2_MIR</t>
  </si>
  <si>
    <t>アームフレーム8.1</t>
  </si>
  <si>
    <t>アームフレーム8.2</t>
  </si>
  <si>
    <t>ピニオン10</t>
  </si>
  <si>
    <t>ベアリングフランジ付き0615.5t</t>
  </si>
  <si>
    <t>多段ギアm1.z57,m2.z8</t>
  </si>
  <si>
    <t>アルミ7000 12t</t>
  </si>
  <si>
    <t>歯車m2.z41(z8)</t>
  </si>
  <si>
    <t>アーム中間節カム1</t>
  </si>
  <si>
    <t>ジュラコン 8t</t>
  </si>
  <si>
    <t>オイレスフランジ付き151703</t>
  </si>
  <si>
    <t>アーム駆動節1</t>
  </si>
  <si>
    <t>アルミ2000 5t</t>
  </si>
  <si>
    <t>アーム中間節カム2</t>
  </si>
  <si>
    <t>アーム揺動節2</t>
  </si>
  <si>
    <t>アーム中間節2.1</t>
  </si>
  <si>
    <t>アーム中間節2.2</t>
  </si>
  <si>
    <t>オイレスフランジ付き081003</t>
  </si>
  <si>
    <t>ワッシャー8.1,14,1t</t>
  </si>
  <si>
    <t>オイレスフランジ付き081006</t>
  </si>
  <si>
    <t>アーム軸抑え3</t>
  </si>
  <si>
    <t>スペーサーm4,06</t>
  </si>
  <si>
    <t>ネジ鍋m4,30</t>
  </si>
  <si>
    <t>スペーサーm4,14</t>
  </si>
  <si>
    <t>オイレス081004</t>
  </si>
  <si>
    <t>シムリング0608,0.5t</t>
  </si>
  <si>
    <t>オイレスフランジ付き06080312,1t ドライメット</t>
  </si>
  <si>
    <t>焼結ギアm0.5.z80,m1.z10</t>
  </si>
  <si>
    <t>シムリング0407.4t自作</t>
  </si>
  <si>
    <t>平行ピンΦ6.25</t>
  </si>
  <si>
    <t>平行ピンΦ4.22</t>
  </si>
  <si>
    <t>平行ピンΦ6.20 片雌ネジ</t>
  </si>
  <si>
    <t>スペーサーm4,30</t>
  </si>
  <si>
    <t>ネジ皿m4,08</t>
  </si>
  <si>
    <t>アームユニット底板締結パーツ3</t>
  </si>
  <si>
    <t>アーム詰め物1</t>
  </si>
  <si>
    <t>ポリカ 4t</t>
  </si>
  <si>
    <t>アーム先端第1関節3.1</t>
  </si>
  <si>
    <t>アーム先端3</t>
  </si>
  <si>
    <t>スペーサーm3,18</t>
  </si>
  <si>
    <t>アーム抑えツイン1</t>
  </si>
  <si>
    <t>オイレスフランジ付き06080312</t>
  </si>
  <si>
    <t>アーム先端ポリカパーツ4</t>
  </si>
  <si>
    <t>アーム先端ポリカパーツ4_MIR</t>
  </si>
  <si>
    <t>アーム先端第1関節3.1_MIR</t>
  </si>
  <si>
    <t>アーム先端返し5</t>
  </si>
  <si>
    <t>アーム先端返し抑え5</t>
  </si>
  <si>
    <t>ワッシャー6.2,14.0.5t</t>
  </si>
  <si>
    <t>バッテリー BAKUSO</t>
  </si>
  <si>
    <t>回路全部2</t>
  </si>
  <si>
    <t>アームユニット底板締結パーツ3t用</t>
  </si>
  <si>
    <t>底板4</t>
  </si>
  <si>
    <t>シャフト177mm</t>
  </si>
  <si>
    <t>アルミ7000 3t</t>
    <phoneticPr fontId="1"/>
  </si>
  <si>
    <t>切削</t>
    <rPh sb="0" eb="2">
      <t>セッサク</t>
    </rPh>
    <phoneticPr fontId="1"/>
  </si>
  <si>
    <t>購入</t>
    <rPh sb="0" eb="2">
      <t>コウニュウ</t>
    </rPh>
    <phoneticPr fontId="1"/>
  </si>
  <si>
    <t>ポリカ 6t</t>
    <phoneticPr fontId="1"/>
  </si>
  <si>
    <t>ポリカ 5t</t>
    <phoneticPr fontId="1"/>
  </si>
  <si>
    <t>ポリカ 4t</t>
    <phoneticPr fontId="1"/>
  </si>
  <si>
    <t>ポリカ 3t</t>
    <phoneticPr fontId="1"/>
  </si>
  <si>
    <t>ジュラコン 8t</t>
    <phoneticPr fontId="1"/>
  </si>
  <si>
    <t>アルミ7000 4t</t>
    <phoneticPr fontId="1"/>
  </si>
  <si>
    <t>amazon</t>
    <phoneticPr fontId="1"/>
  </si>
  <si>
    <t>モノタロウ</t>
    <phoneticPr fontId="1"/>
  </si>
  <si>
    <t>廣杉</t>
    <rPh sb="0" eb="2">
      <t>ヒロスギ</t>
    </rPh>
    <phoneticPr fontId="1"/>
  </si>
  <si>
    <t>ネジNo.1</t>
    <phoneticPr fontId="1"/>
  </si>
  <si>
    <t>KMT</t>
    <phoneticPr fontId="1"/>
  </si>
  <si>
    <t>ミスミ</t>
    <phoneticPr fontId="1"/>
  </si>
  <si>
    <t>KHK</t>
    <phoneticPr fontId="1"/>
  </si>
  <si>
    <t>wilco</t>
    <phoneticPr fontId="1"/>
  </si>
  <si>
    <t>ネジ皿m3,25</t>
    <phoneticPr fontId="1"/>
  </si>
  <si>
    <t>残りわずか</t>
    <rPh sb="0" eb="1">
      <t>ノコ</t>
    </rPh>
    <phoneticPr fontId="1"/>
  </si>
  <si>
    <t>ネジ皿m4,30</t>
    <rPh sb="2" eb="3">
      <t>サラ</t>
    </rPh>
    <phoneticPr fontId="1"/>
  </si>
  <si>
    <t>9/11に注文</t>
    <rPh sb="5" eb="7">
      <t>チュウモン</t>
    </rPh>
    <phoneticPr fontId="1"/>
  </si>
  <si>
    <t>長いのを切る</t>
    <rPh sb="0" eb="1">
      <t>ナガ</t>
    </rPh>
    <rPh sb="4" eb="5">
      <t>キ</t>
    </rPh>
    <phoneticPr fontId="1"/>
  </si>
  <si>
    <t>アルミ6063を買って手加工</t>
    <rPh sb="8" eb="9">
      <t>カ</t>
    </rPh>
    <rPh sb="11" eb="12">
      <t>テ</t>
    </rPh>
    <rPh sb="12" eb="14">
      <t>カコウ</t>
    </rPh>
    <phoneticPr fontId="1"/>
  </si>
  <si>
    <t>旋盤</t>
    <rPh sb="0" eb="2">
      <t>センバン</t>
    </rPh>
    <phoneticPr fontId="1"/>
  </si>
  <si>
    <t>ポリカ 3t</t>
    <phoneticPr fontId="1"/>
  </si>
  <si>
    <t>ギア：16個、その他10個</t>
    <rPh sb="5" eb="6">
      <t>コ</t>
    </rPh>
    <rPh sb="9" eb="10">
      <t>タ</t>
    </rPh>
    <rPh sb="12" eb="13">
      <t>コ</t>
    </rPh>
    <phoneticPr fontId="1"/>
  </si>
  <si>
    <t>NSK・KMT</t>
    <phoneticPr fontId="1"/>
  </si>
  <si>
    <t>NSK(30個)・KMT(購入済み)</t>
    <rPh sb="6" eb="7">
      <t>コ</t>
    </rPh>
    <rPh sb="13" eb="15">
      <t>コウニュウ</t>
    </rPh>
    <rPh sb="15" eb="16">
      <t>ズ</t>
    </rPh>
    <phoneticPr fontId="1"/>
  </si>
  <si>
    <t>2個</t>
    <rPh sb="1" eb="2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</si>
</sst>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rgb="FF00B0F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688C-5E3B-4BDF-BF05-6D2C3E422871}">
  <dimension ref="A1:G164"/>
  <sheetViews>
    <sheetView workbookViewId="0">
      <selection activeCell="F3" sqref="F3"/>
    </sheetView>
  </sheetViews>
  <sheetFormatPr defaultRowHeight="18" x14ac:dyDescent="0.55000000000000004"/>
  <cols>
    <col min="1" max="1" width="30.1640625" customWidth="1"/>
    <col min="3" max="3" width="20.08203125" customWidth="1"/>
  </cols>
  <sheetData>
    <row r="1" spans="1:7" x14ac:dyDescent="0.55000000000000004">
      <c r="A1" t="s">
        <v>117</v>
      </c>
      <c r="B1">
        <v>1</v>
      </c>
      <c r="C1" t="s">
        <v>23</v>
      </c>
      <c r="F1" t="s">
        <v>186</v>
      </c>
      <c r="G1">
        <f>SUM(B1:B88)</f>
        <v>190</v>
      </c>
    </row>
    <row r="2" spans="1:7" x14ac:dyDescent="0.55000000000000004">
      <c r="A2" t="s">
        <v>22</v>
      </c>
      <c r="B2">
        <v>1</v>
      </c>
      <c r="C2" t="s">
        <v>23</v>
      </c>
      <c r="F2" t="s">
        <v>187</v>
      </c>
      <c r="G2">
        <f>SUM(B89:B164)</f>
        <v>676</v>
      </c>
    </row>
    <row r="3" spans="1:7" x14ac:dyDescent="0.55000000000000004">
      <c r="A3" t="s">
        <v>124</v>
      </c>
      <c r="B3">
        <v>1</v>
      </c>
      <c r="C3" t="s">
        <v>48</v>
      </c>
    </row>
    <row r="4" spans="1:7" x14ac:dyDescent="0.55000000000000004">
      <c r="A4" t="s">
        <v>102</v>
      </c>
      <c r="B4">
        <v>1</v>
      </c>
      <c r="C4" t="s">
        <v>48</v>
      </c>
    </row>
    <row r="5" spans="1:7" x14ac:dyDescent="0.55000000000000004">
      <c r="A5" t="s">
        <v>123</v>
      </c>
      <c r="B5">
        <v>1</v>
      </c>
      <c r="C5" t="s">
        <v>48</v>
      </c>
    </row>
    <row r="6" spans="1:7" x14ac:dyDescent="0.55000000000000004">
      <c r="A6" t="s">
        <v>101</v>
      </c>
      <c r="B6">
        <v>1</v>
      </c>
      <c r="C6" t="s">
        <v>48</v>
      </c>
    </row>
    <row r="7" spans="1:7" x14ac:dyDescent="0.55000000000000004">
      <c r="A7" t="s">
        <v>47</v>
      </c>
      <c r="B7">
        <v>8</v>
      </c>
      <c r="C7" t="s">
        <v>48</v>
      </c>
    </row>
    <row r="8" spans="1:7" x14ac:dyDescent="0.55000000000000004">
      <c r="A8" t="s">
        <v>89</v>
      </c>
      <c r="B8">
        <v>8</v>
      </c>
      <c r="C8" t="s">
        <v>48</v>
      </c>
    </row>
    <row r="9" spans="1:7" x14ac:dyDescent="0.55000000000000004">
      <c r="A9" t="s">
        <v>130</v>
      </c>
      <c r="B9">
        <v>1</v>
      </c>
      <c r="C9" t="s">
        <v>48</v>
      </c>
    </row>
    <row r="10" spans="1:7" x14ac:dyDescent="0.55000000000000004">
      <c r="A10" t="s">
        <v>79</v>
      </c>
      <c r="B10">
        <v>1</v>
      </c>
      <c r="C10" t="s">
        <v>48</v>
      </c>
    </row>
    <row r="11" spans="1:7" x14ac:dyDescent="0.55000000000000004">
      <c r="A11" t="s">
        <v>176</v>
      </c>
      <c r="B11">
        <v>1</v>
      </c>
      <c r="C11" t="s">
        <v>48</v>
      </c>
    </row>
    <row r="12" spans="1:7" x14ac:dyDescent="0.55000000000000004">
      <c r="A12" t="s">
        <v>169</v>
      </c>
      <c r="B12">
        <v>1</v>
      </c>
      <c r="C12" t="s">
        <v>48</v>
      </c>
    </row>
    <row r="13" spans="1:7" x14ac:dyDescent="0.55000000000000004">
      <c r="A13" t="s">
        <v>175</v>
      </c>
      <c r="B13">
        <v>2</v>
      </c>
      <c r="C13" t="s">
        <v>48</v>
      </c>
    </row>
    <row r="14" spans="1:7" x14ac:dyDescent="0.55000000000000004">
      <c r="A14" t="s">
        <v>174</v>
      </c>
      <c r="B14">
        <v>2</v>
      </c>
      <c r="C14" t="s">
        <v>48</v>
      </c>
    </row>
    <row r="15" spans="1:7" x14ac:dyDescent="0.55000000000000004">
      <c r="A15" t="s">
        <v>172</v>
      </c>
      <c r="B15">
        <v>2</v>
      </c>
      <c r="C15" t="s">
        <v>168</v>
      </c>
    </row>
    <row r="16" spans="1:7" x14ac:dyDescent="0.55000000000000004">
      <c r="A16" t="s">
        <v>167</v>
      </c>
      <c r="B16">
        <v>2</v>
      </c>
      <c r="C16" t="s">
        <v>168</v>
      </c>
    </row>
    <row r="17" spans="1:3" x14ac:dyDescent="0.55000000000000004">
      <c r="A17" t="s">
        <v>111</v>
      </c>
      <c r="B17">
        <v>2</v>
      </c>
      <c r="C17" t="s">
        <v>16</v>
      </c>
    </row>
    <row r="18" spans="1:3" x14ac:dyDescent="0.55000000000000004">
      <c r="A18" t="s">
        <v>183</v>
      </c>
      <c r="B18">
        <v>1</v>
      </c>
      <c r="C18" t="s">
        <v>16</v>
      </c>
    </row>
    <row r="19" spans="1:3" x14ac:dyDescent="0.55000000000000004">
      <c r="A19" t="s">
        <v>127</v>
      </c>
      <c r="B19">
        <v>1</v>
      </c>
      <c r="C19" t="s">
        <v>16</v>
      </c>
    </row>
    <row r="20" spans="1:3" x14ac:dyDescent="0.55000000000000004">
      <c r="A20" t="s">
        <v>69</v>
      </c>
      <c r="B20">
        <v>1</v>
      </c>
      <c r="C20" t="s">
        <v>16</v>
      </c>
    </row>
    <row r="21" spans="1:3" x14ac:dyDescent="0.55000000000000004">
      <c r="A21" t="s">
        <v>122</v>
      </c>
      <c r="B21">
        <v>1</v>
      </c>
      <c r="C21" t="s">
        <v>16</v>
      </c>
    </row>
    <row r="22" spans="1:3" x14ac:dyDescent="0.55000000000000004">
      <c r="A22" t="s">
        <v>97</v>
      </c>
      <c r="B22">
        <v>1</v>
      </c>
      <c r="C22" t="s">
        <v>16</v>
      </c>
    </row>
    <row r="23" spans="1:3" x14ac:dyDescent="0.55000000000000004">
      <c r="A23" t="s">
        <v>116</v>
      </c>
      <c r="B23">
        <v>1</v>
      </c>
      <c r="C23" t="s">
        <v>16</v>
      </c>
    </row>
    <row r="24" spans="1:3" x14ac:dyDescent="0.55000000000000004">
      <c r="A24" t="s">
        <v>15</v>
      </c>
      <c r="B24">
        <v>1</v>
      </c>
      <c r="C24" t="s">
        <v>16</v>
      </c>
    </row>
    <row r="25" spans="1:3" x14ac:dyDescent="0.55000000000000004">
      <c r="A25" t="s">
        <v>126</v>
      </c>
      <c r="B25">
        <v>1</v>
      </c>
      <c r="C25" t="s">
        <v>16</v>
      </c>
    </row>
    <row r="26" spans="1:3" x14ac:dyDescent="0.55000000000000004">
      <c r="A26" t="s">
        <v>119</v>
      </c>
      <c r="B26">
        <v>1</v>
      </c>
      <c r="C26" t="s">
        <v>16</v>
      </c>
    </row>
    <row r="27" spans="1:3" x14ac:dyDescent="0.55000000000000004">
      <c r="A27" t="s">
        <v>91</v>
      </c>
      <c r="B27">
        <v>1</v>
      </c>
      <c r="C27" t="s">
        <v>16</v>
      </c>
    </row>
    <row r="28" spans="1:3" x14ac:dyDescent="0.55000000000000004">
      <c r="A28" t="s">
        <v>56</v>
      </c>
      <c r="B28">
        <v>1</v>
      </c>
      <c r="C28" t="s">
        <v>16</v>
      </c>
    </row>
    <row r="29" spans="1:3" x14ac:dyDescent="0.55000000000000004">
      <c r="A29" t="s">
        <v>145</v>
      </c>
      <c r="B29">
        <v>1</v>
      </c>
      <c r="C29" t="s">
        <v>141</v>
      </c>
    </row>
    <row r="30" spans="1:3" x14ac:dyDescent="0.55000000000000004">
      <c r="A30" t="s">
        <v>140</v>
      </c>
      <c r="B30">
        <v>1</v>
      </c>
      <c r="C30" t="s">
        <v>141</v>
      </c>
    </row>
    <row r="31" spans="1:3" x14ac:dyDescent="0.55000000000000004">
      <c r="A31" t="s">
        <v>95</v>
      </c>
      <c r="B31">
        <v>2</v>
      </c>
      <c r="C31" t="s">
        <v>61</v>
      </c>
    </row>
    <row r="32" spans="1:3" x14ac:dyDescent="0.55000000000000004">
      <c r="A32" t="s">
        <v>68</v>
      </c>
      <c r="B32">
        <v>4</v>
      </c>
      <c r="C32" t="s">
        <v>61</v>
      </c>
    </row>
    <row r="33" spans="1:3" x14ac:dyDescent="0.55000000000000004">
      <c r="A33" t="s">
        <v>60</v>
      </c>
      <c r="B33">
        <v>2</v>
      </c>
      <c r="C33" t="s">
        <v>61</v>
      </c>
    </row>
    <row r="34" spans="1:3" x14ac:dyDescent="0.55000000000000004">
      <c r="A34" t="s">
        <v>62</v>
      </c>
      <c r="B34">
        <v>4</v>
      </c>
      <c r="C34" t="s">
        <v>61</v>
      </c>
    </row>
    <row r="35" spans="1:3" x14ac:dyDescent="0.55000000000000004">
      <c r="A35" t="s">
        <v>105</v>
      </c>
      <c r="B35">
        <v>2</v>
      </c>
      <c r="C35" t="s">
        <v>25</v>
      </c>
    </row>
    <row r="36" spans="1:3" x14ac:dyDescent="0.55000000000000004">
      <c r="A36" t="s">
        <v>24</v>
      </c>
      <c r="B36">
        <v>2</v>
      </c>
      <c r="C36" t="s">
        <v>25</v>
      </c>
    </row>
    <row r="37" spans="1:3" x14ac:dyDescent="0.55000000000000004">
      <c r="A37" t="s">
        <v>139</v>
      </c>
      <c r="B37">
        <v>1</v>
      </c>
      <c r="C37" t="s">
        <v>37</v>
      </c>
    </row>
    <row r="38" spans="1:3" x14ac:dyDescent="0.55000000000000004">
      <c r="A38" t="s">
        <v>36</v>
      </c>
      <c r="B38">
        <v>16</v>
      </c>
      <c r="C38" t="s">
        <v>37</v>
      </c>
    </row>
    <row r="39" spans="1:3" x14ac:dyDescent="0.55000000000000004">
      <c r="A39" t="s">
        <v>170</v>
      </c>
      <c r="B39">
        <v>2</v>
      </c>
      <c r="C39" t="s">
        <v>37</v>
      </c>
    </row>
    <row r="40" spans="1:3" x14ac:dyDescent="0.55000000000000004">
      <c r="A40" t="s">
        <v>93</v>
      </c>
      <c r="B40">
        <v>2</v>
      </c>
      <c r="C40" t="s">
        <v>94</v>
      </c>
    </row>
    <row r="41" spans="1:3" x14ac:dyDescent="0.55000000000000004">
      <c r="A41" t="s">
        <v>129</v>
      </c>
      <c r="B41">
        <v>1</v>
      </c>
      <c r="C41" t="s">
        <v>76</v>
      </c>
    </row>
    <row r="42" spans="1:3" x14ac:dyDescent="0.55000000000000004">
      <c r="A42" t="s">
        <v>78</v>
      </c>
      <c r="B42">
        <v>1</v>
      </c>
      <c r="C42" t="s">
        <v>76</v>
      </c>
    </row>
    <row r="43" spans="1:3" x14ac:dyDescent="0.55000000000000004">
      <c r="A43" t="s">
        <v>128</v>
      </c>
      <c r="B43">
        <v>1</v>
      </c>
      <c r="C43" t="s">
        <v>76</v>
      </c>
    </row>
    <row r="44" spans="1:3" x14ac:dyDescent="0.55000000000000004">
      <c r="A44" t="s">
        <v>75</v>
      </c>
      <c r="B44">
        <v>1</v>
      </c>
      <c r="C44" t="s">
        <v>76</v>
      </c>
    </row>
    <row r="45" spans="1:3" x14ac:dyDescent="0.55000000000000004">
      <c r="A45" t="s">
        <v>41</v>
      </c>
      <c r="B45">
        <v>4</v>
      </c>
      <c r="C45" t="s">
        <v>39</v>
      </c>
    </row>
    <row r="46" spans="1:3" x14ac:dyDescent="0.55000000000000004">
      <c r="A46" t="s">
        <v>40</v>
      </c>
      <c r="B46">
        <v>4</v>
      </c>
      <c r="C46" t="s">
        <v>39</v>
      </c>
    </row>
    <row r="47" spans="1:3" x14ac:dyDescent="0.55000000000000004">
      <c r="A47" t="s">
        <v>38</v>
      </c>
      <c r="B47">
        <v>12</v>
      </c>
      <c r="C47" t="s">
        <v>39</v>
      </c>
    </row>
    <row r="48" spans="1:3" x14ac:dyDescent="0.55000000000000004">
      <c r="A48" t="s">
        <v>107</v>
      </c>
      <c r="B48">
        <v>2</v>
      </c>
      <c r="C48" t="s">
        <v>1</v>
      </c>
    </row>
    <row r="49" spans="1:3" x14ac:dyDescent="0.55000000000000004">
      <c r="A49" t="s">
        <v>106</v>
      </c>
      <c r="B49">
        <v>2</v>
      </c>
      <c r="C49" t="s">
        <v>1</v>
      </c>
    </row>
    <row r="50" spans="1:3" x14ac:dyDescent="0.55000000000000004">
      <c r="A50" t="s">
        <v>132</v>
      </c>
      <c r="B50">
        <v>1</v>
      </c>
      <c r="C50" t="s">
        <v>1</v>
      </c>
    </row>
    <row r="51" spans="1:3" x14ac:dyDescent="0.55000000000000004">
      <c r="A51" t="s">
        <v>59</v>
      </c>
      <c r="B51">
        <v>1</v>
      </c>
      <c r="C51" t="s">
        <v>1</v>
      </c>
    </row>
    <row r="52" spans="1:3" x14ac:dyDescent="0.55000000000000004">
      <c r="A52" t="s">
        <v>131</v>
      </c>
      <c r="B52">
        <v>1</v>
      </c>
      <c r="C52" t="s">
        <v>1</v>
      </c>
    </row>
    <row r="53" spans="1:3" x14ac:dyDescent="0.55000000000000004">
      <c r="A53" t="s">
        <v>58</v>
      </c>
      <c r="B53">
        <v>1</v>
      </c>
      <c r="C53" t="s">
        <v>1</v>
      </c>
    </row>
    <row r="54" spans="1:3" x14ac:dyDescent="0.55000000000000004">
      <c r="A54" t="s">
        <v>120</v>
      </c>
      <c r="B54">
        <v>1</v>
      </c>
      <c r="C54" t="s">
        <v>1</v>
      </c>
    </row>
    <row r="55" spans="1:3" x14ac:dyDescent="0.55000000000000004">
      <c r="A55" t="s">
        <v>92</v>
      </c>
      <c r="B55">
        <v>1</v>
      </c>
      <c r="C55" t="s">
        <v>1</v>
      </c>
    </row>
    <row r="56" spans="1:3" x14ac:dyDescent="0.55000000000000004">
      <c r="A56" t="s">
        <v>121</v>
      </c>
      <c r="B56">
        <v>1</v>
      </c>
      <c r="C56" t="s">
        <v>1</v>
      </c>
    </row>
    <row r="57" spans="1:3" x14ac:dyDescent="0.55000000000000004">
      <c r="A57" t="s">
        <v>96</v>
      </c>
      <c r="B57">
        <v>1</v>
      </c>
      <c r="C57" t="s">
        <v>1</v>
      </c>
    </row>
    <row r="58" spans="1:3" x14ac:dyDescent="0.55000000000000004">
      <c r="A58" t="s">
        <v>49</v>
      </c>
      <c r="B58">
        <v>8</v>
      </c>
      <c r="C58" t="s">
        <v>1</v>
      </c>
    </row>
    <row r="59" spans="1:3" x14ac:dyDescent="0.55000000000000004">
      <c r="A59" t="s">
        <v>90</v>
      </c>
      <c r="B59">
        <v>8</v>
      </c>
      <c r="C59" t="s">
        <v>1</v>
      </c>
    </row>
    <row r="60" spans="1:3" x14ac:dyDescent="0.55000000000000004">
      <c r="A60" t="s">
        <v>118</v>
      </c>
      <c r="B60">
        <v>1</v>
      </c>
      <c r="C60" t="s">
        <v>1</v>
      </c>
    </row>
    <row r="61" spans="1:3" x14ac:dyDescent="0.55000000000000004">
      <c r="A61" t="s">
        <v>87</v>
      </c>
      <c r="B61">
        <v>1</v>
      </c>
      <c r="C61" t="s">
        <v>1</v>
      </c>
    </row>
    <row r="62" spans="1:3" x14ac:dyDescent="0.55000000000000004">
      <c r="A62" t="s">
        <v>125</v>
      </c>
      <c r="B62">
        <v>1</v>
      </c>
      <c r="C62" t="s">
        <v>1</v>
      </c>
    </row>
    <row r="63" spans="1:3" x14ac:dyDescent="0.55000000000000004">
      <c r="A63" t="s">
        <v>35</v>
      </c>
      <c r="B63">
        <v>1</v>
      </c>
      <c r="C63" t="s">
        <v>1</v>
      </c>
    </row>
    <row r="64" spans="1:3" x14ac:dyDescent="0.55000000000000004">
      <c r="A64" t="s">
        <v>115</v>
      </c>
      <c r="B64">
        <v>1</v>
      </c>
      <c r="C64" t="s">
        <v>1</v>
      </c>
    </row>
    <row r="65" spans="1:3" x14ac:dyDescent="0.55000000000000004">
      <c r="A65" t="s">
        <v>9</v>
      </c>
      <c r="B65">
        <v>1</v>
      </c>
      <c r="C65" t="s">
        <v>1</v>
      </c>
    </row>
    <row r="66" spans="1:3" x14ac:dyDescent="0.55000000000000004">
      <c r="A66" t="s">
        <v>113</v>
      </c>
      <c r="B66">
        <v>1</v>
      </c>
      <c r="C66" t="s">
        <v>1</v>
      </c>
    </row>
    <row r="67" spans="1:3" x14ac:dyDescent="0.55000000000000004">
      <c r="A67" t="s">
        <v>0</v>
      </c>
      <c r="B67">
        <v>1</v>
      </c>
      <c r="C67" t="s">
        <v>185</v>
      </c>
    </row>
    <row r="68" spans="1:3" x14ac:dyDescent="0.55000000000000004">
      <c r="A68" t="s">
        <v>148</v>
      </c>
      <c r="B68">
        <v>1</v>
      </c>
      <c r="C68" t="s">
        <v>1</v>
      </c>
    </row>
    <row r="69" spans="1:3" x14ac:dyDescent="0.55000000000000004">
      <c r="A69" t="s">
        <v>147</v>
      </c>
      <c r="B69">
        <v>1</v>
      </c>
      <c r="C69" t="s">
        <v>1</v>
      </c>
    </row>
    <row r="70" spans="1:3" x14ac:dyDescent="0.55000000000000004">
      <c r="A70" t="s">
        <v>178</v>
      </c>
      <c r="B70">
        <v>2</v>
      </c>
      <c r="C70" t="s">
        <v>1</v>
      </c>
    </row>
    <row r="71" spans="1:3" x14ac:dyDescent="0.55000000000000004">
      <c r="A71" t="s">
        <v>177</v>
      </c>
      <c r="B71">
        <v>2</v>
      </c>
      <c r="C71" t="s">
        <v>1</v>
      </c>
    </row>
    <row r="72" spans="1:3" x14ac:dyDescent="0.55000000000000004">
      <c r="A72" t="s">
        <v>166</v>
      </c>
      <c r="B72">
        <v>1</v>
      </c>
      <c r="C72" t="s">
        <v>1</v>
      </c>
    </row>
    <row r="73" spans="1:3" x14ac:dyDescent="0.55000000000000004">
      <c r="A73" t="s">
        <v>137</v>
      </c>
      <c r="B73">
        <v>1</v>
      </c>
      <c r="C73" t="s">
        <v>138</v>
      </c>
    </row>
    <row r="74" spans="1:3" x14ac:dyDescent="0.55000000000000004">
      <c r="A74" t="s">
        <v>5</v>
      </c>
      <c r="B74">
        <v>2</v>
      </c>
      <c r="C74" t="s">
        <v>6</v>
      </c>
    </row>
    <row r="75" spans="1:3" x14ac:dyDescent="0.55000000000000004">
      <c r="A75" t="s">
        <v>44</v>
      </c>
      <c r="B75">
        <v>2</v>
      </c>
      <c r="C75" t="s">
        <v>6</v>
      </c>
    </row>
    <row r="76" spans="1:3" x14ac:dyDescent="0.55000000000000004">
      <c r="A76" t="s">
        <v>160</v>
      </c>
      <c r="B76">
        <v>1</v>
      </c>
      <c r="C76" t="s">
        <v>20</v>
      </c>
    </row>
    <row r="77" spans="1:3" x14ac:dyDescent="0.55000000000000004">
      <c r="A77" t="s">
        <v>19</v>
      </c>
      <c r="B77">
        <v>2</v>
      </c>
      <c r="C77" t="s">
        <v>20</v>
      </c>
    </row>
    <row r="78" spans="1:3" x14ac:dyDescent="0.55000000000000004">
      <c r="A78" t="s">
        <v>70</v>
      </c>
      <c r="B78">
        <v>2</v>
      </c>
      <c r="C78" t="s">
        <v>71</v>
      </c>
    </row>
    <row r="79" spans="1:3" x14ac:dyDescent="0.55000000000000004">
      <c r="A79" t="s">
        <v>143</v>
      </c>
      <c r="B79">
        <v>1</v>
      </c>
      <c r="C79" t="s">
        <v>144</v>
      </c>
    </row>
    <row r="80" spans="1:3" x14ac:dyDescent="0.55000000000000004">
      <c r="A80" t="s">
        <v>98</v>
      </c>
      <c r="B80">
        <v>2</v>
      </c>
      <c r="C80" t="s">
        <v>99</v>
      </c>
    </row>
    <row r="81" spans="1:3" x14ac:dyDescent="0.55000000000000004">
      <c r="A81" t="s">
        <v>114</v>
      </c>
      <c r="B81">
        <v>1</v>
      </c>
      <c r="C81" t="s">
        <v>8</v>
      </c>
    </row>
    <row r="82" spans="1:3" x14ac:dyDescent="0.55000000000000004">
      <c r="A82" t="s">
        <v>7</v>
      </c>
      <c r="B82">
        <v>1</v>
      </c>
      <c r="C82" t="s">
        <v>8</v>
      </c>
    </row>
    <row r="83" spans="1:3" x14ac:dyDescent="0.55000000000000004">
      <c r="A83" t="s">
        <v>146</v>
      </c>
      <c r="B83">
        <v>1</v>
      </c>
      <c r="C83" t="s">
        <v>8</v>
      </c>
    </row>
    <row r="84" spans="1:3" x14ac:dyDescent="0.55000000000000004">
      <c r="A84" t="s">
        <v>152</v>
      </c>
      <c r="B84">
        <v>1</v>
      </c>
      <c r="C84" t="s">
        <v>8</v>
      </c>
    </row>
    <row r="85" spans="1:3" x14ac:dyDescent="0.55000000000000004">
      <c r="A85" t="s">
        <v>182</v>
      </c>
      <c r="B85">
        <v>2</v>
      </c>
      <c r="C85" t="s">
        <v>8</v>
      </c>
    </row>
    <row r="86" spans="1:3" x14ac:dyDescent="0.55000000000000004">
      <c r="A86" t="s">
        <v>134</v>
      </c>
      <c r="B86">
        <v>1</v>
      </c>
      <c r="C86" t="s">
        <v>8</v>
      </c>
    </row>
    <row r="87" spans="1:3" x14ac:dyDescent="0.55000000000000004">
      <c r="A87" t="s">
        <v>133</v>
      </c>
      <c r="B87">
        <v>1</v>
      </c>
      <c r="C87" t="s">
        <v>8</v>
      </c>
    </row>
    <row r="88" spans="1:3" x14ac:dyDescent="0.55000000000000004">
      <c r="A88" t="s">
        <v>51</v>
      </c>
      <c r="B88">
        <v>16</v>
      </c>
      <c r="C88" t="s">
        <v>52</v>
      </c>
    </row>
    <row r="89" spans="1:3" x14ac:dyDescent="0.55000000000000004">
      <c r="A89" t="s">
        <v>10</v>
      </c>
      <c r="B89">
        <v>6</v>
      </c>
      <c r="C89" t="s">
        <v>11</v>
      </c>
    </row>
    <row r="90" spans="1:3" x14ac:dyDescent="0.55000000000000004">
      <c r="A90" t="s">
        <v>161</v>
      </c>
      <c r="B90">
        <v>1</v>
      </c>
    </row>
    <row r="91" spans="1:3" x14ac:dyDescent="0.55000000000000004">
      <c r="A91" t="s">
        <v>163</v>
      </c>
      <c r="B91">
        <v>1</v>
      </c>
    </row>
    <row r="92" spans="1:3" x14ac:dyDescent="0.55000000000000004">
      <c r="A92" t="s">
        <v>162</v>
      </c>
      <c r="B92">
        <v>1</v>
      </c>
    </row>
    <row r="93" spans="1:3" x14ac:dyDescent="0.55000000000000004">
      <c r="A93" t="s">
        <v>17</v>
      </c>
      <c r="B93">
        <v>2</v>
      </c>
    </row>
    <row r="94" spans="1:3" x14ac:dyDescent="0.55000000000000004">
      <c r="A94" t="s">
        <v>42</v>
      </c>
      <c r="B94">
        <v>32</v>
      </c>
    </row>
    <row r="95" spans="1:3" x14ac:dyDescent="0.55000000000000004">
      <c r="A95" t="s">
        <v>159</v>
      </c>
      <c r="B95">
        <v>1</v>
      </c>
    </row>
    <row r="96" spans="1:3" x14ac:dyDescent="0.55000000000000004">
      <c r="A96" t="s">
        <v>4</v>
      </c>
      <c r="B96">
        <v>2</v>
      </c>
    </row>
    <row r="97" spans="1:2" x14ac:dyDescent="0.55000000000000004">
      <c r="A97" t="s">
        <v>50</v>
      </c>
      <c r="B97">
        <v>16</v>
      </c>
    </row>
    <row r="98" spans="1:2" x14ac:dyDescent="0.55000000000000004">
      <c r="A98" t="s">
        <v>181</v>
      </c>
      <c r="B98">
        <v>1</v>
      </c>
    </row>
    <row r="99" spans="1:2" x14ac:dyDescent="0.55000000000000004">
      <c r="A99" t="s">
        <v>150</v>
      </c>
      <c r="B99">
        <v>3</v>
      </c>
    </row>
    <row r="100" spans="1:2" x14ac:dyDescent="0.55000000000000004">
      <c r="A100" t="s">
        <v>179</v>
      </c>
      <c r="B100">
        <v>2</v>
      </c>
    </row>
    <row r="101" spans="1:2" x14ac:dyDescent="0.55000000000000004">
      <c r="A101" t="s">
        <v>136</v>
      </c>
      <c r="B101">
        <v>2</v>
      </c>
    </row>
    <row r="102" spans="1:2" x14ac:dyDescent="0.55000000000000004">
      <c r="A102" t="s">
        <v>63</v>
      </c>
      <c r="B102">
        <v>22</v>
      </c>
    </row>
    <row r="103" spans="1:2" x14ac:dyDescent="0.55000000000000004">
      <c r="A103" t="s">
        <v>3</v>
      </c>
      <c r="B103">
        <v>4</v>
      </c>
    </row>
    <row r="104" spans="1:2" x14ac:dyDescent="0.55000000000000004">
      <c r="A104" t="s">
        <v>135</v>
      </c>
      <c r="B104">
        <v>4</v>
      </c>
    </row>
    <row r="105" spans="1:2" x14ac:dyDescent="0.55000000000000004">
      <c r="A105" t="s">
        <v>180</v>
      </c>
      <c r="B105">
        <v>2</v>
      </c>
    </row>
    <row r="106" spans="1:2" x14ac:dyDescent="0.55000000000000004">
      <c r="A106" t="s">
        <v>154</v>
      </c>
      <c r="B106">
        <v>2</v>
      </c>
    </row>
    <row r="107" spans="1:2" x14ac:dyDescent="0.55000000000000004">
      <c r="A107" t="s">
        <v>84</v>
      </c>
      <c r="B107">
        <v>10</v>
      </c>
    </row>
    <row r="108" spans="1:2" x14ac:dyDescent="0.55000000000000004">
      <c r="A108" t="s">
        <v>83</v>
      </c>
      <c r="B108">
        <v>3</v>
      </c>
    </row>
    <row r="109" spans="1:2" x14ac:dyDescent="0.55000000000000004">
      <c r="A109" t="s">
        <v>34</v>
      </c>
      <c r="B109">
        <v>8</v>
      </c>
    </row>
    <row r="110" spans="1:2" x14ac:dyDescent="0.55000000000000004">
      <c r="A110" t="s">
        <v>29</v>
      </c>
      <c r="B110">
        <v>2</v>
      </c>
    </row>
    <row r="111" spans="1:2" x14ac:dyDescent="0.55000000000000004">
      <c r="A111" t="s">
        <v>81</v>
      </c>
      <c r="B111">
        <v>8</v>
      </c>
    </row>
    <row r="112" spans="1:2" x14ac:dyDescent="0.55000000000000004">
      <c r="A112" t="s">
        <v>82</v>
      </c>
      <c r="B112">
        <v>26</v>
      </c>
    </row>
    <row r="113" spans="1:2" x14ac:dyDescent="0.55000000000000004">
      <c r="A113" t="s">
        <v>26</v>
      </c>
      <c r="B113">
        <v>12</v>
      </c>
    </row>
    <row r="114" spans="1:2" x14ac:dyDescent="0.55000000000000004">
      <c r="A114" t="s">
        <v>67</v>
      </c>
      <c r="B114">
        <v>34</v>
      </c>
    </row>
    <row r="115" spans="1:2" x14ac:dyDescent="0.55000000000000004">
      <c r="A115" t="s">
        <v>28</v>
      </c>
      <c r="B115">
        <v>80</v>
      </c>
    </row>
    <row r="116" spans="1:2" x14ac:dyDescent="0.55000000000000004">
      <c r="A116" t="s">
        <v>27</v>
      </c>
      <c r="B116">
        <v>24</v>
      </c>
    </row>
    <row r="117" spans="1:2" x14ac:dyDescent="0.55000000000000004">
      <c r="A117" t="s">
        <v>30</v>
      </c>
      <c r="B117">
        <v>16</v>
      </c>
    </row>
    <row r="118" spans="1:2" x14ac:dyDescent="0.55000000000000004">
      <c r="A118" t="s">
        <v>165</v>
      </c>
      <c r="B118">
        <v>1</v>
      </c>
    </row>
    <row r="119" spans="1:2" x14ac:dyDescent="0.55000000000000004">
      <c r="A119" t="s">
        <v>31</v>
      </c>
      <c r="B119">
        <v>4</v>
      </c>
    </row>
    <row r="120" spans="1:2" x14ac:dyDescent="0.55000000000000004">
      <c r="A120" t="s">
        <v>80</v>
      </c>
      <c r="B120">
        <v>10</v>
      </c>
    </row>
    <row r="121" spans="1:2" x14ac:dyDescent="0.55000000000000004">
      <c r="A121" t="s">
        <v>54</v>
      </c>
      <c r="B121">
        <v>32</v>
      </c>
    </row>
    <row r="122" spans="1:2" x14ac:dyDescent="0.55000000000000004">
      <c r="A122" t="s">
        <v>43</v>
      </c>
      <c r="B122">
        <v>32</v>
      </c>
    </row>
    <row r="123" spans="1:2" x14ac:dyDescent="0.55000000000000004">
      <c r="A123" t="s">
        <v>85</v>
      </c>
      <c r="B123">
        <v>4</v>
      </c>
    </row>
    <row r="124" spans="1:2" x14ac:dyDescent="0.55000000000000004">
      <c r="A124" t="s">
        <v>86</v>
      </c>
      <c r="B124">
        <v>20</v>
      </c>
    </row>
    <row r="125" spans="1:2" x14ac:dyDescent="0.55000000000000004">
      <c r="A125" t="s">
        <v>112</v>
      </c>
      <c r="B125">
        <v>4</v>
      </c>
    </row>
    <row r="126" spans="1:2" x14ac:dyDescent="0.55000000000000004">
      <c r="A126" t="s">
        <v>74</v>
      </c>
      <c r="B126">
        <v>2</v>
      </c>
    </row>
    <row r="127" spans="1:2" x14ac:dyDescent="0.55000000000000004">
      <c r="A127" t="s">
        <v>164</v>
      </c>
      <c r="B127">
        <v>2</v>
      </c>
    </row>
    <row r="128" spans="1:2" x14ac:dyDescent="0.55000000000000004">
      <c r="A128" t="s">
        <v>155</v>
      </c>
      <c r="B128">
        <v>1</v>
      </c>
    </row>
    <row r="129" spans="1:2" x14ac:dyDescent="0.55000000000000004">
      <c r="A129" t="s">
        <v>153</v>
      </c>
      <c r="B129">
        <v>1</v>
      </c>
    </row>
    <row r="130" spans="1:2" x14ac:dyDescent="0.55000000000000004">
      <c r="A130" t="s">
        <v>73</v>
      </c>
      <c r="B130">
        <v>6</v>
      </c>
    </row>
    <row r="131" spans="1:2" x14ac:dyDescent="0.55000000000000004">
      <c r="A131" t="s">
        <v>21</v>
      </c>
      <c r="B131">
        <v>28</v>
      </c>
    </row>
    <row r="132" spans="1:2" x14ac:dyDescent="0.55000000000000004">
      <c r="A132" t="s">
        <v>66</v>
      </c>
      <c r="B132">
        <v>16</v>
      </c>
    </row>
    <row r="133" spans="1:2" x14ac:dyDescent="0.55000000000000004">
      <c r="A133" t="s">
        <v>88</v>
      </c>
      <c r="B133">
        <v>8</v>
      </c>
    </row>
    <row r="134" spans="1:2" x14ac:dyDescent="0.55000000000000004">
      <c r="A134" t="s">
        <v>100</v>
      </c>
      <c r="B134">
        <v>5</v>
      </c>
    </row>
    <row r="135" spans="1:2" x14ac:dyDescent="0.55000000000000004">
      <c r="A135" t="s">
        <v>18</v>
      </c>
      <c r="B135">
        <v>2</v>
      </c>
    </row>
    <row r="136" spans="1:2" x14ac:dyDescent="0.55000000000000004">
      <c r="A136" t="s">
        <v>32</v>
      </c>
      <c r="B136">
        <v>4</v>
      </c>
    </row>
    <row r="137" spans="1:2" x14ac:dyDescent="0.55000000000000004">
      <c r="A137" t="s">
        <v>57</v>
      </c>
      <c r="B137">
        <v>6</v>
      </c>
    </row>
    <row r="138" spans="1:2" x14ac:dyDescent="0.55000000000000004">
      <c r="A138" t="s">
        <v>108</v>
      </c>
      <c r="B138">
        <v>2</v>
      </c>
    </row>
    <row r="139" spans="1:2" x14ac:dyDescent="0.55000000000000004">
      <c r="A139" t="s">
        <v>104</v>
      </c>
      <c r="B139">
        <v>6</v>
      </c>
    </row>
    <row r="140" spans="1:2" x14ac:dyDescent="0.55000000000000004">
      <c r="A140" t="s">
        <v>171</v>
      </c>
      <c r="B140">
        <v>6</v>
      </c>
    </row>
    <row r="141" spans="1:2" x14ac:dyDescent="0.55000000000000004">
      <c r="A141" t="s">
        <v>33</v>
      </c>
      <c r="B141">
        <v>2</v>
      </c>
    </row>
    <row r="142" spans="1:2" x14ac:dyDescent="0.55000000000000004">
      <c r="A142" t="s">
        <v>14</v>
      </c>
      <c r="B142">
        <v>18</v>
      </c>
    </row>
    <row r="143" spans="1:2" x14ac:dyDescent="0.55000000000000004">
      <c r="A143" t="s">
        <v>110</v>
      </c>
      <c r="B143">
        <v>2</v>
      </c>
    </row>
    <row r="144" spans="1:2" x14ac:dyDescent="0.55000000000000004">
      <c r="A144" t="s">
        <v>13</v>
      </c>
      <c r="B144">
        <v>13</v>
      </c>
    </row>
    <row r="145" spans="1:2" x14ac:dyDescent="0.55000000000000004">
      <c r="A145" t="s">
        <v>109</v>
      </c>
      <c r="B145">
        <v>2</v>
      </c>
    </row>
    <row r="146" spans="1:2" x14ac:dyDescent="0.55000000000000004">
      <c r="A146" t="s">
        <v>184</v>
      </c>
      <c r="B146">
        <v>1</v>
      </c>
    </row>
    <row r="147" spans="1:2" x14ac:dyDescent="0.55000000000000004">
      <c r="A147" t="s">
        <v>157</v>
      </c>
      <c r="B147">
        <v>2</v>
      </c>
    </row>
    <row r="148" spans="1:2" x14ac:dyDescent="0.55000000000000004">
      <c r="A148" t="s">
        <v>12</v>
      </c>
      <c r="B148">
        <v>14</v>
      </c>
    </row>
    <row r="149" spans="1:2" x14ac:dyDescent="0.55000000000000004">
      <c r="A149" t="s">
        <v>77</v>
      </c>
      <c r="B149">
        <v>2</v>
      </c>
    </row>
    <row r="150" spans="1:2" x14ac:dyDescent="0.55000000000000004">
      <c r="A150" t="s">
        <v>142</v>
      </c>
      <c r="B150">
        <v>2</v>
      </c>
    </row>
    <row r="151" spans="1:2" x14ac:dyDescent="0.55000000000000004">
      <c r="A151" t="s">
        <v>64</v>
      </c>
      <c r="B151">
        <v>2</v>
      </c>
    </row>
    <row r="152" spans="1:2" x14ac:dyDescent="0.55000000000000004">
      <c r="A152" t="s">
        <v>45</v>
      </c>
      <c r="B152">
        <v>2</v>
      </c>
    </row>
    <row r="153" spans="1:2" x14ac:dyDescent="0.55000000000000004">
      <c r="A153" t="s">
        <v>72</v>
      </c>
      <c r="B153">
        <v>6</v>
      </c>
    </row>
    <row r="154" spans="1:2" x14ac:dyDescent="0.55000000000000004">
      <c r="A154" t="s">
        <v>151</v>
      </c>
      <c r="B154">
        <v>1</v>
      </c>
    </row>
    <row r="155" spans="1:2" x14ac:dyDescent="0.55000000000000004">
      <c r="A155" t="s">
        <v>149</v>
      </c>
      <c r="B155">
        <v>4</v>
      </c>
    </row>
    <row r="156" spans="1:2" x14ac:dyDescent="0.55000000000000004">
      <c r="A156" t="s">
        <v>65</v>
      </c>
      <c r="B156">
        <v>9</v>
      </c>
    </row>
    <row r="157" spans="1:2" x14ac:dyDescent="0.55000000000000004">
      <c r="A157" t="s">
        <v>55</v>
      </c>
      <c r="B157">
        <v>16</v>
      </c>
    </row>
    <row r="158" spans="1:2" x14ac:dyDescent="0.55000000000000004">
      <c r="A158" t="s">
        <v>158</v>
      </c>
      <c r="B158">
        <v>1</v>
      </c>
    </row>
    <row r="159" spans="1:2" x14ac:dyDescent="0.55000000000000004">
      <c r="A159" t="s">
        <v>173</v>
      </c>
      <c r="B159">
        <v>5</v>
      </c>
    </row>
    <row r="160" spans="1:2" x14ac:dyDescent="0.55000000000000004">
      <c r="A160" t="s">
        <v>46</v>
      </c>
      <c r="B160">
        <v>16</v>
      </c>
    </row>
    <row r="161" spans="1:2" x14ac:dyDescent="0.55000000000000004">
      <c r="A161" t="s">
        <v>156</v>
      </c>
      <c r="B161">
        <v>1</v>
      </c>
    </row>
    <row r="162" spans="1:2" x14ac:dyDescent="0.55000000000000004">
      <c r="A162" t="s">
        <v>103</v>
      </c>
      <c r="B162">
        <v>2</v>
      </c>
    </row>
    <row r="163" spans="1:2" x14ac:dyDescent="0.55000000000000004">
      <c r="A163" t="s">
        <v>53</v>
      </c>
      <c r="B163">
        <v>16</v>
      </c>
    </row>
    <row r="164" spans="1:2" x14ac:dyDescent="0.55000000000000004">
      <c r="A164" t="s">
        <v>2</v>
      </c>
      <c r="B164">
        <v>8</v>
      </c>
    </row>
  </sheetData>
  <sortState xmlns:xlrd2="http://schemas.microsoft.com/office/spreadsheetml/2017/richdata2" ref="A1:C164">
    <sortCondition descending="1" ref="C1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7534-6D93-4938-AD21-8E8CAAD23D43}">
  <dimension ref="A1:G103"/>
  <sheetViews>
    <sheetView workbookViewId="0">
      <selection activeCell="C11" sqref="C11"/>
    </sheetView>
  </sheetViews>
  <sheetFormatPr defaultRowHeight="18" x14ac:dyDescent="0.55000000000000004"/>
  <cols>
    <col min="1" max="1" width="38.33203125" customWidth="1"/>
    <col min="3" max="3" width="25" customWidth="1"/>
    <col min="6" max="6" width="13.75" customWidth="1"/>
  </cols>
  <sheetData>
    <row r="1" spans="1:7" x14ac:dyDescent="0.55000000000000004">
      <c r="A1" t="s">
        <v>117</v>
      </c>
      <c r="B1">
        <v>1</v>
      </c>
      <c r="C1" t="s">
        <v>23</v>
      </c>
      <c r="F1" t="s">
        <v>188</v>
      </c>
      <c r="G1">
        <f>SUM(B1:B2)</f>
        <v>2</v>
      </c>
    </row>
    <row r="2" spans="1:7" x14ac:dyDescent="0.55000000000000004">
      <c r="A2" t="s">
        <v>22</v>
      </c>
      <c r="B2">
        <v>1</v>
      </c>
      <c r="C2" t="s">
        <v>23</v>
      </c>
      <c r="F2" t="s">
        <v>189</v>
      </c>
      <c r="G2">
        <f>SUM(B3:B14)</f>
        <v>28</v>
      </c>
    </row>
    <row r="3" spans="1:7" x14ac:dyDescent="0.55000000000000004">
      <c r="A3" t="s">
        <v>124</v>
      </c>
      <c r="B3">
        <v>1</v>
      </c>
      <c r="C3" t="s">
        <v>48</v>
      </c>
      <c r="F3" t="s">
        <v>190</v>
      </c>
      <c r="G3">
        <f>B15</f>
        <v>2</v>
      </c>
    </row>
    <row r="4" spans="1:7" x14ac:dyDescent="0.55000000000000004">
      <c r="A4" t="s">
        <v>102</v>
      </c>
      <c r="B4">
        <v>1</v>
      </c>
      <c r="C4" t="s">
        <v>48</v>
      </c>
      <c r="F4" t="s">
        <v>191</v>
      </c>
      <c r="G4">
        <f>SUM(B17:B28)</f>
        <v>13</v>
      </c>
    </row>
    <row r="5" spans="1:7" x14ac:dyDescent="0.55000000000000004">
      <c r="A5" t="s">
        <v>123</v>
      </c>
      <c r="B5">
        <v>1</v>
      </c>
      <c r="C5" t="s">
        <v>48</v>
      </c>
      <c r="F5" t="s">
        <v>192</v>
      </c>
      <c r="G5">
        <f>SUM(B29:B30)</f>
        <v>2</v>
      </c>
    </row>
    <row r="6" spans="1:7" x14ac:dyDescent="0.55000000000000004">
      <c r="A6" t="s">
        <v>101</v>
      </c>
      <c r="B6">
        <v>1</v>
      </c>
      <c r="C6" t="s">
        <v>48</v>
      </c>
      <c r="F6" t="s">
        <v>61</v>
      </c>
      <c r="G6">
        <f>SUM(B31:B34)</f>
        <v>12</v>
      </c>
    </row>
    <row r="7" spans="1:7" x14ac:dyDescent="0.55000000000000004">
      <c r="A7" t="s">
        <v>47</v>
      </c>
      <c r="B7">
        <v>8</v>
      </c>
      <c r="C7" t="s">
        <v>48</v>
      </c>
      <c r="F7" t="s">
        <v>25</v>
      </c>
      <c r="G7">
        <f>SUM(B35:B36)</f>
        <v>4</v>
      </c>
    </row>
    <row r="8" spans="1:7" x14ac:dyDescent="0.55000000000000004">
      <c r="A8" t="s">
        <v>89</v>
      </c>
      <c r="B8">
        <v>8</v>
      </c>
      <c r="C8" t="s">
        <v>48</v>
      </c>
      <c r="F8" t="s">
        <v>37</v>
      </c>
      <c r="G8">
        <f>SUM(B37:B38)</f>
        <v>3</v>
      </c>
    </row>
    <row r="9" spans="1:7" x14ac:dyDescent="0.55000000000000004">
      <c r="A9" t="s">
        <v>130</v>
      </c>
      <c r="B9">
        <v>1</v>
      </c>
      <c r="C9" t="s">
        <v>48</v>
      </c>
      <c r="F9" t="s">
        <v>76</v>
      </c>
      <c r="G9">
        <f>SUM(B39:B43)</f>
        <v>6</v>
      </c>
    </row>
    <row r="10" spans="1:7" x14ac:dyDescent="0.55000000000000004">
      <c r="A10" t="s">
        <v>79</v>
      </c>
      <c r="B10">
        <v>1</v>
      </c>
      <c r="C10" t="s">
        <v>48</v>
      </c>
      <c r="F10" t="s">
        <v>39</v>
      </c>
      <c r="G10">
        <f>SUM(B44:B47)</f>
        <v>36</v>
      </c>
    </row>
    <row r="11" spans="1:7" x14ac:dyDescent="0.55000000000000004">
      <c r="A11" t="s">
        <v>176</v>
      </c>
      <c r="B11">
        <v>1</v>
      </c>
      <c r="C11" t="s">
        <v>48</v>
      </c>
      <c r="F11" t="s">
        <v>1</v>
      </c>
      <c r="G11">
        <f>SUM(B48:B72)</f>
        <v>43</v>
      </c>
    </row>
    <row r="12" spans="1:7" x14ac:dyDescent="0.55000000000000004">
      <c r="A12" t="s">
        <v>169</v>
      </c>
      <c r="B12">
        <v>1</v>
      </c>
      <c r="C12" t="s">
        <v>48</v>
      </c>
      <c r="F12" t="s">
        <v>138</v>
      </c>
      <c r="G12">
        <f>B73</f>
        <v>1</v>
      </c>
    </row>
    <row r="13" spans="1:7" x14ac:dyDescent="0.55000000000000004">
      <c r="A13" t="s">
        <v>175</v>
      </c>
      <c r="B13">
        <v>2</v>
      </c>
      <c r="C13" t="s">
        <v>48</v>
      </c>
      <c r="F13" t="s">
        <v>6</v>
      </c>
      <c r="G13">
        <f>SUM(B74:B75)</f>
        <v>4</v>
      </c>
    </row>
    <row r="14" spans="1:7" x14ac:dyDescent="0.55000000000000004">
      <c r="A14" t="s">
        <v>174</v>
      </c>
      <c r="B14">
        <v>2</v>
      </c>
      <c r="C14" t="s">
        <v>48</v>
      </c>
      <c r="F14" t="s">
        <v>20</v>
      </c>
      <c r="G14">
        <f>SUM(B76:B77)</f>
        <v>3</v>
      </c>
    </row>
    <row r="15" spans="1:7" x14ac:dyDescent="0.55000000000000004">
      <c r="A15" t="s">
        <v>167</v>
      </c>
      <c r="B15">
        <v>2</v>
      </c>
      <c r="C15" t="s">
        <v>168</v>
      </c>
      <c r="F15" t="s">
        <v>144</v>
      </c>
      <c r="G15">
        <f>SUM(B78:B79)</f>
        <v>3</v>
      </c>
    </row>
    <row r="16" spans="1:7" x14ac:dyDescent="0.55000000000000004">
      <c r="A16" t="s">
        <v>172</v>
      </c>
      <c r="B16">
        <v>2</v>
      </c>
      <c r="C16" t="s">
        <v>209</v>
      </c>
      <c r="F16" t="s">
        <v>99</v>
      </c>
      <c r="G16">
        <f>B80</f>
        <v>2</v>
      </c>
    </row>
    <row r="17" spans="1:7" x14ac:dyDescent="0.55000000000000004">
      <c r="A17" t="s">
        <v>111</v>
      </c>
      <c r="B17">
        <v>2</v>
      </c>
      <c r="C17" t="s">
        <v>16</v>
      </c>
      <c r="F17" t="s">
        <v>8</v>
      </c>
      <c r="G17">
        <f>SUM(B81:B87)</f>
        <v>8</v>
      </c>
    </row>
    <row r="18" spans="1:7" x14ac:dyDescent="0.55000000000000004">
      <c r="A18" t="s">
        <v>183</v>
      </c>
      <c r="B18">
        <v>1</v>
      </c>
      <c r="C18" t="s">
        <v>16</v>
      </c>
      <c r="F18" t="s">
        <v>52</v>
      </c>
      <c r="G18">
        <f>B88</f>
        <v>16</v>
      </c>
    </row>
    <row r="19" spans="1:7" x14ac:dyDescent="0.55000000000000004">
      <c r="A19" t="s">
        <v>127</v>
      </c>
      <c r="B19">
        <v>1</v>
      </c>
      <c r="C19" t="s">
        <v>16</v>
      </c>
    </row>
    <row r="20" spans="1:7" x14ac:dyDescent="0.55000000000000004">
      <c r="A20" t="s">
        <v>69</v>
      </c>
      <c r="B20">
        <v>1</v>
      </c>
      <c r="C20" t="s">
        <v>16</v>
      </c>
    </row>
    <row r="21" spans="1:7" x14ac:dyDescent="0.55000000000000004">
      <c r="A21" t="s">
        <v>122</v>
      </c>
      <c r="B21">
        <v>1</v>
      </c>
      <c r="C21" t="s">
        <v>16</v>
      </c>
    </row>
    <row r="22" spans="1:7" x14ac:dyDescent="0.55000000000000004">
      <c r="A22" t="s">
        <v>97</v>
      </c>
      <c r="B22">
        <v>1</v>
      </c>
      <c r="C22" t="s">
        <v>16</v>
      </c>
    </row>
    <row r="23" spans="1:7" x14ac:dyDescent="0.55000000000000004">
      <c r="A23" t="s">
        <v>116</v>
      </c>
      <c r="B23">
        <v>1</v>
      </c>
      <c r="C23" t="s">
        <v>16</v>
      </c>
    </row>
    <row r="24" spans="1:7" x14ac:dyDescent="0.55000000000000004">
      <c r="A24" t="s">
        <v>15</v>
      </c>
      <c r="B24">
        <v>1</v>
      </c>
      <c r="C24" t="s">
        <v>16</v>
      </c>
    </row>
    <row r="25" spans="1:7" x14ac:dyDescent="0.55000000000000004">
      <c r="A25" t="s">
        <v>126</v>
      </c>
      <c r="B25">
        <v>1</v>
      </c>
      <c r="C25" t="s">
        <v>16</v>
      </c>
    </row>
    <row r="26" spans="1:7" x14ac:dyDescent="0.55000000000000004">
      <c r="A26" t="s">
        <v>119</v>
      </c>
      <c r="B26">
        <v>1</v>
      </c>
      <c r="C26" t="s">
        <v>16</v>
      </c>
    </row>
    <row r="27" spans="1:7" x14ac:dyDescent="0.55000000000000004">
      <c r="A27" t="s">
        <v>91</v>
      </c>
      <c r="B27">
        <v>1</v>
      </c>
      <c r="C27" t="s">
        <v>16</v>
      </c>
    </row>
    <row r="28" spans="1:7" x14ac:dyDescent="0.55000000000000004">
      <c r="A28" t="s">
        <v>56</v>
      </c>
      <c r="B28">
        <v>1</v>
      </c>
      <c r="C28" t="s">
        <v>16</v>
      </c>
    </row>
    <row r="29" spans="1:7" x14ac:dyDescent="0.55000000000000004">
      <c r="A29" t="s">
        <v>145</v>
      </c>
      <c r="B29">
        <v>1</v>
      </c>
      <c r="C29" t="s">
        <v>141</v>
      </c>
    </row>
    <row r="30" spans="1:7" x14ac:dyDescent="0.55000000000000004">
      <c r="A30" t="s">
        <v>140</v>
      </c>
      <c r="B30">
        <v>1</v>
      </c>
      <c r="C30" t="s">
        <v>141</v>
      </c>
    </row>
    <row r="31" spans="1:7" x14ac:dyDescent="0.55000000000000004">
      <c r="A31" t="s">
        <v>95</v>
      </c>
      <c r="B31">
        <v>2</v>
      </c>
      <c r="C31" t="s">
        <v>61</v>
      </c>
    </row>
    <row r="32" spans="1:7" x14ac:dyDescent="0.55000000000000004">
      <c r="A32" t="s">
        <v>68</v>
      </c>
      <c r="B32">
        <v>4</v>
      </c>
      <c r="C32" t="s">
        <v>61</v>
      </c>
    </row>
    <row r="33" spans="1:3" x14ac:dyDescent="0.55000000000000004">
      <c r="A33" t="s">
        <v>60</v>
      </c>
      <c r="B33">
        <v>2</v>
      </c>
      <c r="C33" t="s">
        <v>61</v>
      </c>
    </row>
    <row r="34" spans="1:3" x14ac:dyDescent="0.55000000000000004">
      <c r="A34" t="s">
        <v>62</v>
      </c>
      <c r="B34">
        <v>4</v>
      </c>
      <c r="C34" t="s">
        <v>61</v>
      </c>
    </row>
    <row r="35" spans="1:3" x14ac:dyDescent="0.55000000000000004">
      <c r="A35" t="s">
        <v>105</v>
      </c>
      <c r="B35">
        <v>2</v>
      </c>
      <c r="C35" t="s">
        <v>25</v>
      </c>
    </row>
    <row r="36" spans="1:3" x14ac:dyDescent="0.55000000000000004">
      <c r="A36" t="s">
        <v>24</v>
      </c>
      <c r="B36">
        <v>2</v>
      </c>
      <c r="C36" t="s">
        <v>25</v>
      </c>
    </row>
    <row r="37" spans="1:3" x14ac:dyDescent="0.55000000000000004">
      <c r="A37" t="s">
        <v>139</v>
      </c>
      <c r="B37">
        <v>1</v>
      </c>
      <c r="C37" t="s">
        <v>37</v>
      </c>
    </row>
    <row r="38" spans="1:3" x14ac:dyDescent="0.55000000000000004">
      <c r="A38" t="s">
        <v>170</v>
      </c>
      <c r="B38">
        <v>2</v>
      </c>
      <c r="C38" t="s">
        <v>37</v>
      </c>
    </row>
    <row r="39" spans="1:3" x14ac:dyDescent="0.55000000000000004">
      <c r="A39" t="s">
        <v>93</v>
      </c>
      <c r="B39">
        <v>2</v>
      </c>
      <c r="C39" t="s">
        <v>94</v>
      </c>
    </row>
    <row r="40" spans="1:3" x14ac:dyDescent="0.55000000000000004">
      <c r="A40" t="s">
        <v>129</v>
      </c>
      <c r="B40">
        <v>1</v>
      </c>
      <c r="C40" t="s">
        <v>76</v>
      </c>
    </row>
    <row r="41" spans="1:3" x14ac:dyDescent="0.55000000000000004">
      <c r="A41" t="s">
        <v>78</v>
      </c>
      <c r="B41">
        <v>1</v>
      </c>
      <c r="C41" t="s">
        <v>76</v>
      </c>
    </row>
    <row r="42" spans="1:3" x14ac:dyDescent="0.55000000000000004">
      <c r="A42" t="s">
        <v>128</v>
      </c>
      <c r="B42">
        <v>1</v>
      </c>
      <c r="C42" t="s">
        <v>76</v>
      </c>
    </row>
    <row r="43" spans="1:3" x14ac:dyDescent="0.55000000000000004">
      <c r="A43" t="s">
        <v>75</v>
      </c>
      <c r="B43">
        <v>1</v>
      </c>
      <c r="C43" t="s">
        <v>76</v>
      </c>
    </row>
    <row r="44" spans="1:3" x14ac:dyDescent="0.55000000000000004">
      <c r="A44" t="s">
        <v>36</v>
      </c>
      <c r="B44">
        <v>16</v>
      </c>
      <c r="C44" t="s">
        <v>193</v>
      </c>
    </row>
    <row r="45" spans="1:3" x14ac:dyDescent="0.55000000000000004">
      <c r="A45" t="s">
        <v>41</v>
      </c>
      <c r="B45">
        <v>4</v>
      </c>
      <c r="C45" t="s">
        <v>39</v>
      </c>
    </row>
    <row r="46" spans="1:3" x14ac:dyDescent="0.55000000000000004">
      <c r="A46" t="s">
        <v>40</v>
      </c>
      <c r="B46">
        <v>4</v>
      </c>
      <c r="C46" t="s">
        <v>39</v>
      </c>
    </row>
    <row r="47" spans="1:3" x14ac:dyDescent="0.55000000000000004">
      <c r="A47" t="s">
        <v>38</v>
      </c>
      <c r="B47">
        <v>12</v>
      </c>
      <c r="C47" t="s">
        <v>39</v>
      </c>
    </row>
    <row r="48" spans="1:3" x14ac:dyDescent="0.55000000000000004">
      <c r="A48" t="s">
        <v>107</v>
      </c>
      <c r="B48">
        <v>2</v>
      </c>
      <c r="C48" t="s">
        <v>1</v>
      </c>
    </row>
    <row r="49" spans="1:3" x14ac:dyDescent="0.55000000000000004">
      <c r="A49" t="s">
        <v>106</v>
      </c>
      <c r="B49">
        <v>2</v>
      </c>
      <c r="C49" t="s">
        <v>1</v>
      </c>
    </row>
    <row r="50" spans="1:3" x14ac:dyDescent="0.55000000000000004">
      <c r="A50" t="s">
        <v>132</v>
      </c>
      <c r="B50">
        <v>1</v>
      </c>
      <c r="C50" t="s">
        <v>1</v>
      </c>
    </row>
    <row r="51" spans="1:3" x14ac:dyDescent="0.55000000000000004">
      <c r="A51" t="s">
        <v>59</v>
      </c>
      <c r="B51">
        <v>1</v>
      </c>
      <c r="C51" t="s">
        <v>1</v>
      </c>
    </row>
    <row r="52" spans="1:3" x14ac:dyDescent="0.55000000000000004">
      <c r="A52" t="s">
        <v>131</v>
      </c>
      <c r="B52">
        <v>1</v>
      </c>
      <c r="C52" t="s">
        <v>1</v>
      </c>
    </row>
    <row r="53" spans="1:3" x14ac:dyDescent="0.55000000000000004">
      <c r="A53" t="s">
        <v>58</v>
      </c>
      <c r="B53">
        <v>1</v>
      </c>
      <c r="C53" t="s">
        <v>1</v>
      </c>
    </row>
    <row r="54" spans="1:3" x14ac:dyDescent="0.55000000000000004">
      <c r="A54" t="s">
        <v>120</v>
      </c>
      <c r="B54">
        <v>1</v>
      </c>
      <c r="C54" t="s">
        <v>1</v>
      </c>
    </row>
    <row r="55" spans="1:3" x14ac:dyDescent="0.55000000000000004">
      <c r="A55" t="s">
        <v>92</v>
      </c>
      <c r="B55">
        <v>1</v>
      </c>
      <c r="C55" t="s">
        <v>1</v>
      </c>
    </row>
    <row r="56" spans="1:3" x14ac:dyDescent="0.55000000000000004">
      <c r="A56" t="s">
        <v>121</v>
      </c>
      <c r="B56">
        <v>1</v>
      </c>
      <c r="C56" t="s">
        <v>1</v>
      </c>
    </row>
    <row r="57" spans="1:3" x14ac:dyDescent="0.55000000000000004">
      <c r="A57" t="s">
        <v>96</v>
      </c>
      <c r="B57">
        <v>1</v>
      </c>
      <c r="C57" t="s">
        <v>1</v>
      </c>
    </row>
    <row r="58" spans="1:3" x14ac:dyDescent="0.55000000000000004">
      <c r="A58" t="s">
        <v>49</v>
      </c>
      <c r="B58">
        <v>8</v>
      </c>
      <c r="C58" t="s">
        <v>1</v>
      </c>
    </row>
    <row r="59" spans="1:3" x14ac:dyDescent="0.55000000000000004">
      <c r="A59" t="s">
        <v>90</v>
      </c>
      <c r="B59">
        <v>8</v>
      </c>
      <c r="C59" t="s">
        <v>1</v>
      </c>
    </row>
    <row r="60" spans="1:3" x14ac:dyDescent="0.55000000000000004">
      <c r="A60" t="s">
        <v>118</v>
      </c>
      <c r="B60">
        <v>1</v>
      </c>
      <c r="C60" t="s">
        <v>1</v>
      </c>
    </row>
    <row r="61" spans="1:3" x14ac:dyDescent="0.55000000000000004">
      <c r="A61" t="s">
        <v>87</v>
      </c>
      <c r="B61">
        <v>1</v>
      </c>
      <c r="C61" t="s">
        <v>1</v>
      </c>
    </row>
    <row r="62" spans="1:3" x14ac:dyDescent="0.55000000000000004">
      <c r="A62" t="s">
        <v>125</v>
      </c>
      <c r="B62">
        <v>1</v>
      </c>
      <c r="C62" t="s">
        <v>1</v>
      </c>
    </row>
    <row r="63" spans="1:3" x14ac:dyDescent="0.55000000000000004">
      <c r="A63" t="s">
        <v>35</v>
      </c>
      <c r="B63">
        <v>1</v>
      </c>
      <c r="C63" t="s">
        <v>1</v>
      </c>
    </row>
    <row r="64" spans="1:3" x14ac:dyDescent="0.55000000000000004">
      <c r="A64" t="s">
        <v>115</v>
      </c>
      <c r="B64">
        <v>1</v>
      </c>
      <c r="C64" t="s">
        <v>1</v>
      </c>
    </row>
    <row r="65" spans="1:3" x14ac:dyDescent="0.55000000000000004">
      <c r="A65" t="s">
        <v>9</v>
      </c>
      <c r="B65">
        <v>1</v>
      </c>
      <c r="C65" t="s">
        <v>1</v>
      </c>
    </row>
    <row r="66" spans="1:3" x14ac:dyDescent="0.55000000000000004">
      <c r="A66" t="s">
        <v>113</v>
      </c>
      <c r="B66">
        <v>1</v>
      </c>
      <c r="C66" t="s">
        <v>1</v>
      </c>
    </row>
    <row r="67" spans="1:3" x14ac:dyDescent="0.55000000000000004">
      <c r="A67" t="s">
        <v>0</v>
      </c>
      <c r="B67">
        <v>1</v>
      </c>
      <c r="C67" t="s">
        <v>185</v>
      </c>
    </row>
    <row r="68" spans="1:3" x14ac:dyDescent="0.55000000000000004">
      <c r="A68" t="s">
        <v>148</v>
      </c>
      <c r="B68">
        <v>1</v>
      </c>
      <c r="C68" t="s">
        <v>1</v>
      </c>
    </row>
    <row r="69" spans="1:3" x14ac:dyDescent="0.55000000000000004">
      <c r="A69" t="s">
        <v>147</v>
      </c>
      <c r="B69">
        <v>1</v>
      </c>
      <c r="C69" t="s">
        <v>1</v>
      </c>
    </row>
    <row r="70" spans="1:3" x14ac:dyDescent="0.55000000000000004">
      <c r="A70" t="s">
        <v>178</v>
      </c>
      <c r="B70">
        <v>2</v>
      </c>
      <c r="C70" t="s">
        <v>1</v>
      </c>
    </row>
    <row r="71" spans="1:3" x14ac:dyDescent="0.55000000000000004">
      <c r="A71" t="s">
        <v>177</v>
      </c>
      <c r="B71">
        <v>2</v>
      </c>
      <c r="C71" t="s">
        <v>1</v>
      </c>
    </row>
    <row r="72" spans="1:3" x14ac:dyDescent="0.55000000000000004">
      <c r="A72" t="s">
        <v>166</v>
      </c>
      <c r="B72">
        <v>1</v>
      </c>
      <c r="C72" t="s">
        <v>1</v>
      </c>
    </row>
    <row r="73" spans="1:3" x14ac:dyDescent="0.55000000000000004">
      <c r="A73" t="s">
        <v>137</v>
      </c>
      <c r="B73">
        <v>1</v>
      </c>
      <c r="C73" t="s">
        <v>138</v>
      </c>
    </row>
    <row r="74" spans="1:3" x14ac:dyDescent="0.55000000000000004">
      <c r="A74" t="s">
        <v>5</v>
      </c>
      <c r="B74">
        <v>2</v>
      </c>
      <c r="C74" t="s">
        <v>6</v>
      </c>
    </row>
    <row r="75" spans="1:3" x14ac:dyDescent="0.55000000000000004">
      <c r="A75" t="s">
        <v>44</v>
      </c>
      <c r="B75">
        <v>2</v>
      </c>
      <c r="C75" t="s">
        <v>6</v>
      </c>
    </row>
    <row r="76" spans="1:3" x14ac:dyDescent="0.55000000000000004">
      <c r="A76" t="s">
        <v>160</v>
      </c>
      <c r="B76">
        <v>1</v>
      </c>
      <c r="C76" t="s">
        <v>20</v>
      </c>
    </row>
    <row r="77" spans="1:3" x14ac:dyDescent="0.55000000000000004">
      <c r="A77" t="s">
        <v>19</v>
      </c>
      <c r="B77">
        <v>2</v>
      </c>
      <c r="C77" t="s">
        <v>20</v>
      </c>
    </row>
    <row r="78" spans="1:3" x14ac:dyDescent="0.55000000000000004">
      <c r="A78" t="s">
        <v>70</v>
      </c>
      <c r="B78">
        <v>2</v>
      </c>
      <c r="C78" t="s">
        <v>71</v>
      </c>
    </row>
    <row r="79" spans="1:3" x14ac:dyDescent="0.55000000000000004">
      <c r="A79" t="s">
        <v>143</v>
      </c>
      <c r="B79">
        <v>1</v>
      </c>
      <c r="C79" t="s">
        <v>144</v>
      </c>
    </row>
    <row r="80" spans="1:3" x14ac:dyDescent="0.55000000000000004">
      <c r="A80" t="s">
        <v>98</v>
      </c>
      <c r="B80">
        <v>2</v>
      </c>
      <c r="C80" t="s">
        <v>99</v>
      </c>
    </row>
    <row r="81" spans="1:3" x14ac:dyDescent="0.55000000000000004">
      <c r="A81" t="s">
        <v>114</v>
      </c>
      <c r="B81">
        <v>1</v>
      </c>
      <c r="C81" t="s">
        <v>8</v>
      </c>
    </row>
    <row r="82" spans="1:3" x14ac:dyDescent="0.55000000000000004">
      <c r="A82" t="s">
        <v>7</v>
      </c>
      <c r="B82">
        <v>1</v>
      </c>
      <c r="C82" t="s">
        <v>8</v>
      </c>
    </row>
    <row r="83" spans="1:3" x14ac:dyDescent="0.55000000000000004">
      <c r="A83" t="s">
        <v>146</v>
      </c>
      <c r="B83">
        <v>1</v>
      </c>
      <c r="C83" t="s">
        <v>8</v>
      </c>
    </row>
    <row r="84" spans="1:3" x14ac:dyDescent="0.55000000000000004">
      <c r="A84" t="s">
        <v>152</v>
      </c>
      <c r="B84">
        <v>1</v>
      </c>
      <c r="C84" t="s">
        <v>8</v>
      </c>
    </row>
    <row r="85" spans="1:3" x14ac:dyDescent="0.55000000000000004">
      <c r="A85" t="s">
        <v>182</v>
      </c>
      <c r="B85">
        <v>2</v>
      </c>
      <c r="C85" t="s">
        <v>8</v>
      </c>
    </row>
    <row r="86" spans="1:3" x14ac:dyDescent="0.55000000000000004">
      <c r="A86" t="s">
        <v>134</v>
      </c>
      <c r="B86">
        <v>1</v>
      </c>
      <c r="C86" t="s">
        <v>8</v>
      </c>
    </row>
    <row r="87" spans="1:3" x14ac:dyDescent="0.55000000000000004">
      <c r="A87" t="s">
        <v>133</v>
      </c>
      <c r="B87">
        <v>1</v>
      </c>
      <c r="C87" t="s">
        <v>8</v>
      </c>
    </row>
    <row r="88" spans="1:3" x14ac:dyDescent="0.55000000000000004">
      <c r="A88" t="s">
        <v>51</v>
      </c>
      <c r="B88">
        <v>16</v>
      </c>
      <c r="C88" t="s">
        <v>52</v>
      </c>
    </row>
    <row r="103" spans="2:2" x14ac:dyDescent="0.55000000000000004">
      <c r="B103">
        <f>SUM(B1:B100)</f>
        <v>190</v>
      </c>
    </row>
  </sheetData>
  <sortState xmlns:xlrd2="http://schemas.microsoft.com/office/spreadsheetml/2017/richdata2" ref="A1:C88">
    <sortCondition descending="1" ref="C1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C9F4-2993-4D4C-A946-37DC8C53DEE7}">
  <dimension ref="A1:G79"/>
  <sheetViews>
    <sheetView tabSelected="1" workbookViewId="0">
      <selection activeCell="E5" sqref="E5"/>
    </sheetView>
  </sheetViews>
  <sheetFormatPr defaultRowHeight="18" x14ac:dyDescent="0.55000000000000004"/>
  <cols>
    <col min="1" max="1" width="50.33203125" customWidth="1"/>
    <col min="3" max="3" width="8.6640625" customWidth="1"/>
    <col min="4" max="4" width="20.83203125" customWidth="1"/>
    <col min="5" max="5" width="26.33203125" customWidth="1"/>
    <col min="6" max="6" width="23.4140625" customWidth="1"/>
    <col min="7" max="7" width="11.75" customWidth="1"/>
  </cols>
  <sheetData>
    <row r="1" spans="1:6" x14ac:dyDescent="0.55000000000000004">
      <c r="A1" t="s">
        <v>2</v>
      </c>
      <c r="B1">
        <v>8</v>
      </c>
      <c r="D1" t="s">
        <v>194</v>
      </c>
      <c r="E1">
        <v>12</v>
      </c>
    </row>
    <row r="2" spans="1:6" x14ac:dyDescent="0.55000000000000004">
      <c r="A2" t="s">
        <v>53</v>
      </c>
      <c r="B2">
        <v>16</v>
      </c>
      <c r="D2" t="s">
        <v>195</v>
      </c>
      <c r="E2" t="s">
        <v>206</v>
      </c>
    </row>
    <row r="3" spans="1:6" x14ac:dyDescent="0.55000000000000004">
      <c r="A3" t="s">
        <v>103</v>
      </c>
      <c r="B3">
        <v>2</v>
      </c>
      <c r="D3" t="s">
        <v>195</v>
      </c>
    </row>
    <row r="4" spans="1:6" x14ac:dyDescent="0.55000000000000004">
      <c r="A4" t="s">
        <v>156</v>
      </c>
      <c r="B4">
        <v>1</v>
      </c>
      <c r="D4" t="s">
        <v>195</v>
      </c>
    </row>
    <row r="5" spans="1:6" x14ac:dyDescent="0.55000000000000004">
      <c r="A5" t="s">
        <v>46</v>
      </c>
      <c r="B5">
        <v>16</v>
      </c>
      <c r="D5" t="s">
        <v>195</v>
      </c>
    </row>
    <row r="6" spans="1:6" x14ac:dyDescent="0.55000000000000004">
      <c r="A6" t="s">
        <v>173</v>
      </c>
      <c r="B6">
        <v>5</v>
      </c>
      <c r="D6" t="s">
        <v>195</v>
      </c>
    </row>
    <row r="7" spans="1:6" x14ac:dyDescent="0.55000000000000004">
      <c r="A7" t="s">
        <v>158</v>
      </c>
      <c r="B7">
        <v>1</v>
      </c>
      <c r="D7" t="s">
        <v>195</v>
      </c>
    </row>
    <row r="8" spans="1:6" x14ac:dyDescent="0.55000000000000004">
      <c r="A8" t="s">
        <v>55</v>
      </c>
      <c r="B8">
        <v>16</v>
      </c>
      <c r="D8" t="s">
        <v>195</v>
      </c>
    </row>
    <row r="9" spans="1:6" x14ac:dyDescent="0.55000000000000004">
      <c r="A9" t="s">
        <v>65</v>
      </c>
      <c r="B9">
        <v>9</v>
      </c>
      <c r="D9" t="s">
        <v>195</v>
      </c>
    </row>
    <row r="10" spans="1:6" x14ac:dyDescent="0.55000000000000004">
      <c r="A10" t="s">
        <v>149</v>
      </c>
      <c r="B10">
        <v>4</v>
      </c>
      <c r="D10" t="s">
        <v>195</v>
      </c>
    </row>
    <row r="11" spans="1:6" x14ac:dyDescent="0.55000000000000004">
      <c r="A11" t="s">
        <v>151</v>
      </c>
      <c r="B11">
        <v>1</v>
      </c>
      <c r="D11" t="s">
        <v>195</v>
      </c>
    </row>
    <row r="12" spans="1:6" x14ac:dyDescent="0.55000000000000004">
      <c r="A12" t="s">
        <v>72</v>
      </c>
      <c r="B12">
        <v>6</v>
      </c>
      <c r="D12" t="s">
        <v>195</v>
      </c>
    </row>
    <row r="13" spans="1:6" x14ac:dyDescent="0.55000000000000004">
      <c r="A13" t="s">
        <v>45</v>
      </c>
      <c r="B13">
        <v>2</v>
      </c>
      <c r="D13" t="s">
        <v>195</v>
      </c>
    </row>
    <row r="14" spans="1:6" x14ac:dyDescent="0.55000000000000004">
      <c r="A14" t="s">
        <v>64</v>
      </c>
      <c r="B14">
        <v>2</v>
      </c>
      <c r="D14" t="s">
        <v>195</v>
      </c>
    </row>
    <row r="15" spans="1:6" x14ac:dyDescent="0.55000000000000004">
      <c r="A15" t="s">
        <v>142</v>
      </c>
      <c r="B15">
        <v>2</v>
      </c>
      <c r="D15" t="s">
        <v>195</v>
      </c>
    </row>
    <row r="16" spans="1:6" x14ac:dyDescent="0.55000000000000004">
      <c r="A16" t="s">
        <v>77</v>
      </c>
      <c r="B16">
        <v>2</v>
      </c>
      <c r="F16" t="s">
        <v>207</v>
      </c>
    </row>
    <row r="17" spans="1:6" x14ac:dyDescent="0.55000000000000004">
      <c r="A17" t="s">
        <v>12</v>
      </c>
      <c r="B17">
        <v>14</v>
      </c>
      <c r="D17" t="s">
        <v>195</v>
      </c>
    </row>
    <row r="18" spans="1:6" x14ac:dyDescent="0.55000000000000004">
      <c r="A18" t="s">
        <v>157</v>
      </c>
      <c r="B18">
        <v>2</v>
      </c>
      <c r="D18" t="s">
        <v>195</v>
      </c>
    </row>
    <row r="19" spans="1:6" x14ac:dyDescent="0.55000000000000004">
      <c r="A19" t="s">
        <v>184</v>
      </c>
      <c r="B19">
        <v>1</v>
      </c>
      <c r="F19" t="s">
        <v>208</v>
      </c>
    </row>
    <row r="20" spans="1:6" x14ac:dyDescent="0.55000000000000004">
      <c r="A20" t="s">
        <v>109</v>
      </c>
      <c r="B20">
        <v>2</v>
      </c>
      <c r="D20" t="s">
        <v>196</v>
      </c>
    </row>
    <row r="21" spans="1:6" x14ac:dyDescent="0.55000000000000004">
      <c r="A21" t="s">
        <v>13</v>
      </c>
      <c r="B21">
        <v>13</v>
      </c>
      <c r="D21" t="s">
        <v>196</v>
      </c>
    </row>
    <row r="22" spans="1:6" x14ac:dyDescent="0.55000000000000004">
      <c r="A22" t="s">
        <v>110</v>
      </c>
      <c r="B22">
        <v>2</v>
      </c>
      <c r="D22" t="s">
        <v>196</v>
      </c>
    </row>
    <row r="23" spans="1:6" x14ac:dyDescent="0.55000000000000004">
      <c r="A23" t="s">
        <v>14</v>
      </c>
      <c r="B23">
        <v>18</v>
      </c>
      <c r="D23" t="s">
        <v>196</v>
      </c>
    </row>
    <row r="24" spans="1:6" x14ac:dyDescent="0.55000000000000004">
      <c r="A24" t="s">
        <v>33</v>
      </c>
      <c r="B24">
        <v>2</v>
      </c>
      <c r="D24" t="s">
        <v>196</v>
      </c>
    </row>
    <row r="25" spans="1:6" x14ac:dyDescent="0.55000000000000004">
      <c r="A25" t="s">
        <v>171</v>
      </c>
      <c r="B25">
        <v>6</v>
      </c>
      <c r="D25" t="s">
        <v>196</v>
      </c>
    </row>
    <row r="26" spans="1:6" x14ac:dyDescent="0.55000000000000004">
      <c r="A26" t="s">
        <v>104</v>
      </c>
      <c r="B26">
        <v>6</v>
      </c>
      <c r="D26" t="s">
        <v>196</v>
      </c>
    </row>
    <row r="27" spans="1:6" x14ac:dyDescent="0.55000000000000004">
      <c r="A27" t="s">
        <v>108</v>
      </c>
      <c r="B27">
        <v>2</v>
      </c>
      <c r="D27" t="s">
        <v>196</v>
      </c>
    </row>
    <row r="28" spans="1:6" x14ac:dyDescent="0.55000000000000004">
      <c r="A28" t="s">
        <v>57</v>
      </c>
      <c r="B28">
        <v>6</v>
      </c>
      <c r="D28" t="s">
        <v>196</v>
      </c>
    </row>
    <row r="29" spans="1:6" x14ac:dyDescent="0.55000000000000004">
      <c r="A29" t="s">
        <v>32</v>
      </c>
      <c r="B29">
        <v>4</v>
      </c>
      <c r="F29" t="s">
        <v>208</v>
      </c>
    </row>
    <row r="30" spans="1:6" x14ac:dyDescent="0.55000000000000004">
      <c r="A30" t="s">
        <v>18</v>
      </c>
      <c r="B30">
        <v>2</v>
      </c>
      <c r="F30" t="s">
        <v>208</v>
      </c>
    </row>
    <row r="31" spans="1:6" x14ac:dyDescent="0.55000000000000004">
      <c r="A31" t="s">
        <v>100</v>
      </c>
      <c r="B31">
        <v>5</v>
      </c>
      <c r="D31" t="s">
        <v>196</v>
      </c>
    </row>
    <row r="32" spans="1:6" x14ac:dyDescent="0.55000000000000004">
      <c r="A32" t="s">
        <v>88</v>
      </c>
      <c r="B32">
        <v>8</v>
      </c>
      <c r="D32" t="s">
        <v>196</v>
      </c>
    </row>
    <row r="33" spans="1:7" x14ac:dyDescent="0.55000000000000004">
      <c r="A33" t="s">
        <v>66</v>
      </c>
      <c r="B33">
        <v>16</v>
      </c>
      <c r="D33" t="s">
        <v>196</v>
      </c>
    </row>
    <row r="34" spans="1:7" x14ac:dyDescent="0.55000000000000004">
      <c r="A34" t="s">
        <v>21</v>
      </c>
      <c r="B34">
        <v>28</v>
      </c>
      <c r="D34" t="s">
        <v>196</v>
      </c>
    </row>
    <row r="35" spans="1:7" x14ac:dyDescent="0.55000000000000004">
      <c r="A35" t="s">
        <v>73</v>
      </c>
      <c r="B35">
        <v>6</v>
      </c>
      <c r="D35" t="s">
        <v>196</v>
      </c>
    </row>
    <row r="36" spans="1:7" x14ac:dyDescent="0.55000000000000004">
      <c r="A36" t="s">
        <v>153</v>
      </c>
      <c r="B36">
        <v>1</v>
      </c>
      <c r="D36" t="s">
        <v>196</v>
      </c>
    </row>
    <row r="37" spans="1:7" x14ac:dyDescent="0.55000000000000004">
      <c r="A37" t="s">
        <v>155</v>
      </c>
      <c r="B37">
        <v>1</v>
      </c>
      <c r="D37" t="s">
        <v>196</v>
      </c>
      <c r="F37" t="s">
        <v>208</v>
      </c>
    </row>
    <row r="38" spans="1:7" x14ac:dyDescent="0.55000000000000004">
      <c r="A38" t="s">
        <v>164</v>
      </c>
      <c r="B38">
        <v>2</v>
      </c>
      <c r="D38" t="s">
        <v>196</v>
      </c>
      <c r="F38" t="s">
        <v>208</v>
      </c>
    </row>
    <row r="39" spans="1:7" x14ac:dyDescent="0.55000000000000004">
      <c r="A39" t="s">
        <v>74</v>
      </c>
      <c r="B39">
        <v>2</v>
      </c>
      <c r="D39" t="s">
        <v>196</v>
      </c>
      <c r="F39" t="s">
        <v>208</v>
      </c>
    </row>
    <row r="40" spans="1:7" x14ac:dyDescent="0.55000000000000004">
      <c r="A40" t="s">
        <v>112</v>
      </c>
      <c r="B40">
        <v>4</v>
      </c>
      <c r="D40" t="s">
        <v>194</v>
      </c>
    </row>
    <row r="41" spans="1:7" x14ac:dyDescent="0.55000000000000004">
      <c r="A41" t="s">
        <v>86</v>
      </c>
      <c r="B41">
        <v>20</v>
      </c>
      <c r="D41" t="s">
        <v>196</v>
      </c>
    </row>
    <row r="42" spans="1:7" x14ac:dyDescent="0.55000000000000004">
      <c r="A42" s="1" t="s">
        <v>85</v>
      </c>
      <c r="B42" s="2">
        <v>4</v>
      </c>
      <c r="C42" s="2"/>
      <c r="D42" s="2" t="s">
        <v>196</v>
      </c>
      <c r="E42" s="2"/>
    </row>
    <row r="43" spans="1:7" x14ac:dyDescent="0.55000000000000004">
      <c r="A43" s="3" t="s">
        <v>43</v>
      </c>
      <c r="B43" s="3">
        <v>32</v>
      </c>
      <c r="C43" s="3"/>
      <c r="D43" s="3" t="s">
        <v>197</v>
      </c>
      <c r="E43" s="3">
        <v>50</v>
      </c>
      <c r="F43" s="3"/>
      <c r="G43" s="3" t="s">
        <v>205</v>
      </c>
    </row>
    <row r="44" spans="1:7" x14ac:dyDescent="0.55000000000000004">
      <c r="A44" s="4" t="s">
        <v>54</v>
      </c>
      <c r="B44" s="3">
        <v>32</v>
      </c>
      <c r="C44" s="3"/>
      <c r="D44" s="3" t="s">
        <v>201</v>
      </c>
      <c r="E44" s="3">
        <v>100</v>
      </c>
      <c r="F44" s="3" t="s">
        <v>203</v>
      </c>
      <c r="G44" s="3" t="s">
        <v>205</v>
      </c>
    </row>
    <row r="45" spans="1:7" x14ac:dyDescent="0.55000000000000004">
      <c r="A45" s="1" t="s">
        <v>80</v>
      </c>
      <c r="B45" s="2">
        <v>10</v>
      </c>
      <c r="C45" s="2"/>
      <c r="D45" s="2" t="s">
        <v>201</v>
      </c>
      <c r="E45" s="2"/>
    </row>
    <row r="46" spans="1:7" x14ac:dyDescent="0.55000000000000004">
      <c r="A46" s="1" t="s">
        <v>202</v>
      </c>
      <c r="B46" s="2">
        <v>4</v>
      </c>
      <c r="C46" s="2"/>
      <c r="D46" s="2" t="s">
        <v>201</v>
      </c>
      <c r="E46" s="2"/>
    </row>
    <row r="47" spans="1:7" x14ac:dyDescent="0.55000000000000004">
      <c r="A47" s="1" t="s">
        <v>165</v>
      </c>
      <c r="B47" s="2">
        <v>1</v>
      </c>
      <c r="C47" s="2"/>
      <c r="D47" s="2" t="s">
        <v>201</v>
      </c>
      <c r="E47" s="2"/>
    </row>
    <row r="48" spans="1:7" x14ac:dyDescent="0.55000000000000004">
      <c r="A48" s="1" t="s">
        <v>30</v>
      </c>
      <c r="B48" s="2">
        <v>16</v>
      </c>
      <c r="C48" s="2"/>
      <c r="D48" s="2" t="s">
        <v>201</v>
      </c>
      <c r="E48" s="2"/>
    </row>
    <row r="49" spans="1:7" x14ac:dyDescent="0.55000000000000004">
      <c r="A49" s="1" t="s">
        <v>27</v>
      </c>
      <c r="B49" s="2">
        <v>24</v>
      </c>
      <c r="C49" s="2"/>
      <c r="D49" s="2" t="s">
        <v>201</v>
      </c>
      <c r="E49" s="2"/>
    </row>
    <row r="50" spans="1:7" x14ac:dyDescent="0.55000000000000004">
      <c r="A50" s="1" t="s">
        <v>28</v>
      </c>
      <c r="B50" s="2">
        <v>80</v>
      </c>
      <c r="C50" s="2"/>
      <c r="D50" s="2" t="s">
        <v>201</v>
      </c>
      <c r="E50" s="2"/>
    </row>
    <row r="51" spans="1:7" x14ac:dyDescent="0.55000000000000004">
      <c r="A51" s="1" t="s">
        <v>67</v>
      </c>
      <c r="B51" s="2">
        <v>34</v>
      </c>
      <c r="C51" s="2"/>
      <c r="D51" s="2" t="s">
        <v>201</v>
      </c>
      <c r="E51" s="2"/>
    </row>
    <row r="52" spans="1:7" x14ac:dyDescent="0.55000000000000004">
      <c r="A52" s="4" t="s">
        <v>26</v>
      </c>
      <c r="B52" s="3">
        <v>12</v>
      </c>
      <c r="C52" s="3"/>
      <c r="D52" s="3" t="s">
        <v>201</v>
      </c>
      <c r="E52" s="3">
        <v>100</v>
      </c>
      <c r="F52" s="3"/>
      <c r="G52" s="3" t="s">
        <v>205</v>
      </c>
    </row>
    <row r="53" spans="1:7" x14ac:dyDescent="0.55000000000000004">
      <c r="A53" s="1" t="s">
        <v>82</v>
      </c>
      <c r="B53" s="2">
        <v>26</v>
      </c>
      <c r="C53" s="2"/>
      <c r="D53" s="2" t="s">
        <v>201</v>
      </c>
      <c r="E53" s="2"/>
    </row>
    <row r="54" spans="1:7" x14ac:dyDescent="0.55000000000000004">
      <c r="A54" s="1" t="s">
        <v>81</v>
      </c>
      <c r="B54" s="2">
        <v>8</v>
      </c>
      <c r="C54" s="2"/>
      <c r="D54" s="2" t="s">
        <v>201</v>
      </c>
      <c r="E54" s="2"/>
    </row>
    <row r="55" spans="1:7" x14ac:dyDescent="0.55000000000000004">
      <c r="A55" s="4" t="s">
        <v>29</v>
      </c>
      <c r="B55" s="3">
        <v>2</v>
      </c>
      <c r="C55" s="3"/>
      <c r="D55" s="3" t="s">
        <v>201</v>
      </c>
      <c r="E55" s="3">
        <v>100</v>
      </c>
      <c r="F55" s="3" t="s">
        <v>203</v>
      </c>
      <c r="G55" s="3" t="s">
        <v>205</v>
      </c>
    </row>
    <row r="56" spans="1:7" x14ac:dyDescent="0.55000000000000004">
      <c r="A56" s="1" t="s">
        <v>34</v>
      </c>
      <c r="B56" s="2">
        <v>8</v>
      </c>
      <c r="C56" s="2"/>
      <c r="D56" s="2" t="s">
        <v>201</v>
      </c>
      <c r="E56" s="2"/>
    </row>
    <row r="57" spans="1:7" x14ac:dyDescent="0.55000000000000004">
      <c r="A57" s="1" t="s">
        <v>83</v>
      </c>
      <c r="B57" s="2">
        <v>3</v>
      </c>
      <c r="C57" s="2"/>
      <c r="D57" s="2" t="s">
        <v>201</v>
      </c>
      <c r="E57" s="2"/>
    </row>
    <row r="58" spans="1:7" x14ac:dyDescent="0.55000000000000004">
      <c r="A58" s="4" t="s">
        <v>84</v>
      </c>
      <c r="B58" s="3">
        <v>10</v>
      </c>
      <c r="C58" s="3"/>
      <c r="D58" s="3" t="s">
        <v>197</v>
      </c>
      <c r="E58" s="3">
        <v>30</v>
      </c>
      <c r="F58" s="3" t="s">
        <v>203</v>
      </c>
      <c r="G58" s="3" t="s">
        <v>205</v>
      </c>
    </row>
    <row r="59" spans="1:7" x14ac:dyDescent="0.55000000000000004">
      <c r="A59" s="1" t="s">
        <v>204</v>
      </c>
      <c r="B59" s="2">
        <v>2</v>
      </c>
      <c r="C59" s="2"/>
      <c r="D59" s="2" t="s">
        <v>197</v>
      </c>
      <c r="E59" s="2"/>
    </row>
    <row r="60" spans="1:7" x14ac:dyDescent="0.55000000000000004">
      <c r="A60" t="s">
        <v>135</v>
      </c>
      <c r="B60">
        <v>4</v>
      </c>
      <c r="D60" t="s">
        <v>200</v>
      </c>
    </row>
    <row r="61" spans="1:7" x14ac:dyDescent="0.55000000000000004">
      <c r="A61" s="1" t="s">
        <v>3</v>
      </c>
      <c r="B61" s="2">
        <v>4</v>
      </c>
      <c r="C61" s="2"/>
      <c r="D61" s="2" t="s">
        <v>200</v>
      </c>
      <c r="E61" s="2"/>
    </row>
    <row r="62" spans="1:7" x14ac:dyDescent="0.55000000000000004">
      <c r="A62" t="s">
        <v>10</v>
      </c>
      <c r="B62">
        <v>6</v>
      </c>
      <c r="C62" t="s">
        <v>11</v>
      </c>
      <c r="D62" t="s">
        <v>198</v>
      </c>
    </row>
    <row r="63" spans="1:7" x14ac:dyDescent="0.55000000000000004">
      <c r="A63" t="s">
        <v>63</v>
      </c>
      <c r="B63">
        <v>26</v>
      </c>
      <c r="D63" t="s">
        <v>211</v>
      </c>
      <c r="E63" t="s">
        <v>212</v>
      </c>
      <c r="F63" t="s">
        <v>210</v>
      </c>
    </row>
    <row r="64" spans="1:7" x14ac:dyDescent="0.55000000000000004">
      <c r="A64" t="s">
        <v>136</v>
      </c>
      <c r="B64">
        <v>2</v>
      </c>
      <c r="D64" t="s">
        <v>198</v>
      </c>
    </row>
    <row r="65" spans="1:5" x14ac:dyDescent="0.55000000000000004">
      <c r="A65" t="s">
        <v>179</v>
      </c>
      <c r="B65">
        <v>2</v>
      </c>
      <c r="D65" t="s">
        <v>196</v>
      </c>
      <c r="E65">
        <v>40</v>
      </c>
    </row>
    <row r="66" spans="1:5" x14ac:dyDescent="0.55000000000000004">
      <c r="A66" t="s">
        <v>150</v>
      </c>
      <c r="B66">
        <v>3</v>
      </c>
      <c r="D66" t="s">
        <v>196</v>
      </c>
      <c r="E66">
        <v>40</v>
      </c>
    </row>
    <row r="67" spans="1:5" x14ac:dyDescent="0.55000000000000004">
      <c r="A67" t="s">
        <v>50</v>
      </c>
      <c r="B67">
        <v>16</v>
      </c>
      <c r="D67" t="s">
        <v>195</v>
      </c>
    </row>
    <row r="68" spans="1:5" x14ac:dyDescent="0.55000000000000004">
      <c r="A68" t="s">
        <v>4</v>
      </c>
      <c r="B68">
        <v>2</v>
      </c>
      <c r="D68" t="s">
        <v>195</v>
      </c>
    </row>
    <row r="69" spans="1:5" x14ac:dyDescent="0.55000000000000004">
      <c r="A69" t="s">
        <v>159</v>
      </c>
      <c r="B69">
        <v>1</v>
      </c>
      <c r="E69" t="s">
        <v>213</v>
      </c>
    </row>
    <row r="70" spans="1:5" x14ac:dyDescent="0.55000000000000004">
      <c r="A70" t="s">
        <v>42</v>
      </c>
      <c r="B70">
        <v>32</v>
      </c>
      <c r="D70" t="s">
        <v>199</v>
      </c>
      <c r="E70">
        <v>50</v>
      </c>
    </row>
    <row r="71" spans="1:5" x14ac:dyDescent="0.55000000000000004">
      <c r="A71" t="s">
        <v>17</v>
      </c>
      <c r="B71">
        <v>2</v>
      </c>
      <c r="D71" t="s">
        <v>199</v>
      </c>
      <c r="E71">
        <v>5</v>
      </c>
    </row>
    <row r="72" spans="1:5" x14ac:dyDescent="0.55000000000000004">
      <c r="A72" t="s">
        <v>162</v>
      </c>
      <c r="B72">
        <v>1</v>
      </c>
      <c r="D72" t="s">
        <v>199</v>
      </c>
      <c r="E72">
        <v>3</v>
      </c>
    </row>
    <row r="73" spans="1:5" x14ac:dyDescent="0.55000000000000004">
      <c r="A73" t="s">
        <v>163</v>
      </c>
      <c r="B73">
        <v>1</v>
      </c>
      <c r="D73" t="s">
        <v>199</v>
      </c>
      <c r="E73">
        <v>3</v>
      </c>
    </row>
    <row r="74" spans="1:5" x14ac:dyDescent="0.55000000000000004">
      <c r="A74" t="s">
        <v>161</v>
      </c>
      <c r="B74">
        <v>1</v>
      </c>
      <c r="D74" t="s">
        <v>199</v>
      </c>
      <c r="E74">
        <v>2</v>
      </c>
    </row>
    <row r="78" spans="1:5" x14ac:dyDescent="0.55000000000000004">
      <c r="B78">
        <f>SUM(B1:B75)</f>
        <v>677</v>
      </c>
    </row>
    <row r="79" spans="1:5" x14ac:dyDescent="0.55000000000000004">
      <c r="B79">
        <f>B78-B42-B45-B46-B47-B48-B49-B50-B51-B53-B54-B56-B57-B59</f>
        <v>457</v>
      </c>
    </row>
  </sheetData>
  <sortState xmlns:xlrd2="http://schemas.microsoft.com/office/spreadsheetml/2017/richdata2" ref="A1:C74">
    <sortCondition ref="A1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全体</vt:lpstr>
      <vt:lpstr>切削</vt:lpstr>
      <vt:lpstr>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後藤賢也</dc:creator>
  <cp:lastModifiedBy>後藤賢也</cp:lastModifiedBy>
  <dcterms:created xsi:type="dcterms:W3CDTF">2019-09-10T03:40:37Z</dcterms:created>
  <dcterms:modified xsi:type="dcterms:W3CDTF">2019-09-12T00:55:32Z</dcterms:modified>
</cp:coreProperties>
</file>