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liebe\Desktop\DA projects\Raw datasets\"/>
    </mc:Choice>
  </mc:AlternateContent>
  <xr:revisionPtr revIDLastSave="0" documentId="8_{CBFB5F5F-7C5F-4EAB-B8CE-C96AD9A66F11}" xr6:coauthVersionLast="47" xr6:coauthVersionMax="47" xr10:uidLastSave="{00000000-0000-0000-0000-000000000000}"/>
  <bookViews>
    <workbookView xWindow="-28920" yWindow="-120" windowWidth="29040" windowHeight="15840" activeTab="3"/>
  </bookViews>
  <sheets>
    <sheet name="best_selling_switch_games" sheetId="1" r:id="rId1"/>
    <sheet name="Working Data" sheetId="2" r:id="rId2"/>
    <sheet name="Pivot Tables" sheetId="5" r:id="rId3"/>
    <sheet name="Best Selling Nintendo Switch Ga" sheetId="4" r:id="rId4"/>
  </sheets>
  <definedNames>
    <definedName name="_xlnm._FilterDatabase" localSheetId="1" hidden="1">'Working Data'!$C$1:$C$74</definedName>
    <definedName name="Slicer_genre">#N/A</definedName>
    <definedName name="Slicer_Release_Year">#N/A</definedName>
    <definedName name="Slicer_title">#N/A</definedName>
  </definedNames>
  <calcPr calcId="0"/>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2" i="2"/>
</calcChain>
</file>

<file path=xl/sharedStrings.xml><?xml version="1.0" encoding="utf-8"?>
<sst xmlns="http://schemas.openxmlformats.org/spreadsheetml/2006/main" count="753" uniqueCount="177">
  <si>
    <t>title</t>
  </si>
  <si>
    <t>copies_sold</t>
  </si>
  <si>
    <t>genre</t>
  </si>
  <si>
    <t>developer</t>
  </si>
  <si>
    <t>publisher</t>
  </si>
  <si>
    <t>as_of</t>
  </si>
  <si>
    <t>release_date</t>
  </si>
  <si>
    <t>Mario Kart 8 Deluxe</t>
  </si>
  <si>
    <t>Kart racing</t>
  </si>
  <si>
    <t>Nintendo EPD</t>
  </si>
  <si>
    <t>Nintendo</t>
  </si>
  <si>
    <t>Animal Crossing: New Horizons</t>
  </si>
  <si>
    <t>Social simulation</t>
  </si>
  <si>
    <t>Super Smash Bros. Ultimate</t>
  </si>
  <si>
    <t>Fighting</t>
  </si>
  <si>
    <t>Bandai Namco StudiosSora Ltd.</t>
  </si>
  <si>
    <t>The Legend of Zelda: Breath of the Wild</t>
  </si>
  <si>
    <t>Action-adventure</t>
  </si>
  <si>
    <t>PokÃ©mon Sword and Shield</t>
  </si>
  <si>
    <t>Role-playing</t>
  </si>
  <si>
    <t>Game Freak</t>
  </si>
  <si>
    <t>The PokÃ©mon CompanyNintendo</t>
  </si>
  <si>
    <t>Super Mario Odyssey</t>
  </si>
  <si>
    <t>Platformer</t>
  </si>
  <si>
    <t>Super Mario Party</t>
  </si>
  <si>
    <t>Party</t>
  </si>
  <si>
    <t>NDcube</t>
  </si>
  <si>
    <t>PokÃ©mon Brilliant Diamond and Shining Pearl</t>
  </si>
  <si>
    <t>ILCA</t>
  </si>
  <si>
    <t>Ring Fit Adventure</t>
  </si>
  <si>
    <t>Exergamerole-playing</t>
  </si>
  <si>
    <t>PokÃ©mon: Let's Go, Pikachu! and Let's Go, Eevee!</t>
  </si>
  <si>
    <t>PokÃ©mon Legends: Arceus</t>
  </si>
  <si>
    <t>Action role-playing</t>
  </si>
  <si>
    <t>New Super Mario Bros. U Deluxe</t>
  </si>
  <si>
    <t>Splatoon 2</t>
  </si>
  <si>
    <t>Third-person shooter</t>
  </si>
  <si>
    <t>Luigi's Mansion 3</t>
  </si>
  <si>
    <t>Next Level Games</t>
  </si>
  <si>
    <t>PokÃ©mon Scarlet and Violet</t>
  </si>
  <si>
    <t>Super Mario 3D World + Bowser's Fury</t>
  </si>
  <si>
    <t>Super Mario 3D All-Stars</t>
  </si>
  <si>
    <t>Platformercompilation</t>
  </si>
  <si>
    <t>Mario Party Superstars</t>
  </si>
  <si>
    <t>Splatoon 3</t>
  </si>
  <si>
    <t>Super Mario Maker 2</t>
  </si>
  <si>
    <t>PlatformerLevel editor</t>
  </si>
  <si>
    <t>Monster Hunter Rise</t>
  </si>
  <si>
    <t>Capcom</t>
  </si>
  <si>
    <t>Nintendo Switch Sports</t>
  </si>
  <si>
    <t>Sports</t>
  </si>
  <si>
    <t>The Legend of Zelda: Link's Awakening</t>
  </si>
  <si>
    <t>Grezzo</t>
  </si>
  <si>
    <t>Kirby and the Forgotten Land</t>
  </si>
  <si>
    <t>HAL Laboratory</t>
  </si>
  <si>
    <t>Mario Tennis Aces</t>
  </si>
  <si>
    <t>Camelot Software Planning</t>
  </si>
  <si>
    <t>Clubhouse Games: 51 Worldwide Classics</t>
  </si>
  <si>
    <t>Tabletop game</t>
  </si>
  <si>
    <t>Donkey Kong Country: Tropical Freeze</t>
  </si>
  <si>
    <t>Retro Studios</t>
  </si>
  <si>
    <t>Hyrule Warriors: Age of Calamity</t>
  </si>
  <si>
    <t>Hack and slash</t>
  </si>
  <si>
    <t>Omega Force</t>
  </si>
  <si>
    <t>.mw-parser-output .plainlist ol,.mw-parser-output .plainlist ul{line-height:inherit;list-style:none;margin:0;padding:0}.mw-parser-output .plainlist ol li,.mw-parser-output .plainlist ul li{margin-bottom:0}JP: Koei TecmoNA/PAL: Nintendo</t>
  </si>
  <si>
    <t>Kirby Star Allies</t>
  </si>
  <si>
    <t>The Legend of Zelda: Skyward Sword HD</t>
  </si>
  <si>
    <t>Tantalus Media</t>
  </si>
  <si>
    <t>Fire Emblem: Three Houses</t>
  </si>
  <si>
    <t>Tactical role-playing</t>
  </si>
  <si>
    <t>Intelligent SystemsKoei Tecmo</t>
  </si>
  <si>
    <t>1-2-Switch</t>
  </si>
  <si>
    <t>Momotaro Dentetsu: Showa, Heisei, Reiwa Mo Teiban!</t>
  </si>
  <si>
    <t>Board game</t>
  </si>
  <si>
    <t>Konami</t>
  </si>
  <si>
    <t>JP: Konami</t>
  </si>
  <si>
    <t>Paper Mario: The Origami King</t>
  </si>
  <si>
    <t>Role-playingaction-adventure</t>
  </si>
  <si>
    <t>Intelligent Systems</t>
  </si>
  <si>
    <t>Minecraft</t>
  </si>
  <si>
    <t>Sandboxsurvival</t>
  </si>
  <si>
    <t>Mojang</t>
  </si>
  <si>
    <t>JP: Xbox Game StudiosNA/PAL: Mojang</t>
  </si>
  <si>
    <t>Among Us</t>
  </si>
  <si>
    <t>Partysocial deduction</t>
  </si>
  <si>
    <t>Innersloth</t>
  </si>
  <si>
    <t>Yoshi's Crafted World</t>
  </si>
  <si>
    <t>Good-Feel</t>
  </si>
  <si>
    <t>Metroid Dread</t>
  </si>
  <si>
    <t>MercurySteamNintendo EPD</t>
  </si>
  <si>
    <t>New PokÃ©mon Snap</t>
  </si>
  <si>
    <t>Photography</t>
  </si>
  <si>
    <t>Bandai Namco Studios</t>
  </si>
  <si>
    <t>JP: The PokÃ©mon CompanyNA/PAL: Nintendo</t>
  </si>
  <si>
    <t>Arms</t>
  </si>
  <si>
    <t>Xenoblade Chronicles 2</t>
  </si>
  <si>
    <t>Monolith Soft</t>
  </si>
  <si>
    <t>Mario Golf: Super Rush</t>
  </si>
  <si>
    <t>Pikmin 3 Deluxe</t>
  </si>
  <si>
    <t>Real-time strategypuzzle</t>
  </si>
  <si>
    <t>Nintendo EPDEighting</t>
  </si>
  <si>
    <t>Mario Strikers: Battle League</t>
  </si>
  <si>
    <t>Octopath Traveler</t>
  </si>
  <si>
    <t>Square EnixAcquire</t>
  </si>
  <si>
    <t>JP: Square EnixNA/PAL: Nintendo</t>
  </si>
  <si>
    <t>Captain Toad: Treasure Tracker</t>
  </si>
  <si>
    <t>Action puzzle</t>
  </si>
  <si>
    <t>Dragon Ball FighterZ</t>
  </si>
  <si>
    <t>Arc System Works</t>
  </si>
  <si>
    <t>Bandai Namco Entertainment</t>
  </si>
  <si>
    <t>Mario + Rabbids Kingdom Battle</t>
  </si>
  <si>
    <t>Ubisoft ParisUbisoft Milan</t>
  </si>
  <si>
    <t>NA/PAL: UbisoftJP/KOR: Nintendo[18]</t>
  </si>
  <si>
    <t>PokÃ©mon Mystery Dungeon: Rescue Team DX</t>
  </si>
  <si>
    <t>Roguelike</t>
  </si>
  <si>
    <t>Spike Chunsoft</t>
  </si>
  <si>
    <t>Taiko no Tatsujin: Drum 'n' Fun!</t>
  </si>
  <si>
    <t>Rhythm</t>
  </si>
  <si>
    <t>Xenoblade Chronicles 3</t>
  </si>
  <si>
    <t>Miitopia</t>
  </si>
  <si>
    <t>Xenoblade Chronicles: Definitive Edition</t>
  </si>
  <si>
    <t>Big Brain Academy: Brain vs. Brain</t>
  </si>
  <si>
    <t>Puzzle</t>
  </si>
  <si>
    <t>Mario Kart Live: Home Circuit</t>
  </si>
  <si>
    <t>Kart racingaugmented reality</t>
  </si>
  <si>
    <t>Velan Studios</t>
  </si>
  <si>
    <t>Dragon Ball Xenoverse 2</t>
  </si>
  <si>
    <t>Dimps</t>
  </si>
  <si>
    <t>PokkÃ©n Tournament DX</t>
  </si>
  <si>
    <t>Marvel Ultimate Alliance 3: The Black Order</t>
  </si>
  <si>
    <t>Team Ninja</t>
  </si>
  <si>
    <t>Nintendo Labo Toy-Con 01: Variety Kit</t>
  </si>
  <si>
    <t>Construction kit</t>
  </si>
  <si>
    <t>Astral Chain</t>
  </si>
  <si>
    <t>Action-adventure, Hack and Slash</t>
  </si>
  <si>
    <t>PlatinumGames</t>
  </si>
  <si>
    <t>WarioWare: Get It Together!</t>
  </si>
  <si>
    <t>Nintendo EPDIntelligent Systems</t>
  </si>
  <si>
    <t>Naruto Shippudden: Ultimate Ninja Storm Trilogy</t>
  </si>
  <si>
    <t>CyberConnect2</t>
  </si>
  <si>
    <t>Dr Kawashima's Brain Training for Nintendo Switch</t>
  </si>
  <si>
    <t>Nintendo EPD, indieszero</t>
  </si>
  <si>
    <t>Resident Evil: Revelations Collection</t>
  </si>
  <si>
    <t>Survival horror</t>
  </si>
  <si>
    <t>Game Builder Garage</t>
  </si>
  <si>
    <t>Programming</t>
  </si>
  <si>
    <t>Bayonetta 2</t>
  </si>
  <si>
    <t>Enter the Gungeon</t>
  </si>
  <si>
    <t>Bullet hell</t>
  </si>
  <si>
    <t>Dodge Roll</t>
  </si>
  <si>
    <t>Devolver Digital</t>
  </si>
  <si>
    <t>Fire Emblem Warriors: Three Hopes</t>
  </si>
  <si>
    <t>Hack and slashRole-playing</t>
  </si>
  <si>
    <t>JP: Koei TecmoNA/PAL: Nintendo</t>
  </si>
  <si>
    <t>Fitness Boxing</t>
  </si>
  <si>
    <t>Exergamerhythm</t>
  </si>
  <si>
    <t>Imagineer</t>
  </si>
  <si>
    <t>JP: ImagineerNA/PAL: Nintendo</t>
  </si>
  <si>
    <t>Fitness Boxing 2: Rhythm and Exercise</t>
  </si>
  <si>
    <t>Shin Megami Tensei V</t>
  </si>
  <si>
    <t>Atlus</t>
  </si>
  <si>
    <t>JP: AtlusNA: SegaPAL: Nintendo</t>
  </si>
  <si>
    <t>Story of Seasons: Pioneers of Olive Town</t>
  </si>
  <si>
    <t>Simulationrole-playing</t>
  </si>
  <si>
    <t>Marvelous</t>
  </si>
  <si>
    <t>Xseed Games</t>
  </si>
  <si>
    <t>Thief Simulator</t>
  </si>
  <si>
    <t>Stealth</t>
  </si>
  <si>
    <t>Noble Muffins</t>
  </si>
  <si>
    <t>Forever Entertainment</t>
  </si>
  <si>
    <t>Release Year</t>
  </si>
  <si>
    <t>Row Labels</t>
  </si>
  <si>
    <t>Grand Total</t>
  </si>
  <si>
    <t>Sum of copies_sold</t>
  </si>
  <si>
    <t>Exercise</t>
  </si>
  <si>
    <t>Real-time strategy</t>
  </si>
  <si>
    <t>Best Selling Nintendo Switch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</si>
</sst>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Selling Nintendo Switch Games.xlsx]Pivot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Games</a:t>
            </a:r>
            <a:r>
              <a:rPr lang="en-US" baseline="0"/>
              <a:t> Sold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2017</c:v>
                </c:pt>
                <c:pt idx="1">
                  <c:v>2018</c:v>
                </c:pt>
                <c:pt idx="2">
                  <c:v>2019</c:v>
                </c:pt>
                <c:pt idx="3">
                  <c:v>2020</c:v>
                </c:pt>
                <c:pt idx="4">
                  <c:v>2021</c:v>
                </c:pt>
                <c:pt idx="5">
                  <c:v>2022</c:v>
                </c:pt>
              </c:strCache>
            </c:strRef>
          </c:cat>
          <c:val>
            <c:numRef>
              <c:f>'Pivot Tables'!$B$2:$B$8</c:f>
              <c:numCache>
                <c:formatCode>General</c:formatCode>
                <c:ptCount val="6"/>
                <c:pt idx="0">
                  <c:v>134490000</c:v>
                </c:pt>
                <c:pt idx="1">
                  <c:v>86719999.999999985</c:v>
                </c:pt>
                <c:pt idx="2">
                  <c:v>90760000</c:v>
                </c:pt>
                <c:pt idx="3">
                  <c:v>75880000</c:v>
                </c:pt>
                <c:pt idx="4">
                  <c:v>59620000</c:v>
                </c:pt>
                <c:pt idx="5">
                  <c:v>48120000</c:v>
                </c:pt>
              </c:numCache>
            </c:numRef>
          </c:val>
          <c:extLst>
            <c:ext xmlns:c16="http://schemas.microsoft.com/office/drawing/2014/chart" uri="{C3380CC4-5D6E-409C-BE32-E72D297353CC}">
              <c16:uniqueId val="{00000000-2813-40B9-A1AF-C8AF3FAE087B}"/>
            </c:ext>
          </c:extLst>
        </c:ser>
        <c:dLbls>
          <c:dLblPos val="outEnd"/>
          <c:showLegendKey val="0"/>
          <c:showVal val="1"/>
          <c:showCatName val="0"/>
          <c:showSerName val="0"/>
          <c:showPercent val="0"/>
          <c:showBubbleSize val="0"/>
        </c:dLbls>
        <c:gapWidth val="219"/>
        <c:overlap val="-27"/>
        <c:axId val="508132240"/>
        <c:axId val="608423568"/>
      </c:barChart>
      <c:catAx>
        <c:axId val="5081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23568"/>
        <c:crosses val="autoZero"/>
        <c:auto val="1"/>
        <c:lblAlgn val="ctr"/>
        <c:lblOffset val="100"/>
        <c:noMultiLvlLbl val="0"/>
      </c:catAx>
      <c:valAx>
        <c:axId val="60842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3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Selling Nintendo Switch Games.xlsx]Pivot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Tables'!$A$19:$A$47</c:f>
              <c:strCache>
                <c:ptCount val="28"/>
                <c:pt idx="0">
                  <c:v>Action puzzle</c:v>
                </c:pt>
                <c:pt idx="1">
                  <c:v>Action role-playing</c:v>
                </c:pt>
                <c:pt idx="2">
                  <c:v>Action-adventure</c:v>
                </c:pt>
                <c:pt idx="3">
                  <c:v>Board game</c:v>
                </c:pt>
                <c:pt idx="4">
                  <c:v>Bullet hell</c:v>
                </c:pt>
                <c:pt idx="5">
                  <c:v>Construction kit</c:v>
                </c:pt>
                <c:pt idx="6">
                  <c:v>Exergamerhythm</c:v>
                </c:pt>
                <c:pt idx="7">
                  <c:v>Fighting</c:v>
                </c:pt>
                <c:pt idx="8">
                  <c:v>Hack and slash</c:v>
                </c:pt>
                <c:pt idx="9">
                  <c:v>Kart racing</c:v>
                </c:pt>
                <c:pt idx="10">
                  <c:v>Party</c:v>
                </c:pt>
                <c:pt idx="11">
                  <c:v>Photography</c:v>
                </c:pt>
                <c:pt idx="12">
                  <c:v>Platformer</c:v>
                </c:pt>
                <c:pt idx="13">
                  <c:v>Programming</c:v>
                </c:pt>
                <c:pt idx="14">
                  <c:v>Puzzle</c:v>
                </c:pt>
                <c:pt idx="15">
                  <c:v>Rhythm</c:v>
                </c:pt>
                <c:pt idx="16">
                  <c:v>Roguelike</c:v>
                </c:pt>
                <c:pt idx="17">
                  <c:v>Role-playing</c:v>
                </c:pt>
                <c:pt idx="18">
                  <c:v>Sandboxsurvival</c:v>
                </c:pt>
                <c:pt idx="19">
                  <c:v>Social simulation</c:v>
                </c:pt>
                <c:pt idx="20">
                  <c:v>Sports</c:v>
                </c:pt>
                <c:pt idx="21">
                  <c:v>Stealth</c:v>
                </c:pt>
                <c:pt idx="22">
                  <c:v>Survival horror</c:v>
                </c:pt>
                <c:pt idx="23">
                  <c:v>Tabletop game</c:v>
                </c:pt>
                <c:pt idx="24">
                  <c:v>Tactical role-playing</c:v>
                </c:pt>
                <c:pt idx="25">
                  <c:v>Third-person shooter</c:v>
                </c:pt>
                <c:pt idx="26">
                  <c:v>Exercise</c:v>
                </c:pt>
                <c:pt idx="27">
                  <c:v>Real-time strategy</c:v>
                </c:pt>
              </c:strCache>
            </c:strRef>
          </c:cat>
          <c:val>
            <c:numRef>
              <c:f>'Pivot Tables'!$B$19:$B$47</c:f>
              <c:numCache>
                <c:formatCode>General</c:formatCode>
                <c:ptCount val="28"/>
                <c:pt idx="0">
                  <c:v>2130000</c:v>
                </c:pt>
                <c:pt idx="1">
                  <c:v>28950000</c:v>
                </c:pt>
                <c:pt idx="2">
                  <c:v>54430000</c:v>
                </c:pt>
                <c:pt idx="3">
                  <c:v>3500000</c:v>
                </c:pt>
                <c:pt idx="4">
                  <c:v>1000000</c:v>
                </c:pt>
                <c:pt idx="5">
                  <c:v>1420000</c:v>
                </c:pt>
                <c:pt idx="6">
                  <c:v>2000000</c:v>
                </c:pt>
                <c:pt idx="7">
                  <c:v>38549999.999999993</c:v>
                </c:pt>
                <c:pt idx="8">
                  <c:v>5000000</c:v>
                </c:pt>
                <c:pt idx="9">
                  <c:v>49990000</c:v>
                </c:pt>
                <c:pt idx="10">
                  <c:v>34520000</c:v>
                </c:pt>
                <c:pt idx="11">
                  <c:v>2740000</c:v>
                </c:pt>
                <c:pt idx="12">
                  <c:v>80480000</c:v>
                </c:pt>
                <c:pt idx="13">
                  <c:v>1060000</c:v>
                </c:pt>
                <c:pt idx="14">
                  <c:v>2790000</c:v>
                </c:pt>
                <c:pt idx="15">
                  <c:v>1890000</c:v>
                </c:pt>
                <c:pt idx="16">
                  <c:v>1890000</c:v>
                </c:pt>
                <c:pt idx="17">
                  <c:v>74280000</c:v>
                </c:pt>
                <c:pt idx="18">
                  <c:v>3310000</c:v>
                </c:pt>
                <c:pt idx="19">
                  <c:v>40170000</c:v>
                </c:pt>
                <c:pt idx="20">
                  <c:v>14950000</c:v>
                </c:pt>
                <c:pt idx="21">
                  <c:v>1000000</c:v>
                </c:pt>
                <c:pt idx="22">
                  <c:v>1200000</c:v>
                </c:pt>
                <c:pt idx="23">
                  <c:v>4220000</c:v>
                </c:pt>
                <c:pt idx="24">
                  <c:v>5820000</c:v>
                </c:pt>
                <c:pt idx="25">
                  <c:v>21200000</c:v>
                </c:pt>
                <c:pt idx="26">
                  <c:v>14870000</c:v>
                </c:pt>
                <c:pt idx="27">
                  <c:v>2230000</c:v>
                </c:pt>
              </c:numCache>
            </c:numRef>
          </c:val>
          <c:extLst>
            <c:ext xmlns:c16="http://schemas.microsoft.com/office/drawing/2014/chart" uri="{C3380CC4-5D6E-409C-BE32-E72D297353CC}">
              <c16:uniqueId val="{00000000-9DF4-42BF-8012-3FCB3BB64456}"/>
            </c:ext>
          </c:extLst>
        </c:ser>
        <c:dLbls>
          <c:showLegendKey val="0"/>
          <c:showVal val="0"/>
          <c:showCatName val="0"/>
          <c:showSerName val="0"/>
          <c:showPercent val="0"/>
          <c:showBubbleSize val="0"/>
        </c:dLbls>
        <c:gapWidth val="219"/>
        <c:overlap val="-27"/>
        <c:axId val="602278216"/>
        <c:axId val="781765856"/>
      </c:barChart>
      <c:catAx>
        <c:axId val="60227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65856"/>
        <c:crosses val="autoZero"/>
        <c:auto val="1"/>
        <c:lblAlgn val="ctr"/>
        <c:lblOffset val="100"/>
        <c:noMultiLvlLbl val="0"/>
      </c:catAx>
      <c:valAx>
        <c:axId val="78176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78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Selling Nintendo Switch Games.xlsx]Pivot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Copies Sold Per Developer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Tables'!$B$51</c:f>
              <c:strCache>
                <c:ptCount val="1"/>
                <c:pt idx="0">
                  <c:v>Total</c:v>
                </c:pt>
              </c:strCache>
            </c:strRef>
          </c:tx>
          <c:spPr>
            <a:solidFill>
              <a:schemeClr val="accent1"/>
            </a:solidFill>
            <a:ln>
              <a:noFill/>
            </a:ln>
            <a:effectLst/>
          </c:spPr>
          <c:invertIfNegative val="0"/>
          <c:cat>
            <c:strRef>
              <c:f>'Pivot Tables'!$A$52:$A$92</c:f>
              <c:strCache>
                <c:ptCount val="40"/>
                <c:pt idx="0">
                  <c:v>Arc System Works</c:v>
                </c:pt>
                <c:pt idx="1">
                  <c:v>Atlus</c:v>
                </c:pt>
                <c:pt idx="2">
                  <c:v>Bandai Namco Studios</c:v>
                </c:pt>
                <c:pt idx="3">
                  <c:v>Bandai Namco StudiosSora Ltd.</c:v>
                </c:pt>
                <c:pt idx="4">
                  <c:v>Camelot Software Planning</c:v>
                </c:pt>
                <c:pt idx="5">
                  <c:v>Capcom</c:v>
                </c:pt>
                <c:pt idx="6">
                  <c:v>CyberConnect2</c:v>
                </c:pt>
                <c:pt idx="7">
                  <c:v>Dimps</c:v>
                </c:pt>
                <c:pt idx="8">
                  <c:v>Dodge Roll</c:v>
                </c:pt>
                <c:pt idx="9">
                  <c:v>Game Freak</c:v>
                </c:pt>
                <c:pt idx="10">
                  <c:v>Good-Feel</c:v>
                </c:pt>
                <c:pt idx="11">
                  <c:v>Grezzo</c:v>
                </c:pt>
                <c:pt idx="12">
                  <c:v>HAL Laboratory</c:v>
                </c:pt>
                <c:pt idx="13">
                  <c:v>ILCA</c:v>
                </c:pt>
                <c:pt idx="14">
                  <c:v>Imagineer</c:v>
                </c:pt>
                <c:pt idx="15">
                  <c:v>Innersloth</c:v>
                </c:pt>
                <c:pt idx="16">
                  <c:v>Intelligent Systems</c:v>
                </c:pt>
                <c:pt idx="17">
                  <c:v>Intelligent SystemsKoei Tecmo</c:v>
                </c:pt>
                <c:pt idx="18">
                  <c:v>Konami</c:v>
                </c:pt>
                <c:pt idx="19">
                  <c:v>Marvelous</c:v>
                </c:pt>
                <c:pt idx="20">
                  <c:v>MercurySteamNintendo EPD</c:v>
                </c:pt>
                <c:pt idx="21">
                  <c:v>Mojang</c:v>
                </c:pt>
                <c:pt idx="22">
                  <c:v>Monolith Soft</c:v>
                </c:pt>
                <c:pt idx="23">
                  <c:v>NDcube</c:v>
                </c:pt>
                <c:pt idx="24">
                  <c:v>Next Level Games</c:v>
                </c:pt>
                <c:pt idx="25">
                  <c:v>Nintendo</c:v>
                </c:pt>
                <c:pt idx="26">
                  <c:v>Nintendo EPD</c:v>
                </c:pt>
                <c:pt idx="27">
                  <c:v>Nintendo EPD, indieszero</c:v>
                </c:pt>
                <c:pt idx="28">
                  <c:v>Nintendo EPDEighting</c:v>
                </c:pt>
                <c:pt idx="29">
                  <c:v>Nintendo EPDIntelligent Systems</c:v>
                </c:pt>
                <c:pt idx="30">
                  <c:v>Noble Muffins</c:v>
                </c:pt>
                <c:pt idx="31">
                  <c:v>Omega Force</c:v>
                </c:pt>
                <c:pt idx="32">
                  <c:v>PlatinumGames</c:v>
                </c:pt>
                <c:pt idx="33">
                  <c:v>Retro Studios</c:v>
                </c:pt>
                <c:pt idx="34">
                  <c:v>Spike Chunsoft</c:v>
                </c:pt>
                <c:pt idx="35">
                  <c:v>Square EnixAcquire</c:v>
                </c:pt>
                <c:pt idx="36">
                  <c:v>Tantalus Media</c:v>
                </c:pt>
                <c:pt idx="37">
                  <c:v>Team Ninja</c:v>
                </c:pt>
                <c:pt idx="38">
                  <c:v>Ubisoft ParisUbisoft Milan</c:v>
                </c:pt>
                <c:pt idx="39">
                  <c:v>Velan Studios</c:v>
                </c:pt>
              </c:strCache>
            </c:strRef>
          </c:cat>
          <c:val>
            <c:numRef>
              <c:f>'Pivot Tables'!$B$52:$B$92</c:f>
              <c:numCache>
                <c:formatCode>General</c:formatCode>
                <c:ptCount val="40"/>
                <c:pt idx="0">
                  <c:v>2009999.99999999</c:v>
                </c:pt>
                <c:pt idx="1">
                  <c:v>1000000</c:v>
                </c:pt>
                <c:pt idx="2">
                  <c:v>6170000</c:v>
                </c:pt>
                <c:pt idx="3">
                  <c:v>29530000</c:v>
                </c:pt>
                <c:pt idx="4">
                  <c:v>6630000</c:v>
                </c:pt>
                <c:pt idx="5">
                  <c:v>8900000</c:v>
                </c:pt>
                <c:pt idx="6">
                  <c:v>1260000</c:v>
                </c:pt>
                <c:pt idx="7">
                  <c:v>1550000</c:v>
                </c:pt>
                <c:pt idx="8">
                  <c:v>1000000</c:v>
                </c:pt>
                <c:pt idx="9">
                  <c:v>64090000</c:v>
                </c:pt>
                <c:pt idx="10">
                  <c:v>3010000</c:v>
                </c:pt>
                <c:pt idx="11">
                  <c:v>7760000</c:v>
                </c:pt>
                <c:pt idx="12">
                  <c:v>9250000</c:v>
                </c:pt>
                <c:pt idx="13">
                  <c:v>14920000</c:v>
                </c:pt>
                <c:pt idx="14">
                  <c:v>2000000</c:v>
                </c:pt>
                <c:pt idx="15">
                  <c:v>3200000</c:v>
                </c:pt>
                <c:pt idx="16">
                  <c:v>3340000</c:v>
                </c:pt>
                <c:pt idx="17">
                  <c:v>3820000</c:v>
                </c:pt>
                <c:pt idx="18">
                  <c:v>3500000</c:v>
                </c:pt>
                <c:pt idx="19">
                  <c:v>1000000</c:v>
                </c:pt>
                <c:pt idx="20">
                  <c:v>2900000</c:v>
                </c:pt>
                <c:pt idx="21">
                  <c:v>3310000</c:v>
                </c:pt>
                <c:pt idx="22">
                  <c:v>5840000</c:v>
                </c:pt>
                <c:pt idx="23">
                  <c:v>30640000</c:v>
                </c:pt>
                <c:pt idx="24">
                  <c:v>13600000</c:v>
                </c:pt>
                <c:pt idx="25">
                  <c:v>9070000</c:v>
                </c:pt>
                <c:pt idx="26">
                  <c:v>226110000</c:v>
                </c:pt>
                <c:pt idx="27">
                  <c:v>1200000</c:v>
                </c:pt>
                <c:pt idx="28">
                  <c:v>2230000</c:v>
                </c:pt>
                <c:pt idx="29">
                  <c:v>1270000</c:v>
                </c:pt>
                <c:pt idx="30">
                  <c:v>1000000</c:v>
                </c:pt>
                <c:pt idx="31">
                  <c:v>5000000</c:v>
                </c:pt>
                <c:pt idx="32">
                  <c:v>2320000</c:v>
                </c:pt>
                <c:pt idx="33">
                  <c:v>4120000</c:v>
                </c:pt>
                <c:pt idx="34">
                  <c:v>1890000</c:v>
                </c:pt>
                <c:pt idx="35">
                  <c:v>2160000</c:v>
                </c:pt>
                <c:pt idx="36">
                  <c:v>3910000</c:v>
                </c:pt>
                <c:pt idx="37">
                  <c:v>1500000</c:v>
                </c:pt>
                <c:pt idx="38">
                  <c:v>2000000</c:v>
                </c:pt>
                <c:pt idx="39">
                  <c:v>1580000</c:v>
                </c:pt>
              </c:numCache>
            </c:numRef>
          </c:val>
          <c:extLst>
            <c:ext xmlns:c16="http://schemas.microsoft.com/office/drawing/2014/chart" uri="{C3380CC4-5D6E-409C-BE32-E72D297353CC}">
              <c16:uniqueId val="{00000000-25F8-4C0C-B186-3033816BBE3E}"/>
            </c:ext>
          </c:extLst>
        </c:ser>
        <c:dLbls>
          <c:showLegendKey val="0"/>
          <c:showVal val="0"/>
          <c:showCatName val="0"/>
          <c:showSerName val="0"/>
          <c:showPercent val="0"/>
          <c:showBubbleSize val="0"/>
        </c:dLbls>
        <c:gapWidth val="219"/>
        <c:overlap val="-27"/>
        <c:axId val="773482920"/>
        <c:axId val="773483248"/>
      </c:barChart>
      <c:catAx>
        <c:axId val="77348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83248"/>
        <c:crosses val="autoZero"/>
        <c:auto val="1"/>
        <c:lblAlgn val="ctr"/>
        <c:lblOffset val="100"/>
        <c:noMultiLvlLbl val="0"/>
      </c:catAx>
      <c:valAx>
        <c:axId val="77348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8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Selling Nintendo Switch Games.xlsx]Pivot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Game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Tables'!$B$96</c:f>
              <c:strCache>
                <c:ptCount val="1"/>
                <c:pt idx="0">
                  <c:v>Total</c:v>
                </c:pt>
              </c:strCache>
            </c:strRef>
          </c:tx>
          <c:spPr>
            <a:solidFill>
              <a:schemeClr val="accent1"/>
            </a:solidFill>
            <a:ln>
              <a:noFill/>
            </a:ln>
            <a:effectLst/>
          </c:spPr>
          <c:invertIfNegative val="0"/>
          <c:cat>
            <c:strRef>
              <c:f>'Pivot Tables'!$A$97:$A$170</c:f>
              <c:strCache>
                <c:ptCount val="73"/>
                <c:pt idx="0">
                  <c:v>1-2-Switch</c:v>
                </c:pt>
                <c:pt idx="1">
                  <c:v>Among Us</c:v>
                </c:pt>
                <c:pt idx="2">
                  <c:v>Animal Crossing: New Horizons</c:v>
                </c:pt>
                <c:pt idx="3">
                  <c:v>Arms</c:v>
                </c:pt>
                <c:pt idx="4">
                  <c:v>Astral Chain</c:v>
                </c:pt>
                <c:pt idx="5">
                  <c:v>Bayonetta 2</c:v>
                </c:pt>
                <c:pt idx="6">
                  <c:v>Big Brain Academy: Brain vs. Brain</c:v>
                </c:pt>
                <c:pt idx="7">
                  <c:v>Captain Toad: Treasure Tracker</c:v>
                </c:pt>
                <c:pt idx="8">
                  <c:v>Clubhouse Games: 51 Worldwide Classics</c:v>
                </c:pt>
                <c:pt idx="9">
                  <c:v>Donkey Kong Country: Tropical Freeze</c:v>
                </c:pt>
                <c:pt idx="10">
                  <c:v>Dr Kawashima's Brain Training for Nintendo Switch</c:v>
                </c:pt>
                <c:pt idx="11">
                  <c:v>Dragon Ball FighterZ</c:v>
                </c:pt>
                <c:pt idx="12">
                  <c:v>Dragon Ball Xenoverse 2</c:v>
                </c:pt>
                <c:pt idx="13">
                  <c:v>Enter the Gungeon</c:v>
                </c:pt>
                <c:pt idx="14">
                  <c:v>Fire Emblem Warriors: Three Hopes</c:v>
                </c:pt>
                <c:pt idx="15">
                  <c:v>Fire Emblem: Three Houses</c:v>
                </c:pt>
                <c:pt idx="16">
                  <c:v>Fitness Boxing</c:v>
                </c:pt>
                <c:pt idx="17">
                  <c:v>Fitness Boxing 2: Rhythm and Exercise</c:v>
                </c:pt>
                <c:pt idx="18">
                  <c:v>Game Builder Garage</c:v>
                </c:pt>
                <c:pt idx="19">
                  <c:v>Hyrule Warriors: Age of Calamity</c:v>
                </c:pt>
                <c:pt idx="20">
                  <c:v>Kirby and the Forgotten Land</c:v>
                </c:pt>
                <c:pt idx="21">
                  <c:v>Kirby Star Allies</c:v>
                </c:pt>
                <c:pt idx="22">
                  <c:v>Luigi's Mansion 3</c:v>
                </c:pt>
                <c:pt idx="23">
                  <c:v>Mario + Rabbids Kingdom Battle</c:v>
                </c:pt>
                <c:pt idx="24">
                  <c:v>Mario Golf: Super Rush</c:v>
                </c:pt>
                <c:pt idx="25">
                  <c:v>Mario Kart 8 Deluxe</c:v>
                </c:pt>
                <c:pt idx="26">
                  <c:v>Mario Kart Live: Home Circuit</c:v>
                </c:pt>
                <c:pt idx="27">
                  <c:v>Mario Party Superstars</c:v>
                </c:pt>
                <c:pt idx="28">
                  <c:v>Mario Strikers: Battle League</c:v>
                </c:pt>
                <c:pt idx="29">
                  <c:v>Mario Tennis Aces</c:v>
                </c:pt>
                <c:pt idx="30">
                  <c:v>Marvel Ultimate Alliance 3: The Black Order</c:v>
                </c:pt>
                <c:pt idx="31">
                  <c:v>Metroid Dread</c:v>
                </c:pt>
                <c:pt idx="32">
                  <c:v>Miitopia</c:v>
                </c:pt>
                <c:pt idx="33">
                  <c:v>Minecraft</c:v>
                </c:pt>
                <c:pt idx="34">
                  <c:v>Momotaro Dentetsu: Showa, Heisei, Reiwa Mo Teiban!</c:v>
                </c:pt>
                <c:pt idx="35">
                  <c:v>Monster Hunter Rise</c:v>
                </c:pt>
                <c:pt idx="36">
                  <c:v>Naruto Shippudden: Ultimate Ninja Storm Trilogy</c:v>
                </c:pt>
                <c:pt idx="37">
                  <c:v>New PokÃ©mon Snap</c:v>
                </c:pt>
                <c:pt idx="38">
                  <c:v>New Super Mario Bros. U Deluxe</c:v>
                </c:pt>
                <c:pt idx="39">
                  <c:v>Nintendo Labo Toy-Con 01: Variety Kit</c:v>
                </c:pt>
                <c:pt idx="40">
                  <c:v>Nintendo Switch Sports</c:v>
                </c:pt>
                <c:pt idx="41">
                  <c:v>Octopath Traveler</c:v>
                </c:pt>
                <c:pt idx="42">
                  <c:v>Paper Mario: The Origami King</c:v>
                </c:pt>
                <c:pt idx="43">
                  <c:v>Pikmin 3 Deluxe</c:v>
                </c:pt>
                <c:pt idx="44">
                  <c:v>PokÃ©mon Brilliant Diamond and Shining Pearl</c:v>
                </c:pt>
                <c:pt idx="45">
                  <c:v>PokÃ©mon Legends: Arceus</c:v>
                </c:pt>
                <c:pt idx="46">
                  <c:v>PokÃ©mon Mystery Dungeon: Rescue Team DX</c:v>
                </c:pt>
                <c:pt idx="47">
                  <c:v>PokÃ©mon Scarlet and Violet</c:v>
                </c:pt>
                <c:pt idx="48">
                  <c:v>PokÃ©mon Sword and Shield</c:v>
                </c:pt>
                <c:pt idx="49">
                  <c:v>PokÃ©mon: Let's Go, Pikachu! and Let's Go, Eevee!</c:v>
                </c:pt>
                <c:pt idx="50">
                  <c:v>PokkÃ©n Tournament DX</c:v>
                </c:pt>
                <c:pt idx="51">
                  <c:v>Resident Evil: Revelations Collection</c:v>
                </c:pt>
                <c:pt idx="52">
                  <c:v>Ring Fit Adventure</c:v>
                </c:pt>
                <c:pt idx="53">
                  <c:v>Shin Megami Tensei V</c:v>
                </c:pt>
                <c:pt idx="54">
                  <c:v>Splatoon 2</c:v>
                </c:pt>
                <c:pt idx="55">
                  <c:v>Splatoon 3</c:v>
                </c:pt>
                <c:pt idx="56">
                  <c:v>Story of Seasons: Pioneers of Olive Town</c:v>
                </c:pt>
                <c:pt idx="57">
                  <c:v>Super Mario 3D All-Stars</c:v>
                </c:pt>
                <c:pt idx="58">
                  <c:v>Super Mario 3D World + Bowser's Fury</c:v>
                </c:pt>
                <c:pt idx="59">
                  <c:v>Super Mario Maker 2</c:v>
                </c:pt>
                <c:pt idx="60">
                  <c:v>Super Mario Odyssey</c:v>
                </c:pt>
                <c:pt idx="61">
                  <c:v>Super Mario Party</c:v>
                </c:pt>
                <c:pt idx="62">
                  <c:v>Super Smash Bros. Ultimate</c:v>
                </c:pt>
                <c:pt idx="63">
                  <c:v>Taiko no Tatsujin: Drum 'n' Fun!</c:v>
                </c:pt>
                <c:pt idx="64">
                  <c:v>The Legend of Zelda: Breath of the Wild</c:v>
                </c:pt>
                <c:pt idx="65">
                  <c:v>The Legend of Zelda: Link's Awakening</c:v>
                </c:pt>
                <c:pt idx="66">
                  <c:v>The Legend of Zelda: Skyward Sword HD</c:v>
                </c:pt>
                <c:pt idx="67">
                  <c:v>Thief Simulator</c:v>
                </c:pt>
                <c:pt idx="68">
                  <c:v>WarioWare: Get It Together!</c:v>
                </c:pt>
                <c:pt idx="69">
                  <c:v>Xenoblade Chronicles 2</c:v>
                </c:pt>
                <c:pt idx="70">
                  <c:v>Xenoblade Chronicles 3</c:v>
                </c:pt>
                <c:pt idx="71">
                  <c:v>Xenoblade Chronicles: Definitive Edition</c:v>
                </c:pt>
                <c:pt idx="72">
                  <c:v>Yoshi's Crafted World</c:v>
                </c:pt>
              </c:strCache>
            </c:strRef>
          </c:cat>
          <c:val>
            <c:numRef>
              <c:f>'Pivot Tables'!$B$97:$B$170</c:f>
              <c:numCache>
                <c:formatCode>General</c:formatCode>
                <c:ptCount val="73"/>
                <c:pt idx="0">
                  <c:v>3630000</c:v>
                </c:pt>
                <c:pt idx="1">
                  <c:v>3200000</c:v>
                </c:pt>
                <c:pt idx="2">
                  <c:v>40170000</c:v>
                </c:pt>
                <c:pt idx="3">
                  <c:v>2660000</c:v>
                </c:pt>
                <c:pt idx="4">
                  <c:v>1280000</c:v>
                </c:pt>
                <c:pt idx="5">
                  <c:v>1040000</c:v>
                </c:pt>
                <c:pt idx="6">
                  <c:v>1590000</c:v>
                </c:pt>
                <c:pt idx="7">
                  <c:v>2130000</c:v>
                </c:pt>
                <c:pt idx="8">
                  <c:v>4220000</c:v>
                </c:pt>
                <c:pt idx="9">
                  <c:v>4120000</c:v>
                </c:pt>
                <c:pt idx="10">
                  <c:v>1200000</c:v>
                </c:pt>
                <c:pt idx="11">
                  <c:v>2009999.99999999</c:v>
                </c:pt>
                <c:pt idx="12">
                  <c:v>1550000</c:v>
                </c:pt>
                <c:pt idx="13">
                  <c:v>1000000</c:v>
                </c:pt>
                <c:pt idx="14">
                  <c:v>1000000</c:v>
                </c:pt>
                <c:pt idx="15">
                  <c:v>3820000</c:v>
                </c:pt>
                <c:pt idx="16">
                  <c:v>1000000</c:v>
                </c:pt>
                <c:pt idx="17">
                  <c:v>1000000</c:v>
                </c:pt>
                <c:pt idx="18">
                  <c:v>1060000</c:v>
                </c:pt>
                <c:pt idx="19">
                  <c:v>4000000</c:v>
                </c:pt>
                <c:pt idx="20">
                  <c:v>5270000</c:v>
                </c:pt>
                <c:pt idx="21">
                  <c:v>3980000</c:v>
                </c:pt>
                <c:pt idx="22">
                  <c:v>11430000</c:v>
                </c:pt>
                <c:pt idx="23">
                  <c:v>2000000</c:v>
                </c:pt>
                <c:pt idx="24">
                  <c:v>2350000</c:v>
                </c:pt>
                <c:pt idx="25">
                  <c:v>48410000</c:v>
                </c:pt>
                <c:pt idx="26">
                  <c:v>1580000</c:v>
                </c:pt>
                <c:pt idx="27">
                  <c:v>8070000</c:v>
                </c:pt>
                <c:pt idx="28">
                  <c:v>2170000</c:v>
                </c:pt>
                <c:pt idx="29">
                  <c:v>4280000</c:v>
                </c:pt>
                <c:pt idx="30">
                  <c:v>1500000</c:v>
                </c:pt>
                <c:pt idx="31">
                  <c:v>2900000</c:v>
                </c:pt>
                <c:pt idx="32">
                  <c:v>1680000</c:v>
                </c:pt>
                <c:pt idx="33">
                  <c:v>3310000</c:v>
                </c:pt>
                <c:pt idx="34">
                  <c:v>3500000</c:v>
                </c:pt>
                <c:pt idx="35">
                  <c:v>7700000</c:v>
                </c:pt>
                <c:pt idx="36">
                  <c:v>1260000</c:v>
                </c:pt>
                <c:pt idx="37">
                  <c:v>2740000</c:v>
                </c:pt>
                <c:pt idx="38">
                  <c:v>13310000</c:v>
                </c:pt>
                <c:pt idx="39">
                  <c:v>1420000</c:v>
                </c:pt>
                <c:pt idx="40">
                  <c:v>6150000</c:v>
                </c:pt>
                <c:pt idx="41">
                  <c:v>2160000</c:v>
                </c:pt>
                <c:pt idx="42">
                  <c:v>3340000</c:v>
                </c:pt>
                <c:pt idx="43">
                  <c:v>2230000</c:v>
                </c:pt>
                <c:pt idx="44">
                  <c:v>14920000</c:v>
                </c:pt>
                <c:pt idx="45">
                  <c:v>13910000</c:v>
                </c:pt>
                <c:pt idx="46">
                  <c:v>1890000</c:v>
                </c:pt>
                <c:pt idx="47">
                  <c:v>10000000</c:v>
                </c:pt>
                <c:pt idx="48">
                  <c:v>25370000</c:v>
                </c:pt>
                <c:pt idx="49">
                  <c:v>14810000</c:v>
                </c:pt>
                <c:pt idx="50">
                  <c:v>1540000</c:v>
                </c:pt>
                <c:pt idx="51">
                  <c:v>1200000</c:v>
                </c:pt>
                <c:pt idx="52">
                  <c:v>14870000</c:v>
                </c:pt>
                <c:pt idx="53">
                  <c:v>1000000</c:v>
                </c:pt>
                <c:pt idx="54">
                  <c:v>13300000</c:v>
                </c:pt>
                <c:pt idx="55">
                  <c:v>7900000</c:v>
                </c:pt>
                <c:pt idx="56">
                  <c:v>1000000</c:v>
                </c:pt>
                <c:pt idx="57">
                  <c:v>9070000</c:v>
                </c:pt>
                <c:pt idx="58">
                  <c:v>9430000</c:v>
                </c:pt>
                <c:pt idx="59">
                  <c:v>7890000</c:v>
                </c:pt>
                <c:pt idx="60">
                  <c:v>24400000</c:v>
                </c:pt>
                <c:pt idx="61">
                  <c:v>18350000</c:v>
                </c:pt>
                <c:pt idx="62">
                  <c:v>29530000</c:v>
                </c:pt>
                <c:pt idx="63">
                  <c:v>1890000</c:v>
                </c:pt>
                <c:pt idx="64">
                  <c:v>27790000</c:v>
                </c:pt>
                <c:pt idx="65">
                  <c:v>6080000</c:v>
                </c:pt>
                <c:pt idx="66">
                  <c:v>3910000</c:v>
                </c:pt>
                <c:pt idx="67">
                  <c:v>1000000</c:v>
                </c:pt>
                <c:pt idx="68">
                  <c:v>1270000</c:v>
                </c:pt>
                <c:pt idx="69">
                  <c:v>2440000</c:v>
                </c:pt>
                <c:pt idx="70">
                  <c:v>1720000</c:v>
                </c:pt>
                <c:pt idx="71">
                  <c:v>1680000</c:v>
                </c:pt>
                <c:pt idx="72">
                  <c:v>3010000</c:v>
                </c:pt>
              </c:numCache>
            </c:numRef>
          </c:val>
          <c:extLst>
            <c:ext xmlns:c16="http://schemas.microsoft.com/office/drawing/2014/chart" uri="{C3380CC4-5D6E-409C-BE32-E72D297353CC}">
              <c16:uniqueId val="{00000000-89DE-4AEB-9802-5EFB9240B127}"/>
            </c:ext>
          </c:extLst>
        </c:ser>
        <c:dLbls>
          <c:showLegendKey val="0"/>
          <c:showVal val="0"/>
          <c:showCatName val="0"/>
          <c:showSerName val="0"/>
          <c:showPercent val="0"/>
          <c:showBubbleSize val="0"/>
        </c:dLbls>
        <c:gapWidth val="182"/>
        <c:axId val="785105992"/>
        <c:axId val="785107632"/>
      </c:barChart>
      <c:catAx>
        <c:axId val="785105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07632"/>
        <c:crosses val="autoZero"/>
        <c:auto val="1"/>
        <c:lblAlgn val="ctr"/>
        <c:lblOffset val="100"/>
        <c:noMultiLvlLbl val="0"/>
      </c:catAx>
      <c:valAx>
        <c:axId val="78510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0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Selling Nintendo Switch Games.xlsx]Pivot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Games</a:t>
            </a:r>
            <a:r>
              <a:rPr lang="en-US" baseline="0"/>
              <a:t> Sold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2017</c:v>
                </c:pt>
                <c:pt idx="1">
                  <c:v>2018</c:v>
                </c:pt>
                <c:pt idx="2">
                  <c:v>2019</c:v>
                </c:pt>
                <c:pt idx="3">
                  <c:v>2020</c:v>
                </c:pt>
                <c:pt idx="4">
                  <c:v>2021</c:v>
                </c:pt>
                <c:pt idx="5">
                  <c:v>2022</c:v>
                </c:pt>
              </c:strCache>
            </c:strRef>
          </c:cat>
          <c:val>
            <c:numRef>
              <c:f>'Pivot Tables'!$B$2:$B$8</c:f>
              <c:numCache>
                <c:formatCode>General</c:formatCode>
                <c:ptCount val="6"/>
                <c:pt idx="0">
                  <c:v>134490000</c:v>
                </c:pt>
                <c:pt idx="1">
                  <c:v>86719999.999999985</c:v>
                </c:pt>
                <c:pt idx="2">
                  <c:v>90760000</c:v>
                </c:pt>
                <c:pt idx="3">
                  <c:v>75880000</c:v>
                </c:pt>
                <c:pt idx="4">
                  <c:v>59620000</c:v>
                </c:pt>
                <c:pt idx="5">
                  <c:v>48120000</c:v>
                </c:pt>
              </c:numCache>
            </c:numRef>
          </c:val>
          <c:extLst>
            <c:ext xmlns:c16="http://schemas.microsoft.com/office/drawing/2014/chart" uri="{C3380CC4-5D6E-409C-BE32-E72D297353CC}">
              <c16:uniqueId val="{00000000-C080-4BBE-ACB3-03B724FA5865}"/>
            </c:ext>
          </c:extLst>
        </c:ser>
        <c:dLbls>
          <c:dLblPos val="outEnd"/>
          <c:showLegendKey val="0"/>
          <c:showVal val="1"/>
          <c:showCatName val="0"/>
          <c:showSerName val="0"/>
          <c:showPercent val="0"/>
          <c:showBubbleSize val="0"/>
        </c:dLbls>
        <c:gapWidth val="219"/>
        <c:overlap val="-27"/>
        <c:axId val="508132240"/>
        <c:axId val="608423568"/>
      </c:barChart>
      <c:catAx>
        <c:axId val="5081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23568"/>
        <c:crosses val="autoZero"/>
        <c:auto val="1"/>
        <c:lblAlgn val="ctr"/>
        <c:lblOffset val="100"/>
        <c:noMultiLvlLbl val="0"/>
      </c:catAx>
      <c:valAx>
        <c:axId val="60842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3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Selling Nintendo Switch Games.xlsx]Pivot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Tables'!$A$19:$A$47</c:f>
              <c:strCache>
                <c:ptCount val="28"/>
                <c:pt idx="0">
                  <c:v>Action puzzle</c:v>
                </c:pt>
                <c:pt idx="1">
                  <c:v>Action role-playing</c:v>
                </c:pt>
                <c:pt idx="2">
                  <c:v>Action-adventure</c:v>
                </c:pt>
                <c:pt idx="3">
                  <c:v>Board game</c:v>
                </c:pt>
                <c:pt idx="4">
                  <c:v>Bullet hell</c:v>
                </c:pt>
                <c:pt idx="5">
                  <c:v>Construction kit</c:v>
                </c:pt>
                <c:pt idx="6">
                  <c:v>Exergamerhythm</c:v>
                </c:pt>
                <c:pt idx="7">
                  <c:v>Fighting</c:v>
                </c:pt>
                <c:pt idx="8">
                  <c:v>Hack and slash</c:v>
                </c:pt>
                <c:pt idx="9">
                  <c:v>Kart racing</c:v>
                </c:pt>
                <c:pt idx="10">
                  <c:v>Party</c:v>
                </c:pt>
                <c:pt idx="11">
                  <c:v>Photography</c:v>
                </c:pt>
                <c:pt idx="12">
                  <c:v>Platformer</c:v>
                </c:pt>
                <c:pt idx="13">
                  <c:v>Programming</c:v>
                </c:pt>
                <c:pt idx="14">
                  <c:v>Puzzle</c:v>
                </c:pt>
                <c:pt idx="15">
                  <c:v>Rhythm</c:v>
                </c:pt>
                <c:pt idx="16">
                  <c:v>Roguelike</c:v>
                </c:pt>
                <c:pt idx="17">
                  <c:v>Role-playing</c:v>
                </c:pt>
                <c:pt idx="18">
                  <c:v>Sandboxsurvival</c:v>
                </c:pt>
                <c:pt idx="19">
                  <c:v>Social simulation</c:v>
                </c:pt>
                <c:pt idx="20">
                  <c:v>Sports</c:v>
                </c:pt>
                <c:pt idx="21">
                  <c:v>Stealth</c:v>
                </c:pt>
                <c:pt idx="22">
                  <c:v>Survival horror</c:v>
                </c:pt>
                <c:pt idx="23">
                  <c:v>Tabletop game</c:v>
                </c:pt>
                <c:pt idx="24">
                  <c:v>Tactical role-playing</c:v>
                </c:pt>
                <c:pt idx="25">
                  <c:v>Third-person shooter</c:v>
                </c:pt>
                <c:pt idx="26">
                  <c:v>Exercise</c:v>
                </c:pt>
                <c:pt idx="27">
                  <c:v>Real-time strategy</c:v>
                </c:pt>
              </c:strCache>
            </c:strRef>
          </c:cat>
          <c:val>
            <c:numRef>
              <c:f>'Pivot Tables'!$B$19:$B$47</c:f>
              <c:numCache>
                <c:formatCode>General</c:formatCode>
                <c:ptCount val="28"/>
                <c:pt idx="0">
                  <c:v>2130000</c:v>
                </c:pt>
                <c:pt idx="1">
                  <c:v>28950000</c:v>
                </c:pt>
                <c:pt idx="2">
                  <c:v>54430000</c:v>
                </c:pt>
                <c:pt idx="3">
                  <c:v>3500000</c:v>
                </c:pt>
                <c:pt idx="4">
                  <c:v>1000000</c:v>
                </c:pt>
                <c:pt idx="5">
                  <c:v>1420000</c:v>
                </c:pt>
                <c:pt idx="6">
                  <c:v>2000000</c:v>
                </c:pt>
                <c:pt idx="7">
                  <c:v>38549999.999999993</c:v>
                </c:pt>
                <c:pt idx="8">
                  <c:v>5000000</c:v>
                </c:pt>
                <c:pt idx="9">
                  <c:v>49990000</c:v>
                </c:pt>
                <c:pt idx="10">
                  <c:v>34520000</c:v>
                </c:pt>
                <c:pt idx="11">
                  <c:v>2740000</c:v>
                </c:pt>
                <c:pt idx="12">
                  <c:v>80480000</c:v>
                </c:pt>
                <c:pt idx="13">
                  <c:v>1060000</c:v>
                </c:pt>
                <c:pt idx="14">
                  <c:v>2790000</c:v>
                </c:pt>
                <c:pt idx="15">
                  <c:v>1890000</c:v>
                </c:pt>
                <c:pt idx="16">
                  <c:v>1890000</c:v>
                </c:pt>
                <c:pt idx="17">
                  <c:v>74280000</c:v>
                </c:pt>
                <c:pt idx="18">
                  <c:v>3310000</c:v>
                </c:pt>
                <c:pt idx="19">
                  <c:v>40170000</c:v>
                </c:pt>
                <c:pt idx="20">
                  <c:v>14950000</c:v>
                </c:pt>
                <c:pt idx="21">
                  <c:v>1000000</c:v>
                </c:pt>
                <c:pt idx="22">
                  <c:v>1200000</c:v>
                </c:pt>
                <c:pt idx="23">
                  <c:v>4220000</c:v>
                </c:pt>
                <c:pt idx="24">
                  <c:v>5820000</c:v>
                </c:pt>
                <c:pt idx="25">
                  <c:v>21200000</c:v>
                </c:pt>
                <c:pt idx="26">
                  <c:v>14870000</c:v>
                </c:pt>
                <c:pt idx="27">
                  <c:v>2230000</c:v>
                </c:pt>
              </c:numCache>
            </c:numRef>
          </c:val>
          <c:extLst>
            <c:ext xmlns:c16="http://schemas.microsoft.com/office/drawing/2014/chart" uri="{C3380CC4-5D6E-409C-BE32-E72D297353CC}">
              <c16:uniqueId val="{00000000-5D4A-4C27-8892-9D8A531CA7D8}"/>
            </c:ext>
          </c:extLst>
        </c:ser>
        <c:dLbls>
          <c:showLegendKey val="0"/>
          <c:showVal val="0"/>
          <c:showCatName val="0"/>
          <c:showSerName val="0"/>
          <c:showPercent val="0"/>
          <c:showBubbleSize val="0"/>
        </c:dLbls>
        <c:gapWidth val="219"/>
        <c:overlap val="-27"/>
        <c:axId val="602278216"/>
        <c:axId val="781765856"/>
      </c:barChart>
      <c:catAx>
        <c:axId val="60227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65856"/>
        <c:crosses val="autoZero"/>
        <c:auto val="1"/>
        <c:lblAlgn val="ctr"/>
        <c:lblOffset val="100"/>
        <c:noMultiLvlLbl val="0"/>
      </c:catAx>
      <c:valAx>
        <c:axId val="78176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278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Selling Nintendo Switch Games.xlsx]Pivot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Copies Sold Per Developer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Tables'!$B$51</c:f>
              <c:strCache>
                <c:ptCount val="1"/>
                <c:pt idx="0">
                  <c:v>Total</c:v>
                </c:pt>
              </c:strCache>
            </c:strRef>
          </c:tx>
          <c:spPr>
            <a:solidFill>
              <a:schemeClr val="accent6"/>
            </a:solidFill>
            <a:ln>
              <a:noFill/>
            </a:ln>
            <a:effectLst/>
          </c:spPr>
          <c:invertIfNegative val="0"/>
          <c:cat>
            <c:strRef>
              <c:f>'Pivot Tables'!$A$52:$A$92</c:f>
              <c:strCache>
                <c:ptCount val="40"/>
                <c:pt idx="0">
                  <c:v>Arc System Works</c:v>
                </c:pt>
                <c:pt idx="1">
                  <c:v>Atlus</c:v>
                </c:pt>
                <c:pt idx="2">
                  <c:v>Bandai Namco Studios</c:v>
                </c:pt>
                <c:pt idx="3">
                  <c:v>Bandai Namco StudiosSora Ltd.</c:v>
                </c:pt>
                <c:pt idx="4">
                  <c:v>Camelot Software Planning</c:v>
                </c:pt>
                <c:pt idx="5">
                  <c:v>Capcom</c:v>
                </c:pt>
                <c:pt idx="6">
                  <c:v>CyberConnect2</c:v>
                </c:pt>
                <c:pt idx="7">
                  <c:v>Dimps</c:v>
                </c:pt>
                <c:pt idx="8">
                  <c:v>Dodge Roll</c:v>
                </c:pt>
                <c:pt idx="9">
                  <c:v>Game Freak</c:v>
                </c:pt>
                <c:pt idx="10">
                  <c:v>Good-Feel</c:v>
                </c:pt>
                <c:pt idx="11">
                  <c:v>Grezzo</c:v>
                </c:pt>
                <c:pt idx="12">
                  <c:v>HAL Laboratory</c:v>
                </c:pt>
                <c:pt idx="13">
                  <c:v>ILCA</c:v>
                </c:pt>
                <c:pt idx="14">
                  <c:v>Imagineer</c:v>
                </c:pt>
                <c:pt idx="15">
                  <c:v>Innersloth</c:v>
                </c:pt>
                <c:pt idx="16">
                  <c:v>Intelligent Systems</c:v>
                </c:pt>
                <c:pt idx="17">
                  <c:v>Intelligent SystemsKoei Tecmo</c:v>
                </c:pt>
                <c:pt idx="18">
                  <c:v>Konami</c:v>
                </c:pt>
                <c:pt idx="19">
                  <c:v>Marvelous</c:v>
                </c:pt>
                <c:pt idx="20">
                  <c:v>MercurySteamNintendo EPD</c:v>
                </c:pt>
                <c:pt idx="21">
                  <c:v>Mojang</c:v>
                </c:pt>
                <c:pt idx="22">
                  <c:v>Monolith Soft</c:v>
                </c:pt>
                <c:pt idx="23">
                  <c:v>NDcube</c:v>
                </c:pt>
                <c:pt idx="24">
                  <c:v>Next Level Games</c:v>
                </c:pt>
                <c:pt idx="25">
                  <c:v>Nintendo</c:v>
                </c:pt>
                <c:pt idx="26">
                  <c:v>Nintendo EPD</c:v>
                </c:pt>
                <c:pt idx="27">
                  <c:v>Nintendo EPD, indieszero</c:v>
                </c:pt>
                <c:pt idx="28">
                  <c:v>Nintendo EPDEighting</c:v>
                </c:pt>
                <c:pt idx="29">
                  <c:v>Nintendo EPDIntelligent Systems</c:v>
                </c:pt>
                <c:pt idx="30">
                  <c:v>Noble Muffins</c:v>
                </c:pt>
                <c:pt idx="31">
                  <c:v>Omega Force</c:v>
                </c:pt>
                <c:pt idx="32">
                  <c:v>PlatinumGames</c:v>
                </c:pt>
                <c:pt idx="33">
                  <c:v>Retro Studios</c:v>
                </c:pt>
                <c:pt idx="34">
                  <c:v>Spike Chunsoft</c:v>
                </c:pt>
                <c:pt idx="35">
                  <c:v>Square EnixAcquire</c:v>
                </c:pt>
                <c:pt idx="36">
                  <c:v>Tantalus Media</c:v>
                </c:pt>
                <c:pt idx="37">
                  <c:v>Team Ninja</c:v>
                </c:pt>
                <c:pt idx="38">
                  <c:v>Ubisoft ParisUbisoft Milan</c:v>
                </c:pt>
                <c:pt idx="39">
                  <c:v>Velan Studios</c:v>
                </c:pt>
              </c:strCache>
            </c:strRef>
          </c:cat>
          <c:val>
            <c:numRef>
              <c:f>'Pivot Tables'!$B$52:$B$92</c:f>
              <c:numCache>
                <c:formatCode>General</c:formatCode>
                <c:ptCount val="40"/>
                <c:pt idx="0">
                  <c:v>2009999.99999999</c:v>
                </c:pt>
                <c:pt idx="1">
                  <c:v>1000000</c:v>
                </c:pt>
                <c:pt idx="2">
                  <c:v>6170000</c:v>
                </c:pt>
                <c:pt idx="3">
                  <c:v>29530000</c:v>
                </c:pt>
                <c:pt idx="4">
                  <c:v>6630000</c:v>
                </c:pt>
                <c:pt idx="5">
                  <c:v>8900000</c:v>
                </c:pt>
                <c:pt idx="6">
                  <c:v>1260000</c:v>
                </c:pt>
                <c:pt idx="7">
                  <c:v>1550000</c:v>
                </c:pt>
                <c:pt idx="8">
                  <c:v>1000000</c:v>
                </c:pt>
                <c:pt idx="9">
                  <c:v>64090000</c:v>
                </c:pt>
                <c:pt idx="10">
                  <c:v>3010000</c:v>
                </c:pt>
                <c:pt idx="11">
                  <c:v>7760000</c:v>
                </c:pt>
                <c:pt idx="12">
                  <c:v>9250000</c:v>
                </c:pt>
                <c:pt idx="13">
                  <c:v>14920000</c:v>
                </c:pt>
                <c:pt idx="14">
                  <c:v>2000000</c:v>
                </c:pt>
                <c:pt idx="15">
                  <c:v>3200000</c:v>
                </c:pt>
                <c:pt idx="16">
                  <c:v>3340000</c:v>
                </c:pt>
                <c:pt idx="17">
                  <c:v>3820000</c:v>
                </c:pt>
                <c:pt idx="18">
                  <c:v>3500000</c:v>
                </c:pt>
                <c:pt idx="19">
                  <c:v>1000000</c:v>
                </c:pt>
                <c:pt idx="20">
                  <c:v>2900000</c:v>
                </c:pt>
                <c:pt idx="21">
                  <c:v>3310000</c:v>
                </c:pt>
                <c:pt idx="22">
                  <c:v>5840000</c:v>
                </c:pt>
                <c:pt idx="23">
                  <c:v>30640000</c:v>
                </c:pt>
                <c:pt idx="24">
                  <c:v>13600000</c:v>
                </c:pt>
                <c:pt idx="25">
                  <c:v>9070000</c:v>
                </c:pt>
                <c:pt idx="26">
                  <c:v>226110000</c:v>
                </c:pt>
                <c:pt idx="27">
                  <c:v>1200000</c:v>
                </c:pt>
                <c:pt idx="28">
                  <c:v>2230000</c:v>
                </c:pt>
                <c:pt idx="29">
                  <c:v>1270000</c:v>
                </c:pt>
                <c:pt idx="30">
                  <c:v>1000000</c:v>
                </c:pt>
                <c:pt idx="31">
                  <c:v>5000000</c:v>
                </c:pt>
                <c:pt idx="32">
                  <c:v>2320000</c:v>
                </c:pt>
                <c:pt idx="33">
                  <c:v>4120000</c:v>
                </c:pt>
                <c:pt idx="34">
                  <c:v>1890000</c:v>
                </c:pt>
                <c:pt idx="35">
                  <c:v>2160000</c:v>
                </c:pt>
                <c:pt idx="36">
                  <c:v>3910000</c:v>
                </c:pt>
                <c:pt idx="37">
                  <c:v>1500000</c:v>
                </c:pt>
                <c:pt idx="38">
                  <c:v>2000000</c:v>
                </c:pt>
                <c:pt idx="39">
                  <c:v>1580000</c:v>
                </c:pt>
              </c:numCache>
            </c:numRef>
          </c:val>
          <c:extLst>
            <c:ext xmlns:c16="http://schemas.microsoft.com/office/drawing/2014/chart" uri="{C3380CC4-5D6E-409C-BE32-E72D297353CC}">
              <c16:uniqueId val="{00000000-72C9-4094-9C58-F15969DDBA7D}"/>
            </c:ext>
          </c:extLst>
        </c:ser>
        <c:dLbls>
          <c:showLegendKey val="0"/>
          <c:showVal val="0"/>
          <c:showCatName val="0"/>
          <c:showSerName val="0"/>
          <c:showPercent val="0"/>
          <c:showBubbleSize val="0"/>
        </c:dLbls>
        <c:gapWidth val="219"/>
        <c:overlap val="-27"/>
        <c:axId val="773482920"/>
        <c:axId val="773483248"/>
      </c:barChart>
      <c:catAx>
        <c:axId val="77348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83248"/>
        <c:crosses val="autoZero"/>
        <c:auto val="1"/>
        <c:lblAlgn val="ctr"/>
        <c:lblOffset val="100"/>
        <c:noMultiLvlLbl val="0"/>
      </c:catAx>
      <c:valAx>
        <c:axId val="77348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8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22859</xdr:colOff>
      <xdr:row>0</xdr:row>
      <xdr:rowOff>0</xdr:rowOff>
    </xdr:from>
    <xdr:to>
      <xdr:col>9</xdr:col>
      <xdr:colOff>114300</xdr:colOff>
      <xdr:row>15</xdr:row>
      <xdr:rowOff>17145</xdr:rowOff>
    </xdr:to>
    <xdr:graphicFrame macro="">
      <xdr:nvGraphicFramePr>
        <xdr:cNvPr id="2" name="Chart 1">
          <a:extLst>
            <a:ext uri="{FF2B5EF4-FFF2-40B4-BE49-F238E27FC236}">
              <a16:creationId xmlns:a16="http://schemas.microsoft.com/office/drawing/2014/main" id="{8609E5AA-1FA5-40FC-C7A6-82E85687E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1904</xdr:colOff>
      <xdr:row>17</xdr:row>
      <xdr:rowOff>16192</xdr:rowOff>
    </xdr:from>
    <xdr:to>
      <xdr:col>9</xdr:col>
      <xdr:colOff>57149</xdr:colOff>
      <xdr:row>36</xdr:row>
      <xdr:rowOff>19050</xdr:rowOff>
    </xdr:to>
    <xdr:graphicFrame macro="">
      <xdr:nvGraphicFramePr>
        <xdr:cNvPr id="3" name="Chart 2">
          <a:extLst>
            <a:ext uri="{FF2B5EF4-FFF2-40B4-BE49-F238E27FC236}">
              <a16:creationId xmlns:a16="http://schemas.microsoft.com/office/drawing/2014/main" id="{F36D4F91-91FE-DC2D-3602-BD7ACF20C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401954</xdr:colOff>
      <xdr:row>54</xdr:row>
      <xdr:rowOff>164782</xdr:rowOff>
    </xdr:from>
    <xdr:to>
      <xdr:col>8</xdr:col>
      <xdr:colOff>962025</xdr:colOff>
      <xdr:row>72</xdr:row>
      <xdr:rowOff>87630</xdr:rowOff>
    </xdr:to>
    <xdr:graphicFrame macro="">
      <xdr:nvGraphicFramePr>
        <xdr:cNvPr id="4" name="Chart 3">
          <a:extLst>
            <a:ext uri="{FF2B5EF4-FFF2-40B4-BE49-F238E27FC236}">
              <a16:creationId xmlns:a16="http://schemas.microsoft.com/office/drawing/2014/main" id="{2EAB537C-6634-A9B2-87C2-1001882D1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247650</xdr:colOff>
      <xdr:row>145</xdr:row>
      <xdr:rowOff>47625</xdr:rowOff>
    </xdr:from>
    <xdr:to>
      <xdr:col>8</xdr:col>
      <xdr:colOff>626745</xdr:colOff>
      <xdr:row>187</xdr:row>
      <xdr:rowOff>9524</xdr:rowOff>
    </xdr:to>
    <xdr:graphicFrame macro="">
      <xdr:nvGraphicFramePr>
        <xdr:cNvPr id="5" name="Chart 4">
          <a:extLst>
            <a:ext uri="{FF2B5EF4-FFF2-40B4-BE49-F238E27FC236}">
              <a16:creationId xmlns:a16="http://schemas.microsoft.com/office/drawing/2014/main" id="{66DE3888-8FCF-E8D3-2125-E479E8F8C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4</xdr:row>
      <xdr:rowOff>0</xdr:rowOff>
    </xdr:from>
    <xdr:to>
      <xdr:col>26</xdr:col>
      <xdr:colOff>600074</xdr:colOff>
      <xdr:row>19</xdr:row>
      <xdr:rowOff>20955</xdr:rowOff>
    </xdr:to>
    <xdr:graphicFrame macro="">
      <xdr:nvGraphicFramePr>
        <xdr:cNvPr id="2" name="Chart 1">
          <a:extLst>
            <a:ext uri="{FF2B5EF4-FFF2-40B4-BE49-F238E27FC236}">
              <a16:creationId xmlns:a16="http://schemas.microsoft.com/office/drawing/2014/main" id="{31197F4C-07E1-4713-99C1-6ABCD14FA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19</xdr:row>
      <xdr:rowOff>0</xdr:rowOff>
    </xdr:from>
    <xdr:to>
      <xdr:col>26</xdr:col>
      <xdr:colOff>590550</xdr:colOff>
      <xdr:row>37</xdr:row>
      <xdr:rowOff>168593</xdr:rowOff>
    </xdr:to>
    <xdr:graphicFrame macro="">
      <xdr:nvGraphicFramePr>
        <xdr:cNvPr id="3" name="Chart 2">
          <a:extLst>
            <a:ext uri="{FF2B5EF4-FFF2-40B4-BE49-F238E27FC236}">
              <a16:creationId xmlns:a16="http://schemas.microsoft.com/office/drawing/2014/main" id="{766DB1E7-137A-4D4E-9FE7-8F4571EF6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38</xdr:row>
      <xdr:rowOff>0</xdr:rowOff>
    </xdr:from>
    <xdr:to>
      <xdr:col>26</xdr:col>
      <xdr:colOff>581024</xdr:colOff>
      <xdr:row>55</xdr:row>
      <xdr:rowOff>98108</xdr:rowOff>
    </xdr:to>
    <xdr:graphicFrame macro="">
      <xdr:nvGraphicFramePr>
        <xdr:cNvPr id="4" name="Chart 3">
          <a:extLst>
            <a:ext uri="{FF2B5EF4-FFF2-40B4-BE49-F238E27FC236}">
              <a16:creationId xmlns:a16="http://schemas.microsoft.com/office/drawing/2014/main" id="{860B563E-87EC-4C09-890A-76BE68E89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34290</xdr:colOff>
      <xdr:row>3</xdr:row>
      <xdr:rowOff>173355</xdr:rowOff>
    </xdr:from>
    <xdr:to>
      <xdr:col>3</xdr:col>
      <xdr:colOff>34290</xdr:colOff>
      <xdr:row>17</xdr:row>
      <xdr:rowOff>106680</xdr:rowOff>
    </xdr:to>
    <mc:AlternateContent xmlns:mc="http://schemas.openxmlformats.org/markup-compatibility/2006">
      <mc:Choice xmlns:a14="http://schemas.microsoft.com/office/drawing/2010/main" Requires="a14">
        <xdr:graphicFrame macro="">
          <xdr:nvGraphicFramePr>
            <xdr:cNvPr id="5" name="Release Year">
              <a:extLst>
                <a:ext uri="{FF2B5EF4-FFF2-40B4-BE49-F238E27FC236}">
                  <a16:creationId xmlns:a16="http://schemas.microsoft.com/office/drawing/2014/main" id="{069C065C-F3CD-79F0-5904-B18C7B2CCA2D}"/>
                </a:ext>
              </a:extLst>
            </xdr:cNvPr>
            <xdr:cNvGraphicFramePr/>
          </xdr:nvGraphicFramePr>
          <xdr:xfrm>
            <a:off x="0" y="0"/>
            <a:ext cx="0" cy="0"/>
          </xdr:xfrm>
          <a:graphic>
            <a:graphicData uri="http://schemas.microsoft.com/office/drawing/2010/slicer">
              <sle:slicer xmlns:sle="http://schemas.microsoft.com/office/drawing/2010/slicer" name="Release Year"/>
            </a:graphicData>
          </a:graphic>
        </xdr:graphicFrame>
      </mc:Choice>
      <mc:Fallback>
        <xdr:sp macro="" textlink="">
          <xdr:nvSpPr>
            <xdr:cNvPr id="0" name=""/>
            <xdr:cNvSpPr>
              <a:spLocks noTextEdit="1"/>
            </xdr:cNvSpPr>
          </xdr:nvSpPr>
          <xdr:spPr>
            <a:xfrm>
              <a:off x="34290" y="1122045"/>
              <a:ext cx="182880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xdr:colOff>
      <xdr:row>17</xdr:row>
      <xdr:rowOff>97155</xdr:rowOff>
    </xdr:from>
    <xdr:to>
      <xdr:col>3</xdr:col>
      <xdr:colOff>43815</xdr:colOff>
      <xdr:row>31</xdr:row>
      <xdr:rowOff>30480</xdr:rowOff>
    </xdr:to>
    <mc:AlternateContent xmlns:mc="http://schemas.openxmlformats.org/markup-compatibility/2006">
      <mc:Choice xmlns:a14="http://schemas.microsoft.com/office/drawing/2010/main" Requires="a14">
        <xdr:graphicFrame macro="">
          <xdr:nvGraphicFramePr>
            <xdr:cNvPr id="6" name="title">
              <a:extLst>
                <a:ext uri="{FF2B5EF4-FFF2-40B4-BE49-F238E27FC236}">
                  <a16:creationId xmlns:a16="http://schemas.microsoft.com/office/drawing/2014/main" id="{6FB7FEED-774D-90DD-A481-75F0F0F9A244}"/>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45720" y="3579495"/>
              <a:ext cx="182880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xdr:colOff>
      <xdr:row>31</xdr:row>
      <xdr:rowOff>30480</xdr:rowOff>
    </xdr:from>
    <xdr:to>
      <xdr:col>3</xdr:col>
      <xdr:colOff>43815</xdr:colOff>
      <xdr:row>44</xdr:row>
      <xdr:rowOff>144780</xdr:rowOff>
    </xdr:to>
    <mc:AlternateContent xmlns:mc="http://schemas.openxmlformats.org/markup-compatibility/2006">
      <mc:Choice xmlns:a14="http://schemas.microsoft.com/office/drawing/2010/main" Requires="a14">
        <xdr:graphicFrame macro="">
          <xdr:nvGraphicFramePr>
            <xdr:cNvPr id="7" name="genre">
              <a:extLst>
                <a:ext uri="{FF2B5EF4-FFF2-40B4-BE49-F238E27FC236}">
                  <a16:creationId xmlns:a16="http://schemas.microsoft.com/office/drawing/2014/main" id="{B35A2D87-D747-92B8-65B7-D1497E978B8B}"/>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45720" y="604837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son lieberknecht" refreshedDate="44957.570823726855" createdVersion="8" refreshedVersion="8" minRefreshableVersion="3" recordCount="73">
  <cacheSource type="worksheet">
    <worksheetSource ref="A1:H74" sheet="Working Data"/>
  </cacheSource>
  <cacheFields count="8">
    <cacheField name="title" numFmtId="0">
      <sharedItems count="73">
        <s v="Mario Kart 8 Deluxe"/>
        <s v="Animal Crossing: New Horizons"/>
        <s v="Super Smash Bros. Ultimate"/>
        <s v="The Legend of Zelda: Breath of the Wild"/>
        <s v="PokÃ©mon Sword and Shield"/>
        <s v="Super Mario Odyssey"/>
        <s v="Super Mario Party"/>
        <s v="PokÃ©mon Brilliant Diamond and Shining Pearl"/>
        <s v="Ring Fit Adventure"/>
        <s v="PokÃ©mon: Let's Go, Pikachu! and Let's Go, Eevee!"/>
        <s v="PokÃ©mon Legends: Arceus"/>
        <s v="New Super Mario Bros. U Deluxe"/>
        <s v="Splatoon 2"/>
        <s v="Luigi's Mansion 3"/>
        <s v="PokÃ©mon Scarlet and Violet"/>
        <s v="Super Mario 3D World + Bowser's Fury"/>
        <s v="Super Mario 3D All-Stars"/>
        <s v="Mario Party Superstars"/>
        <s v="Splatoon 3"/>
        <s v="Super Mario Maker 2"/>
        <s v="Monster Hunter Rise"/>
        <s v="Nintendo Switch Sports"/>
        <s v="The Legend of Zelda: Link's Awakening"/>
        <s v="Kirby and the Forgotten Land"/>
        <s v="Mario Tennis Aces"/>
        <s v="Clubhouse Games: 51 Worldwide Classics"/>
        <s v="Donkey Kong Country: Tropical Freeze"/>
        <s v="Hyrule Warriors: Age of Calamity"/>
        <s v="Kirby Star Allies"/>
        <s v="The Legend of Zelda: Skyward Sword HD"/>
        <s v="Fire Emblem: Three Houses"/>
        <s v="1-2-Switch"/>
        <s v="Momotaro Dentetsu: Showa, Heisei, Reiwa Mo Teiban!"/>
        <s v="Paper Mario: The Origami King"/>
        <s v="Minecraft"/>
        <s v="Among Us"/>
        <s v="Yoshi's Crafted World"/>
        <s v="Metroid Dread"/>
        <s v="New PokÃ©mon Snap"/>
        <s v="Arms"/>
        <s v="Xenoblade Chronicles 2"/>
        <s v="Mario Golf: Super Rush"/>
        <s v="Pikmin 3 Deluxe"/>
        <s v="Mario Strikers: Battle League"/>
        <s v="Octopath Traveler"/>
        <s v="Captain Toad: Treasure Tracker"/>
        <s v="Dragon Ball FighterZ"/>
        <s v="Mario + Rabbids Kingdom Battle"/>
        <s v="PokÃ©mon Mystery Dungeon: Rescue Team DX"/>
        <s v="Taiko no Tatsujin: Drum 'n' Fun!"/>
        <s v="Xenoblade Chronicles 3"/>
        <s v="Miitopia"/>
        <s v="Xenoblade Chronicles: Definitive Edition"/>
        <s v="Big Brain Academy: Brain vs. Brain"/>
        <s v="Mario Kart Live: Home Circuit"/>
        <s v="Dragon Ball Xenoverse 2"/>
        <s v="PokkÃ©n Tournament DX"/>
        <s v="Marvel Ultimate Alliance 3: The Black Order"/>
        <s v="Nintendo Labo Toy-Con 01: Variety Kit"/>
        <s v="Astral Chain"/>
        <s v="WarioWare: Get It Together!"/>
        <s v="Naruto Shippudden: Ultimate Ninja Storm Trilogy"/>
        <s v="Dr Kawashima's Brain Training for Nintendo Switch"/>
        <s v="Resident Evil: Revelations Collection"/>
        <s v="Game Builder Garage"/>
        <s v="Bayonetta 2"/>
        <s v="Enter the Gungeon"/>
        <s v="Fire Emblem Warriors: Three Hopes"/>
        <s v="Fitness Boxing"/>
        <s v="Fitness Boxing 2: Rhythm and Exercise"/>
        <s v="Shin Megami Tensei V"/>
        <s v="Story of Seasons: Pioneers of Olive Town"/>
        <s v="Thief Simulator"/>
      </sharedItems>
    </cacheField>
    <cacheField name="copies_sold" numFmtId="0">
      <sharedItems containsSemiMixedTypes="0" containsString="0" containsNumber="1" minValue="1000000" maxValue="48410000"/>
    </cacheField>
    <cacheField name="genre" numFmtId="0">
      <sharedItems count="38">
        <s v="Kart racing"/>
        <s v="Social simulation"/>
        <s v="Fighting"/>
        <s v="Action-adventure"/>
        <s v="Role-playing"/>
        <s v="Platformer"/>
        <s v="Party"/>
        <s v="Exercise"/>
        <s v="Action role-playing"/>
        <s v="Third-person shooter"/>
        <s v="Sports"/>
        <s v="Tabletop game"/>
        <s v="Hack and slash"/>
        <s v="Tactical role-playing"/>
        <s v="Board game"/>
        <s v="Sandboxsurvival"/>
        <s v="Photography"/>
        <s v="Real-time strategy"/>
        <s v="Action puzzle"/>
        <s v="Roguelike"/>
        <s v="Rhythm"/>
        <s v="Puzzle"/>
        <s v="Construction kit"/>
        <s v="Survival horror"/>
        <s v="Programming"/>
        <s v="Bullet hell"/>
        <s v="Exergamerhythm"/>
        <s v="Stealth"/>
        <s v="Kart racingaugmented reality" u="1"/>
        <s v="Platformercompilation" u="1"/>
        <s v="PlatformerLevel editor" u="1"/>
        <s v="Simulationrole-playing" u="1"/>
        <s v="Exergamerole-playing" u="1"/>
        <s v="Real-time strategypuzzle" u="1"/>
        <s v="Action-adventure, Hack and Slash" u="1"/>
        <s v="Role-playingaction-adventure" u="1"/>
        <s v="Hack and slashRole-playing" u="1"/>
        <s v="Partysocial deduction" u="1"/>
      </sharedItems>
    </cacheField>
    <cacheField name="developer" numFmtId="0">
      <sharedItems count="40">
        <s v="Nintendo EPD"/>
        <s v="Bandai Namco StudiosSora Ltd."/>
        <s v="Game Freak"/>
        <s v="NDcube"/>
        <s v="ILCA"/>
        <s v="Next Level Games"/>
        <s v="Nintendo"/>
        <s v="Capcom"/>
        <s v="Grezzo"/>
        <s v="HAL Laboratory"/>
        <s v="Camelot Software Planning"/>
        <s v="Retro Studios"/>
        <s v="Omega Force"/>
        <s v="Tantalus Media"/>
        <s v="Intelligent SystemsKoei Tecmo"/>
        <s v="Konami"/>
        <s v="Intelligent Systems"/>
        <s v="Mojang"/>
        <s v="Innersloth"/>
        <s v="Good-Feel"/>
        <s v="MercurySteamNintendo EPD"/>
        <s v="Bandai Namco Studios"/>
        <s v="Monolith Soft"/>
        <s v="Nintendo EPDEighting"/>
        <s v="Square EnixAcquire"/>
        <s v="Arc System Works"/>
        <s v="Ubisoft ParisUbisoft Milan"/>
        <s v="Spike Chunsoft"/>
        <s v="Velan Studios"/>
        <s v="Dimps"/>
        <s v="Team Ninja"/>
        <s v="PlatinumGames"/>
        <s v="Nintendo EPDIntelligent Systems"/>
        <s v="CyberConnect2"/>
        <s v="Nintendo EPD, indieszero"/>
        <s v="Dodge Roll"/>
        <s v="Imagineer"/>
        <s v="Atlus"/>
        <s v="Marvelous"/>
        <s v="Noble Muffins"/>
      </sharedItems>
    </cacheField>
    <cacheField name="publisher" numFmtId="0">
      <sharedItems/>
    </cacheField>
    <cacheField name="as_of" numFmtId="14">
      <sharedItems containsSemiMixedTypes="0" containsNonDate="0" containsDate="1" containsString="0" minDate="2018-09-02T00:00:00" maxDate="2022-11-21T00:00:00"/>
    </cacheField>
    <cacheField name="release_date" numFmtId="14">
      <sharedItems containsSemiMixedTypes="0" containsNonDate="0" containsDate="1" containsString="0" minDate="2017-03-03T00:00:00" maxDate="2022-11-19T00:00:00"/>
    </cacheField>
    <cacheField name="Release Year" numFmtId="0">
      <sharedItems containsSemiMixedTypes="0" containsString="0" containsNumber="1" containsInteger="1" minValue="2017" maxValue="2022" count="6">
        <n v="2017"/>
        <n v="2020"/>
        <n v="2018"/>
        <n v="2019"/>
        <n v="2021"/>
        <n v="2022"/>
      </sharedItems>
    </cacheField>
  </cacheFields>
  <extLst>
    <ext xmlns:x14="http://schemas.microsoft.com/office/spreadsheetml/2009/9/main" uri="{725AE2AE-9491-48be-B2B4-4EB974FC3084}">
      <x14:pivotCacheDefinition pivotCacheId="1035096587"/>
    </ext>
  </extLst>
</pivotCacheDefinition>
</file>

<file path=xl/pivotCache/pivotCacheRecords1.xml><?xml version="1.0" encoding="utf-8"?>
<pivotCacheRecords xmlns="http://schemas.openxmlformats.org/spreadsheetml/2006/main" xmlns:r="http://schemas.openxmlformats.org/officeDocument/2006/relationships" count="73">
  <r>
    <x v="0"/>
    <n v="48410000"/>
    <x v="0"/>
    <x v="0"/>
    <s v="Nintendo"/>
    <d v="2022-09-30T00:00:00"/>
    <d v="2017-04-28T00:00:00"/>
    <x v="0"/>
  </r>
  <r>
    <x v="1"/>
    <n v="40170000"/>
    <x v="1"/>
    <x v="0"/>
    <s v="Nintendo"/>
    <d v="2022-09-30T00:00:00"/>
    <d v="2020-03-20T00:00:00"/>
    <x v="1"/>
  </r>
  <r>
    <x v="2"/>
    <n v="29530000"/>
    <x v="2"/>
    <x v="1"/>
    <s v="Nintendo"/>
    <d v="2022-09-30T00:00:00"/>
    <d v="2018-12-07T00:00:00"/>
    <x v="2"/>
  </r>
  <r>
    <x v="3"/>
    <n v="27790000"/>
    <x v="3"/>
    <x v="0"/>
    <s v="Nintendo"/>
    <d v="2022-09-30T00:00:00"/>
    <d v="2017-03-03T00:00:00"/>
    <x v="0"/>
  </r>
  <r>
    <x v="4"/>
    <n v="25370000"/>
    <x v="4"/>
    <x v="2"/>
    <s v="The PokÃ©mon CompanyNintendo"/>
    <d v="2022-09-30T00:00:00"/>
    <d v="2019-11-15T00:00:00"/>
    <x v="3"/>
  </r>
  <r>
    <x v="5"/>
    <n v="24400000"/>
    <x v="5"/>
    <x v="0"/>
    <s v="Nintendo"/>
    <d v="2022-09-30T00:00:00"/>
    <d v="2017-10-27T00:00:00"/>
    <x v="0"/>
  </r>
  <r>
    <x v="6"/>
    <n v="18350000"/>
    <x v="6"/>
    <x v="3"/>
    <s v="Nintendo"/>
    <d v="2022-09-30T00:00:00"/>
    <d v="2018-10-05T00:00:00"/>
    <x v="2"/>
  </r>
  <r>
    <x v="7"/>
    <n v="14920000"/>
    <x v="4"/>
    <x v="4"/>
    <s v="The PokÃ©mon CompanyNintendo"/>
    <d v="2022-09-30T00:00:00"/>
    <d v="2021-11-19T00:00:00"/>
    <x v="4"/>
  </r>
  <r>
    <x v="8"/>
    <n v="14870000"/>
    <x v="7"/>
    <x v="0"/>
    <s v="Nintendo"/>
    <d v="2022-09-30T00:00:00"/>
    <d v="2019-10-18T00:00:00"/>
    <x v="3"/>
  </r>
  <r>
    <x v="9"/>
    <n v="14810000"/>
    <x v="4"/>
    <x v="2"/>
    <s v="The PokÃ©mon CompanyNintendo"/>
    <d v="2022-09-30T00:00:00"/>
    <d v="2018-11-16T00:00:00"/>
    <x v="2"/>
  </r>
  <r>
    <x v="10"/>
    <n v="13910000"/>
    <x v="8"/>
    <x v="2"/>
    <s v="The PokÃ©mon CompanyNintendo"/>
    <d v="2022-09-30T00:00:00"/>
    <d v="2022-01-28T00:00:00"/>
    <x v="5"/>
  </r>
  <r>
    <x v="11"/>
    <n v="13310000"/>
    <x v="5"/>
    <x v="0"/>
    <s v="Nintendo"/>
    <d v="2022-03-31T00:00:00"/>
    <d v="2019-01-11T00:00:00"/>
    <x v="3"/>
  </r>
  <r>
    <x v="12"/>
    <n v="13300000"/>
    <x v="9"/>
    <x v="0"/>
    <s v="Nintendo"/>
    <d v="2022-03-31T00:00:00"/>
    <d v="2017-07-21T00:00:00"/>
    <x v="0"/>
  </r>
  <r>
    <x v="13"/>
    <n v="11430000"/>
    <x v="3"/>
    <x v="5"/>
    <s v="Nintendo"/>
    <d v="2022-03-31T00:00:00"/>
    <d v="2019-10-31T00:00:00"/>
    <x v="3"/>
  </r>
  <r>
    <x v="14"/>
    <n v="10000000"/>
    <x v="4"/>
    <x v="2"/>
    <s v="The PokÃ©mon CompanyNintendo"/>
    <d v="2022-11-20T00:00:00"/>
    <d v="2022-11-18T00:00:00"/>
    <x v="5"/>
  </r>
  <r>
    <x v="15"/>
    <n v="9430000"/>
    <x v="5"/>
    <x v="0"/>
    <s v="Nintendo"/>
    <d v="2022-03-31T00:00:00"/>
    <d v="2021-02-12T00:00:00"/>
    <x v="4"/>
  </r>
  <r>
    <x v="16"/>
    <n v="9070000"/>
    <x v="5"/>
    <x v="6"/>
    <s v="Nintendo"/>
    <d v="2021-12-31T00:00:00"/>
    <d v="2020-09-18T00:00:00"/>
    <x v="1"/>
  </r>
  <r>
    <x v="17"/>
    <n v="8070000"/>
    <x v="6"/>
    <x v="3"/>
    <s v="Nintendo"/>
    <d v="2022-09-30T00:00:00"/>
    <d v="2021-10-29T00:00:00"/>
    <x v="4"/>
  </r>
  <r>
    <x v="18"/>
    <n v="7900000"/>
    <x v="9"/>
    <x v="0"/>
    <s v="Nintendo"/>
    <d v="2022-09-30T00:00:00"/>
    <d v="2022-09-09T00:00:00"/>
    <x v="5"/>
  </r>
  <r>
    <x v="19"/>
    <n v="7890000"/>
    <x v="5"/>
    <x v="0"/>
    <s v="Nintendo"/>
    <d v="2021-12-31T00:00:00"/>
    <d v="2019-06-28T00:00:00"/>
    <x v="3"/>
  </r>
  <r>
    <x v="20"/>
    <n v="7700000"/>
    <x v="8"/>
    <x v="7"/>
    <s v="Capcom"/>
    <d v="2021-12-31T00:00:00"/>
    <d v="2021-03-26T00:00:00"/>
    <x v="4"/>
  </r>
  <r>
    <x v="21"/>
    <n v="6150000"/>
    <x v="10"/>
    <x v="0"/>
    <s v="Nintendo"/>
    <d v="2022-09-30T00:00:00"/>
    <d v="2022-04-29T00:00:00"/>
    <x v="5"/>
  </r>
  <r>
    <x v="22"/>
    <n v="6080000"/>
    <x v="3"/>
    <x v="8"/>
    <s v="Nintendo"/>
    <d v="2021-12-31T00:00:00"/>
    <d v="2019-09-20T00:00:00"/>
    <x v="3"/>
  </r>
  <r>
    <x v="23"/>
    <n v="5270000"/>
    <x v="5"/>
    <x v="9"/>
    <s v="Nintendo"/>
    <d v="2022-09-30T00:00:00"/>
    <d v="2022-03-25T00:00:00"/>
    <x v="5"/>
  </r>
  <r>
    <x v="24"/>
    <n v="4280000"/>
    <x v="10"/>
    <x v="10"/>
    <s v="Nintendo"/>
    <d v="2021-12-31T00:00:00"/>
    <d v="2018-06-22T00:00:00"/>
    <x v="2"/>
  </r>
  <r>
    <x v="25"/>
    <n v="4220000"/>
    <x v="11"/>
    <x v="3"/>
    <s v="Nintendo"/>
    <d v="2022-03-31T00:00:00"/>
    <d v="2020-06-05T00:00:00"/>
    <x v="1"/>
  </r>
  <r>
    <x v="26"/>
    <n v="4120000"/>
    <x v="5"/>
    <x v="11"/>
    <s v="Nintendo"/>
    <d v="2021-12-31T00:00:00"/>
    <d v="2018-05-04T00:00:00"/>
    <x v="2"/>
  </r>
  <r>
    <x v="27"/>
    <n v="4000000"/>
    <x v="12"/>
    <x v="12"/>
    <s v=".mw-parser-output .plainlist ol,.mw-parser-output .plainlist ul{line-height:inherit;list-style:none;margin:0;padding:0}.mw-parser-output .plainlist ol li,.mw-parser-output .plainlist ul li{margin-bottom:0}JP: Koei TecmoNA/PAL: Nintendo"/>
    <d v="2022-01-04T00:00:00"/>
    <d v="2020-11-20T00:00:00"/>
    <x v="1"/>
  </r>
  <r>
    <x v="28"/>
    <n v="3980000"/>
    <x v="5"/>
    <x v="9"/>
    <s v="Nintendo"/>
    <d v="2021-12-31T00:00:00"/>
    <d v="2018-03-16T00:00:00"/>
    <x v="2"/>
  </r>
  <r>
    <x v="29"/>
    <n v="3910000"/>
    <x v="3"/>
    <x v="13"/>
    <s v="Nintendo"/>
    <d v="2022-03-31T00:00:00"/>
    <d v="2021-07-16T00:00:00"/>
    <x v="4"/>
  </r>
  <r>
    <x v="30"/>
    <n v="3820000"/>
    <x v="13"/>
    <x v="14"/>
    <s v="Nintendo"/>
    <d v="2021-12-31T00:00:00"/>
    <d v="2019-07-26T00:00:00"/>
    <x v="3"/>
  </r>
  <r>
    <x v="31"/>
    <n v="3630000"/>
    <x v="6"/>
    <x v="0"/>
    <s v="Nintendo"/>
    <d v="2021-12-31T00:00:00"/>
    <d v="2017-03-03T00:00:00"/>
    <x v="0"/>
  </r>
  <r>
    <x v="32"/>
    <n v="3500000"/>
    <x v="14"/>
    <x v="15"/>
    <s v="JP: Konami"/>
    <d v="2022-03-22T00:00:00"/>
    <d v="2020-11-19T00:00:00"/>
    <x v="1"/>
  </r>
  <r>
    <x v="33"/>
    <n v="3340000"/>
    <x v="4"/>
    <x v="16"/>
    <s v="Nintendo"/>
    <d v="2021-12-31T00:00:00"/>
    <d v="2020-07-17T00:00:00"/>
    <x v="1"/>
  </r>
  <r>
    <x v="34"/>
    <n v="3310000"/>
    <x v="15"/>
    <x v="17"/>
    <s v="JP: Xbox Game StudiosNA/PAL: Mojang"/>
    <d v="2022-10-22T00:00:00"/>
    <d v="2017-05-11T00:00:00"/>
    <x v="0"/>
  </r>
  <r>
    <x v="35"/>
    <n v="3200000"/>
    <x v="6"/>
    <x v="18"/>
    <s v="Innersloth"/>
    <d v="2020-12-31T00:00:00"/>
    <d v="2020-12-15T00:00:00"/>
    <x v="1"/>
  </r>
  <r>
    <x v="36"/>
    <n v="3010000"/>
    <x v="5"/>
    <x v="19"/>
    <s v="Nintendo"/>
    <d v="2021-12-31T00:00:00"/>
    <d v="2019-03-29T00:00:00"/>
    <x v="3"/>
  </r>
  <r>
    <x v="37"/>
    <n v="2900000"/>
    <x v="3"/>
    <x v="20"/>
    <s v="Nintendo"/>
    <d v="2022-03-31T00:00:00"/>
    <d v="2021-10-08T00:00:00"/>
    <x v="4"/>
  </r>
  <r>
    <x v="38"/>
    <n v="2740000"/>
    <x v="16"/>
    <x v="21"/>
    <s v="JP: The PokÃ©mon CompanyNA/PAL: Nintendo"/>
    <d v="2022-05-15T00:00:00"/>
    <d v="2021-04-30T00:00:00"/>
    <x v="4"/>
  </r>
  <r>
    <x v="39"/>
    <n v="2660000"/>
    <x v="2"/>
    <x v="0"/>
    <s v="Nintendo"/>
    <d v="2021-12-31T00:00:00"/>
    <d v="2017-06-16T00:00:00"/>
    <x v="0"/>
  </r>
  <r>
    <x v="40"/>
    <n v="2440000"/>
    <x v="8"/>
    <x v="22"/>
    <s v="Nintendo"/>
    <d v="2021-12-31T00:00:00"/>
    <d v="2017-12-01T00:00:00"/>
    <x v="0"/>
  </r>
  <r>
    <x v="41"/>
    <n v="2350000"/>
    <x v="10"/>
    <x v="10"/>
    <s v="Nintendo"/>
    <d v="2022-03-31T00:00:00"/>
    <d v="2021-06-25T00:00:00"/>
    <x v="4"/>
  </r>
  <r>
    <x v="42"/>
    <n v="2230000"/>
    <x v="17"/>
    <x v="23"/>
    <s v="Nintendo"/>
    <d v="2021-12-31T00:00:00"/>
    <d v="2020-10-30T00:00:00"/>
    <x v="1"/>
  </r>
  <r>
    <x v="43"/>
    <n v="2170000"/>
    <x v="10"/>
    <x v="5"/>
    <s v="Nintendo"/>
    <d v="2022-09-30T00:00:00"/>
    <d v="2022-06-10T00:00:00"/>
    <x v="5"/>
  </r>
  <r>
    <x v="44"/>
    <n v="2160000"/>
    <x v="4"/>
    <x v="24"/>
    <s v="JP: Square EnixNA/PAL: Nintendo"/>
    <d v="2022-01-02T00:00:00"/>
    <d v="2018-07-13T00:00:00"/>
    <x v="2"/>
  </r>
  <r>
    <x v="45"/>
    <n v="2130000"/>
    <x v="18"/>
    <x v="0"/>
    <s v="Nintendo"/>
    <d v="2021-12-31T00:00:00"/>
    <d v="2018-07-13T00:00:00"/>
    <x v="2"/>
  </r>
  <r>
    <x v="46"/>
    <n v="2009999.99999999"/>
    <x v="2"/>
    <x v="25"/>
    <s v="Bandai Namco Entertainment"/>
    <d v="2021-12-31T00:00:00"/>
    <d v="2018-09-27T00:00:00"/>
    <x v="2"/>
  </r>
  <r>
    <x v="47"/>
    <n v="2000000"/>
    <x v="13"/>
    <x v="26"/>
    <s v="NA/PAL: UbisoftJP/KOR: Nintendo[18]"/>
    <d v="2018-09-02T00:00:00"/>
    <d v="2017-08-29T00:00:00"/>
    <x v="0"/>
  </r>
  <r>
    <x v="48"/>
    <n v="1890000"/>
    <x v="19"/>
    <x v="27"/>
    <s v="Nintendo"/>
    <d v="2021-12-31T00:00:00"/>
    <d v="2020-03-06T00:00:00"/>
    <x v="1"/>
  </r>
  <r>
    <x v="49"/>
    <n v="1890000"/>
    <x v="20"/>
    <x v="21"/>
    <s v="Bandai Namco Entertainment"/>
    <d v="2021-12-31T00:00:00"/>
    <d v="2018-07-19T00:00:00"/>
    <x v="2"/>
  </r>
  <r>
    <x v="50"/>
    <n v="1720000"/>
    <x v="8"/>
    <x v="22"/>
    <s v="Nintendo"/>
    <d v="2022-09-30T00:00:00"/>
    <d v="2022-07-29T00:00:00"/>
    <x v="5"/>
  </r>
  <r>
    <x v="51"/>
    <n v="1680000"/>
    <x v="4"/>
    <x v="8"/>
    <s v="Nintendo"/>
    <d v="2022-03-31T00:00:00"/>
    <d v="2021-05-21T00:00:00"/>
    <x v="4"/>
  </r>
  <r>
    <x v="52"/>
    <n v="1680000"/>
    <x v="8"/>
    <x v="22"/>
    <s v="Nintendo"/>
    <d v="2021-12-31T00:00:00"/>
    <d v="2020-05-29T00:00:00"/>
    <x v="1"/>
  </r>
  <r>
    <x v="53"/>
    <n v="1590000"/>
    <x v="21"/>
    <x v="0"/>
    <s v="Nintendo"/>
    <d v="2022-03-31T00:00:00"/>
    <d v="2021-12-03T00:00:00"/>
    <x v="4"/>
  </r>
  <r>
    <x v="54"/>
    <n v="1580000"/>
    <x v="0"/>
    <x v="28"/>
    <s v="Nintendo"/>
    <d v="2021-12-31T00:00:00"/>
    <d v="2020-10-16T00:00:00"/>
    <x v="1"/>
  </r>
  <r>
    <x v="55"/>
    <n v="1550000"/>
    <x v="2"/>
    <x v="29"/>
    <s v="Bandai Namco Entertainment"/>
    <d v="2021-12-31T00:00:00"/>
    <d v="2017-09-07T00:00:00"/>
    <x v="0"/>
  </r>
  <r>
    <x v="56"/>
    <n v="1540000"/>
    <x v="2"/>
    <x v="21"/>
    <s v="JP: The PokÃ©mon CompanyNA/PAL: Nintendo"/>
    <d v="2022-01-02T00:00:00"/>
    <d v="2017-09-22T00:00:00"/>
    <x v="0"/>
  </r>
  <r>
    <x v="57"/>
    <n v="1500000"/>
    <x v="8"/>
    <x v="30"/>
    <s v="Nintendo"/>
    <d v="2021-12-31T00:00:00"/>
    <d v="2019-07-19T00:00:00"/>
    <x v="3"/>
  </r>
  <r>
    <x v="58"/>
    <n v="1420000"/>
    <x v="22"/>
    <x v="0"/>
    <s v="Nintendo"/>
    <d v="2020-12-31T00:00:00"/>
    <d v="2018-04-20T00:00:00"/>
    <x v="2"/>
  </r>
  <r>
    <x v="59"/>
    <n v="1280000"/>
    <x v="3"/>
    <x v="31"/>
    <s v="Nintendo"/>
    <d v="2021-12-31T00:00:00"/>
    <d v="2019-08-30T00:00:00"/>
    <x v="3"/>
  </r>
  <r>
    <x v="60"/>
    <n v="1270000"/>
    <x v="6"/>
    <x v="32"/>
    <s v="Nintendo"/>
    <d v="2022-03-31T00:00:00"/>
    <d v="2021-09-10T00:00:00"/>
    <x v="4"/>
  </r>
  <r>
    <x v="61"/>
    <n v="1260000"/>
    <x v="2"/>
    <x v="33"/>
    <s v="Bandai Namco Entertainment"/>
    <d v="2021-12-31T00:00:00"/>
    <d v="2017-07-27T00:00:00"/>
    <x v="0"/>
  </r>
  <r>
    <x v="62"/>
    <n v="1200000"/>
    <x v="21"/>
    <x v="34"/>
    <s v="Nintendo"/>
    <d v="2021-12-31T00:00:00"/>
    <d v="2019-12-27T00:00:00"/>
    <x v="3"/>
  </r>
  <r>
    <x v="63"/>
    <n v="1200000"/>
    <x v="23"/>
    <x v="7"/>
    <s v="Capcom"/>
    <d v="2022-06-30T00:00:00"/>
    <d v="2017-11-27T00:00:00"/>
    <x v="0"/>
  </r>
  <r>
    <x v="64"/>
    <n v="1060000"/>
    <x v="24"/>
    <x v="0"/>
    <s v="Nintendo"/>
    <d v="2022-03-31T00:00:00"/>
    <d v="2021-06-11T00:00:00"/>
    <x v="4"/>
  </r>
  <r>
    <x v="65"/>
    <n v="1040000"/>
    <x v="3"/>
    <x v="31"/>
    <s v="Nintendo"/>
    <d v="2021-12-31T00:00:00"/>
    <d v="2018-02-16T00:00:00"/>
    <x v="2"/>
  </r>
  <r>
    <x v="66"/>
    <n v="1000000"/>
    <x v="25"/>
    <x v="35"/>
    <s v="Devolver Digital"/>
    <d v="2019-03-03T00:00:00"/>
    <d v="2017-12-14T00:00:00"/>
    <x v="0"/>
  </r>
  <r>
    <x v="67"/>
    <n v="1000000"/>
    <x v="12"/>
    <x v="12"/>
    <s v="JP: Koei TecmoNA/PAL: Nintendo"/>
    <d v="2022-08-17T00:00:00"/>
    <d v="2022-06-24T00:00:00"/>
    <x v="5"/>
  </r>
  <r>
    <x v="68"/>
    <n v="1000000"/>
    <x v="26"/>
    <x v="36"/>
    <s v="JP: ImagineerNA/PAL: Nintendo"/>
    <d v="2020-09-08T00:00:00"/>
    <d v="2018-12-20T00:00:00"/>
    <x v="2"/>
  </r>
  <r>
    <x v="69"/>
    <n v="1000000"/>
    <x v="26"/>
    <x v="36"/>
    <s v="JP: ImagineerNA/PAL: Nintendo"/>
    <d v="2021-12-09T00:00:00"/>
    <d v="2020-12-04T00:00:00"/>
    <x v="1"/>
  </r>
  <r>
    <x v="70"/>
    <n v="1000000"/>
    <x v="4"/>
    <x v="37"/>
    <s v="JP: AtlusNA: SegaPAL: Nintendo"/>
    <d v="2022-04-18T00:00:00"/>
    <d v="2021-11-11T00:00:00"/>
    <x v="4"/>
  </r>
  <r>
    <x v="71"/>
    <n v="1000000"/>
    <x v="4"/>
    <x v="38"/>
    <s v="Xseed Games"/>
    <d v="2021-11-18T00:00:00"/>
    <d v="2021-02-25T00:00:00"/>
    <x v="4"/>
  </r>
  <r>
    <x v="72"/>
    <n v="1000000"/>
    <x v="27"/>
    <x v="39"/>
    <s v="Forever Entertainment"/>
    <d v="2021-07-16T00:00:00"/>
    <d v="2019-05-19T00: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6:B170" firstHeaderRow="1" firstDataRow="1" firstDataCol="1"/>
  <pivotFields count="8">
    <pivotField axis="axisRow" showAll="0">
      <items count="74">
        <item x="31"/>
        <item x="35"/>
        <item x="1"/>
        <item x="39"/>
        <item x="59"/>
        <item x="65"/>
        <item x="53"/>
        <item x="45"/>
        <item x="25"/>
        <item x="26"/>
        <item x="62"/>
        <item x="46"/>
        <item x="55"/>
        <item x="66"/>
        <item x="67"/>
        <item x="30"/>
        <item x="68"/>
        <item x="69"/>
        <item x="64"/>
        <item x="27"/>
        <item x="23"/>
        <item x="28"/>
        <item x="13"/>
        <item x="47"/>
        <item x="41"/>
        <item x="0"/>
        <item x="54"/>
        <item x="17"/>
        <item x="43"/>
        <item x="24"/>
        <item x="57"/>
        <item x="37"/>
        <item x="51"/>
        <item x="34"/>
        <item x="32"/>
        <item x="20"/>
        <item x="61"/>
        <item x="38"/>
        <item x="11"/>
        <item x="58"/>
        <item x="21"/>
        <item x="44"/>
        <item x="33"/>
        <item x="42"/>
        <item x="7"/>
        <item x="10"/>
        <item x="48"/>
        <item x="14"/>
        <item x="4"/>
        <item x="9"/>
        <item x="56"/>
        <item x="63"/>
        <item x="8"/>
        <item x="70"/>
        <item x="12"/>
        <item x="18"/>
        <item x="71"/>
        <item x="16"/>
        <item x="15"/>
        <item x="19"/>
        <item x="5"/>
        <item x="6"/>
        <item x="2"/>
        <item x="49"/>
        <item x="3"/>
        <item x="22"/>
        <item x="29"/>
        <item x="72"/>
        <item x="60"/>
        <item x="40"/>
        <item x="50"/>
        <item x="52"/>
        <item x="36"/>
        <item t="default"/>
      </items>
    </pivotField>
    <pivotField dataField="1" showAll="0"/>
    <pivotField showAll="0"/>
    <pivotField showAll="0"/>
    <pivotField showAll="0"/>
    <pivotField numFmtId="14" showAll="0"/>
    <pivotField numFmtId="14" showAll="0"/>
    <pivotField showAll="0"/>
  </pivotFields>
  <rowFields count="1">
    <field x="0"/>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Sum of copies_sol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B92" firstHeaderRow="1" firstDataRow="1" firstDataCol="1"/>
  <pivotFields count="8">
    <pivotField showAll="0">
      <items count="74">
        <item x="31"/>
        <item x="35"/>
        <item x="1"/>
        <item x="39"/>
        <item x="59"/>
        <item x="65"/>
        <item x="53"/>
        <item x="45"/>
        <item x="25"/>
        <item x="26"/>
        <item x="62"/>
        <item x="46"/>
        <item x="55"/>
        <item x="66"/>
        <item x="67"/>
        <item x="30"/>
        <item x="68"/>
        <item x="69"/>
        <item x="64"/>
        <item x="27"/>
        <item x="23"/>
        <item x="28"/>
        <item x="13"/>
        <item x="47"/>
        <item x="41"/>
        <item x="0"/>
        <item x="54"/>
        <item x="17"/>
        <item x="43"/>
        <item x="24"/>
        <item x="57"/>
        <item x="37"/>
        <item x="51"/>
        <item x="34"/>
        <item x="32"/>
        <item x="20"/>
        <item x="61"/>
        <item x="38"/>
        <item x="11"/>
        <item x="58"/>
        <item x="21"/>
        <item x="44"/>
        <item x="33"/>
        <item x="42"/>
        <item x="7"/>
        <item x="10"/>
        <item x="48"/>
        <item x="14"/>
        <item x="4"/>
        <item x="9"/>
        <item x="56"/>
        <item x="63"/>
        <item x="8"/>
        <item x="70"/>
        <item x="12"/>
        <item x="18"/>
        <item x="71"/>
        <item x="16"/>
        <item x="15"/>
        <item x="19"/>
        <item x="5"/>
        <item x="6"/>
        <item x="2"/>
        <item x="49"/>
        <item x="3"/>
        <item x="22"/>
        <item x="29"/>
        <item x="72"/>
        <item x="60"/>
        <item x="40"/>
        <item x="50"/>
        <item x="52"/>
        <item x="36"/>
        <item t="default"/>
      </items>
    </pivotField>
    <pivotField dataField="1" showAll="0"/>
    <pivotField showAll="0">
      <items count="39">
        <item x="18"/>
        <item x="8"/>
        <item x="3"/>
        <item m="1" x="34"/>
        <item x="14"/>
        <item x="25"/>
        <item x="22"/>
        <item x="7"/>
        <item x="26"/>
        <item m="1" x="32"/>
        <item x="2"/>
        <item x="12"/>
        <item m="1" x="36"/>
        <item x="0"/>
        <item m="1" x="28"/>
        <item x="6"/>
        <item m="1" x="37"/>
        <item x="16"/>
        <item x="5"/>
        <item m="1" x="29"/>
        <item m="1" x="30"/>
        <item x="24"/>
        <item x="21"/>
        <item x="17"/>
        <item m="1" x="33"/>
        <item x="20"/>
        <item x="19"/>
        <item x="4"/>
        <item m="1" x="35"/>
        <item x="15"/>
        <item m="1" x="31"/>
        <item x="1"/>
        <item x="10"/>
        <item x="27"/>
        <item x="23"/>
        <item x="11"/>
        <item x="13"/>
        <item x="9"/>
        <item t="default"/>
      </items>
    </pivotField>
    <pivotField axis="axisRow" showAll="0">
      <items count="41">
        <item x="25"/>
        <item x="37"/>
        <item x="21"/>
        <item x="1"/>
        <item x="10"/>
        <item x="7"/>
        <item x="33"/>
        <item x="29"/>
        <item x="35"/>
        <item x="2"/>
        <item x="19"/>
        <item x="8"/>
        <item x="9"/>
        <item x="4"/>
        <item x="36"/>
        <item x="18"/>
        <item x="16"/>
        <item x="14"/>
        <item x="15"/>
        <item x="38"/>
        <item x="20"/>
        <item x="17"/>
        <item x="22"/>
        <item x="3"/>
        <item x="5"/>
        <item x="6"/>
        <item x="0"/>
        <item x="34"/>
        <item x="23"/>
        <item x="32"/>
        <item x="39"/>
        <item x="12"/>
        <item x="31"/>
        <item x="11"/>
        <item x="27"/>
        <item x="24"/>
        <item x="13"/>
        <item x="30"/>
        <item x="26"/>
        <item x="28"/>
        <item t="default"/>
      </items>
    </pivotField>
    <pivotField showAll="0"/>
    <pivotField numFmtId="14" showAll="0"/>
    <pivotField numFmtId="14" showAll="0"/>
    <pivotField showAll="0">
      <items count="7">
        <item x="0"/>
        <item x="2"/>
        <item x="3"/>
        <item x="1"/>
        <item x="4"/>
        <item x="5"/>
        <item t="default"/>
      </items>
    </pivotField>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copies_sol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47" firstHeaderRow="1" firstDataRow="1" firstDataCol="1"/>
  <pivotFields count="8">
    <pivotField showAll="0">
      <items count="74">
        <item x="31"/>
        <item x="35"/>
        <item x="1"/>
        <item x="39"/>
        <item x="59"/>
        <item x="65"/>
        <item x="53"/>
        <item x="45"/>
        <item x="25"/>
        <item x="26"/>
        <item x="62"/>
        <item x="46"/>
        <item x="55"/>
        <item x="66"/>
        <item x="67"/>
        <item x="30"/>
        <item x="68"/>
        <item x="69"/>
        <item x="64"/>
        <item x="27"/>
        <item x="23"/>
        <item x="28"/>
        <item x="13"/>
        <item x="47"/>
        <item x="41"/>
        <item x="0"/>
        <item x="54"/>
        <item x="17"/>
        <item x="43"/>
        <item x="24"/>
        <item x="57"/>
        <item x="37"/>
        <item x="51"/>
        <item x="34"/>
        <item x="32"/>
        <item x="20"/>
        <item x="61"/>
        <item x="38"/>
        <item x="11"/>
        <item x="58"/>
        <item x="21"/>
        <item x="44"/>
        <item x="33"/>
        <item x="42"/>
        <item x="7"/>
        <item x="10"/>
        <item x="48"/>
        <item x="14"/>
        <item x="4"/>
        <item x="9"/>
        <item x="56"/>
        <item x="63"/>
        <item x="8"/>
        <item x="70"/>
        <item x="12"/>
        <item x="18"/>
        <item x="71"/>
        <item x="16"/>
        <item x="15"/>
        <item x="19"/>
        <item x="5"/>
        <item x="6"/>
        <item x="2"/>
        <item x="49"/>
        <item x="3"/>
        <item x="22"/>
        <item x="29"/>
        <item x="72"/>
        <item x="60"/>
        <item x="40"/>
        <item x="50"/>
        <item x="52"/>
        <item x="36"/>
        <item t="default"/>
      </items>
    </pivotField>
    <pivotField dataField="1" showAll="0"/>
    <pivotField axis="axisRow" showAll="0">
      <items count="39">
        <item x="18"/>
        <item x="8"/>
        <item x="3"/>
        <item m="1" x="34"/>
        <item x="14"/>
        <item x="25"/>
        <item x="22"/>
        <item x="26"/>
        <item m="1" x="32"/>
        <item x="2"/>
        <item x="12"/>
        <item m="1" x="36"/>
        <item x="0"/>
        <item m="1" x="28"/>
        <item x="6"/>
        <item m="1" x="37"/>
        <item x="16"/>
        <item x="5"/>
        <item m="1" x="29"/>
        <item m="1" x="30"/>
        <item x="24"/>
        <item x="21"/>
        <item m="1" x="33"/>
        <item x="20"/>
        <item x="19"/>
        <item x="4"/>
        <item m="1" x="35"/>
        <item x="15"/>
        <item m="1" x="31"/>
        <item x="1"/>
        <item x="10"/>
        <item x="27"/>
        <item x="23"/>
        <item x="11"/>
        <item x="13"/>
        <item x="9"/>
        <item x="7"/>
        <item x="17"/>
        <item t="default"/>
      </items>
    </pivotField>
    <pivotField showAll="0"/>
    <pivotField showAll="0"/>
    <pivotField numFmtId="14" showAll="0"/>
    <pivotField numFmtId="14" showAll="0"/>
    <pivotField showAll="0">
      <items count="7">
        <item x="0"/>
        <item x="2"/>
        <item x="3"/>
        <item x="1"/>
        <item x="4"/>
        <item x="5"/>
        <item t="default"/>
      </items>
    </pivotField>
  </pivotFields>
  <rowFields count="1">
    <field x="2"/>
  </rowFields>
  <rowItems count="29">
    <i>
      <x/>
    </i>
    <i>
      <x v="1"/>
    </i>
    <i>
      <x v="2"/>
    </i>
    <i>
      <x v="4"/>
    </i>
    <i>
      <x v="5"/>
    </i>
    <i>
      <x v="6"/>
    </i>
    <i>
      <x v="7"/>
    </i>
    <i>
      <x v="9"/>
    </i>
    <i>
      <x v="10"/>
    </i>
    <i>
      <x v="12"/>
    </i>
    <i>
      <x v="14"/>
    </i>
    <i>
      <x v="16"/>
    </i>
    <i>
      <x v="17"/>
    </i>
    <i>
      <x v="20"/>
    </i>
    <i>
      <x v="21"/>
    </i>
    <i>
      <x v="23"/>
    </i>
    <i>
      <x v="24"/>
    </i>
    <i>
      <x v="25"/>
    </i>
    <i>
      <x v="27"/>
    </i>
    <i>
      <x v="29"/>
    </i>
    <i>
      <x v="30"/>
    </i>
    <i>
      <x v="31"/>
    </i>
    <i>
      <x v="32"/>
    </i>
    <i>
      <x v="33"/>
    </i>
    <i>
      <x v="34"/>
    </i>
    <i>
      <x v="35"/>
    </i>
    <i>
      <x v="36"/>
    </i>
    <i>
      <x v="37"/>
    </i>
    <i t="grand">
      <x/>
    </i>
  </rowItems>
  <colItems count="1">
    <i/>
  </colItems>
  <dataFields count="1">
    <dataField name="Sum of copies_sol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8">
    <pivotField showAll="0">
      <items count="74">
        <item x="31"/>
        <item x="35"/>
        <item x="1"/>
        <item x="39"/>
        <item x="59"/>
        <item x="65"/>
        <item x="53"/>
        <item x="45"/>
        <item x="25"/>
        <item x="26"/>
        <item x="62"/>
        <item x="46"/>
        <item x="55"/>
        <item x="66"/>
        <item x="67"/>
        <item x="30"/>
        <item x="68"/>
        <item x="69"/>
        <item x="64"/>
        <item x="27"/>
        <item x="23"/>
        <item x="28"/>
        <item x="13"/>
        <item x="47"/>
        <item x="41"/>
        <item x="0"/>
        <item x="54"/>
        <item x="17"/>
        <item x="43"/>
        <item x="24"/>
        <item x="57"/>
        <item x="37"/>
        <item x="51"/>
        <item x="34"/>
        <item x="32"/>
        <item x="20"/>
        <item x="61"/>
        <item x="38"/>
        <item x="11"/>
        <item x="58"/>
        <item x="21"/>
        <item x="44"/>
        <item x="33"/>
        <item x="42"/>
        <item x="7"/>
        <item x="10"/>
        <item x="48"/>
        <item x="14"/>
        <item x="4"/>
        <item x="9"/>
        <item x="56"/>
        <item x="63"/>
        <item x="8"/>
        <item x="70"/>
        <item x="12"/>
        <item x="18"/>
        <item x="71"/>
        <item x="16"/>
        <item x="15"/>
        <item x="19"/>
        <item x="5"/>
        <item x="6"/>
        <item x="2"/>
        <item x="49"/>
        <item x="3"/>
        <item x="22"/>
        <item x="29"/>
        <item x="72"/>
        <item x="60"/>
        <item x="40"/>
        <item x="50"/>
        <item x="52"/>
        <item x="36"/>
        <item t="default"/>
      </items>
    </pivotField>
    <pivotField dataField="1" showAll="0"/>
    <pivotField showAll="0">
      <items count="39">
        <item x="18"/>
        <item x="8"/>
        <item x="3"/>
        <item m="1" x="34"/>
        <item x="14"/>
        <item x="25"/>
        <item x="22"/>
        <item x="7"/>
        <item x="26"/>
        <item m="1" x="32"/>
        <item x="2"/>
        <item x="12"/>
        <item m="1" x="36"/>
        <item x="0"/>
        <item m="1" x="28"/>
        <item x="6"/>
        <item m="1" x="37"/>
        <item x="16"/>
        <item x="5"/>
        <item m="1" x="29"/>
        <item m="1" x="30"/>
        <item x="24"/>
        <item x="21"/>
        <item x="17"/>
        <item m="1" x="33"/>
        <item x="20"/>
        <item x="19"/>
        <item x="4"/>
        <item m="1" x="35"/>
        <item x="15"/>
        <item m="1" x="31"/>
        <item x="1"/>
        <item x="10"/>
        <item x="27"/>
        <item x="23"/>
        <item x="11"/>
        <item x="13"/>
        <item x="9"/>
        <item t="default"/>
      </items>
    </pivotField>
    <pivotField showAll="0"/>
    <pivotField showAll="0"/>
    <pivotField numFmtId="14" showAll="0"/>
    <pivotField numFmtId="14" showAll="0"/>
    <pivotField axis="axisRow" showAll="0">
      <items count="7">
        <item x="0"/>
        <item x="2"/>
        <item x="3"/>
        <item x="1"/>
        <item x="4"/>
        <item x="5"/>
        <item t="default"/>
      </items>
    </pivotField>
  </pivotFields>
  <rowFields count="1">
    <field x="7"/>
  </rowFields>
  <rowItems count="7">
    <i>
      <x/>
    </i>
    <i>
      <x v="1"/>
    </i>
    <i>
      <x v="2"/>
    </i>
    <i>
      <x v="3"/>
    </i>
    <i>
      <x v="4"/>
    </i>
    <i>
      <x v="5"/>
    </i>
    <i t="grand">
      <x/>
    </i>
  </rowItems>
  <colItems count="1">
    <i/>
  </colItems>
  <dataFields count="1">
    <dataField name="Sum of copies_sol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lease_Year" sourceName="Release Year">
  <pivotTables>
    <pivotTable tabId="5" name="PivotTable3"/>
    <pivotTable tabId="5" name="PivotTable4"/>
    <pivotTable tabId="5" name="PivotTable5"/>
  </pivotTables>
  <data>
    <tabular pivotCacheId="1035096587">
      <items count="6">
        <i x="0" s="1"/>
        <i x="2" s="1"/>
        <i x="3"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5" name="PivotTable3"/>
    <pivotTable tabId="5" name="PivotTable4"/>
    <pivotTable tabId="5" name="PivotTable5"/>
  </pivotTables>
  <data>
    <tabular pivotCacheId="1035096587">
      <items count="73">
        <i x="31" s="1"/>
        <i x="35" s="1"/>
        <i x="1" s="1"/>
        <i x="39" s="1"/>
        <i x="59" s="1"/>
        <i x="65" s="1"/>
        <i x="53" s="1"/>
        <i x="45" s="1"/>
        <i x="25" s="1"/>
        <i x="26" s="1"/>
        <i x="62" s="1"/>
        <i x="46" s="1"/>
        <i x="55" s="1"/>
        <i x="66" s="1"/>
        <i x="67" s="1"/>
        <i x="30" s="1"/>
        <i x="68" s="1"/>
        <i x="69" s="1"/>
        <i x="64" s="1"/>
        <i x="27" s="1"/>
        <i x="23" s="1"/>
        <i x="28" s="1"/>
        <i x="13" s="1"/>
        <i x="47" s="1"/>
        <i x="41" s="1"/>
        <i x="0" s="1"/>
        <i x="54" s="1"/>
        <i x="17" s="1"/>
        <i x="43" s="1"/>
        <i x="24" s="1"/>
        <i x="57" s="1"/>
        <i x="37" s="1"/>
        <i x="51" s="1"/>
        <i x="34" s="1"/>
        <i x="32" s="1"/>
        <i x="20" s="1"/>
        <i x="61" s="1"/>
        <i x="38" s="1"/>
        <i x="11" s="1"/>
        <i x="58" s="1"/>
        <i x="21" s="1"/>
        <i x="44" s="1"/>
        <i x="33" s="1"/>
        <i x="42" s="1"/>
        <i x="7" s="1"/>
        <i x="10" s="1"/>
        <i x="48" s="1"/>
        <i x="14" s="1"/>
        <i x="4" s="1"/>
        <i x="9" s="1"/>
        <i x="56" s="1"/>
        <i x="63" s="1"/>
        <i x="8" s="1"/>
        <i x="70" s="1"/>
        <i x="12" s="1"/>
        <i x="18" s="1"/>
        <i x="71" s="1"/>
        <i x="16" s="1"/>
        <i x="15" s="1"/>
        <i x="19" s="1"/>
        <i x="5" s="1"/>
        <i x="6" s="1"/>
        <i x="2" s="1"/>
        <i x="49" s="1"/>
        <i x="3" s="1"/>
        <i x="22" s="1"/>
        <i x="29" s="1"/>
        <i x="72" s="1"/>
        <i x="60" s="1"/>
        <i x="40" s="1"/>
        <i x="50" s="1"/>
        <i x="52" s="1"/>
        <i x="3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5" name="PivotTable3"/>
    <pivotTable tabId="5" name="PivotTable4"/>
    <pivotTable tabId="5" name="PivotTable5"/>
  </pivotTables>
  <data>
    <tabular pivotCacheId="1035096587">
      <items count="38">
        <i x="18" s="1"/>
        <i x="8" s="1"/>
        <i x="3" s="1"/>
        <i x="14" s="1"/>
        <i x="25" s="1"/>
        <i x="22" s="1"/>
        <i x="7" s="1"/>
        <i x="26" s="1"/>
        <i x="2" s="1"/>
        <i x="12" s="1"/>
        <i x="0" s="1"/>
        <i x="6" s="1"/>
        <i x="16" s="1"/>
        <i x="5" s="1"/>
        <i x="24" s="1"/>
        <i x="21" s="1"/>
        <i x="17" s="1"/>
        <i x="20" s="1"/>
        <i x="19" s="1"/>
        <i x="4" s="1"/>
        <i x="15" s="1"/>
        <i x="1" s="1"/>
        <i x="10" s="1"/>
        <i x="27" s="1"/>
        <i x="23" s="1"/>
        <i x="11" s="1"/>
        <i x="13" s="1"/>
        <i x="9" s="1"/>
        <i x="34" s="1" nd="1"/>
        <i x="32" s="1" nd="1"/>
        <i x="36" s="1" nd="1"/>
        <i x="28" s="1" nd="1"/>
        <i x="37" s="1" nd="1"/>
        <i x="29" s="1" nd="1"/>
        <i x="30" s="1" nd="1"/>
        <i x="33" s="1" nd="1"/>
        <i x="35" s="1" nd="1"/>
        <i x="3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lease Year" cache="Slicer_Release_Year" caption="Release Year" rowHeight="234950"/>
  <slicer name="title" cache="Slicer_title" caption="title" rowHeight="234950"/>
  <slicer name="genre" cache="Slicer_genre" caption="genr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workbookViewId="0">
      <selection sqref="A1:XFD1048576"/>
    </sheetView>
  </sheetViews>
  <sheetFormatPr defaultRowHeight="14.4" x14ac:dyDescent="0.3"/>
  <cols>
    <col min="6" max="6" width="10.5546875" bestFit="1" customWidth="1"/>
    <col min="7" max="7" width="12.21875" bestFit="1" customWidth="1"/>
  </cols>
  <sheetData>
    <row r="1" spans="1:7" x14ac:dyDescent="0.3">
      <c r="A1" t="s">
        <v>0</v>
      </c>
      <c r="B1" t="s">
        <v>1</v>
      </c>
      <c r="C1" t="s">
        <v>2</v>
      </c>
      <c r="D1" t="s">
        <v>3</v>
      </c>
      <c r="E1" t="s">
        <v>4</v>
      </c>
      <c r="F1" t="s">
        <v>5</v>
      </c>
      <c r="G1" t="s">
        <v>6</v>
      </c>
    </row>
    <row r="2" spans="1:7" x14ac:dyDescent="0.3">
      <c r="A2" t="s">
        <v>7</v>
      </c>
      <c r="B2">
        <v>48410000</v>
      </c>
      <c r="C2" t="s">
        <v>8</v>
      </c>
      <c r="D2" t="s">
        <v>9</v>
      </c>
      <c r="E2" t="s">
        <v>10</v>
      </c>
      <c r="F2" s="1">
        <v>44834</v>
      </c>
      <c r="G2" s="1">
        <v>42853</v>
      </c>
    </row>
    <row r="3" spans="1:7" x14ac:dyDescent="0.3">
      <c r="A3" t="s">
        <v>11</v>
      </c>
      <c r="B3">
        <v>40170000</v>
      </c>
      <c r="C3" t="s">
        <v>12</v>
      </c>
      <c r="D3" t="s">
        <v>9</v>
      </c>
      <c r="E3" t="s">
        <v>10</v>
      </c>
      <c r="F3" s="1">
        <v>44834</v>
      </c>
      <c r="G3" s="1">
        <v>43910</v>
      </c>
    </row>
    <row r="4" spans="1:7" x14ac:dyDescent="0.3">
      <c r="A4" t="s">
        <v>13</v>
      </c>
      <c r="B4">
        <v>29530000</v>
      </c>
      <c r="C4" t="s">
        <v>14</v>
      </c>
      <c r="D4" t="s">
        <v>15</v>
      </c>
      <c r="E4" t="s">
        <v>10</v>
      </c>
      <c r="F4" s="1">
        <v>44834</v>
      </c>
      <c r="G4" s="1">
        <v>43441</v>
      </c>
    </row>
    <row r="5" spans="1:7" x14ac:dyDescent="0.3">
      <c r="A5" t="s">
        <v>16</v>
      </c>
      <c r="B5">
        <v>27790000</v>
      </c>
      <c r="C5" t="s">
        <v>17</v>
      </c>
      <c r="D5" t="s">
        <v>9</v>
      </c>
      <c r="E5" t="s">
        <v>10</v>
      </c>
      <c r="F5" s="1">
        <v>44834</v>
      </c>
      <c r="G5" s="1">
        <v>42797</v>
      </c>
    </row>
    <row r="6" spans="1:7" x14ac:dyDescent="0.3">
      <c r="A6" t="s">
        <v>18</v>
      </c>
      <c r="B6">
        <v>25370000</v>
      </c>
      <c r="C6" t="s">
        <v>19</v>
      </c>
      <c r="D6" t="s">
        <v>20</v>
      </c>
      <c r="E6" t="s">
        <v>21</v>
      </c>
      <c r="F6" s="1">
        <v>44834</v>
      </c>
      <c r="G6" s="1">
        <v>43784</v>
      </c>
    </row>
    <row r="7" spans="1:7" x14ac:dyDescent="0.3">
      <c r="A7" t="s">
        <v>22</v>
      </c>
      <c r="B7">
        <v>24400000</v>
      </c>
      <c r="C7" t="s">
        <v>23</v>
      </c>
      <c r="D7" t="s">
        <v>9</v>
      </c>
      <c r="E7" t="s">
        <v>10</v>
      </c>
      <c r="F7" s="1">
        <v>44834</v>
      </c>
      <c r="G7" s="1">
        <v>43035</v>
      </c>
    </row>
    <row r="8" spans="1:7" x14ac:dyDescent="0.3">
      <c r="A8" t="s">
        <v>24</v>
      </c>
      <c r="B8">
        <v>18350000</v>
      </c>
      <c r="C8" t="s">
        <v>25</v>
      </c>
      <c r="D8" t="s">
        <v>26</v>
      </c>
      <c r="E8" t="s">
        <v>10</v>
      </c>
      <c r="F8" s="1">
        <v>44834</v>
      </c>
      <c r="G8" s="1">
        <v>43378</v>
      </c>
    </row>
    <row r="9" spans="1:7" x14ac:dyDescent="0.3">
      <c r="A9" t="s">
        <v>27</v>
      </c>
      <c r="B9">
        <v>14920000</v>
      </c>
      <c r="C9" t="s">
        <v>19</v>
      </c>
      <c r="D9" t="s">
        <v>28</v>
      </c>
      <c r="E9" t="s">
        <v>21</v>
      </c>
      <c r="F9" s="1">
        <v>44834</v>
      </c>
      <c r="G9" s="1">
        <v>44519</v>
      </c>
    </row>
    <row r="10" spans="1:7" x14ac:dyDescent="0.3">
      <c r="A10" t="s">
        <v>29</v>
      </c>
      <c r="B10">
        <v>14870000</v>
      </c>
      <c r="C10" t="s">
        <v>30</v>
      </c>
      <c r="D10" t="s">
        <v>9</v>
      </c>
      <c r="E10" t="s">
        <v>10</v>
      </c>
      <c r="F10" s="1">
        <v>44834</v>
      </c>
      <c r="G10" s="1">
        <v>43756</v>
      </c>
    </row>
    <row r="11" spans="1:7" x14ac:dyDescent="0.3">
      <c r="A11" t="s">
        <v>31</v>
      </c>
      <c r="B11">
        <v>14810000</v>
      </c>
      <c r="C11" t="s">
        <v>19</v>
      </c>
      <c r="D11" t="s">
        <v>20</v>
      </c>
      <c r="E11" t="s">
        <v>21</v>
      </c>
      <c r="F11" s="1">
        <v>44834</v>
      </c>
      <c r="G11" s="1">
        <v>43420</v>
      </c>
    </row>
    <row r="12" spans="1:7" x14ac:dyDescent="0.3">
      <c r="A12" t="s">
        <v>32</v>
      </c>
      <c r="B12">
        <v>13910000</v>
      </c>
      <c r="C12" t="s">
        <v>33</v>
      </c>
      <c r="D12" t="s">
        <v>20</v>
      </c>
      <c r="E12" t="s">
        <v>21</v>
      </c>
      <c r="F12" s="1">
        <v>44834</v>
      </c>
      <c r="G12" s="1">
        <v>44589</v>
      </c>
    </row>
    <row r="13" spans="1:7" x14ac:dyDescent="0.3">
      <c r="A13" t="s">
        <v>34</v>
      </c>
      <c r="B13">
        <v>13310000</v>
      </c>
      <c r="C13" t="s">
        <v>23</v>
      </c>
      <c r="D13" t="s">
        <v>9</v>
      </c>
      <c r="E13" t="s">
        <v>10</v>
      </c>
      <c r="F13" s="1">
        <v>44651</v>
      </c>
      <c r="G13" s="1">
        <v>43476</v>
      </c>
    </row>
    <row r="14" spans="1:7" x14ac:dyDescent="0.3">
      <c r="A14" t="s">
        <v>35</v>
      </c>
      <c r="B14">
        <v>13300000</v>
      </c>
      <c r="C14" t="s">
        <v>36</v>
      </c>
      <c r="D14" t="s">
        <v>9</v>
      </c>
      <c r="E14" t="s">
        <v>10</v>
      </c>
      <c r="F14" s="1">
        <v>44651</v>
      </c>
      <c r="G14" s="1">
        <v>42937</v>
      </c>
    </row>
    <row r="15" spans="1:7" x14ac:dyDescent="0.3">
      <c r="A15" t="s">
        <v>37</v>
      </c>
      <c r="B15">
        <v>11430000</v>
      </c>
      <c r="C15" t="s">
        <v>17</v>
      </c>
      <c r="D15" t="s">
        <v>38</v>
      </c>
      <c r="E15" t="s">
        <v>10</v>
      </c>
      <c r="F15" s="1">
        <v>44651</v>
      </c>
      <c r="G15" s="1">
        <v>43769</v>
      </c>
    </row>
    <row r="16" spans="1:7" x14ac:dyDescent="0.3">
      <c r="A16" t="s">
        <v>39</v>
      </c>
      <c r="B16">
        <v>10000000</v>
      </c>
      <c r="C16" t="s">
        <v>19</v>
      </c>
      <c r="D16" t="s">
        <v>20</v>
      </c>
      <c r="E16" t="s">
        <v>21</v>
      </c>
      <c r="F16" s="1">
        <v>44885</v>
      </c>
      <c r="G16" s="1">
        <v>44883</v>
      </c>
    </row>
    <row r="17" spans="1:7" x14ac:dyDescent="0.3">
      <c r="A17" t="s">
        <v>40</v>
      </c>
      <c r="B17">
        <v>9430000</v>
      </c>
      <c r="C17" t="s">
        <v>23</v>
      </c>
      <c r="D17" t="s">
        <v>9</v>
      </c>
      <c r="E17" t="s">
        <v>10</v>
      </c>
      <c r="F17" s="1">
        <v>44651</v>
      </c>
      <c r="G17" s="1">
        <v>44239</v>
      </c>
    </row>
    <row r="18" spans="1:7" x14ac:dyDescent="0.3">
      <c r="A18" t="s">
        <v>41</v>
      </c>
      <c r="B18">
        <v>9070000</v>
      </c>
      <c r="C18" t="s">
        <v>42</v>
      </c>
      <c r="D18" t="s">
        <v>10</v>
      </c>
      <c r="E18" t="s">
        <v>10</v>
      </c>
      <c r="F18" s="1">
        <v>44561</v>
      </c>
      <c r="G18" s="1">
        <v>44092</v>
      </c>
    </row>
    <row r="19" spans="1:7" x14ac:dyDescent="0.3">
      <c r="A19" t="s">
        <v>43</v>
      </c>
      <c r="B19">
        <v>8070000</v>
      </c>
      <c r="C19" t="s">
        <v>25</v>
      </c>
      <c r="D19" t="s">
        <v>26</v>
      </c>
      <c r="E19" t="s">
        <v>10</v>
      </c>
      <c r="F19" s="1">
        <v>44834</v>
      </c>
      <c r="G19" s="1">
        <v>44498</v>
      </c>
    </row>
    <row r="20" spans="1:7" x14ac:dyDescent="0.3">
      <c r="A20" t="s">
        <v>44</v>
      </c>
      <c r="B20">
        <v>7900000</v>
      </c>
      <c r="C20" t="s">
        <v>36</v>
      </c>
      <c r="D20" t="s">
        <v>9</v>
      </c>
      <c r="E20" t="s">
        <v>10</v>
      </c>
      <c r="F20" s="1">
        <v>44834</v>
      </c>
      <c r="G20" s="1">
        <v>44813</v>
      </c>
    </row>
    <row r="21" spans="1:7" x14ac:dyDescent="0.3">
      <c r="A21" t="s">
        <v>45</v>
      </c>
      <c r="B21">
        <v>7890000</v>
      </c>
      <c r="C21" t="s">
        <v>46</v>
      </c>
      <c r="D21" t="s">
        <v>9</v>
      </c>
      <c r="E21" t="s">
        <v>10</v>
      </c>
      <c r="F21" s="1">
        <v>44561</v>
      </c>
      <c r="G21" s="1">
        <v>43644</v>
      </c>
    </row>
    <row r="22" spans="1:7" x14ac:dyDescent="0.3">
      <c r="A22" t="s">
        <v>47</v>
      </c>
      <c r="B22">
        <v>7700000</v>
      </c>
      <c r="C22" t="s">
        <v>33</v>
      </c>
      <c r="D22" t="s">
        <v>48</v>
      </c>
      <c r="E22" t="s">
        <v>48</v>
      </c>
      <c r="F22" s="1">
        <v>44561</v>
      </c>
      <c r="G22" s="1">
        <v>44281</v>
      </c>
    </row>
    <row r="23" spans="1:7" x14ac:dyDescent="0.3">
      <c r="A23" t="s">
        <v>49</v>
      </c>
      <c r="B23">
        <v>6150000</v>
      </c>
      <c r="C23" t="s">
        <v>50</v>
      </c>
      <c r="D23" t="s">
        <v>9</v>
      </c>
      <c r="E23" t="s">
        <v>10</v>
      </c>
      <c r="F23" s="1">
        <v>44834</v>
      </c>
      <c r="G23" s="1">
        <v>44680</v>
      </c>
    </row>
    <row r="24" spans="1:7" x14ac:dyDescent="0.3">
      <c r="A24" t="s">
        <v>51</v>
      </c>
      <c r="B24">
        <v>6080000</v>
      </c>
      <c r="C24" t="s">
        <v>17</v>
      </c>
      <c r="D24" t="s">
        <v>52</v>
      </c>
      <c r="E24" t="s">
        <v>10</v>
      </c>
      <c r="F24" s="1">
        <v>44561</v>
      </c>
      <c r="G24" s="1">
        <v>43728</v>
      </c>
    </row>
    <row r="25" spans="1:7" x14ac:dyDescent="0.3">
      <c r="A25" t="s">
        <v>53</v>
      </c>
      <c r="B25">
        <v>5270000</v>
      </c>
      <c r="C25" t="s">
        <v>23</v>
      </c>
      <c r="D25" t="s">
        <v>54</v>
      </c>
      <c r="E25" t="s">
        <v>10</v>
      </c>
      <c r="F25" s="1">
        <v>44834</v>
      </c>
      <c r="G25" s="1">
        <v>44645</v>
      </c>
    </row>
    <row r="26" spans="1:7" x14ac:dyDescent="0.3">
      <c r="A26" t="s">
        <v>55</v>
      </c>
      <c r="B26">
        <v>4280000</v>
      </c>
      <c r="C26" t="s">
        <v>50</v>
      </c>
      <c r="D26" t="s">
        <v>56</v>
      </c>
      <c r="E26" t="s">
        <v>10</v>
      </c>
      <c r="F26" s="1">
        <v>44561</v>
      </c>
      <c r="G26" s="1">
        <v>43273</v>
      </c>
    </row>
    <row r="27" spans="1:7" x14ac:dyDescent="0.3">
      <c r="A27" t="s">
        <v>57</v>
      </c>
      <c r="B27">
        <v>4220000</v>
      </c>
      <c r="C27" t="s">
        <v>58</v>
      </c>
      <c r="D27" t="s">
        <v>26</v>
      </c>
      <c r="E27" t="s">
        <v>10</v>
      </c>
      <c r="F27" s="1">
        <v>44651</v>
      </c>
      <c r="G27" s="1">
        <v>43987</v>
      </c>
    </row>
    <row r="28" spans="1:7" x14ac:dyDescent="0.3">
      <c r="A28" t="s">
        <v>59</v>
      </c>
      <c r="B28">
        <v>4120000</v>
      </c>
      <c r="C28" t="s">
        <v>23</v>
      </c>
      <c r="D28" t="s">
        <v>60</v>
      </c>
      <c r="E28" t="s">
        <v>10</v>
      </c>
      <c r="F28" s="1">
        <v>44561</v>
      </c>
      <c r="G28" s="1">
        <v>43224</v>
      </c>
    </row>
    <row r="29" spans="1:7" x14ac:dyDescent="0.3">
      <c r="A29" t="s">
        <v>61</v>
      </c>
      <c r="B29">
        <v>4000000</v>
      </c>
      <c r="C29" t="s">
        <v>62</v>
      </c>
      <c r="D29" t="s">
        <v>63</v>
      </c>
      <c r="E29" t="s">
        <v>64</v>
      </c>
      <c r="F29" s="1">
        <v>44565</v>
      </c>
      <c r="G29" s="1">
        <v>44155</v>
      </c>
    </row>
    <row r="30" spans="1:7" x14ac:dyDescent="0.3">
      <c r="A30" t="s">
        <v>65</v>
      </c>
      <c r="B30">
        <v>3980000</v>
      </c>
      <c r="C30" t="s">
        <v>23</v>
      </c>
      <c r="D30" t="s">
        <v>54</v>
      </c>
      <c r="E30" t="s">
        <v>10</v>
      </c>
      <c r="F30" s="1">
        <v>44561</v>
      </c>
      <c r="G30" s="1">
        <v>43175</v>
      </c>
    </row>
    <row r="31" spans="1:7" x14ac:dyDescent="0.3">
      <c r="A31" t="s">
        <v>66</v>
      </c>
      <c r="B31">
        <v>3910000</v>
      </c>
      <c r="C31" t="s">
        <v>17</v>
      </c>
      <c r="D31" t="s">
        <v>67</v>
      </c>
      <c r="E31" t="s">
        <v>10</v>
      </c>
      <c r="F31" s="1">
        <v>44651</v>
      </c>
      <c r="G31" s="1">
        <v>44393</v>
      </c>
    </row>
    <row r="32" spans="1:7" x14ac:dyDescent="0.3">
      <c r="A32" t="s">
        <v>68</v>
      </c>
      <c r="B32">
        <v>3820000</v>
      </c>
      <c r="C32" t="s">
        <v>69</v>
      </c>
      <c r="D32" t="s">
        <v>70</v>
      </c>
      <c r="E32" t="s">
        <v>10</v>
      </c>
      <c r="F32" s="1">
        <v>44561</v>
      </c>
      <c r="G32" s="1">
        <v>43672</v>
      </c>
    </row>
    <row r="33" spans="1:7" x14ac:dyDescent="0.3">
      <c r="A33" t="s">
        <v>71</v>
      </c>
      <c r="B33">
        <v>3630000</v>
      </c>
      <c r="C33" t="s">
        <v>25</v>
      </c>
      <c r="D33" t="s">
        <v>9</v>
      </c>
      <c r="E33" t="s">
        <v>10</v>
      </c>
      <c r="F33" s="1">
        <v>44561</v>
      </c>
      <c r="G33" s="1">
        <v>42797</v>
      </c>
    </row>
    <row r="34" spans="1:7" x14ac:dyDescent="0.3">
      <c r="A34" t="s">
        <v>72</v>
      </c>
      <c r="B34">
        <v>3500000</v>
      </c>
      <c r="C34" t="s">
        <v>73</v>
      </c>
      <c r="D34" t="s">
        <v>74</v>
      </c>
      <c r="E34" t="s">
        <v>75</v>
      </c>
      <c r="F34" s="1">
        <v>44642</v>
      </c>
      <c r="G34" s="1">
        <v>44154</v>
      </c>
    </row>
    <row r="35" spans="1:7" x14ac:dyDescent="0.3">
      <c r="A35" t="s">
        <v>76</v>
      </c>
      <c r="B35">
        <v>3340000</v>
      </c>
      <c r="C35" t="s">
        <v>77</v>
      </c>
      <c r="D35" t="s">
        <v>78</v>
      </c>
      <c r="E35" t="s">
        <v>10</v>
      </c>
      <c r="F35" s="1">
        <v>44561</v>
      </c>
      <c r="G35" s="1">
        <v>44029</v>
      </c>
    </row>
    <row r="36" spans="1:7" x14ac:dyDescent="0.3">
      <c r="A36" t="s">
        <v>79</v>
      </c>
      <c r="B36">
        <v>3310000</v>
      </c>
      <c r="C36" t="s">
        <v>80</v>
      </c>
      <c r="D36" t="s">
        <v>81</v>
      </c>
      <c r="E36" t="s">
        <v>82</v>
      </c>
      <c r="F36" s="1">
        <v>44856</v>
      </c>
      <c r="G36" s="1">
        <v>42866</v>
      </c>
    </row>
    <row r="37" spans="1:7" x14ac:dyDescent="0.3">
      <c r="A37" t="s">
        <v>83</v>
      </c>
      <c r="B37">
        <v>3200000</v>
      </c>
      <c r="C37" t="s">
        <v>84</v>
      </c>
      <c r="D37" t="s">
        <v>85</v>
      </c>
      <c r="E37" t="s">
        <v>85</v>
      </c>
      <c r="F37" s="1">
        <v>44196</v>
      </c>
      <c r="G37" s="1">
        <v>44180</v>
      </c>
    </row>
    <row r="38" spans="1:7" x14ac:dyDescent="0.3">
      <c r="A38" t="s">
        <v>86</v>
      </c>
      <c r="B38">
        <v>3010000</v>
      </c>
      <c r="C38" t="s">
        <v>23</v>
      </c>
      <c r="D38" t="s">
        <v>87</v>
      </c>
      <c r="E38" t="s">
        <v>10</v>
      </c>
      <c r="F38" s="1">
        <v>44561</v>
      </c>
      <c r="G38" s="1">
        <v>43553</v>
      </c>
    </row>
    <row r="39" spans="1:7" x14ac:dyDescent="0.3">
      <c r="A39" t="s">
        <v>88</v>
      </c>
      <c r="B39">
        <v>2900000</v>
      </c>
      <c r="C39" t="s">
        <v>17</v>
      </c>
      <c r="D39" t="s">
        <v>89</v>
      </c>
      <c r="E39" t="s">
        <v>10</v>
      </c>
      <c r="F39" s="1">
        <v>44651</v>
      </c>
      <c r="G39" s="1">
        <v>44477</v>
      </c>
    </row>
    <row r="40" spans="1:7" x14ac:dyDescent="0.3">
      <c r="A40" t="s">
        <v>90</v>
      </c>
      <c r="B40">
        <v>2740000</v>
      </c>
      <c r="C40" t="s">
        <v>91</v>
      </c>
      <c r="D40" t="s">
        <v>92</v>
      </c>
      <c r="E40" t="s">
        <v>93</v>
      </c>
      <c r="F40" s="1">
        <v>44696</v>
      </c>
      <c r="G40" s="1">
        <v>44316</v>
      </c>
    </row>
    <row r="41" spans="1:7" x14ac:dyDescent="0.3">
      <c r="A41" t="s">
        <v>94</v>
      </c>
      <c r="B41">
        <v>2660000</v>
      </c>
      <c r="C41" t="s">
        <v>14</v>
      </c>
      <c r="D41" t="s">
        <v>9</v>
      </c>
      <c r="E41" t="s">
        <v>10</v>
      </c>
      <c r="F41" s="1">
        <v>44561</v>
      </c>
      <c r="G41" s="1">
        <v>42902</v>
      </c>
    </row>
    <row r="42" spans="1:7" x14ac:dyDescent="0.3">
      <c r="A42" t="s">
        <v>95</v>
      </c>
      <c r="B42">
        <v>2440000</v>
      </c>
      <c r="C42" t="s">
        <v>33</v>
      </c>
      <c r="D42" t="s">
        <v>96</v>
      </c>
      <c r="E42" t="s">
        <v>10</v>
      </c>
      <c r="F42" s="1">
        <v>44561</v>
      </c>
      <c r="G42" s="1">
        <v>43070</v>
      </c>
    </row>
    <row r="43" spans="1:7" x14ac:dyDescent="0.3">
      <c r="A43" t="s">
        <v>97</v>
      </c>
      <c r="B43">
        <v>2350000</v>
      </c>
      <c r="C43" t="s">
        <v>50</v>
      </c>
      <c r="D43" t="s">
        <v>56</v>
      </c>
      <c r="E43" t="s">
        <v>10</v>
      </c>
      <c r="F43" s="1">
        <v>44651</v>
      </c>
      <c r="G43" s="1">
        <v>44372</v>
      </c>
    </row>
    <row r="44" spans="1:7" x14ac:dyDescent="0.3">
      <c r="A44" t="s">
        <v>98</v>
      </c>
      <c r="B44">
        <v>2230000</v>
      </c>
      <c r="C44" t="s">
        <v>99</v>
      </c>
      <c r="D44" t="s">
        <v>100</v>
      </c>
      <c r="E44" t="s">
        <v>10</v>
      </c>
      <c r="F44" s="1">
        <v>44561</v>
      </c>
      <c r="G44" s="1">
        <v>44134</v>
      </c>
    </row>
    <row r="45" spans="1:7" x14ac:dyDescent="0.3">
      <c r="A45" t="s">
        <v>101</v>
      </c>
      <c r="B45">
        <v>2170000</v>
      </c>
      <c r="C45" t="s">
        <v>50</v>
      </c>
      <c r="D45" t="s">
        <v>38</v>
      </c>
      <c r="E45" t="s">
        <v>10</v>
      </c>
      <c r="F45" s="1">
        <v>44834</v>
      </c>
      <c r="G45" s="1">
        <v>44722</v>
      </c>
    </row>
    <row r="46" spans="1:7" x14ac:dyDescent="0.3">
      <c r="A46" t="s">
        <v>102</v>
      </c>
      <c r="B46">
        <v>2160000</v>
      </c>
      <c r="C46" t="s">
        <v>19</v>
      </c>
      <c r="D46" t="s">
        <v>103</v>
      </c>
      <c r="E46" t="s">
        <v>104</v>
      </c>
      <c r="F46" s="1">
        <v>44563</v>
      </c>
      <c r="G46" s="1">
        <v>43294</v>
      </c>
    </row>
    <row r="47" spans="1:7" x14ac:dyDescent="0.3">
      <c r="A47" t="s">
        <v>105</v>
      </c>
      <c r="B47">
        <v>2130000</v>
      </c>
      <c r="C47" t="s">
        <v>106</v>
      </c>
      <c r="D47" t="s">
        <v>9</v>
      </c>
      <c r="E47" t="s">
        <v>10</v>
      </c>
      <c r="F47" s="1">
        <v>44561</v>
      </c>
      <c r="G47" s="1">
        <v>43294</v>
      </c>
    </row>
    <row r="48" spans="1:7" x14ac:dyDescent="0.3">
      <c r="A48" t="s">
        <v>107</v>
      </c>
      <c r="B48">
        <v>2009999.99999999</v>
      </c>
      <c r="C48" t="s">
        <v>14</v>
      </c>
      <c r="D48" t="s">
        <v>108</v>
      </c>
      <c r="E48" t="s">
        <v>109</v>
      </c>
      <c r="F48" s="1">
        <v>44561</v>
      </c>
      <c r="G48" s="1">
        <v>43370</v>
      </c>
    </row>
    <row r="49" spans="1:7" x14ac:dyDescent="0.3">
      <c r="A49" t="s">
        <v>110</v>
      </c>
      <c r="B49">
        <v>2000000</v>
      </c>
      <c r="C49" t="s">
        <v>69</v>
      </c>
      <c r="D49" t="s">
        <v>111</v>
      </c>
      <c r="E49" t="s">
        <v>112</v>
      </c>
      <c r="F49" s="1">
        <v>43345</v>
      </c>
      <c r="G49" s="1">
        <v>42976</v>
      </c>
    </row>
    <row r="50" spans="1:7" x14ac:dyDescent="0.3">
      <c r="A50" t="s">
        <v>113</v>
      </c>
      <c r="B50">
        <v>1890000</v>
      </c>
      <c r="C50" t="s">
        <v>114</v>
      </c>
      <c r="D50" t="s">
        <v>115</v>
      </c>
      <c r="E50" t="s">
        <v>10</v>
      </c>
      <c r="F50" s="1">
        <v>44561</v>
      </c>
      <c r="G50" s="1">
        <v>43896</v>
      </c>
    </row>
    <row r="51" spans="1:7" x14ac:dyDescent="0.3">
      <c r="A51" t="s">
        <v>116</v>
      </c>
      <c r="B51">
        <v>1890000</v>
      </c>
      <c r="C51" t="s">
        <v>117</v>
      </c>
      <c r="D51" t="s">
        <v>92</v>
      </c>
      <c r="E51" t="s">
        <v>109</v>
      </c>
      <c r="F51" s="1">
        <v>44561</v>
      </c>
      <c r="G51" s="1">
        <v>43300</v>
      </c>
    </row>
    <row r="52" spans="1:7" x14ac:dyDescent="0.3">
      <c r="A52" t="s">
        <v>118</v>
      </c>
      <c r="B52">
        <v>1720000</v>
      </c>
      <c r="C52" t="s">
        <v>33</v>
      </c>
      <c r="D52" t="s">
        <v>96</v>
      </c>
      <c r="E52" t="s">
        <v>10</v>
      </c>
      <c r="F52" s="1">
        <v>44834</v>
      </c>
      <c r="G52" s="1">
        <v>44771</v>
      </c>
    </row>
    <row r="53" spans="1:7" x14ac:dyDescent="0.3">
      <c r="A53" t="s">
        <v>119</v>
      </c>
      <c r="B53">
        <v>1680000</v>
      </c>
      <c r="C53" t="s">
        <v>19</v>
      </c>
      <c r="D53" t="s">
        <v>52</v>
      </c>
      <c r="E53" t="s">
        <v>10</v>
      </c>
      <c r="F53" s="1">
        <v>44651</v>
      </c>
      <c r="G53" s="1">
        <v>44337</v>
      </c>
    </row>
    <row r="54" spans="1:7" x14ac:dyDescent="0.3">
      <c r="A54" t="s">
        <v>120</v>
      </c>
      <c r="B54">
        <v>1680000</v>
      </c>
      <c r="C54" t="s">
        <v>33</v>
      </c>
      <c r="D54" t="s">
        <v>96</v>
      </c>
      <c r="E54" t="s">
        <v>10</v>
      </c>
      <c r="F54" s="1">
        <v>44561</v>
      </c>
      <c r="G54" s="1">
        <v>43980</v>
      </c>
    </row>
    <row r="55" spans="1:7" x14ac:dyDescent="0.3">
      <c r="A55" t="s">
        <v>121</v>
      </c>
      <c r="B55">
        <v>1590000</v>
      </c>
      <c r="C55" t="s">
        <v>122</v>
      </c>
      <c r="D55" t="s">
        <v>9</v>
      </c>
      <c r="E55" t="s">
        <v>10</v>
      </c>
      <c r="F55" s="1">
        <v>44651</v>
      </c>
      <c r="G55" s="1">
        <v>44533</v>
      </c>
    </row>
    <row r="56" spans="1:7" x14ac:dyDescent="0.3">
      <c r="A56" t="s">
        <v>123</v>
      </c>
      <c r="B56">
        <v>1580000</v>
      </c>
      <c r="C56" t="s">
        <v>124</v>
      </c>
      <c r="D56" t="s">
        <v>125</v>
      </c>
      <c r="E56" t="s">
        <v>10</v>
      </c>
      <c r="F56" s="1">
        <v>44561</v>
      </c>
      <c r="G56" s="1">
        <v>44120</v>
      </c>
    </row>
    <row r="57" spans="1:7" x14ac:dyDescent="0.3">
      <c r="A57" t="s">
        <v>126</v>
      </c>
      <c r="B57">
        <v>1550000</v>
      </c>
      <c r="C57" t="s">
        <v>14</v>
      </c>
      <c r="D57" t="s">
        <v>127</v>
      </c>
      <c r="E57" t="s">
        <v>109</v>
      </c>
      <c r="F57" s="1">
        <v>44561</v>
      </c>
      <c r="G57" s="1">
        <v>42985</v>
      </c>
    </row>
    <row r="58" spans="1:7" x14ac:dyDescent="0.3">
      <c r="A58" t="s">
        <v>128</v>
      </c>
      <c r="B58">
        <v>1540000</v>
      </c>
      <c r="C58" t="s">
        <v>14</v>
      </c>
      <c r="D58" t="s">
        <v>92</v>
      </c>
      <c r="E58" t="s">
        <v>93</v>
      </c>
      <c r="F58" s="1">
        <v>44563</v>
      </c>
      <c r="G58" s="1">
        <v>43000</v>
      </c>
    </row>
    <row r="59" spans="1:7" x14ac:dyDescent="0.3">
      <c r="A59" t="s">
        <v>129</v>
      </c>
      <c r="B59">
        <v>1500000</v>
      </c>
      <c r="C59" t="s">
        <v>33</v>
      </c>
      <c r="D59" t="s">
        <v>130</v>
      </c>
      <c r="E59" t="s">
        <v>10</v>
      </c>
      <c r="F59" s="1">
        <v>44561</v>
      </c>
      <c r="G59" s="1">
        <v>43665</v>
      </c>
    </row>
    <row r="60" spans="1:7" x14ac:dyDescent="0.3">
      <c r="A60" t="s">
        <v>131</v>
      </c>
      <c r="B60">
        <v>1420000</v>
      </c>
      <c r="C60" t="s">
        <v>132</v>
      </c>
      <c r="D60" t="s">
        <v>9</v>
      </c>
      <c r="E60" t="s">
        <v>10</v>
      </c>
      <c r="F60" s="1">
        <v>44196</v>
      </c>
      <c r="G60" s="1">
        <v>43210</v>
      </c>
    </row>
    <row r="61" spans="1:7" x14ac:dyDescent="0.3">
      <c r="A61" t="s">
        <v>133</v>
      </c>
      <c r="B61">
        <v>1280000</v>
      </c>
      <c r="C61" t="s">
        <v>134</v>
      </c>
      <c r="D61" t="s">
        <v>135</v>
      </c>
      <c r="E61" t="s">
        <v>10</v>
      </c>
      <c r="F61" s="1">
        <v>44561</v>
      </c>
      <c r="G61" s="1">
        <v>43707</v>
      </c>
    </row>
    <row r="62" spans="1:7" x14ac:dyDescent="0.3">
      <c r="A62" t="s">
        <v>136</v>
      </c>
      <c r="B62">
        <v>1270000</v>
      </c>
      <c r="C62" t="s">
        <v>25</v>
      </c>
      <c r="D62" t="s">
        <v>137</v>
      </c>
      <c r="E62" t="s">
        <v>10</v>
      </c>
      <c r="F62" s="1">
        <v>44651</v>
      </c>
      <c r="G62" s="1">
        <v>44449</v>
      </c>
    </row>
    <row r="63" spans="1:7" x14ac:dyDescent="0.3">
      <c r="A63" t="s">
        <v>138</v>
      </c>
      <c r="B63">
        <v>1260000</v>
      </c>
      <c r="C63" t="s">
        <v>14</v>
      </c>
      <c r="D63" t="s">
        <v>139</v>
      </c>
      <c r="E63" t="s">
        <v>109</v>
      </c>
      <c r="F63" s="1">
        <v>44561</v>
      </c>
      <c r="G63" s="1">
        <v>42943</v>
      </c>
    </row>
    <row r="64" spans="1:7" x14ac:dyDescent="0.3">
      <c r="A64" t="s">
        <v>140</v>
      </c>
      <c r="B64">
        <v>1200000</v>
      </c>
      <c r="C64" t="s">
        <v>122</v>
      </c>
      <c r="D64" t="s">
        <v>141</v>
      </c>
      <c r="E64" t="s">
        <v>10</v>
      </c>
      <c r="F64" s="1">
        <v>44561</v>
      </c>
      <c r="G64" s="1">
        <v>43826</v>
      </c>
    </row>
    <row r="65" spans="1:7" x14ac:dyDescent="0.3">
      <c r="A65" t="s">
        <v>142</v>
      </c>
      <c r="B65">
        <v>1200000</v>
      </c>
      <c r="C65" t="s">
        <v>143</v>
      </c>
      <c r="D65" t="s">
        <v>48</v>
      </c>
      <c r="E65" t="s">
        <v>48</v>
      </c>
      <c r="F65" s="1">
        <v>44742</v>
      </c>
      <c r="G65" s="1">
        <v>43066</v>
      </c>
    </row>
    <row r="66" spans="1:7" x14ac:dyDescent="0.3">
      <c r="A66" t="s">
        <v>144</v>
      </c>
      <c r="B66">
        <v>1060000</v>
      </c>
      <c r="C66" t="s">
        <v>145</v>
      </c>
      <c r="D66" t="s">
        <v>9</v>
      </c>
      <c r="E66" t="s">
        <v>10</v>
      </c>
      <c r="F66" s="1">
        <v>44651</v>
      </c>
      <c r="G66" s="1">
        <v>44358</v>
      </c>
    </row>
    <row r="67" spans="1:7" x14ac:dyDescent="0.3">
      <c r="A67" t="s">
        <v>146</v>
      </c>
      <c r="B67">
        <v>1040000</v>
      </c>
      <c r="C67" t="s">
        <v>134</v>
      </c>
      <c r="D67" t="s">
        <v>135</v>
      </c>
      <c r="E67" t="s">
        <v>10</v>
      </c>
      <c r="F67" s="1">
        <v>44561</v>
      </c>
      <c r="G67" s="1">
        <v>43147</v>
      </c>
    </row>
    <row r="68" spans="1:7" x14ac:dyDescent="0.3">
      <c r="A68" t="s">
        <v>147</v>
      </c>
      <c r="B68">
        <v>1000000</v>
      </c>
      <c r="C68" t="s">
        <v>148</v>
      </c>
      <c r="D68" t="s">
        <v>149</v>
      </c>
      <c r="E68" t="s">
        <v>150</v>
      </c>
      <c r="F68" s="1">
        <v>43527</v>
      </c>
      <c r="G68" s="1">
        <v>43083</v>
      </c>
    </row>
    <row r="69" spans="1:7" x14ac:dyDescent="0.3">
      <c r="A69" t="s">
        <v>151</v>
      </c>
      <c r="B69">
        <v>1000000</v>
      </c>
      <c r="C69" t="s">
        <v>152</v>
      </c>
      <c r="D69" t="s">
        <v>63</v>
      </c>
      <c r="E69" t="s">
        <v>153</v>
      </c>
      <c r="F69" s="1">
        <v>44790</v>
      </c>
      <c r="G69" s="1">
        <v>44736</v>
      </c>
    </row>
    <row r="70" spans="1:7" x14ac:dyDescent="0.3">
      <c r="A70" t="s">
        <v>154</v>
      </c>
      <c r="B70">
        <v>1000000</v>
      </c>
      <c r="C70" t="s">
        <v>155</v>
      </c>
      <c r="D70" t="s">
        <v>156</v>
      </c>
      <c r="E70" t="s">
        <v>157</v>
      </c>
      <c r="F70" s="1">
        <v>44082</v>
      </c>
      <c r="G70" s="1">
        <v>43454</v>
      </c>
    </row>
    <row r="71" spans="1:7" x14ac:dyDescent="0.3">
      <c r="A71" t="s">
        <v>158</v>
      </c>
      <c r="B71">
        <v>1000000</v>
      </c>
      <c r="C71" t="s">
        <v>155</v>
      </c>
      <c r="D71" t="s">
        <v>156</v>
      </c>
      <c r="E71" t="s">
        <v>157</v>
      </c>
      <c r="F71" s="1">
        <v>44539</v>
      </c>
      <c r="G71" s="1">
        <v>44169</v>
      </c>
    </row>
    <row r="72" spans="1:7" x14ac:dyDescent="0.3">
      <c r="A72" t="s">
        <v>159</v>
      </c>
      <c r="B72">
        <v>1000000</v>
      </c>
      <c r="C72" t="s">
        <v>19</v>
      </c>
      <c r="D72" t="s">
        <v>160</v>
      </c>
      <c r="E72" t="s">
        <v>161</v>
      </c>
      <c r="F72" s="1">
        <v>44669</v>
      </c>
      <c r="G72" s="1">
        <v>44511</v>
      </c>
    </row>
    <row r="73" spans="1:7" x14ac:dyDescent="0.3">
      <c r="A73" t="s">
        <v>162</v>
      </c>
      <c r="B73">
        <v>1000000</v>
      </c>
      <c r="C73" t="s">
        <v>163</v>
      </c>
      <c r="D73" t="s">
        <v>164</v>
      </c>
      <c r="E73" t="s">
        <v>165</v>
      </c>
      <c r="F73" s="1">
        <v>44518</v>
      </c>
      <c r="G73" s="1">
        <v>44252</v>
      </c>
    </row>
    <row r="74" spans="1:7" x14ac:dyDescent="0.3">
      <c r="A74" t="s">
        <v>166</v>
      </c>
      <c r="B74">
        <v>1000000</v>
      </c>
      <c r="C74" t="s">
        <v>167</v>
      </c>
      <c r="D74" t="s">
        <v>168</v>
      </c>
      <c r="E74" t="s">
        <v>169</v>
      </c>
      <c r="F74" s="1">
        <v>44393</v>
      </c>
      <c r="G74" s="1">
        <v>43604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topLeftCell="A45" workbookViewId="0">
      <selection activeCell="C35" sqref="C35"/>
    </sheetView>
  </sheetViews>
  <sheetFormatPr defaultRowHeight="14.4" x14ac:dyDescent="0.3"/>
  <cols>
    <col min="1" max="1" width="49.109375" bestFit="1" customWidth="1"/>
    <col min="2" max="2" width="11.109375" bestFit="1" customWidth="1"/>
    <col min="3" max="3" width="30.21875" bestFit="1" customWidth="1"/>
    <col min="5" max="5" width="0" hidden="1" customWidth="1"/>
    <col min="6" max="6" width="10.5546875" bestFit="1" customWidth="1"/>
    <col min="7" max="7" width="12.21875" bestFit="1" customWidth="1"/>
    <col min="8" max="8" width="13.77734375" customWidth="1"/>
  </cols>
  <sheetData>
    <row r="1" spans="1:8" x14ac:dyDescent="0.3">
      <c r="A1" t="s">
        <v>0</v>
      </c>
      <c r="B1" t="s">
        <v>1</v>
      </c>
      <c r="C1" t="s">
        <v>2</v>
      </c>
      <c r="D1" t="s">
        <v>3</v>
      </c>
      <c r="E1" t="s">
        <v>4</v>
      </c>
      <c r="F1" t="s">
        <v>5</v>
      </c>
      <c r="G1" t="s">
        <v>6</v>
      </c>
      <c r="H1" t="s">
        <v>170</v>
      </c>
    </row>
    <row r="2" spans="1:8" x14ac:dyDescent="0.3">
      <c r="A2" t="s">
        <v>7</v>
      </c>
      <c r="B2">
        <v>48410000</v>
      </c>
      <c r="C2" t="s">
        <v>8</v>
      </c>
      <c r="D2" t="s">
        <v>9</v>
      </c>
      <c r="E2" t="s">
        <v>10</v>
      </c>
      <c r="F2" s="1">
        <v>44834</v>
      </c>
      <c r="G2" s="1">
        <v>42853</v>
      </c>
      <c r="H2">
        <f>YEAR(G2)</f>
        <v>2017</v>
      </c>
    </row>
    <row r="3" spans="1:8" x14ac:dyDescent="0.3">
      <c r="A3" t="s">
        <v>11</v>
      </c>
      <c r="B3">
        <v>40170000</v>
      </c>
      <c r="C3" t="s">
        <v>12</v>
      </c>
      <c r="D3" t="s">
        <v>9</v>
      </c>
      <c r="E3" t="s">
        <v>10</v>
      </c>
      <c r="F3" s="1">
        <v>44834</v>
      </c>
      <c r="G3" s="1">
        <v>43910</v>
      </c>
      <c r="H3">
        <f t="shared" ref="H3:H66" si="0">YEAR(G3)</f>
        <v>2020</v>
      </c>
    </row>
    <row r="4" spans="1:8" x14ac:dyDescent="0.3">
      <c r="A4" t="s">
        <v>13</v>
      </c>
      <c r="B4">
        <v>29530000</v>
      </c>
      <c r="C4" t="s">
        <v>14</v>
      </c>
      <c r="D4" t="s">
        <v>15</v>
      </c>
      <c r="E4" t="s">
        <v>10</v>
      </c>
      <c r="F4" s="1">
        <v>44834</v>
      </c>
      <c r="G4" s="1">
        <v>43441</v>
      </c>
      <c r="H4">
        <f t="shared" si="0"/>
        <v>2018</v>
      </c>
    </row>
    <row r="5" spans="1:8" x14ac:dyDescent="0.3">
      <c r="A5" t="s">
        <v>16</v>
      </c>
      <c r="B5">
        <v>27790000</v>
      </c>
      <c r="C5" t="s">
        <v>17</v>
      </c>
      <c r="D5" t="s">
        <v>9</v>
      </c>
      <c r="E5" t="s">
        <v>10</v>
      </c>
      <c r="F5" s="1">
        <v>44834</v>
      </c>
      <c r="G5" s="1">
        <v>42797</v>
      </c>
      <c r="H5">
        <f t="shared" si="0"/>
        <v>2017</v>
      </c>
    </row>
    <row r="6" spans="1:8" x14ac:dyDescent="0.3">
      <c r="A6" t="s">
        <v>18</v>
      </c>
      <c r="B6">
        <v>25370000</v>
      </c>
      <c r="C6" t="s">
        <v>19</v>
      </c>
      <c r="D6" t="s">
        <v>20</v>
      </c>
      <c r="E6" t="s">
        <v>21</v>
      </c>
      <c r="F6" s="1">
        <v>44834</v>
      </c>
      <c r="G6" s="1">
        <v>43784</v>
      </c>
      <c r="H6">
        <f t="shared" si="0"/>
        <v>2019</v>
      </c>
    </row>
    <row r="7" spans="1:8" x14ac:dyDescent="0.3">
      <c r="A7" t="s">
        <v>22</v>
      </c>
      <c r="B7">
        <v>24400000</v>
      </c>
      <c r="C7" t="s">
        <v>23</v>
      </c>
      <c r="D7" t="s">
        <v>9</v>
      </c>
      <c r="E7" t="s">
        <v>10</v>
      </c>
      <c r="F7" s="1">
        <v>44834</v>
      </c>
      <c r="G7" s="1">
        <v>43035</v>
      </c>
      <c r="H7">
        <f t="shared" si="0"/>
        <v>2017</v>
      </c>
    </row>
    <row r="8" spans="1:8" x14ac:dyDescent="0.3">
      <c r="A8" t="s">
        <v>24</v>
      </c>
      <c r="B8">
        <v>18350000</v>
      </c>
      <c r="C8" t="s">
        <v>25</v>
      </c>
      <c r="D8" t="s">
        <v>26</v>
      </c>
      <c r="E8" t="s">
        <v>10</v>
      </c>
      <c r="F8" s="1">
        <v>44834</v>
      </c>
      <c r="G8" s="1">
        <v>43378</v>
      </c>
      <c r="H8">
        <f t="shared" si="0"/>
        <v>2018</v>
      </c>
    </row>
    <row r="9" spans="1:8" x14ac:dyDescent="0.3">
      <c r="A9" t="s">
        <v>27</v>
      </c>
      <c r="B9">
        <v>14920000</v>
      </c>
      <c r="C9" t="s">
        <v>19</v>
      </c>
      <c r="D9" t="s">
        <v>28</v>
      </c>
      <c r="E9" t="s">
        <v>21</v>
      </c>
      <c r="F9" s="1">
        <v>44834</v>
      </c>
      <c r="G9" s="1">
        <v>44519</v>
      </c>
      <c r="H9">
        <f t="shared" si="0"/>
        <v>2021</v>
      </c>
    </row>
    <row r="10" spans="1:8" x14ac:dyDescent="0.3">
      <c r="A10" t="s">
        <v>29</v>
      </c>
      <c r="B10">
        <v>14870000</v>
      </c>
      <c r="C10" t="s">
        <v>174</v>
      </c>
      <c r="D10" t="s">
        <v>9</v>
      </c>
      <c r="E10" t="s">
        <v>10</v>
      </c>
      <c r="F10" s="1">
        <v>44834</v>
      </c>
      <c r="G10" s="1">
        <v>43756</v>
      </c>
      <c r="H10">
        <f t="shared" si="0"/>
        <v>2019</v>
      </c>
    </row>
    <row r="11" spans="1:8" x14ac:dyDescent="0.3">
      <c r="A11" t="s">
        <v>31</v>
      </c>
      <c r="B11">
        <v>14810000</v>
      </c>
      <c r="C11" t="s">
        <v>19</v>
      </c>
      <c r="D11" t="s">
        <v>20</v>
      </c>
      <c r="E11" t="s">
        <v>21</v>
      </c>
      <c r="F11" s="1">
        <v>44834</v>
      </c>
      <c r="G11" s="1">
        <v>43420</v>
      </c>
      <c r="H11">
        <f t="shared" si="0"/>
        <v>2018</v>
      </c>
    </row>
    <row r="12" spans="1:8" x14ac:dyDescent="0.3">
      <c r="A12" t="s">
        <v>32</v>
      </c>
      <c r="B12">
        <v>13910000</v>
      </c>
      <c r="C12" t="s">
        <v>33</v>
      </c>
      <c r="D12" t="s">
        <v>20</v>
      </c>
      <c r="E12" t="s">
        <v>21</v>
      </c>
      <c r="F12" s="1">
        <v>44834</v>
      </c>
      <c r="G12" s="1">
        <v>44589</v>
      </c>
      <c r="H12">
        <f t="shared" si="0"/>
        <v>2022</v>
      </c>
    </row>
    <row r="13" spans="1:8" x14ac:dyDescent="0.3">
      <c r="A13" t="s">
        <v>34</v>
      </c>
      <c r="B13">
        <v>13310000</v>
      </c>
      <c r="C13" t="s">
        <v>23</v>
      </c>
      <c r="D13" t="s">
        <v>9</v>
      </c>
      <c r="E13" t="s">
        <v>10</v>
      </c>
      <c r="F13" s="1">
        <v>44651</v>
      </c>
      <c r="G13" s="1">
        <v>43476</v>
      </c>
      <c r="H13">
        <f t="shared" si="0"/>
        <v>2019</v>
      </c>
    </row>
    <row r="14" spans="1:8" x14ac:dyDescent="0.3">
      <c r="A14" t="s">
        <v>35</v>
      </c>
      <c r="B14">
        <v>13300000</v>
      </c>
      <c r="C14" t="s">
        <v>36</v>
      </c>
      <c r="D14" t="s">
        <v>9</v>
      </c>
      <c r="E14" t="s">
        <v>10</v>
      </c>
      <c r="F14" s="1">
        <v>44651</v>
      </c>
      <c r="G14" s="1">
        <v>42937</v>
      </c>
      <c r="H14">
        <f t="shared" si="0"/>
        <v>2017</v>
      </c>
    </row>
    <row r="15" spans="1:8" x14ac:dyDescent="0.3">
      <c r="A15" t="s">
        <v>37</v>
      </c>
      <c r="B15">
        <v>11430000</v>
      </c>
      <c r="C15" t="s">
        <v>17</v>
      </c>
      <c r="D15" t="s">
        <v>38</v>
      </c>
      <c r="E15" t="s">
        <v>10</v>
      </c>
      <c r="F15" s="1">
        <v>44651</v>
      </c>
      <c r="G15" s="1">
        <v>43769</v>
      </c>
      <c r="H15">
        <f t="shared" si="0"/>
        <v>2019</v>
      </c>
    </row>
    <row r="16" spans="1:8" x14ac:dyDescent="0.3">
      <c r="A16" t="s">
        <v>39</v>
      </c>
      <c r="B16">
        <v>10000000</v>
      </c>
      <c r="C16" t="s">
        <v>19</v>
      </c>
      <c r="D16" t="s">
        <v>20</v>
      </c>
      <c r="E16" t="s">
        <v>21</v>
      </c>
      <c r="F16" s="1">
        <v>44885</v>
      </c>
      <c r="G16" s="1">
        <v>44883</v>
      </c>
      <c r="H16">
        <f t="shared" si="0"/>
        <v>2022</v>
      </c>
    </row>
    <row r="17" spans="1:8" x14ac:dyDescent="0.3">
      <c r="A17" t="s">
        <v>40</v>
      </c>
      <c r="B17">
        <v>9430000</v>
      </c>
      <c r="C17" t="s">
        <v>23</v>
      </c>
      <c r="D17" t="s">
        <v>9</v>
      </c>
      <c r="E17" t="s">
        <v>10</v>
      </c>
      <c r="F17" s="1">
        <v>44651</v>
      </c>
      <c r="G17" s="1">
        <v>44239</v>
      </c>
      <c r="H17">
        <f t="shared" si="0"/>
        <v>2021</v>
      </c>
    </row>
    <row r="18" spans="1:8" x14ac:dyDescent="0.3">
      <c r="A18" t="s">
        <v>41</v>
      </c>
      <c r="B18">
        <v>9070000</v>
      </c>
      <c r="C18" t="s">
        <v>23</v>
      </c>
      <c r="D18" t="s">
        <v>10</v>
      </c>
      <c r="E18" t="s">
        <v>10</v>
      </c>
      <c r="F18" s="1">
        <v>44561</v>
      </c>
      <c r="G18" s="1">
        <v>44092</v>
      </c>
      <c r="H18">
        <f t="shared" si="0"/>
        <v>2020</v>
      </c>
    </row>
    <row r="19" spans="1:8" x14ac:dyDescent="0.3">
      <c r="A19" t="s">
        <v>43</v>
      </c>
      <c r="B19">
        <v>8070000</v>
      </c>
      <c r="C19" t="s">
        <v>25</v>
      </c>
      <c r="D19" t="s">
        <v>26</v>
      </c>
      <c r="E19" t="s">
        <v>10</v>
      </c>
      <c r="F19" s="1">
        <v>44834</v>
      </c>
      <c r="G19" s="1">
        <v>44498</v>
      </c>
      <c r="H19">
        <f t="shared" si="0"/>
        <v>2021</v>
      </c>
    </row>
    <row r="20" spans="1:8" x14ac:dyDescent="0.3">
      <c r="A20" t="s">
        <v>44</v>
      </c>
      <c r="B20">
        <v>7900000</v>
      </c>
      <c r="C20" t="s">
        <v>36</v>
      </c>
      <c r="D20" t="s">
        <v>9</v>
      </c>
      <c r="E20" t="s">
        <v>10</v>
      </c>
      <c r="F20" s="1">
        <v>44834</v>
      </c>
      <c r="G20" s="1">
        <v>44813</v>
      </c>
      <c r="H20">
        <f t="shared" si="0"/>
        <v>2022</v>
      </c>
    </row>
    <row r="21" spans="1:8" x14ac:dyDescent="0.3">
      <c r="A21" t="s">
        <v>45</v>
      </c>
      <c r="B21">
        <v>7890000</v>
      </c>
      <c r="C21" t="s">
        <v>23</v>
      </c>
      <c r="D21" t="s">
        <v>9</v>
      </c>
      <c r="E21" t="s">
        <v>10</v>
      </c>
      <c r="F21" s="1">
        <v>44561</v>
      </c>
      <c r="G21" s="1">
        <v>43644</v>
      </c>
      <c r="H21">
        <f t="shared" si="0"/>
        <v>2019</v>
      </c>
    </row>
    <row r="22" spans="1:8" x14ac:dyDescent="0.3">
      <c r="A22" t="s">
        <v>47</v>
      </c>
      <c r="B22">
        <v>7700000</v>
      </c>
      <c r="C22" t="s">
        <v>33</v>
      </c>
      <c r="D22" t="s">
        <v>48</v>
      </c>
      <c r="E22" t="s">
        <v>48</v>
      </c>
      <c r="F22" s="1">
        <v>44561</v>
      </c>
      <c r="G22" s="1">
        <v>44281</v>
      </c>
      <c r="H22">
        <f t="shared" si="0"/>
        <v>2021</v>
      </c>
    </row>
    <row r="23" spans="1:8" x14ac:dyDescent="0.3">
      <c r="A23" t="s">
        <v>49</v>
      </c>
      <c r="B23">
        <v>6150000</v>
      </c>
      <c r="C23" t="s">
        <v>50</v>
      </c>
      <c r="D23" t="s">
        <v>9</v>
      </c>
      <c r="E23" t="s">
        <v>10</v>
      </c>
      <c r="F23" s="1">
        <v>44834</v>
      </c>
      <c r="G23" s="1">
        <v>44680</v>
      </c>
      <c r="H23">
        <f t="shared" si="0"/>
        <v>2022</v>
      </c>
    </row>
    <row r="24" spans="1:8" x14ac:dyDescent="0.3">
      <c r="A24" t="s">
        <v>51</v>
      </c>
      <c r="B24">
        <v>6080000</v>
      </c>
      <c r="C24" t="s">
        <v>17</v>
      </c>
      <c r="D24" t="s">
        <v>52</v>
      </c>
      <c r="E24" t="s">
        <v>10</v>
      </c>
      <c r="F24" s="1">
        <v>44561</v>
      </c>
      <c r="G24" s="1">
        <v>43728</v>
      </c>
      <c r="H24">
        <f t="shared" si="0"/>
        <v>2019</v>
      </c>
    </row>
    <row r="25" spans="1:8" x14ac:dyDescent="0.3">
      <c r="A25" t="s">
        <v>53</v>
      </c>
      <c r="B25">
        <v>5270000</v>
      </c>
      <c r="C25" t="s">
        <v>23</v>
      </c>
      <c r="D25" t="s">
        <v>54</v>
      </c>
      <c r="E25" t="s">
        <v>10</v>
      </c>
      <c r="F25" s="1">
        <v>44834</v>
      </c>
      <c r="G25" s="1">
        <v>44645</v>
      </c>
      <c r="H25">
        <f t="shared" si="0"/>
        <v>2022</v>
      </c>
    </row>
    <row r="26" spans="1:8" x14ac:dyDescent="0.3">
      <c r="A26" t="s">
        <v>55</v>
      </c>
      <c r="B26">
        <v>4280000</v>
      </c>
      <c r="C26" t="s">
        <v>50</v>
      </c>
      <c r="D26" t="s">
        <v>56</v>
      </c>
      <c r="E26" t="s">
        <v>10</v>
      </c>
      <c r="F26" s="1">
        <v>44561</v>
      </c>
      <c r="G26" s="1">
        <v>43273</v>
      </c>
      <c r="H26">
        <f t="shared" si="0"/>
        <v>2018</v>
      </c>
    </row>
    <row r="27" spans="1:8" x14ac:dyDescent="0.3">
      <c r="A27" t="s">
        <v>57</v>
      </c>
      <c r="B27">
        <v>4220000</v>
      </c>
      <c r="C27" t="s">
        <v>58</v>
      </c>
      <c r="D27" t="s">
        <v>26</v>
      </c>
      <c r="E27" t="s">
        <v>10</v>
      </c>
      <c r="F27" s="1">
        <v>44651</v>
      </c>
      <c r="G27" s="1">
        <v>43987</v>
      </c>
      <c r="H27">
        <f t="shared" si="0"/>
        <v>2020</v>
      </c>
    </row>
    <row r="28" spans="1:8" x14ac:dyDescent="0.3">
      <c r="A28" t="s">
        <v>59</v>
      </c>
      <c r="B28">
        <v>4120000</v>
      </c>
      <c r="C28" t="s">
        <v>23</v>
      </c>
      <c r="D28" t="s">
        <v>60</v>
      </c>
      <c r="E28" t="s">
        <v>10</v>
      </c>
      <c r="F28" s="1">
        <v>44561</v>
      </c>
      <c r="G28" s="1">
        <v>43224</v>
      </c>
      <c r="H28">
        <f t="shared" si="0"/>
        <v>2018</v>
      </c>
    </row>
    <row r="29" spans="1:8" x14ac:dyDescent="0.3">
      <c r="A29" t="s">
        <v>61</v>
      </c>
      <c r="B29">
        <v>4000000</v>
      </c>
      <c r="C29" t="s">
        <v>62</v>
      </c>
      <c r="D29" t="s">
        <v>63</v>
      </c>
      <c r="E29" t="s">
        <v>64</v>
      </c>
      <c r="F29" s="1">
        <v>44565</v>
      </c>
      <c r="G29" s="1">
        <v>44155</v>
      </c>
      <c r="H29">
        <f t="shared" si="0"/>
        <v>2020</v>
      </c>
    </row>
    <row r="30" spans="1:8" x14ac:dyDescent="0.3">
      <c r="A30" t="s">
        <v>65</v>
      </c>
      <c r="B30">
        <v>3980000</v>
      </c>
      <c r="C30" t="s">
        <v>23</v>
      </c>
      <c r="D30" t="s">
        <v>54</v>
      </c>
      <c r="E30" t="s">
        <v>10</v>
      </c>
      <c r="F30" s="1">
        <v>44561</v>
      </c>
      <c r="G30" s="1">
        <v>43175</v>
      </c>
      <c r="H30">
        <f t="shared" si="0"/>
        <v>2018</v>
      </c>
    </row>
    <row r="31" spans="1:8" x14ac:dyDescent="0.3">
      <c r="A31" t="s">
        <v>66</v>
      </c>
      <c r="B31">
        <v>3910000</v>
      </c>
      <c r="C31" t="s">
        <v>17</v>
      </c>
      <c r="D31" t="s">
        <v>67</v>
      </c>
      <c r="E31" t="s">
        <v>10</v>
      </c>
      <c r="F31" s="1">
        <v>44651</v>
      </c>
      <c r="G31" s="1">
        <v>44393</v>
      </c>
      <c r="H31">
        <f t="shared" si="0"/>
        <v>2021</v>
      </c>
    </row>
    <row r="32" spans="1:8" x14ac:dyDescent="0.3">
      <c r="A32" t="s">
        <v>68</v>
      </c>
      <c r="B32">
        <v>3820000</v>
      </c>
      <c r="C32" t="s">
        <v>69</v>
      </c>
      <c r="D32" t="s">
        <v>70</v>
      </c>
      <c r="E32" t="s">
        <v>10</v>
      </c>
      <c r="F32" s="1">
        <v>44561</v>
      </c>
      <c r="G32" s="1">
        <v>43672</v>
      </c>
      <c r="H32">
        <f t="shared" si="0"/>
        <v>2019</v>
      </c>
    </row>
    <row r="33" spans="1:8" x14ac:dyDescent="0.3">
      <c r="A33" t="s">
        <v>71</v>
      </c>
      <c r="B33">
        <v>3630000</v>
      </c>
      <c r="C33" t="s">
        <v>25</v>
      </c>
      <c r="D33" t="s">
        <v>9</v>
      </c>
      <c r="E33" t="s">
        <v>10</v>
      </c>
      <c r="F33" s="1">
        <v>44561</v>
      </c>
      <c r="G33" s="1">
        <v>42797</v>
      </c>
      <c r="H33">
        <f t="shared" si="0"/>
        <v>2017</v>
      </c>
    </row>
    <row r="34" spans="1:8" x14ac:dyDescent="0.3">
      <c r="A34" t="s">
        <v>72</v>
      </c>
      <c r="B34">
        <v>3500000</v>
      </c>
      <c r="C34" t="s">
        <v>73</v>
      </c>
      <c r="D34" t="s">
        <v>74</v>
      </c>
      <c r="E34" t="s">
        <v>75</v>
      </c>
      <c r="F34" s="1">
        <v>44642</v>
      </c>
      <c r="G34" s="1">
        <v>44154</v>
      </c>
      <c r="H34">
        <f t="shared" si="0"/>
        <v>2020</v>
      </c>
    </row>
    <row r="35" spans="1:8" x14ac:dyDescent="0.3">
      <c r="A35" t="s">
        <v>76</v>
      </c>
      <c r="B35">
        <v>3340000</v>
      </c>
      <c r="C35" t="s">
        <v>19</v>
      </c>
      <c r="D35" t="s">
        <v>78</v>
      </c>
      <c r="E35" t="s">
        <v>10</v>
      </c>
      <c r="F35" s="1">
        <v>44561</v>
      </c>
      <c r="G35" s="1">
        <v>44029</v>
      </c>
      <c r="H35">
        <f t="shared" si="0"/>
        <v>2020</v>
      </c>
    </row>
    <row r="36" spans="1:8" x14ac:dyDescent="0.3">
      <c r="A36" t="s">
        <v>79</v>
      </c>
      <c r="B36">
        <v>3310000</v>
      </c>
      <c r="C36" t="s">
        <v>80</v>
      </c>
      <c r="D36" t="s">
        <v>81</v>
      </c>
      <c r="E36" t="s">
        <v>82</v>
      </c>
      <c r="F36" s="1">
        <v>44856</v>
      </c>
      <c r="G36" s="1">
        <v>42866</v>
      </c>
      <c r="H36">
        <f t="shared" si="0"/>
        <v>2017</v>
      </c>
    </row>
    <row r="37" spans="1:8" x14ac:dyDescent="0.3">
      <c r="A37" t="s">
        <v>83</v>
      </c>
      <c r="B37">
        <v>3200000</v>
      </c>
      <c r="C37" t="s">
        <v>25</v>
      </c>
      <c r="D37" t="s">
        <v>85</v>
      </c>
      <c r="E37" t="s">
        <v>85</v>
      </c>
      <c r="F37" s="1">
        <v>44196</v>
      </c>
      <c r="G37" s="1">
        <v>44180</v>
      </c>
      <c r="H37">
        <f t="shared" si="0"/>
        <v>2020</v>
      </c>
    </row>
    <row r="38" spans="1:8" x14ac:dyDescent="0.3">
      <c r="A38" t="s">
        <v>86</v>
      </c>
      <c r="B38">
        <v>3010000</v>
      </c>
      <c r="C38" t="s">
        <v>23</v>
      </c>
      <c r="D38" t="s">
        <v>87</v>
      </c>
      <c r="E38" t="s">
        <v>10</v>
      </c>
      <c r="F38" s="1">
        <v>44561</v>
      </c>
      <c r="G38" s="1">
        <v>43553</v>
      </c>
      <c r="H38">
        <f t="shared" si="0"/>
        <v>2019</v>
      </c>
    </row>
    <row r="39" spans="1:8" x14ac:dyDescent="0.3">
      <c r="A39" t="s">
        <v>88</v>
      </c>
      <c r="B39">
        <v>2900000</v>
      </c>
      <c r="C39" t="s">
        <v>17</v>
      </c>
      <c r="D39" t="s">
        <v>89</v>
      </c>
      <c r="E39" t="s">
        <v>10</v>
      </c>
      <c r="F39" s="1">
        <v>44651</v>
      </c>
      <c r="G39" s="1">
        <v>44477</v>
      </c>
      <c r="H39">
        <f t="shared" si="0"/>
        <v>2021</v>
      </c>
    </row>
    <row r="40" spans="1:8" x14ac:dyDescent="0.3">
      <c r="A40" t="s">
        <v>90</v>
      </c>
      <c r="B40">
        <v>2740000</v>
      </c>
      <c r="C40" t="s">
        <v>91</v>
      </c>
      <c r="D40" t="s">
        <v>92</v>
      </c>
      <c r="E40" t="s">
        <v>93</v>
      </c>
      <c r="F40" s="1">
        <v>44696</v>
      </c>
      <c r="G40" s="1">
        <v>44316</v>
      </c>
      <c r="H40">
        <f t="shared" si="0"/>
        <v>2021</v>
      </c>
    </row>
    <row r="41" spans="1:8" x14ac:dyDescent="0.3">
      <c r="A41" t="s">
        <v>94</v>
      </c>
      <c r="B41">
        <v>2660000</v>
      </c>
      <c r="C41" t="s">
        <v>14</v>
      </c>
      <c r="D41" t="s">
        <v>9</v>
      </c>
      <c r="E41" t="s">
        <v>10</v>
      </c>
      <c r="F41" s="1">
        <v>44561</v>
      </c>
      <c r="G41" s="1">
        <v>42902</v>
      </c>
      <c r="H41">
        <f t="shared" si="0"/>
        <v>2017</v>
      </c>
    </row>
    <row r="42" spans="1:8" x14ac:dyDescent="0.3">
      <c r="A42" t="s">
        <v>95</v>
      </c>
      <c r="B42">
        <v>2440000</v>
      </c>
      <c r="C42" t="s">
        <v>33</v>
      </c>
      <c r="D42" t="s">
        <v>96</v>
      </c>
      <c r="E42" t="s">
        <v>10</v>
      </c>
      <c r="F42" s="1">
        <v>44561</v>
      </c>
      <c r="G42" s="1">
        <v>43070</v>
      </c>
      <c r="H42">
        <f t="shared" si="0"/>
        <v>2017</v>
      </c>
    </row>
    <row r="43" spans="1:8" x14ac:dyDescent="0.3">
      <c r="A43" t="s">
        <v>97</v>
      </c>
      <c r="B43">
        <v>2350000</v>
      </c>
      <c r="C43" t="s">
        <v>50</v>
      </c>
      <c r="D43" t="s">
        <v>56</v>
      </c>
      <c r="E43" t="s">
        <v>10</v>
      </c>
      <c r="F43" s="1">
        <v>44651</v>
      </c>
      <c r="G43" s="1">
        <v>44372</v>
      </c>
      <c r="H43">
        <f t="shared" si="0"/>
        <v>2021</v>
      </c>
    </row>
    <row r="44" spans="1:8" x14ac:dyDescent="0.3">
      <c r="A44" t="s">
        <v>98</v>
      </c>
      <c r="B44">
        <v>2230000</v>
      </c>
      <c r="C44" t="s">
        <v>175</v>
      </c>
      <c r="D44" t="s">
        <v>100</v>
      </c>
      <c r="E44" t="s">
        <v>10</v>
      </c>
      <c r="F44" s="1">
        <v>44561</v>
      </c>
      <c r="G44" s="1">
        <v>44134</v>
      </c>
      <c r="H44">
        <f t="shared" si="0"/>
        <v>2020</v>
      </c>
    </row>
    <row r="45" spans="1:8" x14ac:dyDescent="0.3">
      <c r="A45" t="s">
        <v>101</v>
      </c>
      <c r="B45">
        <v>2170000</v>
      </c>
      <c r="C45" t="s">
        <v>50</v>
      </c>
      <c r="D45" t="s">
        <v>38</v>
      </c>
      <c r="E45" t="s">
        <v>10</v>
      </c>
      <c r="F45" s="1">
        <v>44834</v>
      </c>
      <c r="G45" s="1">
        <v>44722</v>
      </c>
      <c r="H45">
        <f t="shared" si="0"/>
        <v>2022</v>
      </c>
    </row>
    <row r="46" spans="1:8" x14ac:dyDescent="0.3">
      <c r="A46" t="s">
        <v>102</v>
      </c>
      <c r="B46">
        <v>2160000</v>
      </c>
      <c r="C46" t="s">
        <v>19</v>
      </c>
      <c r="D46" t="s">
        <v>103</v>
      </c>
      <c r="E46" t="s">
        <v>104</v>
      </c>
      <c r="F46" s="1">
        <v>44563</v>
      </c>
      <c r="G46" s="1">
        <v>43294</v>
      </c>
      <c r="H46">
        <f t="shared" si="0"/>
        <v>2018</v>
      </c>
    </row>
    <row r="47" spans="1:8" x14ac:dyDescent="0.3">
      <c r="A47" t="s">
        <v>105</v>
      </c>
      <c r="B47">
        <v>2130000</v>
      </c>
      <c r="C47" t="s">
        <v>106</v>
      </c>
      <c r="D47" t="s">
        <v>9</v>
      </c>
      <c r="E47" t="s">
        <v>10</v>
      </c>
      <c r="F47" s="1">
        <v>44561</v>
      </c>
      <c r="G47" s="1">
        <v>43294</v>
      </c>
      <c r="H47">
        <f t="shared" si="0"/>
        <v>2018</v>
      </c>
    </row>
    <row r="48" spans="1:8" x14ac:dyDescent="0.3">
      <c r="A48" t="s">
        <v>107</v>
      </c>
      <c r="B48">
        <v>2009999.99999999</v>
      </c>
      <c r="C48" t="s">
        <v>14</v>
      </c>
      <c r="D48" t="s">
        <v>108</v>
      </c>
      <c r="E48" t="s">
        <v>109</v>
      </c>
      <c r="F48" s="1">
        <v>44561</v>
      </c>
      <c r="G48" s="1">
        <v>43370</v>
      </c>
      <c r="H48">
        <f t="shared" si="0"/>
        <v>2018</v>
      </c>
    </row>
    <row r="49" spans="1:8" x14ac:dyDescent="0.3">
      <c r="A49" t="s">
        <v>110</v>
      </c>
      <c r="B49">
        <v>2000000</v>
      </c>
      <c r="C49" t="s">
        <v>69</v>
      </c>
      <c r="D49" t="s">
        <v>111</v>
      </c>
      <c r="E49" t="s">
        <v>112</v>
      </c>
      <c r="F49" s="1">
        <v>43345</v>
      </c>
      <c r="G49" s="1">
        <v>42976</v>
      </c>
      <c r="H49">
        <f t="shared" si="0"/>
        <v>2017</v>
      </c>
    </row>
    <row r="50" spans="1:8" x14ac:dyDescent="0.3">
      <c r="A50" t="s">
        <v>113</v>
      </c>
      <c r="B50">
        <v>1890000</v>
      </c>
      <c r="C50" t="s">
        <v>114</v>
      </c>
      <c r="D50" t="s">
        <v>115</v>
      </c>
      <c r="E50" t="s">
        <v>10</v>
      </c>
      <c r="F50" s="1">
        <v>44561</v>
      </c>
      <c r="G50" s="1">
        <v>43896</v>
      </c>
      <c r="H50">
        <f t="shared" si="0"/>
        <v>2020</v>
      </c>
    </row>
    <row r="51" spans="1:8" x14ac:dyDescent="0.3">
      <c r="A51" t="s">
        <v>116</v>
      </c>
      <c r="B51">
        <v>1890000</v>
      </c>
      <c r="C51" t="s">
        <v>117</v>
      </c>
      <c r="D51" t="s">
        <v>92</v>
      </c>
      <c r="E51" t="s">
        <v>109</v>
      </c>
      <c r="F51" s="1">
        <v>44561</v>
      </c>
      <c r="G51" s="1">
        <v>43300</v>
      </c>
      <c r="H51">
        <f t="shared" si="0"/>
        <v>2018</v>
      </c>
    </row>
    <row r="52" spans="1:8" x14ac:dyDescent="0.3">
      <c r="A52" t="s">
        <v>118</v>
      </c>
      <c r="B52">
        <v>1720000</v>
      </c>
      <c r="C52" t="s">
        <v>33</v>
      </c>
      <c r="D52" t="s">
        <v>96</v>
      </c>
      <c r="E52" t="s">
        <v>10</v>
      </c>
      <c r="F52" s="1">
        <v>44834</v>
      </c>
      <c r="G52" s="1">
        <v>44771</v>
      </c>
      <c r="H52">
        <f t="shared" si="0"/>
        <v>2022</v>
      </c>
    </row>
    <row r="53" spans="1:8" x14ac:dyDescent="0.3">
      <c r="A53" t="s">
        <v>119</v>
      </c>
      <c r="B53">
        <v>1680000</v>
      </c>
      <c r="C53" t="s">
        <v>19</v>
      </c>
      <c r="D53" t="s">
        <v>52</v>
      </c>
      <c r="E53" t="s">
        <v>10</v>
      </c>
      <c r="F53" s="1">
        <v>44651</v>
      </c>
      <c r="G53" s="1">
        <v>44337</v>
      </c>
      <c r="H53">
        <f t="shared" si="0"/>
        <v>2021</v>
      </c>
    </row>
    <row r="54" spans="1:8" x14ac:dyDescent="0.3">
      <c r="A54" t="s">
        <v>120</v>
      </c>
      <c r="B54">
        <v>1680000</v>
      </c>
      <c r="C54" t="s">
        <v>33</v>
      </c>
      <c r="D54" t="s">
        <v>96</v>
      </c>
      <c r="E54" t="s">
        <v>10</v>
      </c>
      <c r="F54" s="1">
        <v>44561</v>
      </c>
      <c r="G54" s="1">
        <v>43980</v>
      </c>
      <c r="H54">
        <f t="shared" si="0"/>
        <v>2020</v>
      </c>
    </row>
    <row r="55" spans="1:8" x14ac:dyDescent="0.3">
      <c r="A55" t="s">
        <v>121</v>
      </c>
      <c r="B55">
        <v>1590000</v>
      </c>
      <c r="C55" t="s">
        <v>122</v>
      </c>
      <c r="D55" t="s">
        <v>9</v>
      </c>
      <c r="E55" t="s">
        <v>10</v>
      </c>
      <c r="F55" s="1">
        <v>44651</v>
      </c>
      <c r="G55" s="1">
        <v>44533</v>
      </c>
      <c r="H55">
        <f t="shared" si="0"/>
        <v>2021</v>
      </c>
    </row>
    <row r="56" spans="1:8" x14ac:dyDescent="0.3">
      <c r="A56" t="s">
        <v>123</v>
      </c>
      <c r="B56">
        <v>1580000</v>
      </c>
      <c r="C56" t="s">
        <v>8</v>
      </c>
      <c r="D56" t="s">
        <v>125</v>
      </c>
      <c r="E56" t="s">
        <v>10</v>
      </c>
      <c r="F56" s="1">
        <v>44561</v>
      </c>
      <c r="G56" s="1">
        <v>44120</v>
      </c>
      <c r="H56">
        <f t="shared" si="0"/>
        <v>2020</v>
      </c>
    </row>
    <row r="57" spans="1:8" x14ac:dyDescent="0.3">
      <c r="A57" t="s">
        <v>126</v>
      </c>
      <c r="B57">
        <v>1550000</v>
      </c>
      <c r="C57" t="s">
        <v>14</v>
      </c>
      <c r="D57" t="s">
        <v>127</v>
      </c>
      <c r="E57" t="s">
        <v>109</v>
      </c>
      <c r="F57" s="1">
        <v>44561</v>
      </c>
      <c r="G57" s="1">
        <v>42985</v>
      </c>
      <c r="H57">
        <f t="shared" si="0"/>
        <v>2017</v>
      </c>
    </row>
    <row r="58" spans="1:8" x14ac:dyDescent="0.3">
      <c r="A58" t="s">
        <v>128</v>
      </c>
      <c r="B58">
        <v>1540000</v>
      </c>
      <c r="C58" t="s">
        <v>14</v>
      </c>
      <c r="D58" t="s">
        <v>92</v>
      </c>
      <c r="E58" t="s">
        <v>93</v>
      </c>
      <c r="F58" s="1">
        <v>44563</v>
      </c>
      <c r="G58" s="1">
        <v>43000</v>
      </c>
      <c r="H58">
        <f t="shared" si="0"/>
        <v>2017</v>
      </c>
    </row>
    <row r="59" spans="1:8" x14ac:dyDescent="0.3">
      <c r="A59" t="s">
        <v>129</v>
      </c>
      <c r="B59">
        <v>1500000</v>
      </c>
      <c r="C59" t="s">
        <v>33</v>
      </c>
      <c r="D59" t="s">
        <v>130</v>
      </c>
      <c r="E59" t="s">
        <v>10</v>
      </c>
      <c r="F59" s="1">
        <v>44561</v>
      </c>
      <c r="G59" s="1">
        <v>43665</v>
      </c>
      <c r="H59">
        <f t="shared" si="0"/>
        <v>2019</v>
      </c>
    </row>
    <row r="60" spans="1:8" x14ac:dyDescent="0.3">
      <c r="A60" t="s">
        <v>131</v>
      </c>
      <c r="B60">
        <v>1420000</v>
      </c>
      <c r="C60" t="s">
        <v>132</v>
      </c>
      <c r="D60" t="s">
        <v>9</v>
      </c>
      <c r="E60" t="s">
        <v>10</v>
      </c>
      <c r="F60" s="1">
        <v>44196</v>
      </c>
      <c r="G60" s="1">
        <v>43210</v>
      </c>
      <c r="H60">
        <f t="shared" si="0"/>
        <v>2018</v>
      </c>
    </row>
    <row r="61" spans="1:8" x14ac:dyDescent="0.3">
      <c r="A61" t="s">
        <v>133</v>
      </c>
      <c r="B61">
        <v>1280000</v>
      </c>
      <c r="C61" t="s">
        <v>17</v>
      </c>
      <c r="D61" t="s">
        <v>135</v>
      </c>
      <c r="E61" t="s">
        <v>10</v>
      </c>
      <c r="F61" s="1">
        <v>44561</v>
      </c>
      <c r="G61" s="1">
        <v>43707</v>
      </c>
      <c r="H61">
        <f t="shared" si="0"/>
        <v>2019</v>
      </c>
    </row>
    <row r="62" spans="1:8" x14ac:dyDescent="0.3">
      <c r="A62" t="s">
        <v>136</v>
      </c>
      <c r="B62">
        <v>1270000</v>
      </c>
      <c r="C62" t="s">
        <v>25</v>
      </c>
      <c r="D62" t="s">
        <v>137</v>
      </c>
      <c r="E62" t="s">
        <v>10</v>
      </c>
      <c r="F62" s="1">
        <v>44651</v>
      </c>
      <c r="G62" s="1">
        <v>44449</v>
      </c>
      <c r="H62">
        <f t="shared" si="0"/>
        <v>2021</v>
      </c>
    </row>
    <row r="63" spans="1:8" x14ac:dyDescent="0.3">
      <c r="A63" t="s">
        <v>138</v>
      </c>
      <c r="B63">
        <v>1260000</v>
      </c>
      <c r="C63" t="s">
        <v>14</v>
      </c>
      <c r="D63" t="s">
        <v>139</v>
      </c>
      <c r="E63" t="s">
        <v>109</v>
      </c>
      <c r="F63" s="1">
        <v>44561</v>
      </c>
      <c r="G63" s="1">
        <v>42943</v>
      </c>
      <c r="H63">
        <f t="shared" si="0"/>
        <v>2017</v>
      </c>
    </row>
    <row r="64" spans="1:8" x14ac:dyDescent="0.3">
      <c r="A64" t="s">
        <v>140</v>
      </c>
      <c r="B64">
        <v>1200000</v>
      </c>
      <c r="C64" t="s">
        <v>122</v>
      </c>
      <c r="D64" t="s">
        <v>141</v>
      </c>
      <c r="E64" t="s">
        <v>10</v>
      </c>
      <c r="F64" s="1">
        <v>44561</v>
      </c>
      <c r="G64" s="1">
        <v>43826</v>
      </c>
      <c r="H64">
        <f t="shared" si="0"/>
        <v>2019</v>
      </c>
    </row>
    <row r="65" spans="1:8" x14ac:dyDescent="0.3">
      <c r="A65" t="s">
        <v>142</v>
      </c>
      <c r="B65">
        <v>1200000</v>
      </c>
      <c r="C65" t="s">
        <v>143</v>
      </c>
      <c r="D65" t="s">
        <v>48</v>
      </c>
      <c r="E65" t="s">
        <v>48</v>
      </c>
      <c r="F65" s="1">
        <v>44742</v>
      </c>
      <c r="G65" s="1">
        <v>43066</v>
      </c>
      <c r="H65">
        <f t="shared" si="0"/>
        <v>2017</v>
      </c>
    </row>
    <row r="66" spans="1:8" x14ac:dyDescent="0.3">
      <c r="A66" t="s">
        <v>144</v>
      </c>
      <c r="B66">
        <v>1060000</v>
      </c>
      <c r="C66" t="s">
        <v>145</v>
      </c>
      <c r="D66" t="s">
        <v>9</v>
      </c>
      <c r="E66" t="s">
        <v>10</v>
      </c>
      <c r="F66" s="1">
        <v>44651</v>
      </c>
      <c r="G66" s="1">
        <v>44358</v>
      </c>
      <c r="H66">
        <f t="shared" si="0"/>
        <v>2021</v>
      </c>
    </row>
    <row r="67" spans="1:8" x14ac:dyDescent="0.3">
      <c r="A67" t="s">
        <v>146</v>
      </c>
      <c r="B67">
        <v>1040000</v>
      </c>
      <c r="C67" t="s">
        <v>17</v>
      </c>
      <c r="D67" t="s">
        <v>135</v>
      </c>
      <c r="E67" t="s">
        <v>10</v>
      </c>
      <c r="F67" s="1">
        <v>44561</v>
      </c>
      <c r="G67" s="1">
        <v>43147</v>
      </c>
      <c r="H67">
        <f t="shared" ref="H67:H74" si="1">YEAR(G67)</f>
        <v>2018</v>
      </c>
    </row>
    <row r="68" spans="1:8" x14ac:dyDescent="0.3">
      <c r="A68" t="s">
        <v>147</v>
      </c>
      <c r="B68">
        <v>1000000</v>
      </c>
      <c r="C68" t="s">
        <v>148</v>
      </c>
      <c r="D68" t="s">
        <v>149</v>
      </c>
      <c r="E68" t="s">
        <v>150</v>
      </c>
      <c r="F68" s="1">
        <v>43527</v>
      </c>
      <c r="G68" s="1">
        <v>43083</v>
      </c>
      <c r="H68">
        <f t="shared" si="1"/>
        <v>2017</v>
      </c>
    </row>
    <row r="69" spans="1:8" x14ac:dyDescent="0.3">
      <c r="A69" t="s">
        <v>151</v>
      </c>
      <c r="B69">
        <v>1000000</v>
      </c>
      <c r="C69" t="s">
        <v>62</v>
      </c>
      <c r="D69" t="s">
        <v>63</v>
      </c>
      <c r="E69" t="s">
        <v>153</v>
      </c>
      <c r="F69" s="1">
        <v>44790</v>
      </c>
      <c r="G69" s="1">
        <v>44736</v>
      </c>
      <c r="H69">
        <f t="shared" si="1"/>
        <v>2022</v>
      </c>
    </row>
    <row r="70" spans="1:8" x14ac:dyDescent="0.3">
      <c r="A70" t="s">
        <v>154</v>
      </c>
      <c r="B70">
        <v>1000000</v>
      </c>
      <c r="C70" t="s">
        <v>155</v>
      </c>
      <c r="D70" t="s">
        <v>156</v>
      </c>
      <c r="E70" t="s">
        <v>157</v>
      </c>
      <c r="F70" s="1">
        <v>44082</v>
      </c>
      <c r="G70" s="1">
        <v>43454</v>
      </c>
      <c r="H70">
        <f t="shared" si="1"/>
        <v>2018</v>
      </c>
    </row>
    <row r="71" spans="1:8" x14ac:dyDescent="0.3">
      <c r="A71" t="s">
        <v>158</v>
      </c>
      <c r="B71">
        <v>1000000</v>
      </c>
      <c r="C71" t="s">
        <v>155</v>
      </c>
      <c r="D71" t="s">
        <v>156</v>
      </c>
      <c r="E71" t="s">
        <v>157</v>
      </c>
      <c r="F71" s="1">
        <v>44539</v>
      </c>
      <c r="G71" s="1">
        <v>44169</v>
      </c>
      <c r="H71">
        <f t="shared" si="1"/>
        <v>2020</v>
      </c>
    </row>
    <row r="72" spans="1:8" x14ac:dyDescent="0.3">
      <c r="A72" t="s">
        <v>159</v>
      </c>
      <c r="B72">
        <v>1000000</v>
      </c>
      <c r="C72" t="s">
        <v>19</v>
      </c>
      <c r="D72" t="s">
        <v>160</v>
      </c>
      <c r="E72" t="s">
        <v>161</v>
      </c>
      <c r="F72" s="1">
        <v>44669</v>
      </c>
      <c r="G72" s="1">
        <v>44511</v>
      </c>
      <c r="H72">
        <f t="shared" si="1"/>
        <v>2021</v>
      </c>
    </row>
    <row r="73" spans="1:8" x14ac:dyDescent="0.3">
      <c r="A73" t="s">
        <v>162</v>
      </c>
      <c r="B73">
        <v>1000000</v>
      </c>
      <c r="C73" t="s">
        <v>19</v>
      </c>
      <c r="D73" t="s">
        <v>164</v>
      </c>
      <c r="E73" t="s">
        <v>165</v>
      </c>
      <c r="F73" s="1">
        <v>44518</v>
      </c>
      <c r="G73" s="1">
        <v>44252</v>
      </c>
      <c r="H73">
        <f t="shared" si="1"/>
        <v>2021</v>
      </c>
    </row>
    <row r="74" spans="1:8" x14ac:dyDescent="0.3">
      <c r="A74" t="s">
        <v>166</v>
      </c>
      <c r="B74">
        <v>1000000</v>
      </c>
      <c r="C74" t="s">
        <v>167</v>
      </c>
      <c r="D74" t="s">
        <v>168</v>
      </c>
      <c r="E74" t="s">
        <v>169</v>
      </c>
      <c r="F74" s="1">
        <v>44393</v>
      </c>
      <c r="G74" s="1">
        <v>43604</v>
      </c>
      <c r="H74">
        <f t="shared" si="1"/>
        <v>2019</v>
      </c>
    </row>
  </sheetData>
  <autoFilter ref="C1:C74"/>
  <pageMargins left="0.7" right="0.7" top="0.75" bottom="0.75" header="0.3" footer="0.3"/>
  <pageSetup paperSize="142"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151" workbookViewId="0">
      <selection activeCell="B159" sqref="B159"/>
    </sheetView>
  </sheetViews>
  <sheetFormatPr defaultRowHeight="14.4" x14ac:dyDescent="0.3"/>
  <cols>
    <col min="1" max="1" width="49.109375" bestFit="1" customWidth="1"/>
    <col min="2" max="2" width="17.77734375" bestFit="1" customWidth="1"/>
    <col min="3" max="3" width="17.6640625" bestFit="1" customWidth="1"/>
    <col min="4" max="4" width="16.21875" bestFit="1" customWidth="1"/>
    <col min="5" max="5" width="11.109375" bestFit="1" customWidth="1"/>
    <col min="6" max="6" width="9.88671875" bestFit="1" customWidth="1"/>
    <col min="7" max="7" width="14.6640625" bestFit="1" customWidth="1"/>
    <col min="8" max="8" width="9" bestFit="1" customWidth="1"/>
    <col min="9" max="9" width="15.77734375" bestFit="1" customWidth="1"/>
    <col min="10" max="10" width="9" bestFit="1" customWidth="1"/>
    <col min="11" max="11" width="13.44140625" bestFit="1" customWidth="1"/>
    <col min="12" max="12" width="10" bestFit="1" customWidth="1"/>
    <col min="13" max="13" width="9" bestFit="1" customWidth="1"/>
    <col min="14" max="14" width="12" bestFit="1" customWidth="1"/>
    <col min="15" max="15" width="10.21875" bestFit="1" customWidth="1"/>
    <col min="16" max="16" width="12.44140625" bestFit="1" customWidth="1"/>
    <col min="17" max="17" width="8" bestFit="1" customWidth="1"/>
    <col min="18" max="18" width="17.109375" bestFit="1" customWidth="1"/>
    <col min="19" max="19" width="8" bestFit="1" customWidth="1"/>
    <col min="20" max="20" width="9.5546875" bestFit="1" customWidth="1"/>
    <col min="21" max="21" width="11.77734375" bestFit="1" customWidth="1"/>
    <col min="22" max="22" width="15.109375" bestFit="1" customWidth="1"/>
    <col min="23" max="23" width="15.6640625" bestFit="1" customWidth="1"/>
    <col min="24" max="24" width="9" bestFit="1" customWidth="1"/>
    <col min="25" max="25" width="8" bestFit="1" customWidth="1"/>
    <col min="26" max="26" width="13.77734375" bestFit="1" customWidth="1"/>
    <col min="27" max="27" width="13.88671875" bestFit="1" customWidth="1"/>
    <col min="28" max="28" width="18.44140625" bestFit="1" customWidth="1"/>
    <col min="29" max="29" width="19.44140625" bestFit="1" customWidth="1"/>
    <col min="30" max="30" width="11" bestFit="1" customWidth="1"/>
    <col min="31" max="31" width="15.6640625" bestFit="1" customWidth="1"/>
    <col min="32" max="32" width="9" bestFit="1" customWidth="1"/>
    <col min="33" max="33" width="8" bestFit="1" customWidth="1"/>
    <col min="34" max="34" width="13.77734375" bestFit="1" customWidth="1"/>
    <col min="35" max="35" width="13.88671875" bestFit="1" customWidth="1"/>
    <col min="36" max="36" width="18.44140625" bestFit="1" customWidth="1"/>
    <col min="37" max="37" width="19.44140625" bestFit="1" customWidth="1"/>
    <col min="38" max="38" width="11" bestFit="1" customWidth="1"/>
  </cols>
  <sheetData>
    <row r="1" spans="1:2" x14ac:dyDescent="0.3">
      <c r="A1" s="3" t="s">
        <v>171</v>
      </c>
      <c r="B1" t="s">
        <v>173</v>
      </c>
    </row>
    <row r="2" spans="1:2" x14ac:dyDescent="0.3">
      <c r="A2" s="4">
        <v>2017</v>
      </c>
      <c r="B2" s="2">
        <v>134490000</v>
      </c>
    </row>
    <row r="3" spans="1:2" x14ac:dyDescent="0.3">
      <c r="A3" s="4">
        <v>2018</v>
      </c>
      <c r="B3" s="2">
        <v>86719999.999999985</v>
      </c>
    </row>
    <row r="4" spans="1:2" x14ac:dyDescent="0.3">
      <c r="A4" s="4">
        <v>2019</v>
      </c>
      <c r="B4" s="2">
        <v>90760000</v>
      </c>
    </row>
    <row r="5" spans="1:2" x14ac:dyDescent="0.3">
      <c r="A5" s="4">
        <v>2020</v>
      </c>
      <c r="B5" s="2">
        <v>75880000</v>
      </c>
    </row>
    <row r="6" spans="1:2" x14ac:dyDescent="0.3">
      <c r="A6" s="4">
        <v>2021</v>
      </c>
      <c r="B6" s="2">
        <v>59620000</v>
      </c>
    </row>
    <row r="7" spans="1:2" x14ac:dyDescent="0.3">
      <c r="A7" s="4">
        <v>2022</v>
      </c>
      <c r="B7" s="2">
        <v>48120000</v>
      </c>
    </row>
    <row r="8" spans="1:2" x14ac:dyDescent="0.3">
      <c r="A8" s="4" t="s">
        <v>172</v>
      </c>
      <c r="B8" s="2">
        <v>495590000</v>
      </c>
    </row>
    <row r="18" spans="1:2" x14ac:dyDescent="0.3">
      <c r="A18" s="3" t="s">
        <v>171</v>
      </c>
      <c r="B18" t="s">
        <v>173</v>
      </c>
    </row>
    <row r="19" spans="1:2" x14ac:dyDescent="0.3">
      <c r="A19" s="4" t="s">
        <v>106</v>
      </c>
      <c r="B19" s="2">
        <v>2130000</v>
      </c>
    </row>
    <row r="20" spans="1:2" x14ac:dyDescent="0.3">
      <c r="A20" s="4" t="s">
        <v>33</v>
      </c>
      <c r="B20" s="2">
        <v>28950000</v>
      </c>
    </row>
    <row r="21" spans="1:2" x14ac:dyDescent="0.3">
      <c r="A21" s="4" t="s">
        <v>17</v>
      </c>
      <c r="B21" s="2">
        <v>54430000</v>
      </c>
    </row>
    <row r="22" spans="1:2" x14ac:dyDescent="0.3">
      <c r="A22" s="4" t="s">
        <v>73</v>
      </c>
      <c r="B22" s="2">
        <v>3500000</v>
      </c>
    </row>
    <row r="23" spans="1:2" x14ac:dyDescent="0.3">
      <c r="A23" s="4" t="s">
        <v>148</v>
      </c>
      <c r="B23" s="2">
        <v>1000000</v>
      </c>
    </row>
    <row r="24" spans="1:2" x14ac:dyDescent="0.3">
      <c r="A24" s="4" t="s">
        <v>132</v>
      </c>
      <c r="B24" s="2">
        <v>1420000</v>
      </c>
    </row>
    <row r="25" spans="1:2" x14ac:dyDescent="0.3">
      <c r="A25" s="4" t="s">
        <v>155</v>
      </c>
      <c r="B25" s="2">
        <v>2000000</v>
      </c>
    </row>
    <row r="26" spans="1:2" x14ac:dyDescent="0.3">
      <c r="A26" s="4" t="s">
        <v>14</v>
      </c>
      <c r="B26" s="2">
        <v>38549999.999999993</v>
      </c>
    </row>
    <row r="27" spans="1:2" x14ac:dyDescent="0.3">
      <c r="A27" s="4" t="s">
        <v>62</v>
      </c>
      <c r="B27" s="2">
        <v>5000000</v>
      </c>
    </row>
    <row r="28" spans="1:2" x14ac:dyDescent="0.3">
      <c r="A28" s="4" t="s">
        <v>8</v>
      </c>
      <c r="B28" s="2">
        <v>49990000</v>
      </c>
    </row>
    <row r="29" spans="1:2" x14ac:dyDescent="0.3">
      <c r="A29" s="4" t="s">
        <v>25</v>
      </c>
      <c r="B29" s="2">
        <v>34520000</v>
      </c>
    </row>
    <row r="30" spans="1:2" x14ac:dyDescent="0.3">
      <c r="A30" s="4" t="s">
        <v>91</v>
      </c>
      <c r="B30" s="2">
        <v>2740000</v>
      </c>
    </row>
    <row r="31" spans="1:2" x14ac:dyDescent="0.3">
      <c r="A31" s="4" t="s">
        <v>23</v>
      </c>
      <c r="B31" s="2">
        <v>80480000</v>
      </c>
    </row>
    <row r="32" spans="1:2" x14ac:dyDescent="0.3">
      <c r="A32" s="4" t="s">
        <v>145</v>
      </c>
      <c r="B32" s="2">
        <v>1060000</v>
      </c>
    </row>
    <row r="33" spans="1:2" x14ac:dyDescent="0.3">
      <c r="A33" s="4" t="s">
        <v>122</v>
      </c>
      <c r="B33" s="2">
        <v>2790000</v>
      </c>
    </row>
    <row r="34" spans="1:2" x14ac:dyDescent="0.3">
      <c r="A34" s="4" t="s">
        <v>117</v>
      </c>
      <c r="B34" s="2">
        <v>1890000</v>
      </c>
    </row>
    <row r="35" spans="1:2" x14ac:dyDescent="0.3">
      <c r="A35" s="4" t="s">
        <v>114</v>
      </c>
      <c r="B35" s="2">
        <v>1890000</v>
      </c>
    </row>
    <row r="36" spans="1:2" x14ac:dyDescent="0.3">
      <c r="A36" s="4" t="s">
        <v>19</v>
      </c>
      <c r="B36" s="2">
        <v>74280000</v>
      </c>
    </row>
    <row r="37" spans="1:2" x14ac:dyDescent="0.3">
      <c r="A37" s="4" t="s">
        <v>80</v>
      </c>
      <c r="B37" s="2">
        <v>3310000</v>
      </c>
    </row>
    <row r="38" spans="1:2" x14ac:dyDescent="0.3">
      <c r="A38" s="4" t="s">
        <v>12</v>
      </c>
      <c r="B38" s="2">
        <v>40170000</v>
      </c>
    </row>
    <row r="39" spans="1:2" x14ac:dyDescent="0.3">
      <c r="A39" s="4" t="s">
        <v>50</v>
      </c>
      <c r="B39" s="2">
        <v>14950000</v>
      </c>
    </row>
    <row r="40" spans="1:2" x14ac:dyDescent="0.3">
      <c r="A40" s="4" t="s">
        <v>167</v>
      </c>
      <c r="B40" s="2">
        <v>1000000</v>
      </c>
    </row>
    <row r="41" spans="1:2" x14ac:dyDescent="0.3">
      <c r="A41" s="4" t="s">
        <v>143</v>
      </c>
      <c r="B41" s="2">
        <v>1200000</v>
      </c>
    </row>
    <row r="42" spans="1:2" x14ac:dyDescent="0.3">
      <c r="A42" s="4" t="s">
        <v>58</v>
      </c>
      <c r="B42" s="2">
        <v>4220000</v>
      </c>
    </row>
    <row r="43" spans="1:2" x14ac:dyDescent="0.3">
      <c r="A43" s="4" t="s">
        <v>69</v>
      </c>
      <c r="B43" s="2">
        <v>5820000</v>
      </c>
    </row>
    <row r="44" spans="1:2" x14ac:dyDescent="0.3">
      <c r="A44" s="4" t="s">
        <v>36</v>
      </c>
      <c r="B44" s="2">
        <v>21200000</v>
      </c>
    </row>
    <row r="45" spans="1:2" x14ac:dyDescent="0.3">
      <c r="A45" s="4" t="s">
        <v>174</v>
      </c>
      <c r="B45" s="2">
        <v>14870000</v>
      </c>
    </row>
    <row r="46" spans="1:2" x14ac:dyDescent="0.3">
      <c r="A46" s="4" t="s">
        <v>175</v>
      </c>
      <c r="B46" s="2">
        <v>2230000</v>
      </c>
    </row>
    <row r="47" spans="1:2" x14ac:dyDescent="0.3">
      <c r="A47" s="4" t="s">
        <v>172</v>
      </c>
      <c r="B47" s="2">
        <v>495590000</v>
      </c>
    </row>
    <row r="51" spans="1:2" x14ac:dyDescent="0.3">
      <c r="A51" s="3" t="s">
        <v>171</v>
      </c>
      <c r="B51" t="s">
        <v>173</v>
      </c>
    </row>
    <row r="52" spans="1:2" x14ac:dyDescent="0.3">
      <c r="A52" s="4" t="s">
        <v>108</v>
      </c>
      <c r="B52" s="2">
        <v>2009999.99999999</v>
      </c>
    </row>
    <row r="53" spans="1:2" x14ac:dyDescent="0.3">
      <c r="A53" s="4" t="s">
        <v>160</v>
      </c>
      <c r="B53" s="2">
        <v>1000000</v>
      </c>
    </row>
    <row r="54" spans="1:2" x14ac:dyDescent="0.3">
      <c r="A54" s="4" t="s">
        <v>92</v>
      </c>
      <c r="B54" s="2">
        <v>6170000</v>
      </c>
    </row>
    <row r="55" spans="1:2" x14ac:dyDescent="0.3">
      <c r="A55" s="4" t="s">
        <v>15</v>
      </c>
      <c r="B55" s="2">
        <v>29530000</v>
      </c>
    </row>
    <row r="56" spans="1:2" x14ac:dyDescent="0.3">
      <c r="A56" s="4" t="s">
        <v>56</v>
      </c>
      <c r="B56" s="2">
        <v>6630000</v>
      </c>
    </row>
    <row r="57" spans="1:2" x14ac:dyDescent="0.3">
      <c r="A57" s="4" t="s">
        <v>48</v>
      </c>
      <c r="B57" s="2">
        <v>8900000</v>
      </c>
    </row>
    <row r="58" spans="1:2" x14ac:dyDescent="0.3">
      <c r="A58" s="4" t="s">
        <v>139</v>
      </c>
      <c r="B58" s="2">
        <v>1260000</v>
      </c>
    </row>
    <row r="59" spans="1:2" x14ac:dyDescent="0.3">
      <c r="A59" s="4" t="s">
        <v>127</v>
      </c>
      <c r="B59" s="2">
        <v>1550000</v>
      </c>
    </row>
    <row r="60" spans="1:2" x14ac:dyDescent="0.3">
      <c r="A60" s="4" t="s">
        <v>149</v>
      </c>
      <c r="B60" s="2">
        <v>1000000</v>
      </c>
    </row>
    <row r="61" spans="1:2" x14ac:dyDescent="0.3">
      <c r="A61" s="4" t="s">
        <v>20</v>
      </c>
      <c r="B61" s="2">
        <v>64090000</v>
      </c>
    </row>
    <row r="62" spans="1:2" x14ac:dyDescent="0.3">
      <c r="A62" s="4" t="s">
        <v>87</v>
      </c>
      <c r="B62" s="2">
        <v>3010000</v>
      </c>
    </row>
    <row r="63" spans="1:2" x14ac:dyDescent="0.3">
      <c r="A63" s="4" t="s">
        <v>52</v>
      </c>
      <c r="B63" s="2">
        <v>7760000</v>
      </c>
    </row>
    <row r="64" spans="1:2" x14ac:dyDescent="0.3">
      <c r="A64" s="4" t="s">
        <v>54</v>
      </c>
      <c r="B64" s="2">
        <v>9250000</v>
      </c>
    </row>
    <row r="65" spans="1:2" x14ac:dyDescent="0.3">
      <c r="A65" s="4" t="s">
        <v>28</v>
      </c>
      <c r="B65" s="2">
        <v>14920000</v>
      </c>
    </row>
    <row r="66" spans="1:2" x14ac:dyDescent="0.3">
      <c r="A66" s="4" t="s">
        <v>156</v>
      </c>
      <c r="B66" s="2">
        <v>2000000</v>
      </c>
    </row>
    <row r="67" spans="1:2" x14ac:dyDescent="0.3">
      <c r="A67" s="4" t="s">
        <v>85</v>
      </c>
      <c r="B67" s="2">
        <v>3200000</v>
      </c>
    </row>
    <row r="68" spans="1:2" x14ac:dyDescent="0.3">
      <c r="A68" s="4" t="s">
        <v>78</v>
      </c>
      <c r="B68" s="2">
        <v>3340000</v>
      </c>
    </row>
    <row r="69" spans="1:2" x14ac:dyDescent="0.3">
      <c r="A69" s="4" t="s">
        <v>70</v>
      </c>
      <c r="B69" s="2">
        <v>3820000</v>
      </c>
    </row>
    <row r="70" spans="1:2" x14ac:dyDescent="0.3">
      <c r="A70" s="4" t="s">
        <v>74</v>
      </c>
      <c r="B70" s="2">
        <v>3500000</v>
      </c>
    </row>
    <row r="71" spans="1:2" x14ac:dyDescent="0.3">
      <c r="A71" s="4" t="s">
        <v>164</v>
      </c>
      <c r="B71" s="2">
        <v>1000000</v>
      </c>
    </row>
    <row r="72" spans="1:2" x14ac:dyDescent="0.3">
      <c r="A72" s="4" t="s">
        <v>89</v>
      </c>
      <c r="B72" s="2">
        <v>2900000</v>
      </c>
    </row>
    <row r="73" spans="1:2" x14ac:dyDescent="0.3">
      <c r="A73" s="4" t="s">
        <v>81</v>
      </c>
      <c r="B73" s="2">
        <v>3310000</v>
      </c>
    </row>
    <row r="74" spans="1:2" x14ac:dyDescent="0.3">
      <c r="A74" s="4" t="s">
        <v>96</v>
      </c>
      <c r="B74" s="2">
        <v>5840000</v>
      </c>
    </row>
    <row r="75" spans="1:2" x14ac:dyDescent="0.3">
      <c r="A75" s="4" t="s">
        <v>26</v>
      </c>
      <c r="B75" s="2">
        <v>30640000</v>
      </c>
    </row>
    <row r="76" spans="1:2" x14ac:dyDescent="0.3">
      <c r="A76" s="4" t="s">
        <v>38</v>
      </c>
      <c r="B76" s="2">
        <v>13600000</v>
      </c>
    </row>
    <row r="77" spans="1:2" x14ac:dyDescent="0.3">
      <c r="A77" s="4" t="s">
        <v>10</v>
      </c>
      <c r="B77" s="2">
        <v>9070000</v>
      </c>
    </row>
    <row r="78" spans="1:2" x14ac:dyDescent="0.3">
      <c r="A78" s="4" t="s">
        <v>9</v>
      </c>
      <c r="B78" s="2">
        <v>226110000</v>
      </c>
    </row>
    <row r="79" spans="1:2" x14ac:dyDescent="0.3">
      <c r="A79" s="4" t="s">
        <v>141</v>
      </c>
      <c r="B79" s="2">
        <v>1200000</v>
      </c>
    </row>
    <row r="80" spans="1:2" x14ac:dyDescent="0.3">
      <c r="A80" s="4" t="s">
        <v>100</v>
      </c>
      <c r="B80" s="2">
        <v>2230000</v>
      </c>
    </row>
    <row r="81" spans="1:2" x14ac:dyDescent="0.3">
      <c r="A81" s="4" t="s">
        <v>137</v>
      </c>
      <c r="B81" s="2">
        <v>1270000</v>
      </c>
    </row>
    <row r="82" spans="1:2" x14ac:dyDescent="0.3">
      <c r="A82" s="4" t="s">
        <v>168</v>
      </c>
      <c r="B82" s="2">
        <v>1000000</v>
      </c>
    </row>
    <row r="83" spans="1:2" x14ac:dyDescent="0.3">
      <c r="A83" s="4" t="s">
        <v>63</v>
      </c>
      <c r="B83" s="2">
        <v>5000000</v>
      </c>
    </row>
    <row r="84" spans="1:2" x14ac:dyDescent="0.3">
      <c r="A84" s="4" t="s">
        <v>135</v>
      </c>
      <c r="B84" s="2">
        <v>2320000</v>
      </c>
    </row>
    <row r="85" spans="1:2" x14ac:dyDescent="0.3">
      <c r="A85" s="4" t="s">
        <v>60</v>
      </c>
      <c r="B85" s="2">
        <v>4120000</v>
      </c>
    </row>
    <row r="86" spans="1:2" x14ac:dyDescent="0.3">
      <c r="A86" s="4" t="s">
        <v>115</v>
      </c>
      <c r="B86" s="2">
        <v>1890000</v>
      </c>
    </row>
    <row r="87" spans="1:2" x14ac:dyDescent="0.3">
      <c r="A87" s="4" t="s">
        <v>103</v>
      </c>
      <c r="B87" s="2">
        <v>2160000</v>
      </c>
    </row>
    <row r="88" spans="1:2" x14ac:dyDescent="0.3">
      <c r="A88" s="4" t="s">
        <v>67</v>
      </c>
      <c r="B88" s="2">
        <v>3910000</v>
      </c>
    </row>
    <row r="89" spans="1:2" x14ac:dyDescent="0.3">
      <c r="A89" s="4" t="s">
        <v>130</v>
      </c>
      <c r="B89" s="2">
        <v>1500000</v>
      </c>
    </row>
    <row r="90" spans="1:2" x14ac:dyDescent="0.3">
      <c r="A90" s="4" t="s">
        <v>111</v>
      </c>
      <c r="B90" s="2">
        <v>2000000</v>
      </c>
    </row>
    <row r="91" spans="1:2" x14ac:dyDescent="0.3">
      <c r="A91" s="4" t="s">
        <v>125</v>
      </c>
      <c r="B91" s="2">
        <v>1580000</v>
      </c>
    </row>
    <row r="92" spans="1:2" x14ac:dyDescent="0.3">
      <c r="A92" s="4" t="s">
        <v>172</v>
      </c>
      <c r="B92" s="2">
        <v>495590000</v>
      </c>
    </row>
    <row r="96" spans="1:2" x14ac:dyDescent="0.3">
      <c r="A96" s="3" t="s">
        <v>171</v>
      </c>
      <c r="B96" t="s">
        <v>173</v>
      </c>
    </row>
    <row r="97" spans="1:2" x14ac:dyDescent="0.3">
      <c r="A97" s="4" t="s">
        <v>71</v>
      </c>
      <c r="B97" s="2">
        <v>3630000</v>
      </c>
    </row>
    <row r="98" spans="1:2" x14ac:dyDescent="0.3">
      <c r="A98" s="4" t="s">
        <v>83</v>
      </c>
      <c r="B98" s="2">
        <v>3200000</v>
      </c>
    </row>
    <row r="99" spans="1:2" x14ac:dyDescent="0.3">
      <c r="A99" s="4" t="s">
        <v>11</v>
      </c>
      <c r="B99" s="2">
        <v>40170000</v>
      </c>
    </row>
    <row r="100" spans="1:2" x14ac:dyDescent="0.3">
      <c r="A100" s="4" t="s">
        <v>94</v>
      </c>
      <c r="B100" s="2">
        <v>2660000</v>
      </c>
    </row>
    <row r="101" spans="1:2" x14ac:dyDescent="0.3">
      <c r="A101" s="4" t="s">
        <v>133</v>
      </c>
      <c r="B101" s="2">
        <v>1280000</v>
      </c>
    </row>
    <row r="102" spans="1:2" x14ac:dyDescent="0.3">
      <c r="A102" s="4" t="s">
        <v>146</v>
      </c>
      <c r="B102" s="2">
        <v>1040000</v>
      </c>
    </row>
    <row r="103" spans="1:2" x14ac:dyDescent="0.3">
      <c r="A103" s="4" t="s">
        <v>121</v>
      </c>
      <c r="B103" s="2">
        <v>1590000</v>
      </c>
    </row>
    <row r="104" spans="1:2" x14ac:dyDescent="0.3">
      <c r="A104" s="4" t="s">
        <v>105</v>
      </c>
      <c r="B104" s="2">
        <v>2130000</v>
      </c>
    </row>
    <row r="105" spans="1:2" x14ac:dyDescent="0.3">
      <c r="A105" s="4" t="s">
        <v>57</v>
      </c>
      <c r="B105" s="2">
        <v>4220000</v>
      </c>
    </row>
    <row r="106" spans="1:2" x14ac:dyDescent="0.3">
      <c r="A106" s="4" t="s">
        <v>59</v>
      </c>
      <c r="B106" s="2">
        <v>4120000</v>
      </c>
    </row>
    <row r="107" spans="1:2" x14ac:dyDescent="0.3">
      <c r="A107" s="4" t="s">
        <v>140</v>
      </c>
      <c r="B107" s="2">
        <v>1200000</v>
      </c>
    </row>
    <row r="108" spans="1:2" x14ac:dyDescent="0.3">
      <c r="A108" s="4" t="s">
        <v>107</v>
      </c>
      <c r="B108" s="2">
        <v>2009999.99999999</v>
      </c>
    </row>
    <row r="109" spans="1:2" x14ac:dyDescent="0.3">
      <c r="A109" s="4" t="s">
        <v>126</v>
      </c>
      <c r="B109" s="2">
        <v>1550000</v>
      </c>
    </row>
    <row r="110" spans="1:2" x14ac:dyDescent="0.3">
      <c r="A110" s="4" t="s">
        <v>147</v>
      </c>
      <c r="B110" s="2">
        <v>1000000</v>
      </c>
    </row>
    <row r="111" spans="1:2" x14ac:dyDescent="0.3">
      <c r="A111" s="4" t="s">
        <v>151</v>
      </c>
      <c r="B111" s="2">
        <v>1000000</v>
      </c>
    </row>
    <row r="112" spans="1:2" x14ac:dyDescent="0.3">
      <c r="A112" s="4" t="s">
        <v>68</v>
      </c>
      <c r="B112" s="2">
        <v>3820000</v>
      </c>
    </row>
    <row r="113" spans="1:2" x14ac:dyDescent="0.3">
      <c r="A113" s="4" t="s">
        <v>154</v>
      </c>
      <c r="B113" s="2">
        <v>1000000</v>
      </c>
    </row>
    <row r="114" spans="1:2" x14ac:dyDescent="0.3">
      <c r="A114" s="4" t="s">
        <v>158</v>
      </c>
      <c r="B114" s="2">
        <v>1000000</v>
      </c>
    </row>
    <row r="115" spans="1:2" x14ac:dyDescent="0.3">
      <c r="A115" s="4" t="s">
        <v>144</v>
      </c>
      <c r="B115" s="2">
        <v>1060000</v>
      </c>
    </row>
    <row r="116" spans="1:2" x14ac:dyDescent="0.3">
      <c r="A116" s="4" t="s">
        <v>61</v>
      </c>
      <c r="B116" s="2">
        <v>4000000</v>
      </c>
    </row>
    <row r="117" spans="1:2" x14ac:dyDescent="0.3">
      <c r="A117" s="4" t="s">
        <v>53</v>
      </c>
      <c r="B117" s="2">
        <v>5270000</v>
      </c>
    </row>
    <row r="118" spans="1:2" x14ac:dyDescent="0.3">
      <c r="A118" s="4" t="s">
        <v>65</v>
      </c>
      <c r="B118" s="2">
        <v>3980000</v>
      </c>
    </row>
    <row r="119" spans="1:2" x14ac:dyDescent="0.3">
      <c r="A119" s="4" t="s">
        <v>37</v>
      </c>
      <c r="B119" s="2">
        <v>11430000</v>
      </c>
    </row>
    <row r="120" spans="1:2" x14ac:dyDescent="0.3">
      <c r="A120" s="4" t="s">
        <v>110</v>
      </c>
      <c r="B120" s="2">
        <v>2000000</v>
      </c>
    </row>
    <row r="121" spans="1:2" x14ac:dyDescent="0.3">
      <c r="A121" s="4" t="s">
        <v>97</v>
      </c>
      <c r="B121" s="2">
        <v>2350000</v>
      </c>
    </row>
    <row r="122" spans="1:2" x14ac:dyDescent="0.3">
      <c r="A122" s="4" t="s">
        <v>7</v>
      </c>
      <c r="B122" s="2">
        <v>48410000</v>
      </c>
    </row>
    <row r="123" spans="1:2" x14ac:dyDescent="0.3">
      <c r="A123" s="4" t="s">
        <v>123</v>
      </c>
      <c r="B123" s="2">
        <v>1580000</v>
      </c>
    </row>
    <row r="124" spans="1:2" x14ac:dyDescent="0.3">
      <c r="A124" s="4" t="s">
        <v>43</v>
      </c>
      <c r="B124" s="2">
        <v>8070000</v>
      </c>
    </row>
    <row r="125" spans="1:2" x14ac:dyDescent="0.3">
      <c r="A125" s="4" t="s">
        <v>101</v>
      </c>
      <c r="B125" s="2">
        <v>2170000</v>
      </c>
    </row>
    <row r="126" spans="1:2" x14ac:dyDescent="0.3">
      <c r="A126" s="4" t="s">
        <v>55</v>
      </c>
      <c r="B126" s="2">
        <v>4280000</v>
      </c>
    </row>
    <row r="127" spans="1:2" x14ac:dyDescent="0.3">
      <c r="A127" s="4" t="s">
        <v>129</v>
      </c>
      <c r="B127" s="2">
        <v>1500000</v>
      </c>
    </row>
    <row r="128" spans="1:2" x14ac:dyDescent="0.3">
      <c r="A128" s="4" t="s">
        <v>88</v>
      </c>
      <c r="B128" s="2">
        <v>2900000</v>
      </c>
    </row>
    <row r="129" spans="1:2" x14ac:dyDescent="0.3">
      <c r="A129" s="4" t="s">
        <v>119</v>
      </c>
      <c r="B129" s="2">
        <v>1680000</v>
      </c>
    </row>
    <row r="130" spans="1:2" x14ac:dyDescent="0.3">
      <c r="A130" s="4" t="s">
        <v>79</v>
      </c>
      <c r="B130" s="2">
        <v>3310000</v>
      </c>
    </row>
    <row r="131" spans="1:2" x14ac:dyDescent="0.3">
      <c r="A131" s="4" t="s">
        <v>72</v>
      </c>
      <c r="B131" s="2">
        <v>3500000</v>
      </c>
    </row>
    <row r="132" spans="1:2" x14ac:dyDescent="0.3">
      <c r="A132" s="4" t="s">
        <v>47</v>
      </c>
      <c r="B132" s="2">
        <v>7700000</v>
      </c>
    </row>
    <row r="133" spans="1:2" x14ac:dyDescent="0.3">
      <c r="A133" s="4" t="s">
        <v>138</v>
      </c>
      <c r="B133" s="2">
        <v>1260000</v>
      </c>
    </row>
    <row r="134" spans="1:2" x14ac:dyDescent="0.3">
      <c r="A134" s="4" t="s">
        <v>90</v>
      </c>
      <c r="B134" s="2">
        <v>2740000</v>
      </c>
    </row>
    <row r="135" spans="1:2" x14ac:dyDescent="0.3">
      <c r="A135" s="4" t="s">
        <v>34</v>
      </c>
      <c r="B135" s="2">
        <v>13310000</v>
      </c>
    </row>
    <row r="136" spans="1:2" x14ac:dyDescent="0.3">
      <c r="A136" s="4" t="s">
        <v>131</v>
      </c>
      <c r="B136" s="2">
        <v>1420000</v>
      </c>
    </row>
    <row r="137" spans="1:2" x14ac:dyDescent="0.3">
      <c r="A137" s="4" t="s">
        <v>49</v>
      </c>
      <c r="B137" s="2">
        <v>6150000</v>
      </c>
    </row>
    <row r="138" spans="1:2" x14ac:dyDescent="0.3">
      <c r="A138" s="4" t="s">
        <v>102</v>
      </c>
      <c r="B138" s="2">
        <v>2160000</v>
      </c>
    </row>
    <row r="139" spans="1:2" x14ac:dyDescent="0.3">
      <c r="A139" s="4" t="s">
        <v>76</v>
      </c>
      <c r="B139" s="2">
        <v>3340000</v>
      </c>
    </row>
    <row r="140" spans="1:2" x14ac:dyDescent="0.3">
      <c r="A140" s="4" t="s">
        <v>98</v>
      </c>
      <c r="B140" s="2">
        <v>2230000</v>
      </c>
    </row>
    <row r="141" spans="1:2" x14ac:dyDescent="0.3">
      <c r="A141" s="4" t="s">
        <v>27</v>
      </c>
      <c r="B141" s="2">
        <v>14920000</v>
      </c>
    </row>
    <row r="142" spans="1:2" x14ac:dyDescent="0.3">
      <c r="A142" s="4" t="s">
        <v>32</v>
      </c>
      <c r="B142" s="2">
        <v>13910000</v>
      </c>
    </row>
    <row r="143" spans="1:2" x14ac:dyDescent="0.3">
      <c r="A143" s="4" t="s">
        <v>113</v>
      </c>
      <c r="B143" s="2">
        <v>1890000</v>
      </c>
    </row>
    <row r="144" spans="1:2" x14ac:dyDescent="0.3">
      <c r="A144" s="4" t="s">
        <v>39</v>
      </c>
      <c r="B144" s="2">
        <v>10000000</v>
      </c>
    </row>
    <row r="145" spans="1:2" x14ac:dyDescent="0.3">
      <c r="A145" s="4" t="s">
        <v>18</v>
      </c>
      <c r="B145" s="2">
        <v>25370000</v>
      </c>
    </row>
    <row r="146" spans="1:2" x14ac:dyDescent="0.3">
      <c r="A146" s="4" t="s">
        <v>31</v>
      </c>
      <c r="B146" s="2">
        <v>14810000</v>
      </c>
    </row>
    <row r="147" spans="1:2" x14ac:dyDescent="0.3">
      <c r="A147" s="4" t="s">
        <v>128</v>
      </c>
      <c r="B147" s="2">
        <v>1540000</v>
      </c>
    </row>
    <row r="148" spans="1:2" x14ac:dyDescent="0.3">
      <c r="A148" s="4" t="s">
        <v>142</v>
      </c>
      <c r="B148" s="2">
        <v>1200000</v>
      </c>
    </row>
    <row r="149" spans="1:2" x14ac:dyDescent="0.3">
      <c r="A149" s="4" t="s">
        <v>29</v>
      </c>
      <c r="B149" s="2">
        <v>14870000</v>
      </c>
    </row>
    <row r="150" spans="1:2" x14ac:dyDescent="0.3">
      <c r="A150" s="4" t="s">
        <v>159</v>
      </c>
      <c r="B150" s="2">
        <v>1000000</v>
      </c>
    </row>
    <row r="151" spans="1:2" x14ac:dyDescent="0.3">
      <c r="A151" s="4" t="s">
        <v>35</v>
      </c>
      <c r="B151" s="2">
        <v>13300000</v>
      </c>
    </row>
    <row r="152" spans="1:2" x14ac:dyDescent="0.3">
      <c r="A152" s="4" t="s">
        <v>44</v>
      </c>
      <c r="B152" s="2">
        <v>7900000</v>
      </c>
    </row>
    <row r="153" spans="1:2" x14ac:dyDescent="0.3">
      <c r="A153" s="4" t="s">
        <v>162</v>
      </c>
      <c r="B153" s="2">
        <v>1000000</v>
      </c>
    </row>
    <row r="154" spans="1:2" x14ac:dyDescent="0.3">
      <c r="A154" s="4" t="s">
        <v>41</v>
      </c>
      <c r="B154" s="2">
        <v>9070000</v>
      </c>
    </row>
    <row r="155" spans="1:2" x14ac:dyDescent="0.3">
      <c r="A155" s="4" t="s">
        <v>40</v>
      </c>
      <c r="B155" s="2">
        <v>9430000</v>
      </c>
    </row>
    <row r="156" spans="1:2" x14ac:dyDescent="0.3">
      <c r="A156" s="4" t="s">
        <v>45</v>
      </c>
      <c r="B156" s="2">
        <v>7890000</v>
      </c>
    </row>
    <row r="157" spans="1:2" x14ac:dyDescent="0.3">
      <c r="A157" s="4" t="s">
        <v>22</v>
      </c>
      <c r="B157" s="2">
        <v>24400000</v>
      </c>
    </row>
    <row r="158" spans="1:2" x14ac:dyDescent="0.3">
      <c r="A158" s="4" t="s">
        <v>24</v>
      </c>
      <c r="B158" s="2">
        <v>18350000</v>
      </c>
    </row>
    <row r="159" spans="1:2" x14ac:dyDescent="0.3">
      <c r="A159" s="4" t="s">
        <v>13</v>
      </c>
      <c r="B159" s="2">
        <v>29530000</v>
      </c>
    </row>
    <row r="160" spans="1:2" x14ac:dyDescent="0.3">
      <c r="A160" s="4" t="s">
        <v>116</v>
      </c>
      <c r="B160" s="2">
        <v>1890000</v>
      </c>
    </row>
    <row r="161" spans="1:2" x14ac:dyDescent="0.3">
      <c r="A161" s="4" t="s">
        <v>16</v>
      </c>
      <c r="B161" s="2">
        <v>27790000</v>
      </c>
    </row>
    <row r="162" spans="1:2" x14ac:dyDescent="0.3">
      <c r="A162" s="4" t="s">
        <v>51</v>
      </c>
      <c r="B162" s="2">
        <v>6080000</v>
      </c>
    </row>
    <row r="163" spans="1:2" x14ac:dyDescent="0.3">
      <c r="A163" s="4" t="s">
        <v>66</v>
      </c>
      <c r="B163" s="2">
        <v>3910000</v>
      </c>
    </row>
    <row r="164" spans="1:2" x14ac:dyDescent="0.3">
      <c r="A164" s="4" t="s">
        <v>166</v>
      </c>
      <c r="B164" s="2">
        <v>1000000</v>
      </c>
    </row>
    <row r="165" spans="1:2" x14ac:dyDescent="0.3">
      <c r="A165" s="4" t="s">
        <v>136</v>
      </c>
      <c r="B165" s="2">
        <v>1270000</v>
      </c>
    </row>
    <row r="166" spans="1:2" x14ac:dyDescent="0.3">
      <c r="A166" s="4" t="s">
        <v>95</v>
      </c>
      <c r="B166" s="2">
        <v>2440000</v>
      </c>
    </row>
    <row r="167" spans="1:2" x14ac:dyDescent="0.3">
      <c r="A167" s="4" t="s">
        <v>118</v>
      </c>
      <c r="B167" s="2">
        <v>1720000</v>
      </c>
    </row>
    <row r="168" spans="1:2" x14ac:dyDescent="0.3">
      <c r="A168" s="4" t="s">
        <v>120</v>
      </c>
      <c r="B168" s="2">
        <v>1680000</v>
      </c>
    </row>
    <row r="169" spans="1:2" x14ac:dyDescent="0.3">
      <c r="A169" s="4" t="s">
        <v>86</v>
      </c>
      <c r="B169" s="2">
        <v>3010000</v>
      </c>
    </row>
    <row r="170" spans="1:2" x14ac:dyDescent="0.3">
      <c r="A170" s="4" t="s">
        <v>172</v>
      </c>
      <c r="B170" s="2">
        <v>495590000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showGridLines="0" tabSelected="1" workbookViewId="0">
      <selection activeCell="AB46" sqref="AB46"/>
    </sheetView>
  </sheetViews>
  <sheetFormatPr defaultRowHeight="14.4" x14ac:dyDescent="0.3"/>
  <sheetData>
    <row r="1" spans="1:27" x14ac:dyDescent="0.3">
      <c r="A1" s="5"/>
      <c r="B1" s="5"/>
      <c r="C1" s="5"/>
      <c r="D1" s="5"/>
      <c r="E1" s="5"/>
      <c r="F1" s="5"/>
      <c r="G1" s="5"/>
      <c r="H1" s="5"/>
      <c r="I1" s="5"/>
      <c r="J1" s="5"/>
      <c r="K1" s="5"/>
      <c r="L1" s="5"/>
      <c r="M1" s="5"/>
      <c r="N1" s="5"/>
      <c r="O1" s="5"/>
      <c r="P1" s="5"/>
      <c r="Q1" s="5"/>
      <c r="R1" s="5"/>
      <c r="S1" s="5"/>
      <c r="T1" s="5"/>
      <c r="U1" s="5"/>
      <c r="V1" s="5"/>
      <c r="W1" s="5"/>
      <c r="X1" s="5"/>
      <c r="Y1" s="5"/>
      <c r="Z1" s="5"/>
      <c r="AA1" s="5"/>
    </row>
    <row r="2" spans="1:27" x14ac:dyDescent="0.3">
      <c r="A2" s="5"/>
      <c r="B2" s="5"/>
      <c r="C2" s="5"/>
      <c r="D2" s="5"/>
      <c r="E2" s="5"/>
      <c r="F2" s="5"/>
      <c r="G2" s="5"/>
      <c r="H2" s="5"/>
      <c r="I2" s="5"/>
      <c r="J2" s="5"/>
      <c r="K2" s="5"/>
      <c r="L2" s="5"/>
      <c r="M2" s="5"/>
      <c r="N2" s="5"/>
      <c r="O2" s="5"/>
      <c r="P2" s="5"/>
      <c r="Q2" s="5"/>
      <c r="R2" s="5"/>
      <c r="S2" s="5"/>
      <c r="T2" s="5"/>
      <c r="U2" s="5"/>
      <c r="V2" s="5"/>
      <c r="W2" s="5"/>
      <c r="X2" s="5"/>
      <c r="Y2" s="5"/>
      <c r="Z2" s="5"/>
      <c r="AA2" s="5"/>
    </row>
    <row r="3" spans="1:27" ht="46.2" x14ac:dyDescent="0.85">
      <c r="A3" s="5"/>
      <c r="B3" s="5"/>
      <c r="C3" s="5"/>
      <c r="D3" s="6" t="s">
        <v>176</v>
      </c>
      <c r="E3" s="5"/>
      <c r="F3" s="5"/>
      <c r="G3" s="5"/>
      <c r="H3" s="6"/>
      <c r="I3" s="5"/>
      <c r="J3" s="5"/>
      <c r="K3" s="5"/>
      <c r="L3" s="5"/>
      <c r="M3" s="5"/>
      <c r="N3" s="5"/>
      <c r="O3" s="5"/>
      <c r="P3" s="5"/>
      <c r="Q3" s="5"/>
      <c r="R3" s="5"/>
      <c r="S3" s="5"/>
      <c r="T3" s="5"/>
      <c r="U3" s="5"/>
      <c r="V3" s="5"/>
      <c r="W3" s="5"/>
      <c r="X3" s="5"/>
      <c r="Y3" s="5"/>
      <c r="Z3" s="5"/>
      <c r="AA3" s="5"/>
    </row>
    <row r="4" spans="1:27" x14ac:dyDescent="0.3">
      <c r="A4" s="5"/>
      <c r="B4" s="5"/>
      <c r="C4" s="5"/>
      <c r="D4" s="5"/>
      <c r="E4" s="5"/>
      <c r="F4" s="5"/>
      <c r="G4" s="5"/>
      <c r="H4" s="5"/>
      <c r="I4" s="5"/>
      <c r="J4" s="5"/>
      <c r="K4" s="5"/>
      <c r="L4" s="5"/>
      <c r="M4" s="5"/>
      <c r="N4" s="5"/>
      <c r="O4" s="5"/>
      <c r="P4" s="5"/>
      <c r="Q4" s="5"/>
      <c r="R4" s="5"/>
      <c r="S4" s="5"/>
      <c r="T4" s="5"/>
      <c r="U4" s="5"/>
      <c r="V4" s="5"/>
      <c r="W4" s="5"/>
      <c r="X4" s="5"/>
      <c r="Y4" s="5"/>
      <c r="Z4" s="5"/>
      <c r="AA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best_selling_switch_games</vt:lpstr>
      <vt:lpstr>Working Data</vt:lpstr>
      <vt:lpstr>Pivot Tables</vt:lpstr>
      <vt:lpstr>Best Selling Nintendo Switch Ga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lieberknecht</dc:creator>
  <cp:lastModifiedBy>mason lieberknecht</cp:lastModifiedBy>
  <dcterms:created xsi:type="dcterms:W3CDTF">2023-01-31T18:52:17Z</dcterms:created>
  <dcterms:modified xsi:type="dcterms:W3CDTF">2023-01-31T19:21:49Z</dcterms:modified>
</cp:coreProperties>
</file>