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r\Documents\Projects\ECE-369\testing\"/>
    </mc:Choice>
  </mc:AlternateContent>
  <xr:revisionPtr revIDLastSave="0" documentId="13_ncr:1_{5B392469-8CF1-468E-8C94-BF030E61CA04}" xr6:coauthVersionLast="47" xr6:coauthVersionMax="47" xr10:uidLastSave="{00000000-0000-0000-0000-000000000000}"/>
  <bookViews>
    <workbookView xWindow="828" yWindow="-108" windowWidth="22320" windowHeight="13176" activeTab="1" xr2:uid="{4987A2FD-ECB3-4972-A57E-9EBC8C95B3CA}"/>
  </bookViews>
  <sheets>
    <sheet name="16 bit test" sheetId="1" r:id="rId1"/>
    <sheet name="s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E8" i="2"/>
  <c r="E7" i="2"/>
  <c r="E6" i="2"/>
  <c r="E5" i="2"/>
  <c r="E4" i="2"/>
  <c r="E3" i="2"/>
  <c r="E2" i="2"/>
  <c r="D7" i="2"/>
  <c r="D6" i="2"/>
  <c r="D5" i="2"/>
</calcChain>
</file>

<file path=xl/sharedStrings.xml><?xml version="1.0" encoding="utf-8"?>
<sst xmlns="http://schemas.openxmlformats.org/spreadsheetml/2006/main" count="14" uniqueCount="13">
  <si>
    <t>input</t>
  </si>
  <si>
    <t>input elements</t>
  </si>
  <si>
    <t>stages</t>
  </si>
  <si>
    <t>1+2</t>
  </si>
  <si>
    <t>1+2+3</t>
  </si>
  <si>
    <t>1+2+3+4</t>
  </si>
  <si>
    <t>1+2+3+4+5</t>
  </si>
  <si>
    <t>1+2+3+4+5+6</t>
  </si>
  <si>
    <t>calculation</t>
  </si>
  <si>
    <t>comparisons modules</t>
  </si>
  <si>
    <t>total</t>
  </si>
  <si>
    <t>actual LUT (no clock)</t>
  </si>
  <si>
    <t>with just two elem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</si>
</sst>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AAB9-578C-4696-8904-EC36016C6599}">
  <dimension ref="A1:K17"/>
  <sheetViews>
    <sheetView workbookViewId="0">
      <selection activeCell="B4" sqref="B4"/>
    </sheetView>
  </sheetViews>
  <sheetFormatPr defaultRowHeight="14.4" x14ac:dyDescent="0.3"/>
  <sheetData>
    <row r="1" spans="1:1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18</v>
      </c>
      <c r="B2" s="1">
        <v>9</v>
      </c>
      <c r="C2" s="1">
        <v>9</v>
      </c>
      <c r="D2" s="1">
        <v>9</v>
      </c>
      <c r="E2" s="1">
        <v>4</v>
      </c>
      <c r="F2" s="1">
        <v>4</v>
      </c>
      <c r="G2" s="1">
        <v>2</v>
      </c>
      <c r="H2" s="1">
        <v>2</v>
      </c>
      <c r="I2" s="1">
        <v>2</v>
      </c>
      <c r="J2" s="1">
        <v>2</v>
      </c>
      <c r="K2" s="1">
        <v>2</v>
      </c>
    </row>
    <row r="3" spans="1:11" x14ac:dyDescent="0.3">
      <c r="A3">
        <v>9</v>
      </c>
      <c r="B3" s="1">
        <v>18</v>
      </c>
      <c r="C3" s="1">
        <v>18</v>
      </c>
      <c r="D3" s="1">
        <v>18</v>
      </c>
      <c r="E3" s="1">
        <v>18</v>
      </c>
      <c r="F3" s="1">
        <v>2</v>
      </c>
      <c r="G3" s="1">
        <v>4</v>
      </c>
      <c r="H3" s="1">
        <v>4</v>
      </c>
      <c r="I3" s="1">
        <v>4</v>
      </c>
      <c r="J3" s="1">
        <v>4</v>
      </c>
      <c r="K3" s="1">
        <v>4</v>
      </c>
    </row>
    <row r="4" spans="1:11" x14ac:dyDescent="0.3">
      <c r="A4">
        <v>32</v>
      </c>
      <c r="B4" s="1">
        <v>20</v>
      </c>
      <c r="C4" s="1">
        <v>20</v>
      </c>
      <c r="D4" s="1">
        <v>20</v>
      </c>
      <c r="E4" s="1">
        <v>11</v>
      </c>
      <c r="F4" s="1">
        <v>11</v>
      </c>
      <c r="G4" s="1">
        <v>11</v>
      </c>
      <c r="H4" s="1">
        <v>11</v>
      </c>
      <c r="I4" s="1">
        <v>4</v>
      </c>
      <c r="J4" s="1">
        <v>4</v>
      </c>
      <c r="K4" s="1">
        <v>4</v>
      </c>
    </row>
    <row r="5" spans="1:11" x14ac:dyDescent="0.3">
      <c r="A5">
        <v>20</v>
      </c>
      <c r="B5" s="1">
        <v>32</v>
      </c>
      <c r="C5" s="1">
        <v>32</v>
      </c>
      <c r="D5" s="1">
        <v>32</v>
      </c>
      <c r="E5" s="1">
        <v>2</v>
      </c>
      <c r="F5" s="1">
        <v>18</v>
      </c>
      <c r="G5" s="1">
        <v>18</v>
      </c>
      <c r="H5" s="1">
        <v>18</v>
      </c>
      <c r="I5" s="1">
        <v>4</v>
      </c>
      <c r="J5" s="1">
        <v>4</v>
      </c>
      <c r="K5" s="1">
        <v>4</v>
      </c>
    </row>
    <row r="6" spans="1:11" x14ac:dyDescent="0.3">
      <c r="A6">
        <v>11</v>
      </c>
      <c r="B6" s="1">
        <v>2</v>
      </c>
      <c r="C6" s="1">
        <v>2</v>
      </c>
      <c r="D6" s="1">
        <v>2</v>
      </c>
      <c r="E6" s="1">
        <v>32</v>
      </c>
      <c r="F6" s="1">
        <v>32</v>
      </c>
      <c r="G6" s="1">
        <v>20</v>
      </c>
      <c r="H6" s="1">
        <v>20</v>
      </c>
      <c r="I6" s="1">
        <v>20</v>
      </c>
      <c r="J6" s="1">
        <v>11</v>
      </c>
      <c r="K6" s="1">
        <v>11</v>
      </c>
    </row>
    <row r="7" spans="1:11" x14ac:dyDescent="0.3">
      <c r="A7">
        <v>2</v>
      </c>
      <c r="B7" s="1">
        <v>11</v>
      </c>
      <c r="C7" s="1">
        <v>11</v>
      </c>
      <c r="D7" s="1">
        <v>11</v>
      </c>
      <c r="E7" s="1">
        <v>20</v>
      </c>
      <c r="F7" s="1">
        <v>20</v>
      </c>
      <c r="G7" s="1">
        <v>32</v>
      </c>
      <c r="H7" s="1">
        <v>25</v>
      </c>
      <c r="I7" s="1">
        <v>25</v>
      </c>
      <c r="J7" s="1">
        <v>18</v>
      </c>
      <c r="K7" s="1">
        <v>18</v>
      </c>
    </row>
    <row r="8" spans="1:11" x14ac:dyDescent="0.3">
      <c r="A8">
        <v>46</v>
      </c>
      <c r="B8" s="1">
        <v>49</v>
      </c>
      <c r="C8" s="1">
        <v>49</v>
      </c>
      <c r="D8" s="1">
        <v>46</v>
      </c>
      <c r="E8" s="1">
        <v>46</v>
      </c>
      <c r="F8" s="1">
        <v>46</v>
      </c>
      <c r="G8" s="1">
        <v>46</v>
      </c>
      <c r="H8" s="1">
        <v>4</v>
      </c>
      <c r="I8" s="1">
        <v>11</v>
      </c>
      <c r="J8" s="1">
        <v>20</v>
      </c>
      <c r="K8" s="1">
        <v>20</v>
      </c>
    </row>
    <row r="9" spans="1:11" x14ac:dyDescent="0.3">
      <c r="A9">
        <v>49</v>
      </c>
      <c r="B9" s="1">
        <v>46</v>
      </c>
      <c r="C9" s="1">
        <v>46</v>
      </c>
      <c r="D9" s="1">
        <v>49</v>
      </c>
      <c r="E9" s="1">
        <v>49</v>
      </c>
      <c r="F9" s="1">
        <v>49</v>
      </c>
      <c r="G9" s="1">
        <v>49</v>
      </c>
      <c r="H9" s="1">
        <v>4</v>
      </c>
      <c r="I9" s="1">
        <v>18</v>
      </c>
      <c r="J9" s="1">
        <v>25</v>
      </c>
      <c r="K9" s="1">
        <v>25</v>
      </c>
    </row>
    <row r="10" spans="1:11" x14ac:dyDescent="0.3">
      <c r="A10">
        <v>48</v>
      </c>
      <c r="B10" s="1">
        <v>39</v>
      </c>
      <c r="C10" s="1">
        <v>37</v>
      </c>
      <c r="D10" s="1">
        <v>4</v>
      </c>
      <c r="E10" s="1">
        <v>4</v>
      </c>
      <c r="F10" s="1">
        <v>4</v>
      </c>
      <c r="G10" s="1">
        <v>4</v>
      </c>
      <c r="H10" s="1">
        <v>49</v>
      </c>
      <c r="I10" s="1">
        <v>39</v>
      </c>
      <c r="J10" s="1">
        <v>32</v>
      </c>
      <c r="K10" s="1">
        <v>32</v>
      </c>
    </row>
    <row r="11" spans="1:11" x14ac:dyDescent="0.3">
      <c r="A11">
        <v>39</v>
      </c>
      <c r="B11" s="1">
        <v>48</v>
      </c>
      <c r="C11" s="1">
        <v>4</v>
      </c>
      <c r="D11" s="1">
        <v>37</v>
      </c>
      <c r="E11" s="1">
        <v>37</v>
      </c>
      <c r="F11" s="1">
        <v>4</v>
      </c>
      <c r="G11" s="1">
        <v>4</v>
      </c>
      <c r="H11" s="1">
        <v>46</v>
      </c>
      <c r="I11" s="1">
        <v>46</v>
      </c>
      <c r="J11" s="1">
        <v>37</v>
      </c>
      <c r="K11" s="1">
        <v>37</v>
      </c>
    </row>
    <row r="12" spans="1:11" x14ac:dyDescent="0.3">
      <c r="A12">
        <v>4</v>
      </c>
      <c r="B12" s="1">
        <v>4</v>
      </c>
      <c r="C12" s="1">
        <v>48</v>
      </c>
      <c r="D12" s="1">
        <v>39</v>
      </c>
      <c r="E12" s="1">
        <v>25</v>
      </c>
      <c r="F12" s="1">
        <v>25</v>
      </c>
      <c r="G12" s="1">
        <v>25</v>
      </c>
      <c r="H12" s="1">
        <v>32</v>
      </c>
      <c r="I12" s="1">
        <v>32</v>
      </c>
      <c r="J12" s="1">
        <v>39</v>
      </c>
      <c r="K12" s="1">
        <v>39</v>
      </c>
    </row>
    <row r="13" spans="1:11" x14ac:dyDescent="0.3">
      <c r="A13">
        <v>37</v>
      </c>
      <c r="B13" s="1">
        <v>37</v>
      </c>
      <c r="C13">
        <v>39</v>
      </c>
      <c r="D13" s="1">
        <v>48</v>
      </c>
      <c r="E13" s="1">
        <v>4</v>
      </c>
      <c r="F13" s="1">
        <v>37</v>
      </c>
      <c r="G13" s="1">
        <v>37</v>
      </c>
      <c r="H13" s="1">
        <v>37</v>
      </c>
      <c r="I13" s="1">
        <v>37</v>
      </c>
      <c r="J13" s="1">
        <v>46</v>
      </c>
      <c r="K13" s="1">
        <v>46</v>
      </c>
    </row>
    <row r="14" spans="1:11" x14ac:dyDescent="0.3">
      <c r="A14">
        <v>25</v>
      </c>
      <c r="B14" s="1">
        <v>25</v>
      </c>
      <c r="C14">
        <v>25</v>
      </c>
      <c r="D14" s="1">
        <v>4</v>
      </c>
      <c r="E14" s="1">
        <v>48</v>
      </c>
      <c r="F14" s="1">
        <v>46</v>
      </c>
      <c r="G14" s="1">
        <v>39</v>
      </c>
      <c r="H14" s="1">
        <v>39</v>
      </c>
      <c r="I14" s="1">
        <v>49</v>
      </c>
      <c r="J14" s="1">
        <v>48</v>
      </c>
      <c r="K14" s="1">
        <v>46</v>
      </c>
    </row>
    <row r="15" spans="1:11" x14ac:dyDescent="0.3">
      <c r="A15">
        <v>46</v>
      </c>
      <c r="B15" s="1">
        <v>46</v>
      </c>
      <c r="C15">
        <v>4</v>
      </c>
      <c r="D15" s="1">
        <v>25</v>
      </c>
      <c r="E15" s="1">
        <v>39</v>
      </c>
      <c r="F15" s="1">
        <v>39</v>
      </c>
      <c r="G15" s="1">
        <v>46</v>
      </c>
      <c r="H15" s="1">
        <v>46</v>
      </c>
      <c r="I15" s="1">
        <v>46</v>
      </c>
      <c r="J15" s="1">
        <v>46</v>
      </c>
      <c r="K15" s="1">
        <v>48</v>
      </c>
    </row>
    <row r="16" spans="1:11" x14ac:dyDescent="0.3">
      <c r="A16">
        <v>50</v>
      </c>
      <c r="B16" s="1">
        <v>4</v>
      </c>
      <c r="C16">
        <v>46</v>
      </c>
      <c r="D16" s="1">
        <v>46</v>
      </c>
      <c r="E16" s="1">
        <v>46</v>
      </c>
      <c r="F16" s="1">
        <v>48</v>
      </c>
      <c r="G16" s="1">
        <v>48</v>
      </c>
      <c r="H16" s="1">
        <v>48</v>
      </c>
      <c r="I16" s="1">
        <v>48</v>
      </c>
      <c r="J16" s="1">
        <v>49</v>
      </c>
      <c r="K16" s="1">
        <v>49</v>
      </c>
    </row>
    <row r="17" spans="1:11" x14ac:dyDescent="0.3">
      <c r="A17">
        <v>4</v>
      </c>
      <c r="B17" s="1">
        <v>50</v>
      </c>
      <c r="C17">
        <v>50</v>
      </c>
      <c r="D17" s="1">
        <v>50</v>
      </c>
      <c r="E17" s="1">
        <v>50</v>
      </c>
      <c r="F17" s="1">
        <v>50</v>
      </c>
      <c r="G17" s="1">
        <v>50</v>
      </c>
      <c r="H17" s="1">
        <v>50</v>
      </c>
      <c r="I17" s="1">
        <v>50</v>
      </c>
      <c r="J17" s="1">
        <v>50</v>
      </c>
      <c r="K17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BE44-097A-45CB-946B-E21BD93ED7EF}">
  <dimension ref="A1:H8"/>
  <sheetViews>
    <sheetView tabSelected="1" workbookViewId="0">
      <selection activeCell="D4" sqref="D4"/>
    </sheetView>
  </sheetViews>
  <sheetFormatPr defaultRowHeight="14.4" x14ac:dyDescent="0.3"/>
  <cols>
    <col min="1" max="1" width="14.21875" customWidth="1"/>
    <col min="3" max="3" width="12.44140625" customWidth="1"/>
    <col min="4" max="4" width="20.33203125" customWidth="1"/>
    <col min="6" max="6" width="19.44140625" customWidth="1"/>
  </cols>
  <sheetData>
    <row r="1" spans="1:8" x14ac:dyDescent="0.3">
      <c r="A1" t="s">
        <v>1</v>
      </c>
      <c r="B1" t="s">
        <v>2</v>
      </c>
      <c r="C1" t="s">
        <v>8</v>
      </c>
      <c r="D1" t="s">
        <v>9</v>
      </c>
      <c r="E1" t="s">
        <v>10</v>
      </c>
      <c r="F1" t="s">
        <v>11</v>
      </c>
      <c r="G1" t="s">
        <v>10</v>
      </c>
    </row>
    <row r="2" spans="1:8" x14ac:dyDescent="0.3">
      <c r="A2">
        <v>2</v>
      </c>
      <c r="B2">
        <v>1</v>
      </c>
      <c r="C2">
        <v>1</v>
      </c>
      <c r="D2">
        <v>1</v>
      </c>
      <c r="E2">
        <f>D2*64</f>
        <v>64</v>
      </c>
      <c r="F2">
        <v>54</v>
      </c>
      <c r="G2">
        <f>F2*E2</f>
        <v>3456</v>
      </c>
      <c r="H2" t="s">
        <v>12</v>
      </c>
    </row>
    <row r="3" spans="1:8" x14ac:dyDescent="0.3">
      <c r="A3">
        <v>4</v>
      </c>
      <c r="B3">
        <v>3</v>
      </c>
      <c r="C3" t="s">
        <v>3</v>
      </c>
      <c r="D3">
        <v>4</v>
      </c>
      <c r="E3">
        <f>D3*16</f>
        <v>64</v>
      </c>
    </row>
    <row r="4" spans="1:8" x14ac:dyDescent="0.3">
      <c r="A4">
        <v>8</v>
      </c>
      <c r="B4">
        <v>6</v>
      </c>
      <c r="C4" t="s">
        <v>4</v>
      </c>
      <c r="D4">
        <v>12</v>
      </c>
      <c r="E4">
        <f>D4*8</f>
        <v>96</v>
      </c>
    </row>
    <row r="5" spans="1:8" x14ac:dyDescent="0.3">
      <c r="A5">
        <v>16</v>
      </c>
      <c r="B5">
        <v>10</v>
      </c>
      <c r="C5" t="s">
        <v>5</v>
      </c>
      <c r="D5">
        <f>8+8+8+8</f>
        <v>32</v>
      </c>
      <c r="E5">
        <f>D5*4</f>
        <v>128</v>
      </c>
    </row>
    <row r="6" spans="1:8" x14ac:dyDescent="0.3">
      <c r="A6">
        <v>32</v>
      </c>
      <c r="B6">
        <v>15</v>
      </c>
      <c r="C6" t="s">
        <v>6</v>
      </c>
      <c r="D6">
        <f>16+16+16+16+16</f>
        <v>80</v>
      </c>
      <c r="E6">
        <f>D6*2</f>
        <v>160</v>
      </c>
    </row>
    <row r="7" spans="1:8" x14ac:dyDescent="0.3">
      <c r="A7">
        <v>64</v>
      </c>
      <c r="B7">
        <v>21</v>
      </c>
      <c r="C7" t="s">
        <v>7</v>
      </c>
      <c r="D7">
        <f>32*6</f>
        <v>192</v>
      </c>
      <c r="E7">
        <f>D7</f>
        <v>192</v>
      </c>
    </row>
    <row r="8" spans="1:8" x14ac:dyDescent="0.3">
      <c r="E8">
        <f>SUM(E2:E7)</f>
        <v>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 bit test</vt:lpstr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Romero-Lozano, Alex - (aromerolozano)</dc:creator>
  <cp:lastModifiedBy>Romero-Lozano, Alex - (aromerolozano)</cp:lastModifiedBy>
  <dcterms:created xsi:type="dcterms:W3CDTF">2023-11-24T20:57:29Z</dcterms:created>
  <dcterms:modified xsi:type="dcterms:W3CDTF">2023-11-25T05:04:12Z</dcterms:modified>
</cp:coreProperties>
</file>