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35210_W11" sheetId="2" r:id="rId1"/>
  </sheets>
  <calcPr calcId="145621"/>
</workbook>
</file>

<file path=xl/calcChain.xml><?xml version="1.0" encoding="utf-8"?>
<calcChain xmlns="http://schemas.openxmlformats.org/spreadsheetml/2006/main">
  <c r="M9" i="2" l="1"/>
  <c r="N9" i="2"/>
  <c r="O9" i="2"/>
  <c r="P9" i="2"/>
  <c r="Q9" i="2"/>
  <c r="R9" i="2"/>
  <c r="S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</calcChain>
</file>

<file path=xl/sharedStrings.xml><?xml version="1.0" encoding="utf-8"?>
<sst xmlns="http://schemas.openxmlformats.org/spreadsheetml/2006/main" count="3" uniqueCount="3">
  <si>
    <t>Normalised Ir1</t>
  </si>
  <si>
    <t>Ir1</t>
  </si>
  <si>
    <t>TrapUp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</si>
</sst>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E:11.5V,</a:t>
            </a:r>
            <a:r>
              <a:rPr lang="en-US" sz="2000" baseline="0"/>
              <a:t> 10ms P:10.5/4.5V, 10us</a:t>
            </a:r>
            <a:endParaRPr lang="en-US" sz="2000"/>
          </a:p>
        </c:rich>
      </c:tx>
      <c:layout>
        <c:manualLayout>
          <c:xMode val="edge"/>
          <c:yMode val="edge"/>
          <c:x val="0.25037549521430486"/>
          <c:y val="2.88146633428392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59752188454139"/>
          <c:y val="0.13150358969032777"/>
          <c:w val="0.6882515535245366"/>
          <c:h val="0.70342059136682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'35210_W11'!$C$2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'35210_W11'!$B$3:$B$15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'35210_W11'!$C$3:$C$15</c:f>
              <c:numCache>
                <c:formatCode>General</c:formatCode>
                <c:ptCount val="13"/>
                <c:pt idx="0">
                  <c:v>30.79</c:v>
                </c:pt>
                <c:pt idx="1">
                  <c:v>29.353999999999999</c:v>
                </c:pt>
                <c:pt idx="2">
                  <c:v>31.706</c:v>
                </c:pt>
                <c:pt idx="3">
                  <c:v>33.792000000000002</c:v>
                </c:pt>
                <c:pt idx="4">
                  <c:v>34.231999999999999</c:v>
                </c:pt>
                <c:pt idx="5">
                  <c:v>35.155999999999999</c:v>
                </c:pt>
                <c:pt idx="6">
                  <c:v>36.116</c:v>
                </c:pt>
                <c:pt idx="7">
                  <c:v>37.19</c:v>
                </c:pt>
                <c:pt idx="8">
                  <c:v>37.536000000000001</c:v>
                </c:pt>
                <c:pt idx="9">
                  <c:v>37.975999999999999</c:v>
                </c:pt>
                <c:pt idx="10">
                  <c:v>38.19</c:v>
                </c:pt>
                <c:pt idx="11">
                  <c:v>38.223999999999997</c:v>
                </c:pt>
                <c:pt idx="12">
                  <c:v>38.283999999999999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'35210_W11'!$D$2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'35210_W11'!$B$3:$B$15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'35210_W11'!$D$3:$D$15</c:f>
              <c:numCache>
                <c:formatCode>General</c:formatCode>
                <c:ptCount val="13"/>
                <c:pt idx="0">
                  <c:v>29.388000000000002</c:v>
                </c:pt>
                <c:pt idx="1">
                  <c:v>30.974</c:v>
                </c:pt>
                <c:pt idx="2">
                  <c:v>31.707999999999998</c:v>
                </c:pt>
                <c:pt idx="3">
                  <c:v>32.56</c:v>
                </c:pt>
                <c:pt idx="4">
                  <c:v>33.064</c:v>
                </c:pt>
                <c:pt idx="5">
                  <c:v>34.397999999999897</c:v>
                </c:pt>
                <c:pt idx="6">
                  <c:v>35.366</c:v>
                </c:pt>
                <c:pt idx="7">
                  <c:v>36.027999999999999</c:v>
                </c:pt>
                <c:pt idx="8">
                  <c:v>36.496000000000002</c:v>
                </c:pt>
                <c:pt idx="9">
                  <c:v>37.853999999999999</c:v>
                </c:pt>
                <c:pt idx="10">
                  <c:v>38.037999999999997</c:v>
                </c:pt>
                <c:pt idx="11">
                  <c:v>38.308</c:v>
                </c:pt>
                <c:pt idx="12">
                  <c:v>38.488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'35210_W11'!$E$2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'35210_W11'!$B$3:$B$15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'35210_W11'!$E$3:$E$15</c:f>
              <c:numCache>
                <c:formatCode>General</c:formatCode>
                <c:ptCount val="13"/>
                <c:pt idx="0">
                  <c:v>30.704000000000001</c:v>
                </c:pt>
                <c:pt idx="1">
                  <c:v>34.79</c:v>
                </c:pt>
                <c:pt idx="2">
                  <c:v>34.258000000000003</c:v>
                </c:pt>
                <c:pt idx="3">
                  <c:v>37.811999999999998</c:v>
                </c:pt>
                <c:pt idx="4">
                  <c:v>39.827999999999903</c:v>
                </c:pt>
                <c:pt idx="5">
                  <c:v>40.630000000000003</c:v>
                </c:pt>
                <c:pt idx="6">
                  <c:v>41.808</c:v>
                </c:pt>
                <c:pt idx="7">
                  <c:v>41.944000000000003</c:v>
                </c:pt>
                <c:pt idx="8">
                  <c:v>43.386000000000003</c:v>
                </c:pt>
                <c:pt idx="9">
                  <c:v>43.603999999999999</c:v>
                </c:pt>
                <c:pt idx="10">
                  <c:v>43.658000000000001</c:v>
                </c:pt>
                <c:pt idx="11">
                  <c:v>43.75</c:v>
                </c:pt>
                <c:pt idx="12">
                  <c:v>43.661999999999999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'35210_W11'!$F$2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'35210_W11'!$B$3:$B$15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'35210_W11'!$F$3:$F$15</c:f>
              <c:numCache>
                <c:formatCode>General</c:formatCode>
                <c:ptCount val="13"/>
                <c:pt idx="0">
                  <c:v>34.78</c:v>
                </c:pt>
                <c:pt idx="1">
                  <c:v>35.44</c:v>
                </c:pt>
                <c:pt idx="2">
                  <c:v>37.393999999999998</c:v>
                </c:pt>
                <c:pt idx="3">
                  <c:v>40.347999999999999</c:v>
                </c:pt>
                <c:pt idx="4">
                  <c:v>41.037999999999997</c:v>
                </c:pt>
                <c:pt idx="5">
                  <c:v>41.466000000000001</c:v>
                </c:pt>
                <c:pt idx="6">
                  <c:v>42.576000000000001</c:v>
                </c:pt>
                <c:pt idx="7">
                  <c:v>42.921999999999997</c:v>
                </c:pt>
                <c:pt idx="8">
                  <c:v>43.372</c:v>
                </c:pt>
                <c:pt idx="9">
                  <c:v>43.822000000000003</c:v>
                </c:pt>
                <c:pt idx="10">
                  <c:v>44.234000000000002</c:v>
                </c:pt>
                <c:pt idx="11">
                  <c:v>44.176000000000002</c:v>
                </c:pt>
                <c:pt idx="12">
                  <c:v>44.231999999999999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'35210_W11'!$G$2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'35210_W11'!$B$3:$B$15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'35210_W11'!$G$3:$G$15</c:f>
              <c:numCache>
                <c:formatCode>General</c:formatCode>
                <c:ptCount val="13"/>
                <c:pt idx="0">
                  <c:v>31.869999999999902</c:v>
                </c:pt>
                <c:pt idx="1">
                  <c:v>33.409999999999997</c:v>
                </c:pt>
                <c:pt idx="2">
                  <c:v>34.543999999999997</c:v>
                </c:pt>
                <c:pt idx="3">
                  <c:v>37.083999999999897</c:v>
                </c:pt>
                <c:pt idx="4">
                  <c:v>38.142000000000003</c:v>
                </c:pt>
                <c:pt idx="5">
                  <c:v>38.293999999999997</c:v>
                </c:pt>
                <c:pt idx="6">
                  <c:v>39.92</c:v>
                </c:pt>
                <c:pt idx="7">
                  <c:v>40.268000000000001</c:v>
                </c:pt>
                <c:pt idx="8">
                  <c:v>41.256</c:v>
                </c:pt>
                <c:pt idx="9">
                  <c:v>41.786000000000001</c:v>
                </c:pt>
                <c:pt idx="10">
                  <c:v>42</c:v>
                </c:pt>
                <c:pt idx="11">
                  <c:v>42.414000000000001</c:v>
                </c:pt>
                <c:pt idx="12">
                  <c:v>42.636000000000003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'35210_W11'!$H$2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'35210_W11'!$B$3:$B$15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'35210_W11'!$H$3:$H$15</c:f>
              <c:numCache>
                <c:formatCode>General</c:formatCode>
                <c:ptCount val="13"/>
                <c:pt idx="0">
                  <c:v>27.744</c:v>
                </c:pt>
                <c:pt idx="1">
                  <c:v>32.936</c:v>
                </c:pt>
                <c:pt idx="2">
                  <c:v>31.373999999999999</c:v>
                </c:pt>
                <c:pt idx="3">
                  <c:v>34.863999999999997</c:v>
                </c:pt>
                <c:pt idx="4">
                  <c:v>34.613999999999997</c:v>
                </c:pt>
                <c:pt idx="5">
                  <c:v>34.948</c:v>
                </c:pt>
                <c:pt idx="6">
                  <c:v>37.026000000000003</c:v>
                </c:pt>
                <c:pt idx="7">
                  <c:v>37.853999999999999</c:v>
                </c:pt>
                <c:pt idx="8">
                  <c:v>38.161999999999999</c:v>
                </c:pt>
                <c:pt idx="9">
                  <c:v>38.79</c:v>
                </c:pt>
                <c:pt idx="10">
                  <c:v>38.926000000000002</c:v>
                </c:pt>
                <c:pt idx="11">
                  <c:v>39.107999999999997</c:v>
                </c:pt>
                <c:pt idx="12">
                  <c:v>39.402000000000001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'35210_W11'!$I$2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'35210_W11'!$B$3:$B$16</c:f>
              <c:numCache>
                <c:formatCode>General</c:formatCode>
                <c:ptCount val="14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  <c:pt idx="13">
                  <c:v>0</c:v>
                </c:pt>
              </c:numCache>
            </c:numRef>
          </c:xVal>
          <c:yVal>
            <c:numRef>
              <c:f>'35210_W11'!$I$3:$I$16</c:f>
              <c:numCache>
                <c:formatCode>General</c:formatCode>
                <c:ptCount val="14"/>
                <c:pt idx="0">
                  <c:v>23.568000000000001</c:v>
                </c:pt>
                <c:pt idx="1">
                  <c:v>27.802</c:v>
                </c:pt>
                <c:pt idx="2">
                  <c:v>29.834</c:v>
                </c:pt>
                <c:pt idx="3">
                  <c:v>30.99</c:v>
                </c:pt>
                <c:pt idx="4">
                  <c:v>33.042000000000002</c:v>
                </c:pt>
                <c:pt idx="5">
                  <c:v>34.061999999999998</c:v>
                </c:pt>
                <c:pt idx="6">
                  <c:v>35.856000000000002</c:v>
                </c:pt>
                <c:pt idx="7">
                  <c:v>37.462000000000003</c:v>
                </c:pt>
                <c:pt idx="8">
                  <c:v>37.99</c:v>
                </c:pt>
                <c:pt idx="9">
                  <c:v>38.497999999999998</c:v>
                </c:pt>
                <c:pt idx="10">
                  <c:v>39.03</c:v>
                </c:pt>
                <c:pt idx="11">
                  <c:v>39.002000000000002</c:v>
                </c:pt>
                <c:pt idx="12">
                  <c:v>40.031999999999996</c:v>
                </c:pt>
                <c:pt idx="13">
                  <c:v>40.518000000000001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2832"/>
        <c:axId val="83203200"/>
      </c:scatterChart>
      <c:valAx>
        <c:axId val="8319283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Cycle #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3203200"/>
        <c:crosses val="autoZero"/>
        <c:crossBetween val="midCat"/>
      </c:valAx>
      <c:valAx>
        <c:axId val="8320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Ir1</a:t>
                </a:r>
                <a:r>
                  <a:rPr lang="en-US" sz="1600" baseline="0"/>
                  <a:t> (uA)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6.6735993452286396E-3"/>
              <c:y val="0.415598692837125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319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59212906584777"/>
          <c:y val="0.19604892958420422"/>
          <c:w val="0.15621525387832902"/>
          <c:h val="0.54331159365187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E:11.5V,</a:t>
            </a:r>
            <a:r>
              <a:rPr lang="en-US" sz="2000" baseline="0"/>
              <a:t> 10ms P:10.5/4.5V, 10us</a:t>
            </a:r>
            <a:endParaRPr lang="en-US" sz="2000"/>
          </a:p>
        </c:rich>
      </c:tx>
      <c:layout>
        <c:manualLayout>
          <c:xMode val="edge"/>
          <c:yMode val="edge"/>
          <c:x val="0.248424599831508"/>
          <c:y val="4.93186242699545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39265188568716"/>
          <c:y val="0.1580376787749033"/>
          <c:w val="0.64426564378237094"/>
          <c:h val="0.649880891649107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'35210_W11'!$C$2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'35210_W11'!$B$20:$B$32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'35210_W11'!$C$20:$C$32</c:f>
              <c:numCache>
                <c:formatCode>General</c:formatCode>
                <c:ptCount val="13"/>
                <c:pt idx="0">
                  <c:v>0.80219894742327136</c:v>
                </c:pt>
                <c:pt idx="1">
                  <c:v>0.76478557657235169</c:v>
                </c:pt>
                <c:pt idx="2">
                  <c:v>0.82606430097441508</c:v>
                </c:pt>
                <c:pt idx="3">
                  <c:v>0.8804126934500548</c:v>
                </c:pt>
                <c:pt idx="4">
                  <c:v>0.89187640039601901</c:v>
                </c:pt>
                <c:pt idx="5">
                  <c:v>0.91595018498254388</c:v>
                </c:pt>
                <c:pt idx="6">
                  <c:v>0.94096190922828415</c:v>
                </c:pt>
                <c:pt idx="7">
                  <c:v>0.96894377572820589</c:v>
                </c:pt>
                <c:pt idx="8">
                  <c:v>0.97795841800844152</c:v>
                </c:pt>
                <c:pt idx="9">
                  <c:v>0.98942212495440574</c:v>
                </c:pt>
                <c:pt idx="10">
                  <c:v>0.99499765515085192</c:v>
                </c:pt>
                <c:pt idx="11">
                  <c:v>0.99588348705122187</c:v>
                </c:pt>
                <c:pt idx="12">
                  <c:v>0.99744671981658073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'35210_W11'!$D$2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'35210_W11'!$B$20:$B$32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'35210_W11'!$D$20:$D$32</c:f>
              <c:numCache>
                <c:formatCode>General</c:formatCode>
                <c:ptCount val="13"/>
                <c:pt idx="0">
                  <c:v>0.7581260963780827</c:v>
                </c:pt>
                <c:pt idx="1">
                  <c:v>0.79904034671344537</c:v>
                </c:pt>
                <c:pt idx="2">
                  <c:v>0.81797544113094611</c:v>
                </c:pt>
                <c:pt idx="3">
                  <c:v>0.83995459704880815</c:v>
                </c:pt>
                <c:pt idx="4">
                  <c:v>0.85295635125374047</c:v>
                </c:pt>
                <c:pt idx="5">
                  <c:v>0.88736972448663431</c:v>
                </c:pt>
                <c:pt idx="6">
                  <c:v>0.91234134764214214</c:v>
                </c:pt>
                <c:pt idx="7">
                  <c:v>0.92941904860179536</c:v>
                </c:pt>
                <c:pt idx="8">
                  <c:v>0.94149210607780409</c:v>
                </c:pt>
                <c:pt idx="9">
                  <c:v>0.9765246104633164</c:v>
                </c:pt>
                <c:pt idx="10">
                  <c:v>0.98127128263337104</c:v>
                </c:pt>
                <c:pt idx="11">
                  <c:v>0.98823650810029917</c:v>
                </c:pt>
                <c:pt idx="12">
                  <c:v>0.99287999174491792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'35210_W11'!$E$2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'35210_W11'!$B$20:$B$32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'35210_W11'!$E$20:$E$32</c:f>
              <c:numCache>
                <c:formatCode>General</c:formatCode>
                <c:ptCount val="13"/>
                <c:pt idx="0">
                  <c:v>0.69696281835928631</c:v>
                </c:pt>
                <c:pt idx="1">
                  <c:v>0.78971262541426424</c:v>
                </c:pt>
                <c:pt idx="2">
                  <c:v>0.77763653697734603</c:v>
                </c:pt>
                <c:pt idx="3">
                  <c:v>0.85831025559540552</c:v>
                </c:pt>
                <c:pt idx="4">
                  <c:v>0.9040722749353044</c:v>
                </c:pt>
                <c:pt idx="5">
                  <c:v>0.92227720524810464</c:v>
                </c:pt>
                <c:pt idx="6">
                  <c:v>0.9490171153584237</c:v>
                </c:pt>
                <c:pt idx="7">
                  <c:v>0.95210423571071867</c:v>
                </c:pt>
                <c:pt idx="8">
                  <c:v>0.98483679121078682</c:v>
                </c:pt>
                <c:pt idx="9">
                  <c:v>0.98978526354020058</c:v>
                </c:pt>
                <c:pt idx="10">
                  <c:v>0.99101103191537654</c:v>
                </c:pt>
                <c:pt idx="11">
                  <c:v>0.99309937803604664</c:v>
                </c:pt>
                <c:pt idx="12">
                  <c:v>0.99110182957279691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'35210_W11'!$F$2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'35210_W11'!$B$20:$B$32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'35210_W11'!$F$20:$F$32</c:f>
              <c:numCache>
                <c:formatCode>General</c:formatCode>
                <c:ptCount val="13"/>
                <c:pt idx="0">
                  <c:v>0.78634411033235374</c:v>
                </c:pt>
                <c:pt idx="1">
                  <c:v>0.8012661089758083</c:v>
                </c:pt>
                <c:pt idx="2">
                  <c:v>0.84544426859597566</c:v>
                </c:pt>
                <c:pt idx="3">
                  <c:v>0.91223151706986216</c:v>
                </c:pt>
                <c:pt idx="4">
                  <c:v>0.92783178837892832</c:v>
                </c:pt>
                <c:pt idx="5">
                  <c:v>0.93750847840832019</c:v>
                </c:pt>
                <c:pt idx="6">
                  <c:v>0.96260456703594854</c:v>
                </c:pt>
                <c:pt idx="7">
                  <c:v>0.97042731177933528</c:v>
                </c:pt>
                <c:pt idx="8">
                  <c:v>0.98060140176350896</c:v>
                </c:pt>
                <c:pt idx="9">
                  <c:v>0.99077549174768265</c:v>
                </c:pt>
                <c:pt idx="10">
                  <c:v>1.0000904363554151</c:v>
                </c:pt>
                <c:pt idx="11">
                  <c:v>0.99877910920189927</c:v>
                </c:pt>
                <c:pt idx="12">
                  <c:v>1.0000452181777075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'35210_W11'!$G$2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'35210_W11'!$B$20:$B$32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'35210_W11'!$G$20:$G$32</c:f>
              <c:numCache>
                <c:formatCode>General</c:formatCode>
                <c:ptCount val="13"/>
                <c:pt idx="0">
                  <c:v>0.74826258452291283</c:v>
                </c:pt>
                <c:pt idx="1">
                  <c:v>0.7844196093163035</c:v>
                </c:pt>
                <c:pt idx="2">
                  <c:v>0.81104432757325318</c:v>
                </c:pt>
                <c:pt idx="3">
                  <c:v>0.87067993989481351</c:v>
                </c:pt>
                <c:pt idx="4">
                  <c:v>0.89552028549962448</c:v>
                </c:pt>
                <c:pt idx="5">
                  <c:v>0.89908903080390679</c:v>
                </c:pt>
                <c:pt idx="6">
                  <c:v>0.9372652141247183</c:v>
                </c:pt>
                <c:pt idx="7">
                  <c:v>0.945435762584523</c:v>
                </c:pt>
                <c:pt idx="8">
                  <c:v>0.96863260706235921</c:v>
                </c:pt>
                <c:pt idx="9">
                  <c:v>0.98107625845229152</c:v>
                </c:pt>
                <c:pt idx="10">
                  <c:v>0.98610067618332087</c:v>
                </c:pt>
                <c:pt idx="11">
                  <c:v>0.99582081141998502</c:v>
                </c:pt>
                <c:pt idx="12">
                  <c:v>1.0010330578512399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'35210_W11'!$H$2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'35210_W11'!$B$20:$B$32</c:f>
              <c:numCache>
                <c:formatCode>General</c:formatCode>
                <c:ptCount val="13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'35210_W11'!$H$20:$H$32</c:f>
              <c:numCache>
                <c:formatCode>General</c:formatCode>
                <c:ptCount val="13"/>
                <c:pt idx="0">
                  <c:v>0.70423393237892173</c:v>
                </c:pt>
                <c:pt idx="1">
                  <c:v>0.83602396182353533</c:v>
                </c:pt>
                <c:pt idx="2">
                  <c:v>0.79637526652452018</c:v>
                </c:pt>
                <c:pt idx="3">
                  <c:v>0.88496294040004053</c:v>
                </c:pt>
                <c:pt idx="4">
                  <c:v>0.87861711848918667</c:v>
                </c:pt>
                <c:pt idx="5">
                  <c:v>0.88709513656208749</c:v>
                </c:pt>
                <c:pt idx="6">
                  <c:v>0.9398416082851051</c:v>
                </c:pt>
                <c:pt idx="7">
                  <c:v>0.96085897045385316</c:v>
                </c:pt>
                <c:pt idx="8">
                  <c:v>0.96867702304802517</c:v>
                </c:pt>
                <c:pt idx="9">
                  <c:v>0.98461772768809008</c:v>
                </c:pt>
                <c:pt idx="10">
                  <c:v>0.98806985480759468</c:v>
                </c:pt>
                <c:pt idx="11">
                  <c:v>0.99268961315869619</c:v>
                </c:pt>
                <c:pt idx="12">
                  <c:v>1.0001522997258605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'35210_W11'!$I$2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'35210_W11'!$B$20:$B$33</c:f>
              <c:numCache>
                <c:formatCode>General</c:formatCode>
                <c:ptCount val="14"/>
                <c:pt idx="0">
                  <c:v>199990</c:v>
                </c:pt>
                <c:pt idx="1">
                  <c:v>99990</c:v>
                </c:pt>
                <c:pt idx="2">
                  <c:v>49990</c:v>
                </c:pt>
                <c:pt idx="3">
                  <c:v>19990</c:v>
                </c:pt>
                <c:pt idx="4">
                  <c:v>9990</c:v>
                </c:pt>
                <c:pt idx="5">
                  <c:v>4990</c:v>
                </c:pt>
                <c:pt idx="6">
                  <c:v>1990</c:v>
                </c:pt>
                <c:pt idx="7">
                  <c:v>990</c:v>
                </c:pt>
                <c:pt idx="8">
                  <c:v>490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  <c:pt idx="12">
                  <c:v>10</c:v>
                </c:pt>
                <c:pt idx="13">
                  <c:v>0</c:v>
                </c:pt>
              </c:numCache>
            </c:numRef>
          </c:xVal>
          <c:yVal>
            <c:numRef>
              <c:f>'35210_W11'!$I$20:$I$33</c:f>
              <c:numCache>
                <c:formatCode>General</c:formatCode>
                <c:ptCount val="14"/>
                <c:pt idx="0">
                  <c:v>0.58166740707833553</c:v>
                </c:pt>
                <c:pt idx="1">
                  <c:v>0.68616417394738138</c:v>
                </c:pt>
                <c:pt idx="2">
                  <c:v>0.73631472432005529</c:v>
                </c:pt>
                <c:pt idx="3">
                  <c:v>0.7648452539612024</c:v>
                </c:pt>
                <c:pt idx="4">
                  <c:v>0.81548941211313497</c:v>
                </c:pt>
                <c:pt idx="5">
                  <c:v>0.84066340885532354</c:v>
                </c:pt>
                <c:pt idx="6">
                  <c:v>0.88494002665482008</c:v>
                </c:pt>
                <c:pt idx="7">
                  <c:v>0.92457673132928586</c:v>
                </c:pt>
                <c:pt idx="8">
                  <c:v>0.93760797670171281</c:v>
                </c:pt>
                <c:pt idx="9">
                  <c:v>0.9501456142948812</c:v>
                </c:pt>
                <c:pt idx="10">
                  <c:v>0.96327558122316004</c:v>
                </c:pt>
                <c:pt idx="11">
                  <c:v>0.96258453033219804</c:v>
                </c:pt>
                <c:pt idx="12">
                  <c:v>0.98800533096401588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8880"/>
        <c:axId val="82477440"/>
      </c:scatterChart>
      <c:valAx>
        <c:axId val="8245888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Cycle #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2477440"/>
        <c:crosses val="autoZero"/>
        <c:crossBetween val="midCat"/>
      </c:valAx>
      <c:valAx>
        <c:axId val="8247744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Ir1 Normalised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4448387717331458E-2"/>
              <c:y val="0.318065679817277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245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61014895887073"/>
          <c:y val="0.20858035377741663"/>
          <c:w val="0.15621529695670769"/>
          <c:h val="0.5416030843958881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108857</xdr:colOff>
      <xdr:row>14</xdr:row>
      <xdr:rowOff>122465</xdr:rowOff>
    </xdr:from>
    <xdr:to>
      <xdr:col>23</xdr:col>
      <xdr:colOff>13608</xdr:colOff>
      <xdr:row>37</xdr:row>
      <xdr:rowOff>54429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285750</xdr:colOff>
      <xdr:row>14</xdr:row>
      <xdr:rowOff>95250</xdr:rowOff>
    </xdr:from>
    <xdr:to>
      <xdr:col>35</xdr:col>
      <xdr:colOff>190499</xdr:colOff>
      <xdr:row>37</xdr:row>
      <xdr:rowOff>40821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3"/>
  <sheetViews>
    <sheetView tabSelected="1" topLeftCell="H7" zoomScale="70" zoomScaleNormal="70" workbookViewId="0">
      <selection activeCell="U40" sqref="U40"/>
    </sheetView>
  </sheetViews>
  <sheetFormatPr defaultRowHeight="15" x14ac:dyDescent="0.25"/>
  <sheetData>
    <row r="1" spans="2:29" x14ac:dyDescent="0.25">
      <c r="B1" s="1"/>
      <c r="C1" s="10" t="s">
        <v>1</v>
      </c>
      <c r="D1" s="10"/>
      <c r="E1" s="10"/>
      <c r="F1" s="10"/>
      <c r="G1" s="10"/>
      <c r="H1" s="10"/>
      <c r="I1" s="10"/>
    </row>
    <row r="2" spans="2:29" x14ac:dyDescent="0.25">
      <c r="B2" s="1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L2" s="1" t="s">
        <v>2</v>
      </c>
      <c r="M2" s="3">
        <v>1</v>
      </c>
      <c r="N2" s="3">
        <v>2</v>
      </c>
      <c r="O2" s="3">
        <v>3</v>
      </c>
      <c r="P2" s="3">
        <v>4</v>
      </c>
      <c r="Q2" s="3">
        <v>5</v>
      </c>
      <c r="R2" s="3">
        <v>6</v>
      </c>
      <c r="S2" s="4">
        <v>7</v>
      </c>
      <c r="U2" s="5"/>
      <c r="V2" s="6"/>
      <c r="W2" s="6"/>
      <c r="X2" s="6"/>
      <c r="Y2" s="6"/>
      <c r="Z2" s="6"/>
      <c r="AA2" s="6"/>
      <c r="AB2" s="7"/>
      <c r="AC2" s="8"/>
    </row>
    <row r="3" spans="2:29" x14ac:dyDescent="0.25">
      <c r="B3" s="1">
        <v>199990</v>
      </c>
      <c r="C3" s="3">
        <v>30.79</v>
      </c>
      <c r="D3" s="3">
        <v>29.388000000000002</v>
      </c>
      <c r="E3" s="3">
        <v>30.704000000000001</v>
      </c>
      <c r="F3" s="3">
        <v>34.78</v>
      </c>
      <c r="G3" s="3">
        <v>31.869999999999902</v>
      </c>
      <c r="H3" s="3">
        <v>27.744</v>
      </c>
      <c r="I3" s="1">
        <v>23.568000000000001</v>
      </c>
      <c r="L3" s="1">
        <v>199990</v>
      </c>
      <c r="M3" s="3">
        <v>10.0999999999999</v>
      </c>
      <c r="N3" s="3">
        <v>10.299999999999899</v>
      </c>
      <c r="O3" s="3">
        <v>10.499999999999901</v>
      </c>
      <c r="P3" s="3">
        <v>9.8999999999999897</v>
      </c>
      <c r="Q3" s="3">
        <v>10.299999999999899</v>
      </c>
      <c r="R3" s="3">
        <v>10.299999999999899</v>
      </c>
      <c r="S3" s="3">
        <v>11.0999999999999</v>
      </c>
      <c r="U3" s="8"/>
      <c r="V3" s="9"/>
      <c r="W3" s="9"/>
      <c r="X3" s="9"/>
      <c r="Y3" s="9"/>
      <c r="Z3" s="9"/>
      <c r="AA3" s="9"/>
      <c r="AB3" s="9"/>
      <c r="AC3" s="8"/>
    </row>
    <row r="4" spans="2:29" x14ac:dyDescent="0.25">
      <c r="B4" s="1">
        <v>99990</v>
      </c>
      <c r="C4" s="3">
        <v>29.353999999999999</v>
      </c>
      <c r="D4" s="3">
        <v>30.974</v>
      </c>
      <c r="E4" s="3">
        <v>34.79</v>
      </c>
      <c r="F4" s="3">
        <v>35.44</v>
      </c>
      <c r="G4" s="3">
        <v>33.409999999999997</v>
      </c>
      <c r="H4" s="3">
        <v>32.936</v>
      </c>
      <c r="I4" s="1">
        <v>27.802</v>
      </c>
      <c r="L4" s="1">
        <v>99990</v>
      </c>
      <c r="M4" s="3">
        <v>9.6999999999999904</v>
      </c>
      <c r="N4" s="3">
        <v>10.0999999999999</v>
      </c>
      <c r="O4" s="3">
        <v>10.0999999999999</v>
      </c>
      <c r="P4" s="3">
        <v>10.0999999999999</v>
      </c>
      <c r="Q4" s="3">
        <v>9.8999999999999897</v>
      </c>
      <c r="R4" s="3">
        <v>9.8999999999999897</v>
      </c>
      <c r="S4" s="3">
        <v>10.6999999999999</v>
      </c>
      <c r="U4" s="8"/>
      <c r="V4" s="9"/>
      <c r="W4" s="9"/>
      <c r="X4" s="9"/>
      <c r="Y4" s="9"/>
      <c r="Z4" s="9"/>
      <c r="AA4" s="9"/>
      <c r="AB4" s="9"/>
      <c r="AC4" s="8"/>
    </row>
    <row r="5" spans="2:29" x14ac:dyDescent="0.25">
      <c r="B5" s="1">
        <v>49990</v>
      </c>
      <c r="C5" s="3">
        <v>31.706</v>
      </c>
      <c r="D5" s="3">
        <v>31.707999999999998</v>
      </c>
      <c r="E5" s="3">
        <v>34.258000000000003</v>
      </c>
      <c r="F5" s="3">
        <v>37.393999999999998</v>
      </c>
      <c r="G5" s="3">
        <v>34.543999999999997</v>
      </c>
      <c r="H5" s="3">
        <v>31.373999999999999</v>
      </c>
      <c r="I5" s="1">
        <v>29.834</v>
      </c>
      <c r="L5" s="1">
        <v>9990</v>
      </c>
      <c r="M5" s="3">
        <v>9.4999999999999893</v>
      </c>
      <c r="N5" s="3">
        <v>9.6999999999999904</v>
      </c>
      <c r="O5" s="3">
        <v>9.2999999999999901</v>
      </c>
      <c r="P5" s="3">
        <v>8.8999999999999897</v>
      </c>
      <c r="Q5" s="3">
        <v>9.0999999999999908</v>
      </c>
      <c r="R5" s="3">
        <v>9.4999999999999893</v>
      </c>
      <c r="S5" s="3">
        <v>9.8999999999999897</v>
      </c>
      <c r="U5" s="8"/>
      <c r="V5" s="9"/>
      <c r="W5" s="9"/>
      <c r="X5" s="9"/>
      <c r="Y5" s="9"/>
      <c r="Z5" s="9"/>
      <c r="AA5" s="9"/>
      <c r="AB5" s="9"/>
      <c r="AC5" s="8"/>
    </row>
    <row r="6" spans="2:29" x14ac:dyDescent="0.25">
      <c r="B6" s="1">
        <v>19990</v>
      </c>
      <c r="C6" s="3">
        <v>33.792000000000002</v>
      </c>
      <c r="D6" s="3">
        <v>32.56</v>
      </c>
      <c r="E6" s="3">
        <v>37.811999999999998</v>
      </c>
      <c r="F6" s="3">
        <v>40.347999999999999</v>
      </c>
      <c r="G6" s="3">
        <v>37.083999999999897</v>
      </c>
      <c r="H6" s="3">
        <v>34.863999999999997</v>
      </c>
      <c r="I6" s="1">
        <v>30.99</v>
      </c>
      <c r="L6" s="1">
        <v>990</v>
      </c>
      <c r="M6" s="3">
        <v>8.6999999999999993</v>
      </c>
      <c r="N6" s="3">
        <v>9.0999999999999908</v>
      </c>
      <c r="O6" s="3">
        <v>8.5</v>
      </c>
      <c r="P6" s="3">
        <v>8.3000000000000007</v>
      </c>
      <c r="Q6" s="3">
        <v>8.5</v>
      </c>
      <c r="R6" s="3">
        <v>8.6999999999999993</v>
      </c>
      <c r="S6" s="3">
        <v>8.8999999999999897</v>
      </c>
      <c r="U6" s="8"/>
      <c r="V6" s="9"/>
      <c r="W6" s="9"/>
      <c r="X6" s="9"/>
      <c r="Y6" s="9"/>
      <c r="Z6" s="9"/>
      <c r="AA6" s="9"/>
      <c r="AB6" s="8"/>
      <c r="AC6" s="8"/>
    </row>
    <row r="7" spans="2:29" x14ac:dyDescent="0.25">
      <c r="B7" s="1">
        <v>9990</v>
      </c>
      <c r="C7" s="3">
        <v>34.231999999999999</v>
      </c>
      <c r="D7" s="3">
        <v>33.064</v>
      </c>
      <c r="E7" s="3">
        <v>39.827999999999903</v>
      </c>
      <c r="F7" s="3">
        <v>41.037999999999997</v>
      </c>
      <c r="G7" s="3">
        <v>38.142000000000003</v>
      </c>
      <c r="H7" s="3">
        <v>34.613999999999997</v>
      </c>
      <c r="I7" s="1">
        <v>33.042000000000002</v>
      </c>
      <c r="L7" s="1">
        <v>90</v>
      </c>
      <c r="M7" s="3">
        <v>8.5</v>
      </c>
      <c r="N7" s="3">
        <v>8.6999999999999993</v>
      </c>
      <c r="O7" s="3">
        <v>8.1</v>
      </c>
      <c r="P7" s="3">
        <v>7.9</v>
      </c>
      <c r="Q7" s="3">
        <v>7.9</v>
      </c>
      <c r="R7" s="3">
        <v>8.3000000000000007</v>
      </c>
      <c r="S7" s="3">
        <v>8.5</v>
      </c>
      <c r="U7" s="8"/>
      <c r="V7" s="9"/>
      <c r="W7" s="9"/>
      <c r="X7" s="9"/>
      <c r="Y7" s="9"/>
      <c r="Z7" s="9"/>
      <c r="AA7" s="9"/>
      <c r="AB7" s="8"/>
      <c r="AC7" s="8"/>
    </row>
    <row r="8" spans="2:29" x14ac:dyDescent="0.25">
      <c r="B8" s="1">
        <v>4990</v>
      </c>
      <c r="C8" s="3">
        <v>35.155999999999999</v>
      </c>
      <c r="D8" s="3">
        <v>34.397999999999897</v>
      </c>
      <c r="E8" s="3">
        <v>40.630000000000003</v>
      </c>
      <c r="F8" s="3">
        <v>41.466000000000001</v>
      </c>
      <c r="G8" s="3">
        <v>38.293999999999997</v>
      </c>
      <c r="H8" s="3">
        <v>34.948</v>
      </c>
      <c r="I8" s="1">
        <v>34.061999999999998</v>
      </c>
      <c r="L8" s="1">
        <v>0</v>
      </c>
      <c r="M8" s="3">
        <v>8.3000000000000007</v>
      </c>
      <c r="N8" s="3">
        <v>8.5</v>
      </c>
      <c r="O8" s="3">
        <v>8.1</v>
      </c>
      <c r="P8" s="3">
        <v>7.9</v>
      </c>
      <c r="Q8" s="3">
        <v>7.7</v>
      </c>
      <c r="R8" s="3">
        <v>8.1</v>
      </c>
      <c r="S8" s="3">
        <v>8.3000000000000007</v>
      </c>
    </row>
    <row r="9" spans="2:29" x14ac:dyDescent="0.25">
      <c r="B9" s="1">
        <v>1990</v>
      </c>
      <c r="C9" s="3">
        <v>36.116</v>
      </c>
      <c r="D9" s="3">
        <v>35.366</v>
      </c>
      <c r="E9" s="3">
        <v>41.808</v>
      </c>
      <c r="F9" s="3">
        <v>42.576000000000001</v>
      </c>
      <c r="G9" s="3">
        <v>39.92</v>
      </c>
      <c r="H9" s="3">
        <v>37.026000000000003</v>
      </c>
      <c r="I9" s="1">
        <v>35.856000000000002</v>
      </c>
      <c r="L9" s="1"/>
      <c r="M9" s="3">
        <f t="shared" ref="M9:S9" si="0">M3-M8</f>
        <v>1.7999999999998995</v>
      </c>
      <c r="N9" s="3">
        <f t="shared" si="0"/>
        <v>1.7999999999998995</v>
      </c>
      <c r="O9" s="3">
        <f t="shared" si="0"/>
        <v>2.3999999999999009</v>
      </c>
      <c r="P9" s="3">
        <f t="shared" si="0"/>
        <v>1.9999999999999893</v>
      </c>
      <c r="Q9" s="3">
        <f t="shared" si="0"/>
        <v>2.5999999999998993</v>
      </c>
      <c r="R9" s="3">
        <f t="shared" si="0"/>
        <v>2.1999999999998998</v>
      </c>
      <c r="S9" s="3">
        <f t="shared" si="0"/>
        <v>2.7999999999998995</v>
      </c>
    </row>
    <row r="10" spans="2:29" x14ac:dyDescent="0.25">
      <c r="B10" s="1">
        <v>990</v>
      </c>
      <c r="C10" s="3">
        <v>37.19</v>
      </c>
      <c r="D10" s="3">
        <v>36.027999999999999</v>
      </c>
      <c r="E10" s="3">
        <v>41.944000000000003</v>
      </c>
      <c r="F10" s="3">
        <v>42.921999999999997</v>
      </c>
      <c r="G10" s="3">
        <v>40.268000000000001</v>
      </c>
      <c r="H10" s="3">
        <v>37.853999999999999</v>
      </c>
      <c r="I10" s="1">
        <v>37.462000000000003</v>
      </c>
      <c r="M10" s="2"/>
      <c r="N10" s="2"/>
      <c r="O10" s="2"/>
      <c r="P10" s="2"/>
      <c r="Q10" s="2"/>
      <c r="R10" s="2"/>
    </row>
    <row r="11" spans="2:29" x14ac:dyDescent="0.25">
      <c r="B11" s="1">
        <v>490</v>
      </c>
      <c r="C11" s="3">
        <v>37.536000000000001</v>
      </c>
      <c r="D11" s="3">
        <v>36.496000000000002</v>
      </c>
      <c r="E11" s="3">
        <v>43.386000000000003</v>
      </c>
      <c r="F11" s="3">
        <v>43.372</v>
      </c>
      <c r="G11" s="3">
        <v>41.256</v>
      </c>
      <c r="H11" s="3">
        <v>38.161999999999999</v>
      </c>
      <c r="I11" s="1">
        <v>37.99</v>
      </c>
      <c r="M11" s="2"/>
      <c r="N11" s="2"/>
      <c r="O11" s="2"/>
      <c r="P11" s="2"/>
      <c r="Q11" s="2"/>
      <c r="R11" s="2"/>
    </row>
    <row r="12" spans="2:29" x14ac:dyDescent="0.25">
      <c r="B12" s="1">
        <v>190</v>
      </c>
      <c r="C12" s="3">
        <v>37.975999999999999</v>
      </c>
      <c r="D12" s="3">
        <v>37.853999999999999</v>
      </c>
      <c r="E12" s="3">
        <v>43.603999999999999</v>
      </c>
      <c r="F12" s="3">
        <v>43.822000000000003</v>
      </c>
      <c r="G12" s="3">
        <v>41.786000000000001</v>
      </c>
      <c r="H12" s="3">
        <v>38.79</v>
      </c>
      <c r="I12" s="1">
        <v>38.497999999999998</v>
      </c>
    </row>
    <row r="13" spans="2:29" x14ac:dyDescent="0.25">
      <c r="B13" s="1">
        <v>90</v>
      </c>
      <c r="C13" s="3">
        <v>38.19</v>
      </c>
      <c r="D13" s="3">
        <v>38.037999999999997</v>
      </c>
      <c r="E13" s="3">
        <v>43.658000000000001</v>
      </c>
      <c r="F13" s="3">
        <v>44.234000000000002</v>
      </c>
      <c r="G13" s="3">
        <v>42</v>
      </c>
      <c r="H13" s="3">
        <v>38.926000000000002</v>
      </c>
      <c r="I13" s="1">
        <v>39.03</v>
      </c>
    </row>
    <row r="14" spans="2:29" x14ac:dyDescent="0.25">
      <c r="B14" s="1">
        <v>40</v>
      </c>
      <c r="C14" s="3">
        <v>38.223999999999997</v>
      </c>
      <c r="D14" s="3">
        <v>38.308</v>
      </c>
      <c r="E14" s="3">
        <v>43.75</v>
      </c>
      <c r="F14" s="3">
        <v>44.176000000000002</v>
      </c>
      <c r="G14" s="3">
        <v>42.414000000000001</v>
      </c>
      <c r="H14" s="3">
        <v>39.107999999999997</v>
      </c>
      <c r="I14" s="1">
        <v>39.002000000000002</v>
      </c>
    </row>
    <row r="15" spans="2:29" x14ac:dyDescent="0.25">
      <c r="B15" s="1">
        <v>10</v>
      </c>
      <c r="C15" s="3">
        <v>38.283999999999999</v>
      </c>
      <c r="D15" s="3">
        <v>38.488</v>
      </c>
      <c r="E15" s="3">
        <v>43.661999999999999</v>
      </c>
      <c r="F15" s="3">
        <v>44.231999999999999</v>
      </c>
      <c r="G15" s="3">
        <v>42.636000000000003</v>
      </c>
      <c r="H15" s="3">
        <v>39.402000000000001</v>
      </c>
      <c r="I15" s="1">
        <v>40.031999999999996</v>
      </c>
    </row>
    <row r="16" spans="2:29" x14ac:dyDescent="0.25">
      <c r="B16" s="1">
        <v>0</v>
      </c>
      <c r="C16" s="3">
        <v>38.381999999999998</v>
      </c>
      <c r="D16" s="3">
        <v>38.764000000000003</v>
      </c>
      <c r="E16" s="3">
        <v>44.054000000000002</v>
      </c>
      <c r="F16" s="3">
        <v>44.23</v>
      </c>
      <c r="G16" s="3">
        <v>42.591999999999999</v>
      </c>
      <c r="H16" s="3">
        <v>39.396000000000001</v>
      </c>
      <c r="I16" s="1">
        <v>40.518000000000001</v>
      </c>
    </row>
    <row r="17" spans="2:9" x14ac:dyDescent="0.25">
      <c r="C17" s="2"/>
      <c r="D17" s="2"/>
      <c r="E17" s="2"/>
      <c r="F17" s="2"/>
      <c r="G17" s="2"/>
      <c r="H17" s="2"/>
    </row>
    <row r="18" spans="2:9" x14ac:dyDescent="0.25">
      <c r="B18" s="1"/>
      <c r="C18" s="10" t="s">
        <v>0</v>
      </c>
      <c r="D18" s="10"/>
      <c r="E18" s="10"/>
      <c r="F18" s="10"/>
      <c r="G18" s="10"/>
      <c r="H18" s="10"/>
      <c r="I18" s="10"/>
    </row>
    <row r="19" spans="2:9" x14ac:dyDescent="0.25">
      <c r="B19" s="1"/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</row>
    <row r="20" spans="2:9" x14ac:dyDescent="0.25">
      <c r="B20" s="1">
        <v>199990</v>
      </c>
      <c r="C20" s="3">
        <f t="shared" ref="C20:C33" si="1">C3/$C$16</f>
        <v>0.80219894742327136</v>
      </c>
      <c r="D20" s="3">
        <f t="shared" ref="D20:D33" si="2">D3/$D$16</f>
        <v>0.7581260963780827</v>
      </c>
      <c r="E20" s="3">
        <f t="shared" ref="E20:E33" si="3">E3/$E$16</f>
        <v>0.69696281835928631</v>
      </c>
      <c r="F20" s="3">
        <f t="shared" ref="F20:F33" si="4">F3/$F$16</f>
        <v>0.78634411033235374</v>
      </c>
      <c r="G20" s="3">
        <f t="shared" ref="G20:G33" si="5">G3/$G$16</f>
        <v>0.74826258452291283</v>
      </c>
      <c r="H20" s="3">
        <f t="shared" ref="H20:H33" si="6">H3/$H$16</f>
        <v>0.70423393237892173</v>
      </c>
      <c r="I20" s="1">
        <f t="shared" ref="I20:I33" si="7">I3/$I$16</f>
        <v>0.58166740707833553</v>
      </c>
    </row>
    <row r="21" spans="2:9" x14ac:dyDescent="0.25">
      <c r="B21" s="1">
        <v>99990</v>
      </c>
      <c r="C21" s="3">
        <f t="shared" si="1"/>
        <v>0.76478557657235169</v>
      </c>
      <c r="D21" s="3">
        <f t="shared" si="2"/>
        <v>0.79904034671344537</v>
      </c>
      <c r="E21" s="3">
        <f t="shared" si="3"/>
        <v>0.78971262541426424</v>
      </c>
      <c r="F21" s="3">
        <f t="shared" si="4"/>
        <v>0.8012661089758083</v>
      </c>
      <c r="G21" s="3">
        <f t="shared" si="5"/>
        <v>0.7844196093163035</v>
      </c>
      <c r="H21" s="3">
        <f t="shared" si="6"/>
        <v>0.83602396182353533</v>
      </c>
      <c r="I21" s="1">
        <f t="shared" si="7"/>
        <v>0.68616417394738138</v>
      </c>
    </row>
    <row r="22" spans="2:9" x14ac:dyDescent="0.25">
      <c r="B22" s="1">
        <v>49990</v>
      </c>
      <c r="C22" s="3">
        <f t="shared" si="1"/>
        <v>0.82606430097441508</v>
      </c>
      <c r="D22" s="3">
        <f t="shared" si="2"/>
        <v>0.81797544113094611</v>
      </c>
      <c r="E22" s="3">
        <f t="shared" si="3"/>
        <v>0.77763653697734603</v>
      </c>
      <c r="F22" s="3">
        <f t="shared" si="4"/>
        <v>0.84544426859597566</v>
      </c>
      <c r="G22" s="3">
        <f t="shared" si="5"/>
        <v>0.81104432757325318</v>
      </c>
      <c r="H22" s="3">
        <f t="shared" si="6"/>
        <v>0.79637526652452018</v>
      </c>
      <c r="I22" s="1">
        <f t="shared" si="7"/>
        <v>0.73631472432005529</v>
      </c>
    </row>
    <row r="23" spans="2:9" x14ac:dyDescent="0.25">
      <c r="B23" s="1">
        <v>19990</v>
      </c>
      <c r="C23" s="3">
        <f t="shared" si="1"/>
        <v>0.8804126934500548</v>
      </c>
      <c r="D23" s="3">
        <f t="shared" si="2"/>
        <v>0.83995459704880815</v>
      </c>
      <c r="E23" s="3">
        <f t="shared" si="3"/>
        <v>0.85831025559540552</v>
      </c>
      <c r="F23" s="3">
        <f t="shared" si="4"/>
        <v>0.91223151706986216</v>
      </c>
      <c r="G23" s="3">
        <f t="shared" si="5"/>
        <v>0.87067993989481351</v>
      </c>
      <c r="H23" s="3">
        <f t="shared" si="6"/>
        <v>0.88496294040004053</v>
      </c>
      <c r="I23" s="1">
        <f t="shared" si="7"/>
        <v>0.7648452539612024</v>
      </c>
    </row>
    <row r="24" spans="2:9" x14ac:dyDescent="0.25">
      <c r="B24" s="1">
        <v>9990</v>
      </c>
      <c r="C24" s="3">
        <f t="shared" si="1"/>
        <v>0.89187640039601901</v>
      </c>
      <c r="D24" s="3">
        <f t="shared" si="2"/>
        <v>0.85295635125374047</v>
      </c>
      <c r="E24" s="3">
        <f t="shared" si="3"/>
        <v>0.9040722749353044</v>
      </c>
      <c r="F24" s="3">
        <f t="shared" si="4"/>
        <v>0.92783178837892832</v>
      </c>
      <c r="G24" s="3">
        <f t="shared" si="5"/>
        <v>0.89552028549962448</v>
      </c>
      <c r="H24" s="3">
        <f t="shared" si="6"/>
        <v>0.87861711848918667</v>
      </c>
      <c r="I24" s="1">
        <f t="shared" si="7"/>
        <v>0.81548941211313497</v>
      </c>
    </row>
    <row r="25" spans="2:9" x14ac:dyDescent="0.25">
      <c r="B25" s="1">
        <v>4990</v>
      </c>
      <c r="C25" s="1">
        <f t="shared" si="1"/>
        <v>0.91595018498254388</v>
      </c>
      <c r="D25" s="1">
        <f t="shared" si="2"/>
        <v>0.88736972448663431</v>
      </c>
      <c r="E25" s="1">
        <f t="shared" si="3"/>
        <v>0.92227720524810464</v>
      </c>
      <c r="F25" s="1">
        <f t="shared" si="4"/>
        <v>0.93750847840832019</v>
      </c>
      <c r="G25" s="1">
        <f t="shared" si="5"/>
        <v>0.89908903080390679</v>
      </c>
      <c r="H25" s="1">
        <f t="shared" si="6"/>
        <v>0.88709513656208749</v>
      </c>
      <c r="I25" s="1">
        <f t="shared" si="7"/>
        <v>0.84066340885532354</v>
      </c>
    </row>
    <row r="26" spans="2:9" x14ac:dyDescent="0.25">
      <c r="B26" s="1">
        <v>1990</v>
      </c>
      <c r="C26" s="1">
        <f t="shared" si="1"/>
        <v>0.94096190922828415</v>
      </c>
      <c r="D26" s="1">
        <f t="shared" si="2"/>
        <v>0.91234134764214214</v>
      </c>
      <c r="E26" s="1">
        <f t="shared" si="3"/>
        <v>0.9490171153584237</v>
      </c>
      <c r="F26" s="1">
        <f t="shared" si="4"/>
        <v>0.96260456703594854</v>
      </c>
      <c r="G26" s="1">
        <f t="shared" si="5"/>
        <v>0.9372652141247183</v>
      </c>
      <c r="H26" s="1">
        <f t="shared" si="6"/>
        <v>0.9398416082851051</v>
      </c>
      <c r="I26" s="1">
        <f t="shared" si="7"/>
        <v>0.88494002665482008</v>
      </c>
    </row>
    <row r="27" spans="2:9" x14ac:dyDescent="0.25">
      <c r="B27" s="1">
        <v>990</v>
      </c>
      <c r="C27" s="1">
        <f t="shared" si="1"/>
        <v>0.96894377572820589</v>
      </c>
      <c r="D27" s="1">
        <f t="shared" si="2"/>
        <v>0.92941904860179536</v>
      </c>
      <c r="E27" s="1">
        <f t="shared" si="3"/>
        <v>0.95210423571071867</v>
      </c>
      <c r="F27" s="1">
        <f t="shared" si="4"/>
        <v>0.97042731177933528</v>
      </c>
      <c r="G27" s="1">
        <f t="shared" si="5"/>
        <v>0.945435762584523</v>
      </c>
      <c r="H27" s="1">
        <f t="shared" si="6"/>
        <v>0.96085897045385316</v>
      </c>
      <c r="I27" s="1">
        <f t="shared" si="7"/>
        <v>0.92457673132928586</v>
      </c>
    </row>
    <row r="28" spans="2:9" x14ac:dyDescent="0.25">
      <c r="B28" s="1">
        <v>490</v>
      </c>
      <c r="C28" s="1">
        <f t="shared" si="1"/>
        <v>0.97795841800844152</v>
      </c>
      <c r="D28" s="1">
        <f t="shared" si="2"/>
        <v>0.94149210607780409</v>
      </c>
      <c r="E28" s="1">
        <f t="shared" si="3"/>
        <v>0.98483679121078682</v>
      </c>
      <c r="F28" s="1">
        <f t="shared" si="4"/>
        <v>0.98060140176350896</v>
      </c>
      <c r="G28" s="1">
        <f t="shared" si="5"/>
        <v>0.96863260706235921</v>
      </c>
      <c r="H28" s="1">
        <f t="shared" si="6"/>
        <v>0.96867702304802517</v>
      </c>
      <c r="I28" s="1">
        <f t="shared" si="7"/>
        <v>0.93760797670171281</v>
      </c>
    </row>
    <row r="29" spans="2:9" x14ac:dyDescent="0.25">
      <c r="B29" s="1">
        <v>190</v>
      </c>
      <c r="C29" s="1">
        <f t="shared" si="1"/>
        <v>0.98942212495440574</v>
      </c>
      <c r="D29" s="1">
        <f t="shared" si="2"/>
        <v>0.9765246104633164</v>
      </c>
      <c r="E29" s="1">
        <f t="shared" si="3"/>
        <v>0.98978526354020058</v>
      </c>
      <c r="F29" s="1">
        <f t="shared" si="4"/>
        <v>0.99077549174768265</v>
      </c>
      <c r="G29" s="1">
        <f t="shared" si="5"/>
        <v>0.98107625845229152</v>
      </c>
      <c r="H29" s="1">
        <f t="shared" si="6"/>
        <v>0.98461772768809008</v>
      </c>
      <c r="I29" s="1">
        <f t="shared" si="7"/>
        <v>0.9501456142948812</v>
      </c>
    </row>
    <row r="30" spans="2:9" x14ac:dyDescent="0.25">
      <c r="B30" s="1">
        <v>90</v>
      </c>
      <c r="C30" s="1">
        <f t="shared" si="1"/>
        <v>0.99499765515085192</v>
      </c>
      <c r="D30" s="1">
        <f t="shared" si="2"/>
        <v>0.98127128263337104</v>
      </c>
      <c r="E30" s="1">
        <f t="shared" si="3"/>
        <v>0.99101103191537654</v>
      </c>
      <c r="F30" s="1">
        <f t="shared" si="4"/>
        <v>1.0000904363554151</v>
      </c>
      <c r="G30" s="1">
        <f t="shared" si="5"/>
        <v>0.98610067618332087</v>
      </c>
      <c r="H30" s="1">
        <f t="shared" si="6"/>
        <v>0.98806985480759468</v>
      </c>
      <c r="I30" s="1">
        <f t="shared" si="7"/>
        <v>0.96327558122316004</v>
      </c>
    </row>
    <row r="31" spans="2:9" x14ac:dyDescent="0.25">
      <c r="B31" s="1">
        <v>40</v>
      </c>
      <c r="C31" s="1">
        <f t="shared" si="1"/>
        <v>0.99588348705122187</v>
      </c>
      <c r="D31" s="1">
        <f t="shared" si="2"/>
        <v>0.98823650810029917</v>
      </c>
      <c r="E31" s="1">
        <f t="shared" si="3"/>
        <v>0.99309937803604664</v>
      </c>
      <c r="F31" s="1">
        <f t="shared" si="4"/>
        <v>0.99877910920189927</v>
      </c>
      <c r="G31" s="1">
        <f t="shared" si="5"/>
        <v>0.99582081141998502</v>
      </c>
      <c r="H31" s="1">
        <f t="shared" si="6"/>
        <v>0.99268961315869619</v>
      </c>
      <c r="I31" s="1">
        <f t="shared" si="7"/>
        <v>0.96258453033219804</v>
      </c>
    </row>
    <row r="32" spans="2:9" x14ac:dyDescent="0.25">
      <c r="B32" s="1">
        <v>10</v>
      </c>
      <c r="C32" s="1">
        <f t="shared" si="1"/>
        <v>0.99744671981658073</v>
      </c>
      <c r="D32" s="1">
        <f t="shared" si="2"/>
        <v>0.99287999174491792</v>
      </c>
      <c r="E32" s="1">
        <f t="shared" si="3"/>
        <v>0.99110182957279691</v>
      </c>
      <c r="F32" s="1">
        <f t="shared" si="4"/>
        <v>1.0000452181777075</v>
      </c>
      <c r="G32" s="1">
        <f t="shared" si="5"/>
        <v>1.0010330578512399</v>
      </c>
      <c r="H32" s="1">
        <f t="shared" si="6"/>
        <v>1.0001522997258605</v>
      </c>
      <c r="I32" s="1">
        <f t="shared" si="7"/>
        <v>0.98800533096401588</v>
      </c>
    </row>
    <row r="33" spans="2:9" x14ac:dyDescent="0.25">
      <c r="B33" s="1">
        <v>0</v>
      </c>
      <c r="C33" s="1">
        <f t="shared" si="1"/>
        <v>1</v>
      </c>
      <c r="D33" s="1">
        <f t="shared" si="2"/>
        <v>1</v>
      </c>
      <c r="E33" s="1">
        <f t="shared" si="3"/>
        <v>1</v>
      </c>
      <c r="F33" s="1">
        <f t="shared" si="4"/>
        <v>1</v>
      </c>
      <c r="G33" s="1">
        <f t="shared" si="5"/>
        <v>1</v>
      </c>
      <c r="H33" s="1">
        <f t="shared" si="6"/>
        <v>1</v>
      </c>
      <c r="I33" s="1">
        <f t="shared" si="7"/>
        <v>1</v>
      </c>
    </row>
  </sheetData>
  <mergeCells count="2">
    <mergeCell ref="C1:I1"/>
    <mergeCell ref="C18:I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35210_W11</vt:lpstr>
    </vt:vector>
  </TitlesOfParts>
  <Company>GLOBALFOUNDRIES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e17444</dc:creator>
  <cp:lastModifiedBy>e1000354</cp:lastModifiedBy>
  <dcterms:created xsi:type="dcterms:W3CDTF">2016-04-06T05:12:11Z</dcterms:created>
  <dcterms:modified xsi:type="dcterms:W3CDTF">2016-04-06T08:00:54Z</dcterms:modified>
</cp:coreProperties>
</file>