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2017-Jorge Moledo Lamela\Data\"/>
    </mc:Choice>
  </mc:AlternateContent>
  <bookViews>
    <workbookView xWindow="0" yWindow="0" windowWidth="19275" windowHeight="7395" tabRatio="805" activeTab="3"/>
  </bookViews>
  <sheets>
    <sheet name="Fracture" sheetId="2" r:id="rId1"/>
    <sheet name="Hoja1" sheetId="6" r:id="rId2"/>
    <sheet name="FM new formulation 1" sheetId="7" r:id="rId3"/>
    <sheet name="FM old formulation 1" sheetId="11" r:id="rId4"/>
    <sheet name="FM old formulation 2" sheetId="12" r:id="rId5"/>
    <sheet name="FM new formulation 2" sheetId="10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6" l="1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B31" i="6"/>
  <c r="C31" i="6"/>
  <c r="D31" i="6"/>
  <c r="E31" i="6"/>
  <c r="F31" i="6"/>
  <c r="A31" i="6"/>
  <c r="F40" i="2" l="1"/>
  <c r="F41" i="2"/>
  <c r="F36" i="2"/>
  <c r="F34" i="2"/>
  <c r="F38" i="2"/>
  <c r="G41" i="2"/>
  <c r="H41" i="2"/>
  <c r="I41" i="2"/>
  <c r="G40" i="2"/>
  <c r="H40" i="2"/>
  <c r="I40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9" i="2"/>
  <c r="H39" i="2"/>
  <c r="I39" i="2"/>
  <c r="G38" i="2"/>
  <c r="H38" i="2"/>
  <c r="I38" i="2"/>
  <c r="G37" i="2"/>
  <c r="H37" i="2"/>
  <c r="I37" i="2"/>
  <c r="G36" i="2"/>
  <c r="H36" i="2"/>
  <c r="I36" i="2"/>
  <c r="G35" i="2"/>
  <c r="H35" i="2"/>
  <c r="I35" i="2"/>
  <c r="G34" i="2"/>
  <c r="H34" i="2"/>
  <c r="I34" i="2"/>
  <c r="G33" i="2"/>
  <c r="H33" i="2"/>
  <c r="I33" i="2"/>
  <c r="G32" i="2"/>
  <c r="H32" i="2"/>
  <c r="I32" i="2"/>
  <c r="G31" i="2"/>
  <c r="H31" i="2"/>
  <c r="I31" i="2"/>
  <c r="F21" i="2"/>
  <c r="F20" i="2"/>
  <c r="F18" i="2"/>
  <c r="F39" i="2"/>
  <c r="F37" i="2"/>
  <c r="F35" i="2"/>
  <c r="F33" i="2"/>
  <c r="F32" i="2"/>
  <c r="F31" i="2"/>
  <c r="F30" i="2"/>
  <c r="F29" i="2"/>
  <c r="F28" i="2"/>
  <c r="F27" i="2"/>
  <c r="F26" i="2"/>
  <c r="F25" i="2"/>
  <c r="F24" i="2"/>
  <c r="F23" i="2"/>
  <c r="F22" i="2"/>
  <c r="F19" i="2"/>
  <c r="F17" i="2"/>
  <c r="F16" i="2"/>
</calcChain>
</file>

<file path=xl/sharedStrings.xml><?xml version="1.0" encoding="utf-8"?>
<sst xmlns="http://schemas.openxmlformats.org/spreadsheetml/2006/main" count="21" uniqueCount="5">
  <si>
    <t>lambda</t>
  </si>
  <si>
    <t>Inf</t>
  </si>
  <si>
    <t>BA.3</t>
  </si>
  <si>
    <t>l_FM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</si>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</sst>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3" borderId="9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0" borderId="0" xfId="0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0" xfId="0" applyFill="1" applyBorder="1"/>
    <xf numFmtId="2" fontId="0" fillId="6" borderId="9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/>
    <xf numFmtId="2" fontId="0" fillId="4" borderId="1" xfId="0" applyNumberFormat="1" applyFill="1" applyBorder="1"/>
    <xf numFmtId="2" fontId="0" fillId="3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landa 0.5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(Fracture!$F$14,Fracture!$F$16,Fracture!$F$18,Fracture!$F$20,Fracture!$F$22,Fracture!$F$24,Fracture!$F$26,Fracture!$F$28,Fracture!$F$30,Fracture!$F$32,Fracture!$F$34,Fracture!$F$36,Fracture!$F$38,Fracture!$F$40)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2.4480932203389831</c:v>
                  </c:pt>
                  <c:pt idx="2">
                    <c:v>3.2567901234567902</c:v>
                  </c:pt>
                  <c:pt idx="3">
                    <c:v>4.1470588235294112</c:v>
                  </c:pt>
                  <c:pt idx="4">
                    <c:v>3.0056818181818183</c:v>
                  </c:pt>
                  <c:pt idx="5">
                    <c:v>1.8611111111111112</c:v>
                  </c:pt>
                  <c:pt idx="6">
                    <c:v>1.7142857142857144</c:v>
                  </c:pt>
                  <c:pt idx="7">
                    <c:v>1.7702702702702702</c:v>
                  </c:pt>
                  <c:pt idx="8">
                    <c:v>2.5245901639344264</c:v>
                  </c:pt>
                  <c:pt idx="9">
                    <c:v>1.5263157894736841</c:v>
                  </c:pt>
                  <c:pt idx="10">
                    <c:v>1.4871794871794872</c:v>
                  </c:pt>
                  <c:pt idx="11">
                    <c:v>1.2857142857142856</c:v>
                  </c:pt>
                  <c:pt idx="12">
                    <c:v>1.1538461538461537</c:v>
                  </c:pt>
                  <c:pt idx="13">
                    <c:v>1.0769230769230771</c:v>
                  </c:pt>
                </c:numCache>
              </c:numRef>
            </c:plus>
            <c:minus>
              <c:numRef>
                <c:f>(Fracture!$F$15,Fracture!$F$17,Fracture!$F$19,Fracture!$F$21,Fracture!$F$23,Fracture!$F$25,Fracture!$F$27,Fracture!$F$29,Fracture!$F$31,Fracture!$F$33,Fracture!$F$35,Fracture!$F$37,Fracture!$F$39,Fracture!$F$41)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0.55190677966101687</c:v>
                  </c:pt>
                  <c:pt idx="2">
                    <c:v>0.7432098765432098</c:v>
                  </c:pt>
                  <c:pt idx="3">
                    <c:v>0.85294117647058831</c:v>
                  </c:pt>
                  <c:pt idx="4">
                    <c:v>0.99431818181818188</c:v>
                  </c:pt>
                  <c:pt idx="5">
                    <c:v>1.1388888888888888</c:v>
                  </c:pt>
                  <c:pt idx="6">
                    <c:v>1.2857142857142856</c:v>
                  </c:pt>
                  <c:pt idx="7">
                    <c:v>1.2297297297297298</c:v>
                  </c:pt>
                  <c:pt idx="8">
                    <c:v>1.4754098360655736</c:v>
                  </c:pt>
                  <c:pt idx="9">
                    <c:v>0.47368421052631593</c:v>
                  </c:pt>
                  <c:pt idx="10">
                    <c:v>0.51282051282051277</c:v>
                  </c:pt>
                  <c:pt idx="11">
                    <c:v>0.71428571428571441</c:v>
                  </c:pt>
                  <c:pt idx="12">
                    <c:v>0.84615384615384626</c:v>
                  </c:pt>
                  <c:pt idx="13">
                    <c:v>0.92307692307692291</c:v>
                  </c:pt>
                </c:numCache>
              </c:numRef>
            </c:minus>
            <c:spPr>
              <a:noFill/>
              <a:ln w="9525" cap="sq" cmpd="sng" algn="ctr">
                <a:solidFill>
                  <a:schemeClr val="accent4">
                    <a:lumMod val="7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Fracture!$A$1:$A$14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Fracture!$B$1:$B$14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1.5519067796610169</c:v>
                </c:pt>
                <c:pt idx="2">
                  <c:v>1.7432098765432098</c:v>
                </c:pt>
                <c:pt idx="3">
                  <c:v>1.8529411764705883</c:v>
                </c:pt>
                <c:pt idx="4">
                  <c:v>1.9943181818181819</c:v>
                </c:pt>
                <c:pt idx="5">
                  <c:v>2.1388888888888888</c:v>
                </c:pt>
                <c:pt idx="6">
                  <c:v>2.2857142857142856</c:v>
                </c:pt>
                <c:pt idx="7">
                  <c:v>2.2297297297297298</c:v>
                </c:pt>
                <c:pt idx="8">
                  <c:v>2.4754098360655736</c:v>
                </c:pt>
                <c:pt idx="9">
                  <c:v>2.4736842105263159</c:v>
                </c:pt>
                <c:pt idx="10">
                  <c:v>2.5128205128205128</c:v>
                </c:pt>
                <c:pt idx="11">
                  <c:v>2.7142857142857144</c:v>
                </c:pt>
                <c:pt idx="12">
                  <c:v>2.8461538461538463</c:v>
                </c:pt>
                <c:pt idx="13">
                  <c:v>2.9230769230769229</c:v>
                </c:pt>
              </c:numCache>
            </c:numRef>
          </c:yVal>
          <c:smooth val="0"/>
        </c:ser>
        <c:ser>
          <c:idx val="0"/>
          <c:order val="1"/>
          <c:tx>
            <c:v>landa=1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(Fracture!$G$14,Fracture!$G$16,Fracture!$G$18,Fracture!$G$20,Fracture!$G$22,Fracture!$G$24,Fracture!$G$26,Fracture!$G$28,Fracture!$G$30,Fracture!$G$32,Fracture!$G$34,Fracture!$G$36,Fracture!$G$38,Fracture!$G$40)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0.77966101694915269</c:v>
                  </c:pt>
                  <c:pt idx="2">
                    <c:v>4.0246913580246915</c:v>
                  </c:pt>
                  <c:pt idx="3">
                    <c:v>7.8639705882352944</c:v>
                  </c:pt>
                  <c:pt idx="4">
                    <c:v>5.9772727272727275</c:v>
                  </c:pt>
                  <c:pt idx="5">
                    <c:v>5.8703703703703702</c:v>
                  </c:pt>
                  <c:pt idx="6">
                    <c:v>4.7532467532467528</c:v>
                  </c:pt>
                  <c:pt idx="7">
                    <c:v>5.2972972972972974</c:v>
                  </c:pt>
                  <c:pt idx="8">
                    <c:v>4.5901639344262293</c:v>
                  </c:pt>
                  <c:pt idx="9">
                    <c:v>2.6052631578947372</c:v>
                  </c:pt>
                  <c:pt idx="10">
                    <c:v>4.4358974358974361</c:v>
                  </c:pt>
                  <c:pt idx="11">
                    <c:v>3.3809523809523814</c:v>
                  </c:pt>
                  <c:pt idx="12">
                    <c:v>2.1538461538461542</c:v>
                  </c:pt>
                  <c:pt idx="13">
                    <c:v>2.615384615384615</c:v>
                  </c:pt>
                </c:numCache>
              </c:numRef>
            </c:plus>
            <c:minus>
              <c:numRef>
                <c:f>(Fracture!$G$15,Fracture!$G$17,Fracture!$G$19,Fracture!$G$21,Fracture!$G$23,Fracture!$G$25,Fracture!$G$27,Fracture!$G$29,Fracture!$G$31,Fracture!$G$33,Fracture!$G$35,Fracture!$G$37,Fracture!$G$39,Fracture!$G$41)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2.2203389830508473</c:v>
                  </c:pt>
                  <c:pt idx="2">
                    <c:v>3.9753086419753085</c:v>
                  </c:pt>
                  <c:pt idx="3">
                    <c:v>3.1360294117647056</c:v>
                  </c:pt>
                  <c:pt idx="4">
                    <c:v>3.0227272727272725</c:v>
                  </c:pt>
                  <c:pt idx="5">
                    <c:v>2.1296296296296298</c:v>
                  </c:pt>
                  <c:pt idx="6">
                    <c:v>2.2467532467532472</c:v>
                  </c:pt>
                  <c:pt idx="7">
                    <c:v>1.7027027027027026</c:v>
                  </c:pt>
                  <c:pt idx="8">
                    <c:v>2.4098360655737707</c:v>
                  </c:pt>
                  <c:pt idx="9">
                    <c:v>2.3947368421052628</c:v>
                  </c:pt>
                  <c:pt idx="10">
                    <c:v>2.5641025641025639</c:v>
                  </c:pt>
                  <c:pt idx="11">
                    <c:v>1.6190476190476186</c:v>
                  </c:pt>
                  <c:pt idx="12">
                    <c:v>1.8461538461538458</c:v>
                  </c:pt>
                  <c:pt idx="13">
                    <c:v>1.384615384615385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Fracture!$A$1:$A$14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Fracture!$C$1:$C$14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3.2203389830508473</c:v>
                </c:pt>
                <c:pt idx="2">
                  <c:v>4.9753086419753085</c:v>
                </c:pt>
                <c:pt idx="3">
                  <c:v>5.1360294117647056</c:v>
                </c:pt>
                <c:pt idx="4">
                  <c:v>5.0227272727272725</c:v>
                </c:pt>
                <c:pt idx="5">
                  <c:v>5.1296296296296298</c:v>
                </c:pt>
                <c:pt idx="6">
                  <c:v>5.2467532467532472</c:v>
                </c:pt>
                <c:pt idx="7">
                  <c:v>4.7027027027027026</c:v>
                </c:pt>
                <c:pt idx="8">
                  <c:v>5.4098360655737707</c:v>
                </c:pt>
                <c:pt idx="9">
                  <c:v>5.3947368421052628</c:v>
                </c:pt>
                <c:pt idx="10">
                  <c:v>5.5641025641025639</c:v>
                </c:pt>
                <c:pt idx="11">
                  <c:v>5.6190476190476186</c:v>
                </c:pt>
                <c:pt idx="12">
                  <c:v>5.8461538461538458</c:v>
                </c:pt>
                <c:pt idx="13">
                  <c:v>6.384615384615385</c:v>
                </c:pt>
              </c:numCache>
            </c:numRef>
          </c:yVal>
          <c:smooth val="0"/>
        </c:ser>
        <c:ser>
          <c:idx val="1"/>
          <c:order val="2"/>
          <c:tx>
            <c:v>landa=2.0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(Fracture!$H$14,Fracture!$H$16,Fracture!$H$18,Fracture!$H$20,Fracture!$H$22,Fracture!$H$24,Fracture!$H$26,Fracture!$H$28,Fracture!$H$30,Fracture!$H$32,Fracture!$H$34,Fracture!$H$36,Fracture!$H$38,Fracture!$H$40)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2.9661016949152685E-2</c:v>
                  </c:pt>
                  <c:pt idx="2">
                    <c:v>0.21481481481481524</c:v>
                  </c:pt>
                  <c:pt idx="3">
                    <c:v>1.5294117647058822</c:v>
                  </c:pt>
                  <c:pt idx="4">
                    <c:v>5.9318181818181834</c:v>
                  </c:pt>
                  <c:pt idx="5">
                    <c:v>13.796296296296298</c:v>
                  </c:pt>
                  <c:pt idx="6">
                    <c:v>15.922077922077921</c:v>
                  </c:pt>
                  <c:pt idx="7">
                    <c:v>16.081081081081081</c:v>
                  </c:pt>
                  <c:pt idx="8">
                    <c:v>14.114754098360656</c:v>
                  </c:pt>
                  <c:pt idx="9">
                    <c:v>8.5526315789473699</c:v>
                  </c:pt>
                  <c:pt idx="10">
                    <c:v>17.666666666666668</c:v>
                  </c:pt>
                  <c:pt idx="11">
                    <c:v>11.142857142857142</c:v>
                  </c:pt>
                  <c:pt idx="12">
                    <c:v>5.9230769230769234</c:v>
                  </c:pt>
                  <c:pt idx="13">
                    <c:v>3.3076923076923084</c:v>
                  </c:pt>
                </c:numCache>
              </c:numRef>
            </c:plus>
            <c:minus>
              <c:numRef>
                <c:f>(Fracture!$H$15,Fracture!$H$17,Fracture!$H$19,Fracture!$H$21,Fracture!$H$23,Fracture!$H$25,Fracture!$H$27,Fracture!$H$29,Fracture!$H$31,Fracture!$H$33,Fracture!$H$35,Fracture!$H$37,Fracture!$H$39,Fracture!$H$41)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0.97033898305084731</c:v>
                  </c:pt>
                  <c:pt idx="2">
                    <c:v>3.7851851851851848</c:v>
                  </c:pt>
                  <c:pt idx="3">
                    <c:v>8.4705882352941178</c:v>
                  </c:pt>
                  <c:pt idx="4">
                    <c:v>10.068181818181817</c:v>
                  </c:pt>
                  <c:pt idx="5">
                    <c:v>10.203703703703702</c:v>
                  </c:pt>
                  <c:pt idx="6">
                    <c:v>10.077922077922079</c:v>
                  </c:pt>
                  <c:pt idx="7">
                    <c:v>8.9189189189189193</c:v>
                  </c:pt>
                  <c:pt idx="8">
                    <c:v>6.8852459016393439</c:v>
                  </c:pt>
                  <c:pt idx="9">
                    <c:v>3.4473684210526301</c:v>
                  </c:pt>
                  <c:pt idx="10">
                    <c:v>6.3333333333333321</c:v>
                  </c:pt>
                  <c:pt idx="11">
                    <c:v>4.8571428571428577</c:v>
                  </c:pt>
                  <c:pt idx="12">
                    <c:v>3.0769230769230766</c:v>
                  </c:pt>
                  <c:pt idx="13">
                    <c:v>3.6923076923076916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Fracture!$A$1:$A$14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Fracture!$D$1:$D$14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3.9703389830508473</c:v>
                </c:pt>
                <c:pt idx="2">
                  <c:v>8.7851851851851848</c:v>
                </c:pt>
                <c:pt idx="3">
                  <c:v>14.470588235294118</c:v>
                </c:pt>
                <c:pt idx="4">
                  <c:v>19.068181818181817</c:v>
                </c:pt>
                <c:pt idx="5">
                  <c:v>21.203703703703702</c:v>
                </c:pt>
                <c:pt idx="6">
                  <c:v>20.077922077922079</c:v>
                </c:pt>
                <c:pt idx="7">
                  <c:v>19.918918918918919</c:v>
                </c:pt>
                <c:pt idx="8">
                  <c:v>18.885245901639344</c:v>
                </c:pt>
                <c:pt idx="9">
                  <c:v>16.44736842105263</c:v>
                </c:pt>
                <c:pt idx="10">
                  <c:v>18.333333333333332</c:v>
                </c:pt>
                <c:pt idx="11">
                  <c:v>17.857142857142858</c:v>
                </c:pt>
                <c:pt idx="12">
                  <c:v>16.076923076923077</c:v>
                </c:pt>
                <c:pt idx="13">
                  <c:v>15.692307692307692</c:v>
                </c:pt>
              </c:numCache>
            </c:numRef>
          </c:yVal>
          <c:smooth val="0"/>
        </c:ser>
        <c:ser>
          <c:idx val="2"/>
          <c:order val="3"/>
          <c:tx>
            <c:v>landa=0.5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(Fracture!$I$14,Fracture!$I$16,Fracture!$I$18,Fracture!$I$20,Fracture!$I$22,Fracture!$I$24,Fracture!$I$26,Fracture!$I$28,Fracture!$I$30,Fracture!$I$32,Fracture!$I$34,Fracture!$I$36,Fracture!$I$38,Fracture!$I$40)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2.1186440677966267E-2</c:v>
                  </c:pt>
                  <c:pt idx="2">
                    <c:v>0.14074074074074083</c:v>
                  </c:pt>
                  <c:pt idx="3">
                    <c:v>0.46691176470588225</c:v>
                  </c:pt>
                  <c:pt idx="4">
                    <c:v>1.0227272727272734</c:v>
                  </c:pt>
                  <c:pt idx="5">
                    <c:v>1.9629629629629619</c:v>
                  </c:pt>
                  <c:pt idx="6">
                    <c:v>3.4545454545454533</c:v>
                  </c:pt>
                  <c:pt idx="7">
                    <c:v>4.9864864864864842</c:v>
                  </c:pt>
                  <c:pt idx="8">
                    <c:v>10.52459016393442</c:v>
                  </c:pt>
                  <c:pt idx="9">
                    <c:v>24.71052631578948</c:v>
                  </c:pt>
                  <c:pt idx="10">
                    <c:v>51.333333333333329</c:v>
                  </c:pt>
                  <c:pt idx="11">
                    <c:v>90.047619047619037</c:v>
                  </c:pt>
                  <c:pt idx="12">
                    <c:v>55.84615384615384</c:v>
                  </c:pt>
                  <c:pt idx="13">
                    <c:v>31.384615384615387</c:v>
                  </c:pt>
                </c:numCache>
              </c:numRef>
            </c:plus>
            <c:minus>
              <c:numRef>
                <c:f>(Fracture!$I$15,Fracture!$I$17,Fracture!$I$19,Fracture!$I$21,Fracture!$I$23,Fracture!$I$25,Fracture!$I$27,Fracture!$I$29,Fracture!$I$31,Fracture!$I$33,Fracture!$I$35,Fracture!$I$37,Fracture!$I$39,Fracture!$I$41)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0.97881355932203373</c:v>
                  </c:pt>
                  <c:pt idx="2">
                    <c:v>1.8592592592592592</c:v>
                  </c:pt>
                  <c:pt idx="3">
                    <c:v>3.5330882352941178</c:v>
                  </c:pt>
                  <c:pt idx="4">
                    <c:v>3.9772727272727266</c:v>
                  </c:pt>
                  <c:pt idx="5">
                    <c:v>3.0370370370370381</c:v>
                  </c:pt>
                  <c:pt idx="6">
                    <c:v>3.5454545454545467</c:v>
                  </c:pt>
                  <c:pt idx="7">
                    <c:v>7.0135135135135158</c:v>
                  </c:pt>
                  <c:pt idx="8">
                    <c:v>16.47540983606558</c:v>
                  </c:pt>
                  <c:pt idx="9">
                    <c:v>39.28947368421052</c:v>
                  </c:pt>
                  <c:pt idx="10">
                    <c:v>38.666666666666671</c:v>
                  </c:pt>
                  <c:pt idx="11">
                    <c:v>43.952380952380963</c:v>
                  </c:pt>
                  <c:pt idx="12">
                    <c:v>26.15384615384616</c:v>
                  </c:pt>
                  <c:pt idx="13">
                    <c:v>25.615384615384613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Fracture!$A$1:$A$14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Fracture!$E$1:$E$14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3.9788135593220337</c:v>
                </c:pt>
                <c:pt idx="2">
                  <c:v>8.8592592592592592</c:v>
                </c:pt>
                <c:pt idx="3">
                  <c:v>15.533088235294118</c:v>
                </c:pt>
                <c:pt idx="4">
                  <c:v>23.977272727272727</c:v>
                </c:pt>
                <c:pt idx="5">
                  <c:v>34.037037037037038</c:v>
                </c:pt>
                <c:pt idx="6">
                  <c:v>45.545454545454547</c:v>
                </c:pt>
                <c:pt idx="7">
                  <c:v>59.013513513513516</c:v>
                </c:pt>
                <c:pt idx="8">
                  <c:v>88.47540983606558</c:v>
                </c:pt>
                <c:pt idx="9">
                  <c:v>107.28947368421052</c:v>
                </c:pt>
                <c:pt idx="10">
                  <c:v>123.66666666666667</c:v>
                </c:pt>
                <c:pt idx="11">
                  <c:v>132.95238095238096</c:v>
                </c:pt>
                <c:pt idx="12">
                  <c:v>113.15384615384616</c:v>
                </c:pt>
                <c:pt idx="13">
                  <c:v>108.61538461538461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9217264"/>
        <c:axId val="-1739212368"/>
      </c:scatterChart>
      <c:valAx>
        <c:axId val="-1739217264"/>
        <c:scaling>
          <c:logBase val="10"/>
          <c:orientation val="minMax"/>
          <c:max val="2500"/>
          <c:min val="1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12368"/>
        <c:crossesAt val="0.5"/>
        <c:crossBetween val="midCat"/>
      </c:valAx>
      <c:valAx>
        <c:axId val="-1739212368"/>
        <c:scaling>
          <c:logBase val="10"/>
          <c:orientation val="minMax"/>
          <c:max val="250"/>
          <c:min val="1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1726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61329833770782E-2"/>
          <c:y val="3.8935185185185184E-2"/>
          <c:w val="0.8457220034995625"/>
          <c:h val="0.83365740740740746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new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1'!$E$3:$E$16</c:f>
              <c:numCache>
                <c:formatCode>0.00</c:formatCode>
                <c:ptCount val="14"/>
                <c:pt idx="0">
                  <c:v>4.9849505957404929</c:v>
                </c:pt>
                <c:pt idx="1">
                  <c:v>5.2770413776841929</c:v>
                </c:pt>
                <c:pt idx="2">
                  <c:v>5.3707544842967705</c:v>
                </c:pt>
                <c:pt idx="3">
                  <c:v>5.4337899906719223</c:v>
                </c:pt>
                <c:pt idx="4">
                  <c:v>5.4559880229170865</c:v>
                </c:pt>
                <c:pt idx="5">
                  <c:v>5.4543341995506864</c:v>
                </c:pt>
                <c:pt idx="6">
                  <c:v>5.4486843937440321</c:v>
                </c:pt>
                <c:pt idx="7">
                  <c:v>5.4481992107665089</c:v>
                </c:pt>
                <c:pt idx="8">
                  <c:v>5.4416647317864104</c:v>
                </c:pt>
                <c:pt idx="9">
                  <c:v>5.498864896926202</c:v>
                </c:pt>
                <c:pt idx="10">
                  <c:v>5.5006464061056022</c:v>
                </c:pt>
                <c:pt idx="11">
                  <c:v>5.3989105012710796</c:v>
                </c:pt>
                <c:pt idx="12">
                  <c:v>5.3333996914341739</c:v>
                </c:pt>
                <c:pt idx="13">
                  <c:v>5.1917293535061724</c:v>
                </c:pt>
              </c:numCache>
            </c:numRef>
          </c:yVal>
          <c:smooth val="0"/>
        </c:ser>
        <c:ser>
          <c:idx val="1"/>
          <c:order val="1"/>
          <c:tx>
            <c:v>X 0.6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1'!$G$3:$G$16</c:f>
              <c:numCache>
                <c:formatCode>0.00</c:formatCode>
                <c:ptCount val="14"/>
                <c:pt idx="0">
                  <c:v>5.0309324622534719</c:v>
                </c:pt>
                <c:pt idx="1">
                  <c:v>5.5901266221688513</c:v>
                </c:pt>
                <c:pt idx="2">
                  <c:v>5.9381518864069474</c:v>
                </c:pt>
                <c:pt idx="3">
                  <c:v>6.0589344725699146</c:v>
                </c:pt>
                <c:pt idx="4">
                  <c:v>6.2213349170162653</c:v>
                </c:pt>
                <c:pt idx="5">
                  <c:v>6.228193169405503</c:v>
                </c:pt>
                <c:pt idx="6">
                  <c:v>6.2815965114916628</c:v>
                </c:pt>
                <c:pt idx="7">
                  <c:v>6.217322413099855</c:v>
                </c:pt>
                <c:pt idx="8">
                  <c:v>6.2315975504744463</c:v>
                </c:pt>
                <c:pt idx="9">
                  <c:v>6.1894253987567724</c:v>
                </c:pt>
                <c:pt idx="10">
                  <c:v>6.1125003522747203</c:v>
                </c:pt>
                <c:pt idx="11">
                  <c:v>6.1396277583025869</c:v>
                </c:pt>
                <c:pt idx="12">
                  <c:v>6.0694386665663371</c:v>
                </c:pt>
                <c:pt idx="13">
                  <c:v>5.9779036584717913</c:v>
                </c:pt>
              </c:numCache>
            </c:numRef>
          </c:yVal>
          <c:smooth val="0"/>
        </c:ser>
        <c:ser>
          <c:idx val="4"/>
          <c:order val="2"/>
          <c:tx>
            <c:v>X 0.8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'FM new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1'!$I$3:$I$16</c:f>
              <c:numCache>
                <c:formatCode>0.00</c:formatCode>
                <c:ptCount val="14"/>
                <c:pt idx="0">
                  <c:v>5.0065712424970297</c:v>
                </c:pt>
                <c:pt idx="1">
                  <c:v>5.6627104959594368</c:v>
                </c:pt>
                <c:pt idx="2">
                  <c:v>6.1232451377098638</c:v>
                </c:pt>
                <c:pt idx="3">
                  <c:v>6.3202785950089009</c:v>
                </c:pt>
                <c:pt idx="4">
                  <c:v>6.4730594199035876</c:v>
                </c:pt>
                <c:pt idx="5">
                  <c:v>6.5391079810329726</c:v>
                </c:pt>
                <c:pt idx="6">
                  <c:v>6.6241591880004194</c:v>
                </c:pt>
                <c:pt idx="7">
                  <c:v>6.6618332014978856</c:v>
                </c:pt>
                <c:pt idx="8">
                  <c:v>6.6855880182680387</c:v>
                </c:pt>
                <c:pt idx="9">
                  <c:v>6.716899053020553</c:v>
                </c:pt>
                <c:pt idx="10">
                  <c:v>6.6753577766443346</c:v>
                </c:pt>
                <c:pt idx="11">
                  <c:v>6.6679764278082327</c:v>
                </c:pt>
                <c:pt idx="12">
                  <c:v>6.7037039970100238</c:v>
                </c:pt>
                <c:pt idx="13">
                  <c:v>6.5835079555173257</c:v>
                </c:pt>
              </c:numCache>
            </c:numRef>
          </c:yVal>
          <c:smooth val="0"/>
        </c:ser>
        <c:ser>
          <c:idx val="2"/>
          <c:order val="3"/>
          <c:tx>
            <c:v>X 1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1'!$K$3:$K$16</c:f>
              <c:numCache>
                <c:formatCode>0.00</c:formatCode>
                <c:ptCount val="14"/>
                <c:pt idx="0">
                  <c:v>4.9872780754474544</c:v>
                </c:pt>
                <c:pt idx="1">
                  <c:v>5.6696947385378609</c:v>
                </c:pt>
                <c:pt idx="2">
                  <c:v>6.1574208503399657</c:v>
                </c:pt>
                <c:pt idx="3">
                  <c:v>6.3871001060565442</c:v>
                </c:pt>
                <c:pt idx="4">
                  <c:v>6.5347036956509958</c:v>
                </c:pt>
                <c:pt idx="5">
                  <c:v>6.6265790502163906</c:v>
                </c:pt>
                <c:pt idx="6">
                  <c:v>6.7580423709116966</c:v>
                </c:pt>
                <c:pt idx="7">
                  <c:v>6.8539531206320383</c:v>
                </c:pt>
                <c:pt idx="8">
                  <c:v>6.9532857535034385</c:v>
                </c:pt>
                <c:pt idx="9">
                  <c:v>6.9843622906706644</c:v>
                </c:pt>
                <c:pt idx="10">
                  <c:v>7.0659320666336614</c:v>
                </c:pt>
                <c:pt idx="11">
                  <c:v>7.1952026183933206</c:v>
                </c:pt>
                <c:pt idx="12">
                  <c:v>7.1203953174251762</c:v>
                </c:pt>
                <c:pt idx="13">
                  <c:v>7.0651005991041549</c:v>
                </c:pt>
              </c:numCache>
            </c:numRef>
          </c:yVal>
          <c:smooth val="0"/>
        </c:ser>
        <c:ser>
          <c:idx val="10"/>
          <c:order val="4"/>
          <c:tx>
            <c:v>X 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'FM new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1'!$L$3:$L$16</c:f>
              <c:numCache>
                <c:formatCode>0.00</c:formatCode>
                <c:ptCount val="14"/>
                <c:pt idx="0">
                  <c:v>4.9733098020918076</c:v>
                </c:pt>
                <c:pt idx="1">
                  <c:v>5.6772142841750446</c:v>
                </c:pt>
                <c:pt idx="2">
                  <c:v>6.1659041443508071</c:v>
                </c:pt>
                <c:pt idx="3">
                  <c:v>6.4061820643136596</c:v>
                </c:pt>
                <c:pt idx="4">
                  <c:v>6.5491391401358579</c:v>
                </c:pt>
                <c:pt idx="5">
                  <c:v>6.6600566413038882</c:v>
                </c:pt>
                <c:pt idx="6">
                  <c:v>6.8052168234625343</c:v>
                </c:pt>
                <c:pt idx="7">
                  <c:v>6.9329173970458884</c:v>
                </c:pt>
                <c:pt idx="8">
                  <c:v>7.0189984303351052</c:v>
                </c:pt>
                <c:pt idx="9">
                  <c:v>7.1000753902962614</c:v>
                </c:pt>
                <c:pt idx="10">
                  <c:v>7.2112292337611326</c:v>
                </c:pt>
                <c:pt idx="11">
                  <c:v>7.3672779749107065</c:v>
                </c:pt>
                <c:pt idx="12">
                  <c:v>7.3590272004141397</c:v>
                </c:pt>
                <c:pt idx="13">
                  <c:v>7.4554046164118715</c:v>
                </c:pt>
              </c:numCache>
            </c:numRef>
          </c:yVal>
          <c:smooth val="0"/>
        </c:ser>
        <c:ser>
          <c:idx val="3"/>
          <c:order val="5"/>
          <c:tx>
            <c:v>X BA.3</c:v>
          </c:tx>
          <c:spPr>
            <a:ln w="12700" cap="rnd">
              <a:solidFill>
                <a:srgbClr val="FF0000">
                  <a:alpha val="96000"/>
                </a:srgb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1'!$N$3:$N$16</c:f>
              <c:numCache>
                <c:formatCode>0.00</c:formatCode>
                <c:ptCount val="14"/>
                <c:pt idx="0">
                  <c:v>4.9726534304890491</c:v>
                </c:pt>
                <c:pt idx="1">
                  <c:v>5.6778196903465838</c:v>
                </c:pt>
                <c:pt idx="2">
                  <c:v>6.1667374110303363</c:v>
                </c:pt>
                <c:pt idx="3">
                  <c:v>6.4070406258914057</c:v>
                </c:pt>
                <c:pt idx="4">
                  <c:v>6.549970553452769</c:v>
                </c:pt>
                <c:pt idx="5">
                  <c:v>6.6608471791319355</c:v>
                </c:pt>
                <c:pt idx="6">
                  <c:v>6.8059648010029061</c:v>
                </c:pt>
                <c:pt idx="7">
                  <c:v>6.9336247018555461</c:v>
                </c:pt>
                <c:pt idx="8">
                  <c:v>7.0196336659868637</c:v>
                </c:pt>
                <c:pt idx="9">
                  <c:v>7.1006513002076499</c:v>
                </c:pt>
                <c:pt idx="10">
                  <c:v>7.2117348154662402</c:v>
                </c:pt>
                <c:pt idx="11">
                  <c:v>7.3676996328250519</c:v>
                </c:pt>
                <c:pt idx="12">
                  <c:v>7.3614158194345327</c:v>
                </c:pt>
                <c:pt idx="13">
                  <c:v>7.4603644877535791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9211824"/>
        <c:axId val="-1739221072"/>
      </c:scatterChart>
      <c:scatterChart>
        <c:scatterStyle val="lineMarker"/>
        <c:varyColors val="0"/>
        <c:ser>
          <c:idx val="5"/>
          <c:order val="6"/>
          <c:tx>
            <c:v>Cov 0.4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1'!$E$19:$E$32</c:f>
              <c:numCache>
                <c:formatCode>0.00</c:formatCode>
                <c:ptCount val="14"/>
                <c:pt idx="0">
                  <c:v>0.41582588606492588</c:v>
                </c:pt>
                <c:pt idx="1">
                  <c:v>0.14484343218610748</c:v>
                </c:pt>
                <c:pt idx="2">
                  <c:v>7.1253231258423394E-2</c:v>
                </c:pt>
                <c:pt idx="3">
                  <c:v>4.1537168607685027E-2</c:v>
                </c:pt>
                <c:pt idx="4">
                  <c:v>2.695295183840422E-2</c:v>
                </c:pt>
                <c:pt idx="5">
                  <c:v>1.880623772493677E-2</c:v>
                </c:pt>
                <c:pt idx="6">
                  <c:v>1.3804389035085402E-2</c:v>
                </c:pt>
                <c:pt idx="7">
                  <c:v>1.0515659698977801E-2</c:v>
                </c:pt>
                <c:pt idx="8">
                  <c:v>6.6361626379519752E-3</c:v>
                </c:pt>
                <c:pt idx="9">
                  <c:v>4.4862520496027469E-3</c:v>
                </c:pt>
                <c:pt idx="10">
                  <c:v>2.7944267053402463E-3</c:v>
                </c:pt>
                <c:pt idx="11">
                  <c:v>1.5350405006119307E-3</c:v>
                </c:pt>
                <c:pt idx="12">
                  <c:v>8.1150498331728947E-4</c:v>
                </c:pt>
                <c:pt idx="13">
                  <c:v>3.5360878579748399E-4</c:v>
                </c:pt>
              </c:numCache>
            </c:numRef>
          </c:yVal>
          <c:smooth val="0"/>
        </c:ser>
        <c:ser>
          <c:idx val="6"/>
          <c:order val="7"/>
          <c:tx>
            <c:v>Cov 0.6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new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1'!$G$19:$G$32</c:f>
              <c:numCache>
                <c:formatCode>0.00</c:formatCode>
                <c:ptCount val="14"/>
                <c:pt idx="0">
                  <c:v>0.40802154605541791</c:v>
                </c:pt>
                <c:pt idx="1">
                  <c:v>0.1462590148811565</c:v>
                </c:pt>
                <c:pt idx="2">
                  <c:v>7.2393169761128237E-2</c:v>
                </c:pt>
                <c:pt idx="3">
                  <c:v>4.2959594354056857E-2</c:v>
                </c:pt>
                <c:pt idx="4">
                  <c:v>2.7957914690970274E-2</c:v>
                </c:pt>
                <c:pt idx="5">
                  <c:v>1.9815426100838932E-2</c:v>
                </c:pt>
                <c:pt idx="6">
                  <c:v>1.464608336214723E-2</c:v>
                </c:pt>
                <c:pt idx="7">
                  <c:v>1.1403031860063681E-2</c:v>
                </c:pt>
                <c:pt idx="8">
                  <c:v>7.3415608759996309E-3</c:v>
                </c:pt>
                <c:pt idx="9">
                  <c:v>5.1392129332474799E-3</c:v>
                </c:pt>
                <c:pt idx="10">
                  <c:v>3.3197524267526142E-3</c:v>
                </c:pt>
                <c:pt idx="11">
                  <c:v>1.8434333069758503E-3</c:v>
                </c:pt>
                <c:pt idx="12">
                  <c:v>1.0074411422416921E-3</c:v>
                </c:pt>
                <c:pt idx="13">
                  <c:v>4.5389773650087454E-4</c:v>
                </c:pt>
              </c:numCache>
            </c:numRef>
          </c:yVal>
          <c:smooth val="0"/>
        </c:ser>
        <c:ser>
          <c:idx val="7"/>
          <c:order val="8"/>
          <c:tx>
            <c:v>Cov 0.8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'FM new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1'!$I$19:$I$32</c:f>
              <c:numCache>
                <c:formatCode>0.00</c:formatCode>
                <c:ptCount val="14"/>
                <c:pt idx="0">
                  <c:v>0.41215228465512233</c:v>
                </c:pt>
                <c:pt idx="1">
                  <c:v>0.151016122328227</c:v>
                </c:pt>
                <c:pt idx="2">
                  <c:v>7.5348509017690954E-2</c:v>
                </c:pt>
                <c:pt idx="3">
                  <c:v>4.4946221368633098E-2</c:v>
                </c:pt>
                <c:pt idx="4">
                  <c:v>2.9617784951392518E-2</c:v>
                </c:pt>
                <c:pt idx="5">
                  <c:v>2.1028346725605003E-2</c:v>
                </c:pt>
                <c:pt idx="6">
                  <c:v>1.5604055168014918E-2</c:v>
                </c:pt>
                <c:pt idx="7">
                  <c:v>1.2064528234340094E-2</c:v>
                </c:pt>
                <c:pt idx="8">
                  <c:v>7.8434391269456612E-3</c:v>
                </c:pt>
                <c:pt idx="9">
                  <c:v>5.4837758261973889E-3</c:v>
                </c:pt>
                <c:pt idx="10">
                  <c:v>3.5612020457289721E-3</c:v>
                </c:pt>
                <c:pt idx="11">
                  <c:v>2.0168236622805208E-3</c:v>
                </c:pt>
                <c:pt idx="12">
                  <c:v>1.1015719054111583E-3</c:v>
                </c:pt>
                <c:pt idx="13">
                  <c:v>5.0790867581072894E-4</c:v>
                </c:pt>
              </c:numCache>
            </c:numRef>
          </c:yVal>
          <c:smooth val="0"/>
        </c:ser>
        <c:ser>
          <c:idx val="8"/>
          <c:order val="9"/>
          <c:tx>
            <c:v>Cov 1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1'!$K$19:$K$32</c:f>
              <c:numCache>
                <c:formatCode>0.00</c:formatCode>
                <c:ptCount val="14"/>
                <c:pt idx="0">
                  <c:v>0.41543008362827161</c:v>
                </c:pt>
                <c:pt idx="1">
                  <c:v>0.15234974713951235</c:v>
                </c:pt>
                <c:pt idx="2">
                  <c:v>7.589207154719349E-2</c:v>
                </c:pt>
                <c:pt idx="3">
                  <c:v>4.5127290922528054E-2</c:v>
                </c:pt>
                <c:pt idx="4">
                  <c:v>2.9762069029203714E-2</c:v>
                </c:pt>
                <c:pt idx="5">
                  <c:v>2.1068299137999992E-2</c:v>
                </c:pt>
                <c:pt idx="6">
                  <c:v>1.5546409078818465E-2</c:v>
                </c:pt>
                <c:pt idx="7">
                  <c:v>1.1932536389099913E-2</c:v>
                </c:pt>
                <c:pt idx="8">
                  <c:v>7.6812084745569572E-3</c:v>
                </c:pt>
                <c:pt idx="9">
                  <c:v>5.3692144187734167E-3</c:v>
                </c:pt>
                <c:pt idx="10">
                  <c:v>3.4288987503307256E-3</c:v>
                </c:pt>
                <c:pt idx="11">
                  <c:v>1.9058518783710654E-3</c:v>
                </c:pt>
                <c:pt idx="12">
                  <c:v>1.0560647959831164E-3</c:v>
                </c:pt>
                <c:pt idx="13">
                  <c:v>4.8196023877066245E-4</c:v>
                </c:pt>
              </c:numCache>
            </c:numRef>
          </c:yVal>
          <c:smooth val="0"/>
        </c:ser>
        <c:ser>
          <c:idx val="9"/>
          <c:order val="10"/>
          <c:tx>
            <c:v>Cov BA.3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1'!$N$19:$N$32</c:f>
              <c:numCache>
                <c:formatCode>0.00</c:formatCode>
                <c:ptCount val="14"/>
                <c:pt idx="0">
                  <c:v>0.41791842671032819</c:v>
                </c:pt>
                <c:pt idx="1">
                  <c:v>0.15204086945538703</c:v>
                </c:pt>
                <c:pt idx="2">
                  <c:v>7.532180930023033E-2</c:v>
                </c:pt>
                <c:pt idx="3">
                  <c:v>4.4546017154099275E-2</c:v>
                </c:pt>
                <c:pt idx="4">
                  <c:v>2.9292567004490441E-2</c:v>
                </c:pt>
                <c:pt idx="5">
                  <c:v>2.0628479230849536E-2</c:v>
                </c:pt>
                <c:pt idx="6">
                  <c:v>1.5158331023975367E-2</c:v>
                </c:pt>
                <c:pt idx="7">
                  <c:v>1.1563568331128709E-2</c:v>
                </c:pt>
                <c:pt idx="8">
                  <c:v>7.4282055007986649E-3</c:v>
                </c:pt>
                <c:pt idx="9">
                  <c:v>5.1434986092861821E-3</c:v>
                </c:pt>
                <c:pt idx="10">
                  <c:v>3.2600812654594324E-3</c:v>
                </c:pt>
                <c:pt idx="11">
                  <c:v>1.7973471335926171E-3</c:v>
                </c:pt>
                <c:pt idx="12">
                  <c:v>9.8176498011236777E-4</c:v>
                </c:pt>
                <c:pt idx="13">
                  <c:v>4.359942762810513E-4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9210736"/>
        <c:axId val="-1739218896"/>
      </c:scatterChart>
      <c:valAx>
        <c:axId val="-1739211824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21072"/>
        <c:crosses val="autoZero"/>
        <c:crossBetween val="midCat"/>
      </c:valAx>
      <c:valAx>
        <c:axId val="-1739221072"/>
        <c:scaling>
          <c:orientation val="minMax"/>
          <c:max val="9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11824"/>
        <c:crosses val="autoZero"/>
        <c:crossBetween val="midCat"/>
        <c:majorUnit val="2"/>
      </c:valAx>
      <c:valAx>
        <c:axId val="-1739218896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10736"/>
        <c:crosses val="max"/>
        <c:crossBetween val="midCat"/>
        <c:majorUnit val="0.1"/>
      </c:valAx>
      <c:valAx>
        <c:axId val="-17392107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39218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61329833770782E-2"/>
          <c:y val="3.8935185185185184E-2"/>
          <c:w val="0.8457220034995625"/>
          <c:h val="0.83365740740740746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old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1'!$F$3:$F$16</c:f>
              <c:numCache>
                <c:formatCode>0.00</c:formatCode>
                <c:ptCount val="14"/>
                <c:pt idx="0">
                  <c:v>5.0221</c:v>
                </c:pt>
                <c:pt idx="1">
                  <c:v>5.4249000000000001</c:v>
                </c:pt>
                <c:pt idx="2">
                  <c:v>5.5585000000000004</c:v>
                </c:pt>
                <c:pt idx="3">
                  <c:v>5.5960999999999999</c:v>
                </c:pt>
                <c:pt idx="4">
                  <c:v>5.6044</c:v>
                </c:pt>
                <c:pt idx="5">
                  <c:v>5.6157000000000004</c:v>
                </c:pt>
                <c:pt idx="6">
                  <c:v>5.5620000000000003</c:v>
                </c:pt>
                <c:pt idx="7">
                  <c:v>5.5324</c:v>
                </c:pt>
                <c:pt idx="8">
                  <c:v>5.4092000000000002</c:v>
                </c:pt>
                <c:pt idx="9">
                  <c:v>5.4356</c:v>
                </c:pt>
                <c:pt idx="10">
                  <c:v>5.4107000000000003</c:v>
                </c:pt>
                <c:pt idx="11">
                  <c:v>5.3567</c:v>
                </c:pt>
                <c:pt idx="12">
                  <c:v>5.36</c:v>
                </c:pt>
                <c:pt idx="13">
                  <c:v>5.2813999999999997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1'!$H$3:$H$16</c:f>
              <c:numCache>
                <c:formatCode>0.00</c:formatCode>
                <c:ptCount val="14"/>
                <c:pt idx="0">
                  <c:v>4.9987000000000004</c:v>
                </c:pt>
                <c:pt idx="1">
                  <c:v>5.6689999999999996</c:v>
                </c:pt>
                <c:pt idx="2">
                  <c:v>5.9760999999999997</c:v>
                </c:pt>
                <c:pt idx="3">
                  <c:v>6.0346000000000002</c:v>
                </c:pt>
                <c:pt idx="4">
                  <c:v>6.0491999999999999</c:v>
                </c:pt>
                <c:pt idx="5">
                  <c:v>6.0842000000000001</c:v>
                </c:pt>
                <c:pt idx="6">
                  <c:v>6.1021000000000001</c:v>
                </c:pt>
                <c:pt idx="7">
                  <c:v>6.0422000000000002</c:v>
                </c:pt>
                <c:pt idx="8">
                  <c:v>6.0130999999999997</c:v>
                </c:pt>
                <c:pt idx="9">
                  <c:v>6.0140000000000002</c:v>
                </c:pt>
                <c:pt idx="10">
                  <c:v>5.9783999999999997</c:v>
                </c:pt>
                <c:pt idx="11">
                  <c:v>5.9509999999999996</c:v>
                </c:pt>
                <c:pt idx="12">
                  <c:v>5.9499000000000004</c:v>
                </c:pt>
                <c:pt idx="13">
                  <c:v>5.8754999999999997</c:v>
                </c:pt>
              </c:numCache>
            </c:numRef>
          </c:yVal>
          <c:smooth val="0"/>
        </c:ser>
        <c:ser>
          <c:idx val="4"/>
          <c:order val="2"/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'FM old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1'!$K$3:$K$16</c:f>
              <c:numCache>
                <c:formatCode>0.00</c:formatCode>
                <c:ptCount val="14"/>
                <c:pt idx="0">
                  <c:v>4.9924999999999997</c:v>
                </c:pt>
                <c:pt idx="1">
                  <c:v>5.6787999999999998</c:v>
                </c:pt>
                <c:pt idx="2">
                  <c:v>6.1368</c:v>
                </c:pt>
                <c:pt idx="3">
                  <c:v>6.3140999999999998</c:v>
                </c:pt>
                <c:pt idx="4">
                  <c:v>6.4067999999999996</c:v>
                </c:pt>
                <c:pt idx="5">
                  <c:v>6.4668000000000001</c:v>
                </c:pt>
                <c:pt idx="6">
                  <c:v>6.5167999999999999</c:v>
                </c:pt>
                <c:pt idx="7">
                  <c:v>6.5510000000000002</c:v>
                </c:pt>
                <c:pt idx="8">
                  <c:v>6.5228999999999999</c:v>
                </c:pt>
                <c:pt idx="9">
                  <c:v>6.5342000000000002</c:v>
                </c:pt>
                <c:pt idx="10">
                  <c:v>6.5674999999999999</c:v>
                </c:pt>
                <c:pt idx="11">
                  <c:v>6.5461</c:v>
                </c:pt>
                <c:pt idx="12">
                  <c:v>6.5293999999999999</c:v>
                </c:pt>
                <c:pt idx="13">
                  <c:v>6.4036999999999997</c:v>
                </c:pt>
              </c:numCache>
            </c:numRef>
          </c:yVal>
          <c:smooth val="0"/>
        </c:ser>
        <c:ser>
          <c:idx val="2"/>
          <c:order val="3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1'!$L$3:$L$16</c:f>
              <c:numCache>
                <c:formatCode>0.00</c:formatCode>
                <c:ptCount val="14"/>
                <c:pt idx="0">
                  <c:v>4.9729999999999999</c:v>
                </c:pt>
                <c:pt idx="1">
                  <c:v>5.6779999999999999</c:v>
                </c:pt>
                <c:pt idx="2">
                  <c:v>6.1668000000000003</c:v>
                </c:pt>
                <c:pt idx="3">
                  <c:v>6.4070999999999998</c:v>
                </c:pt>
                <c:pt idx="4">
                  <c:v>6.55</c:v>
                </c:pt>
                <c:pt idx="5">
                  <c:v>6.6608999999999998</c:v>
                </c:pt>
                <c:pt idx="6">
                  <c:v>6.8045999999999998</c:v>
                </c:pt>
                <c:pt idx="7">
                  <c:v>6.9324000000000003</c:v>
                </c:pt>
                <c:pt idx="8">
                  <c:v>7.0056000000000003</c:v>
                </c:pt>
                <c:pt idx="9">
                  <c:v>7.0721999999999996</c:v>
                </c:pt>
                <c:pt idx="10">
                  <c:v>7.1908000000000003</c:v>
                </c:pt>
                <c:pt idx="11">
                  <c:v>7.3208000000000002</c:v>
                </c:pt>
                <c:pt idx="12">
                  <c:v>7.2667000000000002</c:v>
                </c:pt>
                <c:pt idx="13">
                  <c:v>7.2701000000000002</c:v>
                </c:pt>
              </c:numCache>
            </c:numRef>
          </c:yVal>
          <c:smooth val="0"/>
        </c:ser>
        <c:ser>
          <c:idx val="10"/>
          <c:order val="4"/>
          <c:tx>
            <c:v>X=5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old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1'!$M$3:$M$16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</c:ser>
        <c:ser>
          <c:idx val="3"/>
          <c:order val="5"/>
          <c:tx>
            <c:v>X BA.3</c:v>
          </c:tx>
          <c:spPr>
            <a:ln w="12700" cap="rnd">
              <a:solidFill>
                <a:srgbClr val="FF0000">
                  <a:alpha val="96000"/>
                </a:srgb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 formulation 1'!$A$3:$A$16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1'!$N$3:$N$16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9210192"/>
        <c:axId val="-1739215632"/>
      </c:scatterChart>
      <c:scatterChart>
        <c:scatterStyle val="lineMarker"/>
        <c:varyColors val="0"/>
        <c:ser>
          <c:idx val="5"/>
          <c:order val="6"/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old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1'!$F$19:$F$32</c:f>
              <c:numCache>
                <c:formatCode>0.00</c:formatCode>
                <c:ptCount val="14"/>
                <c:pt idx="0">
                  <c:v>0.40949999999999998</c:v>
                </c:pt>
                <c:pt idx="1">
                  <c:v>0.15</c:v>
                </c:pt>
                <c:pt idx="2">
                  <c:v>7.6700000000000004E-2</c:v>
                </c:pt>
                <c:pt idx="3">
                  <c:v>4.6399999999999997E-2</c:v>
                </c:pt>
                <c:pt idx="4">
                  <c:v>3.1E-2</c:v>
                </c:pt>
                <c:pt idx="5">
                  <c:v>2.2100000000000002E-2</c:v>
                </c:pt>
                <c:pt idx="6">
                  <c:v>1.66E-2</c:v>
                </c:pt>
                <c:pt idx="7">
                  <c:v>1.2999999999999999E-2</c:v>
                </c:pt>
                <c:pt idx="8">
                  <c:v>8.6E-3</c:v>
                </c:pt>
                <c:pt idx="9">
                  <c:v>6.0000000000000001E-3</c:v>
                </c:pt>
                <c:pt idx="10">
                  <c:v>3.8999999999999998E-3</c:v>
                </c:pt>
                <c:pt idx="11">
                  <c:v>2.2000000000000001E-3</c:v>
                </c:pt>
                <c:pt idx="12">
                  <c:v>1.1999999999999999E-3</c:v>
                </c:pt>
                <c:pt idx="13">
                  <c:v>5.0000000000000001E-4</c:v>
                </c:pt>
              </c:numCache>
            </c:numRef>
          </c:yVal>
          <c:smooth val="0"/>
        </c:ser>
        <c:ser>
          <c:idx val="6"/>
          <c:order val="7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1'!$H$19:$H$32</c:f>
              <c:numCache>
                <c:formatCode>0.00</c:formatCode>
                <c:ptCount val="14"/>
                <c:pt idx="0">
                  <c:v>0.41349999999999998</c:v>
                </c:pt>
                <c:pt idx="1">
                  <c:v>0.14630000000000001</c:v>
                </c:pt>
                <c:pt idx="2">
                  <c:v>7.2300000000000003E-2</c:v>
                </c:pt>
                <c:pt idx="3">
                  <c:v>4.2999999999999997E-2</c:v>
                </c:pt>
                <c:pt idx="4">
                  <c:v>2.8500000000000001E-2</c:v>
                </c:pt>
                <c:pt idx="5">
                  <c:v>2.01E-2</c:v>
                </c:pt>
                <c:pt idx="6">
                  <c:v>1.49E-2</c:v>
                </c:pt>
                <c:pt idx="7">
                  <c:v>1.1599999999999999E-2</c:v>
                </c:pt>
                <c:pt idx="8">
                  <c:v>7.4999999999999997E-3</c:v>
                </c:pt>
                <c:pt idx="9">
                  <c:v>5.1999999999999998E-3</c:v>
                </c:pt>
                <c:pt idx="10">
                  <c:v>3.3E-3</c:v>
                </c:pt>
                <c:pt idx="11">
                  <c:v>1.9E-3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</c:ser>
        <c:ser>
          <c:idx val="7"/>
          <c:order val="8"/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'FM old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1'!$K$19:$K$32</c:f>
              <c:numCache>
                <c:formatCode>0.00</c:formatCode>
                <c:ptCount val="14"/>
                <c:pt idx="0">
                  <c:v>0.41449999999999998</c:v>
                </c:pt>
                <c:pt idx="1">
                  <c:v>0.1512</c:v>
                </c:pt>
                <c:pt idx="2">
                  <c:v>7.5200000000000003E-2</c:v>
                </c:pt>
                <c:pt idx="3">
                  <c:v>4.4900000000000002E-2</c:v>
                </c:pt>
                <c:pt idx="4">
                  <c:v>2.9700000000000001E-2</c:v>
                </c:pt>
                <c:pt idx="5">
                  <c:v>2.1100000000000001E-2</c:v>
                </c:pt>
                <c:pt idx="6">
                  <c:v>1.5699999999999999E-2</c:v>
                </c:pt>
                <c:pt idx="7">
                  <c:v>1.2200000000000001E-2</c:v>
                </c:pt>
                <c:pt idx="8">
                  <c:v>7.9000000000000008E-3</c:v>
                </c:pt>
                <c:pt idx="9">
                  <c:v>5.5999999999999999E-3</c:v>
                </c:pt>
                <c:pt idx="10">
                  <c:v>3.5999999999999999E-3</c:v>
                </c:pt>
                <c:pt idx="11">
                  <c:v>2E-3</c:v>
                </c:pt>
                <c:pt idx="12">
                  <c:v>1.1000000000000001E-3</c:v>
                </c:pt>
                <c:pt idx="13">
                  <c:v>5.0000000000000001E-4</c:v>
                </c:pt>
              </c:numCache>
            </c:numRef>
          </c:yVal>
          <c:smooth val="0"/>
        </c:ser>
        <c:ser>
          <c:idx val="8"/>
          <c:order val="9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'FM old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1'!$L$19:$L$32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5.1999999999999998E-3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</c:ser>
        <c:ser>
          <c:idx val="9"/>
          <c:order val="10"/>
          <c:tx>
            <c:v>Cov BA.3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old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1'!$N$19:$N$32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</c:ser>
        <c:ser>
          <c:idx val="11"/>
          <c:order val="11"/>
          <c:tx>
            <c:v>CoV 5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 formulation 1'!$A$19:$A$32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1'!$M$19:$M$32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9202576"/>
        <c:axId val="-1739203120"/>
      </c:scatterChart>
      <c:valAx>
        <c:axId val="-1739210192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15632"/>
        <c:crosses val="autoZero"/>
        <c:crossBetween val="midCat"/>
      </c:valAx>
      <c:valAx>
        <c:axId val="-1739215632"/>
        <c:scaling>
          <c:orientation val="minMax"/>
          <c:max val="9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10192"/>
        <c:crosses val="autoZero"/>
        <c:crossBetween val="midCat"/>
        <c:majorUnit val="2"/>
      </c:valAx>
      <c:valAx>
        <c:axId val="-1739203120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02576"/>
        <c:crosses val="max"/>
        <c:crossBetween val="midCat"/>
        <c:majorUnit val="0.1"/>
      </c:valAx>
      <c:valAx>
        <c:axId val="-173920257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3920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6155143712046"/>
          <c:y val="2.8750018712935019E-2"/>
          <c:w val="0.8457220034995625"/>
          <c:h val="0.83365740740740746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old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2'!$F$3:$F$16</c:f>
              <c:numCache>
                <c:formatCode>0.00</c:formatCode>
                <c:ptCount val="14"/>
                <c:pt idx="0">
                  <c:v>1</c:v>
                </c:pt>
                <c:pt idx="1">
                  <c:v>1.507214206437292</c:v>
                </c:pt>
                <c:pt idx="2">
                  <c:v>1.6153846153846154</c:v>
                </c:pt>
                <c:pt idx="3">
                  <c:v>1.8078291814946619</c:v>
                </c:pt>
                <c:pt idx="4">
                  <c:v>1.9601990049751243</c:v>
                </c:pt>
                <c:pt idx="5">
                  <c:v>1.9915966386554622</c:v>
                </c:pt>
                <c:pt idx="6">
                  <c:v>2.0686274509803924</c:v>
                </c:pt>
                <c:pt idx="7">
                  <c:v>2.225806451612903</c:v>
                </c:pt>
                <c:pt idx="8">
                  <c:v>2.3454545454545452</c:v>
                </c:pt>
                <c:pt idx="9">
                  <c:v>2.4423076923076925</c:v>
                </c:pt>
                <c:pt idx="10">
                  <c:v>2.4090909090909092</c:v>
                </c:pt>
                <c:pt idx="11">
                  <c:v>2.3333333333333335</c:v>
                </c:pt>
                <c:pt idx="12">
                  <c:v>2.9333333333333331</c:v>
                </c:pt>
                <c:pt idx="13">
                  <c:v>2.8461538461538463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2'!$H$3:$H$16</c:f>
              <c:numCache>
                <c:formatCode>0.00</c:formatCode>
                <c:ptCount val="14"/>
                <c:pt idx="0">
                  <c:v>1</c:v>
                </c:pt>
                <c:pt idx="1">
                  <c:v>2.1354051054384016</c:v>
                </c:pt>
                <c:pt idx="2">
                  <c:v>2.5865384615384617</c:v>
                </c:pt>
                <c:pt idx="3">
                  <c:v>2.7366548042704628</c:v>
                </c:pt>
                <c:pt idx="4">
                  <c:v>2.7960199004975124</c:v>
                </c:pt>
                <c:pt idx="5">
                  <c:v>2.9243697478991595</c:v>
                </c:pt>
                <c:pt idx="6">
                  <c:v>2.892156862745098</c:v>
                </c:pt>
                <c:pt idx="7">
                  <c:v>3.225806451612903</c:v>
                </c:pt>
                <c:pt idx="8">
                  <c:v>3.2727272727272729</c:v>
                </c:pt>
                <c:pt idx="9">
                  <c:v>3.2692307692307692</c:v>
                </c:pt>
                <c:pt idx="10">
                  <c:v>3.5</c:v>
                </c:pt>
                <c:pt idx="11">
                  <c:v>3.2</c:v>
                </c:pt>
                <c:pt idx="12">
                  <c:v>3.5333333333333332</c:v>
                </c:pt>
                <c:pt idx="13">
                  <c:v>3.8461538461538463</c:v>
                </c:pt>
              </c:numCache>
            </c:numRef>
          </c:yVal>
          <c:smooth val="0"/>
        </c:ser>
        <c:ser>
          <c:idx val="4"/>
          <c:order val="2"/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'FM old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2'!$K$3:$K$16</c:f>
              <c:numCache>
                <c:formatCode>0.00</c:formatCode>
                <c:ptCount val="14"/>
                <c:pt idx="0">
                  <c:v>1</c:v>
                </c:pt>
                <c:pt idx="1">
                  <c:v>3.2019977802441733</c:v>
                </c:pt>
                <c:pt idx="2">
                  <c:v>4.490384615384615</c:v>
                </c:pt>
                <c:pt idx="3">
                  <c:v>4.7295373665480431</c:v>
                </c:pt>
                <c:pt idx="4">
                  <c:v>4.955223880597015</c:v>
                </c:pt>
                <c:pt idx="5">
                  <c:v>4.882352941176471</c:v>
                </c:pt>
                <c:pt idx="6">
                  <c:v>4.8529411764705879</c:v>
                </c:pt>
                <c:pt idx="7">
                  <c:v>4.870967741935484</c:v>
                </c:pt>
                <c:pt idx="8">
                  <c:v>5.0909090909090908</c:v>
                </c:pt>
                <c:pt idx="9">
                  <c:v>4.9230769230769234</c:v>
                </c:pt>
                <c:pt idx="10">
                  <c:v>5.0454545454545459</c:v>
                </c:pt>
                <c:pt idx="11">
                  <c:v>5</c:v>
                </c:pt>
                <c:pt idx="12">
                  <c:v>6</c:v>
                </c:pt>
                <c:pt idx="13">
                  <c:v>6.2307692307692308</c:v>
                </c:pt>
              </c:numCache>
            </c:numRef>
          </c:yVal>
          <c:smooth val="0"/>
        </c:ser>
        <c:ser>
          <c:idx val="2"/>
          <c:order val="3"/>
          <c:tx>
            <c:v>3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2'!$L$3:$L$16</c:f>
              <c:numCache>
                <c:formatCode>0.00</c:formatCode>
                <c:ptCount val="14"/>
                <c:pt idx="0">
                  <c:v>1</c:v>
                </c:pt>
                <c:pt idx="1">
                  <c:v>3.9822419533851274</c:v>
                </c:pt>
                <c:pt idx="2">
                  <c:v>8.7115384615384617</c:v>
                </c:pt>
                <c:pt idx="3">
                  <c:v>14.227758007117437</c:v>
                </c:pt>
                <c:pt idx="4">
                  <c:v>18.303482587064675</c:v>
                </c:pt>
                <c:pt idx="5">
                  <c:v>19.428571428571427</c:v>
                </c:pt>
                <c:pt idx="6">
                  <c:v>19.696078431372548</c:v>
                </c:pt>
                <c:pt idx="7">
                  <c:v>18.64516129032258</c:v>
                </c:pt>
                <c:pt idx="8">
                  <c:v>18.618181818181817</c:v>
                </c:pt>
                <c:pt idx="9">
                  <c:v>17.192307692307693</c:v>
                </c:pt>
                <c:pt idx="10">
                  <c:v>16.727272727272727</c:v>
                </c:pt>
                <c:pt idx="11">
                  <c:v>15.933333333333334</c:v>
                </c:pt>
                <c:pt idx="12">
                  <c:v>16.066666666666666</c:v>
                </c:pt>
                <c:pt idx="13">
                  <c:v>16.307692307692307</c:v>
                </c:pt>
              </c:numCache>
            </c:numRef>
          </c:yVal>
          <c:smooth val="0"/>
        </c:ser>
        <c:ser>
          <c:idx val="3"/>
          <c:order val="4"/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old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 formulation 2'!$M$3:$M$16</c:f>
              <c:numCache>
                <c:formatCode>0.00</c:formatCode>
                <c:ptCount val="14"/>
                <c:pt idx="0">
                  <c:v>1</c:v>
                </c:pt>
                <c:pt idx="1">
                  <c:v>3.9911209766925637</c:v>
                </c:pt>
                <c:pt idx="2">
                  <c:v>8.8413461538461533</c:v>
                </c:pt>
                <c:pt idx="3">
                  <c:v>15.523131672597865</c:v>
                </c:pt>
                <c:pt idx="4">
                  <c:v>23.945273631840795</c:v>
                </c:pt>
                <c:pt idx="5">
                  <c:v>34.008403361344541</c:v>
                </c:pt>
                <c:pt idx="6">
                  <c:v>45.382352941176471</c:v>
                </c:pt>
                <c:pt idx="7">
                  <c:v>59.048387096774192</c:v>
                </c:pt>
                <c:pt idx="8">
                  <c:v>89.472727272727269</c:v>
                </c:pt>
                <c:pt idx="9">
                  <c:v>109.17307692307692</c:v>
                </c:pt>
                <c:pt idx="10">
                  <c:v>123.77272727272727</c:v>
                </c:pt>
                <c:pt idx="11">
                  <c:v>112.06666666666666</c:v>
                </c:pt>
                <c:pt idx="12">
                  <c:v>109.2</c:v>
                </c:pt>
                <c:pt idx="13">
                  <c:v>112.46153846153847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9220528"/>
        <c:axId val="-173921835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1739221616"/>
        <c:axId val="-17392194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Cov 0.4</c:v>
                </c:tx>
                <c:spPr>
                  <a:ln w="127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'FM old formulation 2'!$A$19:$A$32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100</c:v>
                      </c:pt>
                      <c:pt idx="9">
                        <c:v>144</c:v>
                      </c:pt>
                      <c:pt idx="10">
                        <c:v>225</c:v>
                      </c:pt>
                      <c:pt idx="11">
                        <c:v>400</c:v>
                      </c:pt>
                      <c:pt idx="12">
                        <c:v>729</c:v>
                      </c:pt>
                      <c:pt idx="13">
                        <c:v>1600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'FM old formulation 2'!$E$19:$E$32</c15:sqref>
                        </c15:formulaRef>
                      </c:ext>
                    </c:extLst>
                    <c:numCache>
                      <c:formatCode>0.00</c:formatCode>
                      <c:ptCount val="14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v>Cov 0.6</c:v>
                </c:tx>
                <c:spPr>
                  <a:ln w="12700" cap="rnd">
                    <a:solidFill>
                      <a:schemeClr val="accent4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4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'FM old formulation 2'!$A$19:$A$32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100</c:v>
                      </c:pt>
                      <c:pt idx="9">
                        <c:v>144</c:v>
                      </c:pt>
                      <c:pt idx="10">
                        <c:v>225</c:v>
                      </c:pt>
                      <c:pt idx="11">
                        <c:v>400</c:v>
                      </c:pt>
                      <c:pt idx="12">
                        <c:v>729</c:v>
                      </c:pt>
                      <c:pt idx="13">
                        <c:v>1600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'FM old formulation 2'!$G$19:$G$32</c15:sqref>
                        </c15:formulaRef>
                      </c:ext>
                    </c:extLst>
                    <c:numCache>
                      <c:formatCode>0.00</c:formatCode>
                      <c:ptCount val="14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Cov 0.8</c:v>
                </c:tx>
                <c:spPr>
                  <a:ln w="12700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'FM old formulation 2'!$A$19:$A$32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100</c:v>
                      </c:pt>
                      <c:pt idx="9">
                        <c:v>144</c:v>
                      </c:pt>
                      <c:pt idx="10">
                        <c:v>225</c:v>
                      </c:pt>
                      <c:pt idx="11">
                        <c:v>400</c:v>
                      </c:pt>
                      <c:pt idx="12">
                        <c:v>729</c:v>
                      </c:pt>
                      <c:pt idx="13">
                        <c:v>1600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'FM old formulation 2'!$I$19:$I$32</c15:sqref>
                        </c15:formulaRef>
                      </c:ext>
                    </c:extLst>
                    <c:numCache>
                      <c:formatCode>0.00</c:formatCode>
                      <c:ptCount val="14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Cov 1</c:v>
                </c:tx>
                <c:spPr>
                  <a:ln w="12700" cap="rnd">
                    <a:solidFill>
                      <a:schemeClr val="accent5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'FM old formulation 2'!$A$19:$A$32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100</c:v>
                      </c:pt>
                      <c:pt idx="9">
                        <c:v>144</c:v>
                      </c:pt>
                      <c:pt idx="10">
                        <c:v>225</c:v>
                      </c:pt>
                      <c:pt idx="11">
                        <c:v>400</c:v>
                      </c:pt>
                      <c:pt idx="12">
                        <c:v>729</c:v>
                      </c:pt>
                      <c:pt idx="13">
                        <c:v>1600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'FM old formulation 2'!$K$19:$K$32</c15:sqref>
                        </c15:formulaRef>
                      </c:ext>
                    </c:extLst>
                    <c:numCache>
                      <c:formatCode>0.00</c:formatCode>
                      <c:ptCount val="14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Cov BA.3</c:v>
                </c:tx>
                <c:spPr>
                  <a:ln w="127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'FM old formulation 2'!$A$19:$A$32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100</c:v>
                      </c:pt>
                      <c:pt idx="9">
                        <c:v>144</c:v>
                      </c:pt>
                      <c:pt idx="10">
                        <c:v>225</c:v>
                      </c:pt>
                      <c:pt idx="11">
                        <c:v>400</c:v>
                      </c:pt>
                      <c:pt idx="12">
                        <c:v>729</c:v>
                      </c:pt>
                      <c:pt idx="13">
                        <c:v>1600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'FM old formulation 2'!$N$19:$N$32</c15:sqref>
                        </c15:formulaRef>
                      </c:ext>
                    </c:extLst>
                    <c:numCache>
                      <c:formatCode>0.00</c:formatCode>
                      <c:ptCount val="14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739220528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18352"/>
        <c:crosses val="autoZero"/>
        <c:crossBetween val="midCat"/>
      </c:valAx>
      <c:valAx>
        <c:axId val="-1739218352"/>
        <c:scaling>
          <c:logBase val="10"/>
          <c:orientation val="minMax"/>
          <c:max val="1000"/>
          <c:min val="1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20528"/>
        <c:crosses val="autoZero"/>
        <c:crossBetween val="midCat"/>
        <c:majorUnit val="10"/>
      </c:valAx>
      <c:valAx>
        <c:axId val="-1739219440"/>
        <c:scaling>
          <c:logBase val="10"/>
          <c:orientation val="minMax"/>
          <c:max val="0.5"/>
        </c:scaling>
        <c:delete val="1"/>
        <c:axPos val="r"/>
        <c:numFmt formatCode="0%" sourceLinked="0"/>
        <c:majorTickMark val="in"/>
        <c:minorTickMark val="none"/>
        <c:tickLblPos val="nextTo"/>
        <c:crossAx val="-1739221616"/>
        <c:crosses val="max"/>
        <c:crossBetween val="midCat"/>
        <c:majorUnit val="0.1"/>
      </c:valAx>
      <c:valAx>
        <c:axId val="-17392216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39219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61329833770782E-2"/>
          <c:y val="3.8935185185185184E-2"/>
          <c:w val="0.8457220034995625"/>
          <c:h val="0.83365740740740746"/>
        </c:manualLayout>
      </c:layout>
      <c:scatterChart>
        <c:scatterStyle val="lineMarker"/>
        <c:varyColors val="0"/>
        <c:ser>
          <c:idx val="0"/>
          <c:order val="0"/>
          <c:tx>
            <c:v>X 0.4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2'!$E$3:$E$16</c:f>
              <c:numCache>
                <c:formatCode>0.00</c:formatCode>
                <c:ptCount val="14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X 0.6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new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2'!$G$3:$G$16</c:f>
              <c:numCache>
                <c:formatCode>0.00</c:formatCode>
                <c:ptCount val="14"/>
                <c:pt idx="0">
                  <c:v>1</c:v>
                </c:pt>
              </c:numCache>
            </c:numRef>
          </c:yVal>
          <c:smooth val="0"/>
        </c:ser>
        <c:ser>
          <c:idx val="4"/>
          <c:order val="2"/>
          <c:tx>
            <c:v>X 0.8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'FM new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2'!$I$3:$I$16</c:f>
              <c:numCache>
                <c:formatCode>0.00</c:formatCode>
                <c:ptCount val="14"/>
                <c:pt idx="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X 1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2'!$K$3:$K$16</c:f>
              <c:numCache>
                <c:formatCode>0.00</c:formatCode>
                <c:ptCount val="14"/>
                <c:pt idx="0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v>X BA.3</c:v>
          </c:tx>
          <c:spPr>
            <a:ln w="12700" cap="rnd">
              <a:solidFill>
                <a:srgbClr val="FF0000">
                  <a:alpha val="96000"/>
                </a:srgb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 formulation 2'!$A$3:$A$16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2'!$N$3:$N$16</c:f>
              <c:numCache>
                <c:formatCode>0.00</c:formatCode>
                <c:ptCount val="14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9231952"/>
        <c:axId val="-1739215088"/>
      </c:scatterChart>
      <c:scatterChart>
        <c:scatterStyle val="lineMarker"/>
        <c:varyColors val="0"/>
        <c:ser>
          <c:idx val="5"/>
          <c:order val="5"/>
          <c:tx>
            <c:v>Cov 0.4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 formulation 2'!$A$19:$A$32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2'!$E$19:$E$32</c:f>
              <c:numCache>
                <c:formatCode>0.00</c:formatCode>
                <c:ptCount val="14"/>
                <c:pt idx="0">
                  <c:v>0.41582588606492588</c:v>
                </c:pt>
                <c:pt idx="1">
                  <c:v>0.14484343218610748</c:v>
                </c:pt>
                <c:pt idx="2">
                  <c:v>7.1253231258423394E-2</c:v>
                </c:pt>
                <c:pt idx="3">
                  <c:v>4.1537168607685027E-2</c:v>
                </c:pt>
                <c:pt idx="4">
                  <c:v>2.695295183840422E-2</c:v>
                </c:pt>
                <c:pt idx="5">
                  <c:v>1.880623772493677E-2</c:v>
                </c:pt>
                <c:pt idx="6">
                  <c:v>1.3804389035085402E-2</c:v>
                </c:pt>
                <c:pt idx="7">
                  <c:v>1.0515659698977801E-2</c:v>
                </c:pt>
                <c:pt idx="8">
                  <c:v>6.6361626379519752E-3</c:v>
                </c:pt>
                <c:pt idx="9">
                  <c:v>4.4862520496027469E-3</c:v>
                </c:pt>
                <c:pt idx="10">
                  <c:v>2.7944267053402463E-3</c:v>
                </c:pt>
                <c:pt idx="11">
                  <c:v>1.5350405006119307E-3</c:v>
                </c:pt>
                <c:pt idx="12">
                  <c:v>8.1150498331728947E-4</c:v>
                </c:pt>
                <c:pt idx="13">
                  <c:v>3.5360878579748399E-4</c:v>
                </c:pt>
              </c:numCache>
            </c:numRef>
          </c:yVal>
          <c:smooth val="0"/>
        </c:ser>
        <c:ser>
          <c:idx val="6"/>
          <c:order val="6"/>
          <c:tx>
            <c:v>Cov 0.6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'FM new formulation 2'!$A$19:$A$32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2'!$G$19:$G$32</c:f>
              <c:numCache>
                <c:formatCode>0.00</c:formatCode>
                <c:ptCount val="14"/>
                <c:pt idx="0">
                  <c:v>0.40802154605541791</c:v>
                </c:pt>
                <c:pt idx="1">
                  <c:v>0.1462590148811565</c:v>
                </c:pt>
                <c:pt idx="2">
                  <c:v>7.2393169761128237E-2</c:v>
                </c:pt>
                <c:pt idx="3">
                  <c:v>4.2959594354056857E-2</c:v>
                </c:pt>
                <c:pt idx="4">
                  <c:v>2.7957914690970274E-2</c:v>
                </c:pt>
                <c:pt idx="5">
                  <c:v>1.9815426100838932E-2</c:v>
                </c:pt>
                <c:pt idx="6">
                  <c:v>1.464608336214723E-2</c:v>
                </c:pt>
                <c:pt idx="7">
                  <c:v>1.1403031860063681E-2</c:v>
                </c:pt>
                <c:pt idx="8">
                  <c:v>7.3415608759996309E-3</c:v>
                </c:pt>
                <c:pt idx="9">
                  <c:v>5.1392129332474799E-3</c:v>
                </c:pt>
                <c:pt idx="10">
                  <c:v>3.3197524267526142E-3</c:v>
                </c:pt>
                <c:pt idx="11">
                  <c:v>1.8434333069758503E-3</c:v>
                </c:pt>
                <c:pt idx="12">
                  <c:v>1.0074411422416921E-3</c:v>
                </c:pt>
                <c:pt idx="13">
                  <c:v>4.5389773650087454E-4</c:v>
                </c:pt>
              </c:numCache>
            </c:numRef>
          </c:yVal>
          <c:smooth val="0"/>
        </c:ser>
        <c:ser>
          <c:idx val="7"/>
          <c:order val="7"/>
          <c:tx>
            <c:v>Cov 0.8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'FM new formulation 2'!$A$19:$A$32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2'!$I$19:$I$32</c:f>
              <c:numCache>
                <c:formatCode>0.00</c:formatCode>
                <c:ptCount val="14"/>
                <c:pt idx="0">
                  <c:v>0.41215228465512233</c:v>
                </c:pt>
                <c:pt idx="1">
                  <c:v>0.151016122328227</c:v>
                </c:pt>
                <c:pt idx="2">
                  <c:v>7.5348509017690954E-2</c:v>
                </c:pt>
                <c:pt idx="3">
                  <c:v>4.4946221368633098E-2</c:v>
                </c:pt>
                <c:pt idx="4">
                  <c:v>2.9617784951392518E-2</c:v>
                </c:pt>
                <c:pt idx="5">
                  <c:v>2.1028346725605003E-2</c:v>
                </c:pt>
                <c:pt idx="6">
                  <c:v>1.5604055168014918E-2</c:v>
                </c:pt>
                <c:pt idx="7">
                  <c:v>1.2064528234340094E-2</c:v>
                </c:pt>
                <c:pt idx="8">
                  <c:v>7.8434391269456612E-3</c:v>
                </c:pt>
                <c:pt idx="9">
                  <c:v>5.4837758261973889E-3</c:v>
                </c:pt>
                <c:pt idx="10">
                  <c:v>3.5612020457289721E-3</c:v>
                </c:pt>
                <c:pt idx="11">
                  <c:v>2.0168236622805208E-3</c:v>
                </c:pt>
                <c:pt idx="12">
                  <c:v>1.1015719054111583E-3</c:v>
                </c:pt>
                <c:pt idx="13">
                  <c:v>5.0790867581072894E-4</c:v>
                </c:pt>
              </c:numCache>
            </c:numRef>
          </c:yVal>
          <c:smooth val="0"/>
        </c:ser>
        <c:ser>
          <c:idx val="8"/>
          <c:order val="8"/>
          <c:tx>
            <c:v>Cov 1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 formulation 2'!$A$19:$A$32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2'!$K$19:$K$32</c:f>
              <c:numCache>
                <c:formatCode>0.00</c:formatCode>
                <c:ptCount val="14"/>
                <c:pt idx="0">
                  <c:v>0.41543008362827161</c:v>
                </c:pt>
                <c:pt idx="1">
                  <c:v>0.15234974713951235</c:v>
                </c:pt>
                <c:pt idx="2">
                  <c:v>7.589207154719349E-2</c:v>
                </c:pt>
                <c:pt idx="3">
                  <c:v>4.5127290922528054E-2</c:v>
                </c:pt>
                <c:pt idx="4">
                  <c:v>2.9762069029203714E-2</c:v>
                </c:pt>
                <c:pt idx="5">
                  <c:v>2.1068299137999992E-2</c:v>
                </c:pt>
                <c:pt idx="6">
                  <c:v>1.5546409078818465E-2</c:v>
                </c:pt>
                <c:pt idx="7">
                  <c:v>1.1932536389099913E-2</c:v>
                </c:pt>
                <c:pt idx="8">
                  <c:v>7.6812084745569572E-3</c:v>
                </c:pt>
                <c:pt idx="9">
                  <c:v>5.3692144187734167E-3</c:v>
                </c:pt>
                <c:pt idx="10">
                  <c:v>3.4288987503307256E-3</c:v>
                </c:pt>
                <c:pt idx="11">
                  <c:v>1.9058518783710654E-3</c:v>
                </c:pt>
                <c:pt idx="12">
                  <c:v>1.0560647959831164E-3</c:v>
                </c:pt>
                <c:pt idx="13">
                  <c:v>4.8196023877066245E-4</c:v>
                </c:pt>
              </c:numCache>
            </c:numRef>
          </c:yVal>
          <c:smooth val="0"/>
        </c:ser>
        <c:ser>
          <c:idx val="9"/>
          <c:order val="9"/>
          <c:tx>
            <c:v>Cov BA.3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 formulation 2'!$A$19:$A$32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 formulation 2'!$N$19:$N$32</c:f>
              <c:numCache>
                <c:formatCode>0.00</c:formatCode>
                <c:ptCount val="14"/>
                <c:pt idx="0">
                  <c:v>0.41791842671032819</c:v>
                </c:pt>
                <c:pt idx="1">
                  <c:v>0.15204086945538703</c:v>
                </c:pt>
                <c:pt idx="2">
                  <c:v>7.532180930023033E-2</c:v>
                </c:pt>
                <c:pt idx="3">
                  <c:v>4.4546017154099275E-2</c:v>
                </c:pt>
                <c:pt idx="4">
                  <c:v>2.9292567004490441E-2</c:v>
                </c:pt>
                <c:pt idx="5">
                  <c:v>2.0628479230849536E-2</c:v>
                </c:pt>
                <c:pt idx="6">
                  <c:v>1.5158331023975367E-2</c:v>
                </c:pt>
                <c:pt idx="7">
                  <c:v>1.1563568331128709E-2</c:v>
                </c:pt>
                <c:pt idx="8">
                  <c:v>7.4282055007986649E-3</c:v>
                </c:pt>
                <c:pt idx="9">
                  <c:v>5.1434986092861821E-3</c:v>
                </c:pt>
                <c:pt idx="10">
                  <c:v>3.2600812654594324E-3</c:v>
                </c:pt>
                <c:pt idx="11">
                  <c:v>1.7973471335926171E-3</c:v>
                </c:pt>
                <c:pt idx="12">
                  <c:v>9.8176498011236777E-4</c:v>
                </c:pt>
                <c:pt idx="13">
                  <c:v>4.359942762810513E-4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9227600"/>
        <c:axId val="-1739228144"/>
      </c:scatterChart>
      <c:valAx>
        <c:axId val="-1739231952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15088"/>
        <c:crosses val="autoZero"/>
        <c:crossBetween val="midCat"/>
      </c:valAx>
      <c:valAx>
        <c:axId val="-1739215088"/>
        <c:scaling>
          <c:logBase val="10"/>
          <c:orientation val="minMax"/>
          <c:max val="1000"/>
          <c:min val="1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31952"/>
        <c:crosses val="autoZero"/>
        <c:crossBetween val="midCat"/>
        <c:majorUnit val="10"/>
      </c:valAx>
      <c:valAx>
        <c:axId val="-1739228144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27600"/>
        <c:crosses val="max"/>
        <c:crossBetween val="midCat"/>
        <c:majorUnit val="0.1"/>
      </c:valAx>
      <c:valAx>
        <c:axId val="-17392276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392281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322571</xdr:colOff>
      <xdr:row>15</xdr:row>
      <xdr:rowOff>70758</xdr:rowOff>
    </xdr:from>
    <xdr:to>
      <xdr:col>15</xdr:col>
      <xdr:colOff>469047</xdr:colOff>
      <xdr:row>34</xdr:row>
      <xdr:rowOff>88045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158336</xdr:colOff>
      <xdr:row>0</xdr:row>
      <xdr:rowOff>69273</xdr:rowOff>
    </xdr:from>
    <xdr:to>
      <xdr:col>21</xdr:col>
      <xdr:colOff>22265</xdr:colOff>
      <xdr:row>20</xdr:row>
      <xdr:rowOff>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79895</xdr:colOff>
      <xdr:row>2</xdr:row>
      <xdr:rowOff>46861</xdr:rowOff>
    </xdr:from>
    <xdr:to>
      <xdr:col>21</xdr:col>
      <xdr:colOff>134471</xdr:colOff>
      <xdr:row>21</xdr:row>
      <xdr:rowOff>168089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141018</xdr:colOff>
      <xdr:row>3</xdr:row>
      <xdr:rowOff>121228</xdr:rowOff>
    </xdr:from>
    <xdr:to>
      <xdr:col>21</xdr:col>
      <xdr:colOff>496957</xdr:colOff>
      <xdr:row>23</xdr:row>
      <xdr:rowOff>51956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158336</xdr:colOff>
      <xdr:row>0</xdr:row>
      <xdr:rowOff>69273</xdr:rowOff>
    </xdr:from>
    <xdr:to>
      <xdr:col>21</xdr:col>
      <xdr:colOff>22265</xdr:colOff>
      <xdr:row>20</xdr:row>
      <xdr:rowOff>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zoomScale="55" zoomScaleNormal="55" workbookViewId="0">
      <selection activeCell="P37" sqref="P37"/>
    </sheetView>
  </sheetViews>
  <sheetFormatPr baseColWidth="10" defaultRowHeight="15" x14ac:dyDescent="0.25"/>
  <cols>
    <col min="2" max="3" width="11.5703125" bestFit="1" customWidth="1"/>
    <col min="4" max="4" width="12.5703125" bestFit="1" customWidth="1"/>
    <col min="5" max="5" width="13.5703125" bestFit="1" customWidth="1"/>
    <col min="7" max="16" width="11.42578125" style="7"/>
  </cols>
  <sheetData>
    <row r="1" spans="1:34" ht="15.75" thickBot="1" x14ac:dyDescent="0.3">
      <c r="A1">
        <v>1</v>
      </c>
      <c r="B1">
        <v>1</v>
      </c>
      <c r="C1">
        <v>1</v>
      </c>
      <c r="D1">
        <v>1</v>
      </c>
      <c r="E1">
        <v>1</v>
      </c>
    </row>
    <row r="2" spans="1:34" x14ac:dyDescent="0.25">
      <c r="A2" s="10">
        <v>4</v>
      </c>
      <c r="B2" s="2">
        <v>1.5519067796610169</v>
      </c>
      <c r="C2" s="2">
        <v>3.2203389830508473</v>
      </c>
      <c r="D2" s="2">
        <v>3.9703389830508473</v>
      </c>
      <c r="E2" s="3">
        <v>3.9788135593220337</v>
      </c>
      <c r="G2" s="8"/>
      <c r="H2" s="8"/>
      <c r="I2" s="8"/>
      <c r="J2" s="8"/>
      <c r="K2" s="8"/>
      <c r="L2" s="8"/>
      <c r="M2" s="8"/>
      <c r="N2" s="8"/>
    </row>
    <row r="3" spans="1:34" x14ac:dyDescent="0.25">
      <c r="A3" s="11">
        <v>9</v>
      </c>
      <c r="B3" s="4">
        <v>1.7432098765432098</v>
      </c>
      <c r="C3" s="4">
        <v>4.9753086419753085</v>
      </c>
      <c r="D3" s="4">
        <v>8.7851851851851848</v>
      </c>
      <c r="E3" s="5">
        <v>8.8592592592592592</v>
      </c>
      <c r="G3" s="7">
        <v>0</v>
      </c>
      <c r="H3" s="7">
        <v>0</v>
      </c>
      <c r="I3" s="7">
        <v>2.4480932203389831</v>
      </c>
      <c r="J3" s="7">
        <v>0.55190677966101687</v>
      </c>
      <c r="K3" s="7">
        <v>3.2567901234567902</v>
      </c>
      <c r="L3" s="7">
        <v>0.7432098765432098</v>
      </c>
      <c r="M3" s="7">
        <v>4.1470588235294112</v>
      </c>
      <c r="N3" s="7">
        <v>0.85294117647058831</v>
      </c>
      <c r="O3" s="7">
        <v>3.0056818181818183</v>
      </c>
      <c r="P3" s="7">
        <v>0.99431818181818188</v>
      </c>
      <c r="Q3" s="7">
        <v>1.8611111111111112</v>
      </c>
      <c r="R3" s="7">
        <v>1.1388888888888888</v>
      </c>
      <c r="S3" s="7">
        <v>1.7142857142857144</v>
      </c>
      <c r="T3" s="7">
        <v>1.2857142857142856</v>
      </c>
      <c r="U3" s="7">
        <v>1.7702702702702702</v>
      </c>
      <c r="V3" s="7">
        <v>1.2297297297297298</v>
      </c>
      <c r="W3" s="7">
        <v>2.5245901639344264</v>
      </c>
      <c r="X3" s="7">
        <v>1.4754098360655736</v>
      </c>
      <c r="Y3" s="7">
        <v>1.5263157894736841</v>
      </c>
      <c r="Z3" s="7">
        <v>0.47368421052631593</v>
      </c>
      <c r="AA3" s="7">
        <v>1.4871794871794872</v>
      </c>
      <c r="AB3" s="7">
        <v>0.51282051282051277</v>
      </c>
      <c r="AC3" s="7">
        <v>1.2857142857142856</v>
      </c>
      <c r="AD3" s="7">
        <v>0.71428571428571441</v>
      </c>
      <c r="AE3" s="7">
        <v>1.1538461538461537</v>
      </c>
      <c r="AF3" s="7">
        <v>0.84615384615384626</v>
      </c>
      <c r="AG3" s="7">
        <v>1.1538461538461537</v>
      </c>
      <c r="AH3" s="7">
        <v>0.92307692307692291</v>
      </c>
    </row>
    <row r="4" spans="1:34" x14ac:dyDescent="0.25">
      <c r="A4" s="11">
        <v>16</v>
      </c>
      <c r="B4" s="4">
        <v>1.8529411764705883</v>
      </c>
      <c r="C4" s="4">
        <v>5.1360294117647056</v>
      </c>
      <c r="D4" s="4">
        <v>14.470588235294118</v>
      </c>
      <c r="E4" s="5">
        <v>15.533088235294118</v>
      </c>
      <c r="G4" s="7">
        <v>0</v>
      </c>
      <c r="H4" s="7">
        <v>0</v>
      </c>
      <c r="I4" s="7">
        <v>0.77966101694915269</v>
      </c>
      <c r="J4" s="7">
        <v>2.2203389830508473</v>
      </c>
      <c r="K4" s="7">
        <v>4.0246913580246915</v>
      </c>
      <c r="L4" s="7">
        <v>3.9753086419753085</v>
      </c>
      <c r="M4" s="7">
        <v>7.8639705882352944</v>
      </c>
      <c r="N4" s="7">
        <v>3.1360294117647056</v>
      </c>
      <c r="O4" s="7">
        <v>5.9772727272727275</v>
      </c>
      <c r="P4" s="7">
        <v>3.0227272727272725</v>
      </c>
      <c r="Q4" s="7">
        <v>5.8703703703703702</v>
      </c>
      <c r="R4" s="7">
        <v>2.1296296296296298</v>
      </c>
      <c r="S4" s="7">
        <v>4.7532467532467528</v>
      </c>
      <c r="T4" s="7">
        <v>2.2467532467532472</v>
      </c>
      <c r="U4" s="7">
        <v>5.2972972972972974</v>
      </c>
      <c r="V4" s="7">
        <v>1.7027027027027026</v>
      </c>
      <c r="W4" s="7">
        <v>4.5901639344262293</v>
      </c>
      <c r="X4" s="7">
        <v>2.4098360655737707</v>
      </c>
      <c r="Y4" s="7">
        <v>2.6052631578947372</v>
      </c>
      <c r="Z4" s="7">
        <v>2.3947368421052628</v>
      </c>
      <c r="AA4" s="7">
        <v>4.4358974358974361</v>
      </c>
      <c r="AB4" s="7">
        <v>2.5641025641025639</v>
      </c>
      <c r="AC4" s="7">
        <v>3.3809523809523814</v>
      </c>
      <c r="AD4" s="7">
        <v>1.6190476190476186</v>
      </c>
      <c r="AE4" s="7">
        <v>2.1538461538461542</v>
      </c>
      <c r="AF4" s="7">
        <v>1.8461538461538458</v>
      </c>
      <c r="AG4" s="7">
        <v>3.1538461538461542</v>
      </c>
      <c r="AH4" s="7">
        <v>1.384615384615385</v>
      </c>
    </row>
    <row r="5" spans="1:34" x14ac:dyDescent="0.25">
      <c r="A5" s="11">
        <v>25</v>
      </c>
      <c r="B5" s="4">
        <v>1.9943181818181819</v>
      </c>
      <c r="C5" s="4">
        <v>5.0227272727272725</v>
      </c>
      <c r="D5" s="4">
        <v>19.068181818181817</v>
      </c>
      <c r="E5" s="5">
        <v>23.977272727272727</v>
      </c>
      <c r="G5" s="7">
        <v>0</v>
      </c>
      <c r="H5" s="7">
        <v>0</v>
      </c>
      <c r="I5" s="7">
        <v>2.9661016949152685E-2</v>
      </c>
      <c r="J5" s="7">
        <v>0.97033898305084731</v>
      </c>
      <c r="K5" s="7">
        <v>0.21481481481481524</v>
      </c>
      <c r="L5" s="7">
        <v>3.7851851851851848</v>
      </c>
      <c r="M5" s="7">
        <v>1.5294117647058822</v>
      </c>
      <c r="N5" s="7">
        <v>8.4705882352941178</v>
      </c>
      <c r="O5" s="7">
        <v>5.9318181818181834</v>
      </c>
      <c r="P5" s="7">
        <v>10.068181818181817</v>
      </c>
      <c r="Q5" s="7">
        <v>13.796296296296298</v>
      </c>
      <c r="R5" s="7">
        <v>10.203703703703702</v>
      </c>
      <c r="S5" s="7">
        <v>15.922077922077921</v>
      </c>
      <c r="T5" s="7">
        <v>10.077922077922079</v>
      </c>
      <c r="U5" s="7">
        <v>16.081081081081081</v>
      </c>
      <c r="V5" s="7">
        <v>8.9189189189189193</v>
      </c>
      <c r="W5" s="7">
        <v>14.114754098360656</v>
      </c>
      <c r="X5" s="7">
        <v>6.8852459016393439</v>
      </c>
      <c r="Y5" s="7">
        <v>8.5526315789473699</v>
      </c>
      <c r="Z5" s="7">
        <v>3.4473684210526301</v>
      </c>
      <c r="AA5" s="7">
        <v>17.666666666666668</v>
      </c>
      <c r="AB5" s="7">
        <v>6.3333333333333321</v>
      </c>
      <c r="AC5" s="7">
        <v>11.142857142857142</v>
      </c>
      <c r="AD5" s="7">
        <v>4.8571428571428577</v>
      </c>
      <c r="AE5" s="7">
        <v>5.9230769230769234</v>
      </c>
      <c r="AF5" s="7">
        <v>3.0769230769230766</v>
      </c>
      <c r="AG5" s="7">
        <v>2.9230769230769234</v>
      </c>
      <c r="AH5" s="7">
        <v>3.6923076923076916</v>
      </c>
    </row>
    <row r="6" spans="1:34" x14ac:dyDescent="0.25">
      <c r="A6" s="11">
        <v>36</v>
      </c>
      <c r="B6" s="4">
        <v>2.1388888888888888</v>
      </c>
      <c r="C6" s="4">
        <v>5.1296296296296298</v>
      </c>
      <c r="D6" s="4">
        <v>21.203703703703702</v>
      </c>
      <c r="E6" s="5">
        <v>34.037037037037038</v>
      </c>
      <c r="G6" s="7">
        <v>0</v>
      </c>
      <c r="H6" s="7">
        <v>0</v>
      </c>
      <c r="I6" s="7">
        <v>2.1186440677966267E-2</v>
      </c>
      <c r="J6" s="7">
        <v>0.97881355932203373</v>
      </c>
      <c r="K6" s="7">
        <v>0.14074074074074083</v>
      </c>
      <c r="L6" s="7">
        <v>1.8592592592592592</v>
      </c>
      <c r="M6" s="7">
        <v>0.46691176470588225</v>
      </c>
      <c r="N6" s="7">
        <v>3.5330882352941178</v>
      </c>
      <c r="O6" s="7">
        <v>1.0227272727272734</v>
      </c>
      <c r="P6" s="7">
        <v>3.9772727272727266</v>
      </c>
      <c r="Q6" s="7">
        <v>1.9629629629629619</v>
      </c>
      <c r="R6" s="7">
        <v>3.0370370370370381</v>
      </c>
      <c r="S6" s="7">
        <v>3.4545454545454533</v>
      </c>
      <c r="T6" s="7">
        <v>3.5454545454545467</v>
      </c>
      <c r="U6" s="7">
        <v>4.9864864864864842</v>
      </c>
      <c r="V6" s="7">
        <v>7.0135135135135158</v>
      </c>
      <c r="W6" s="7">
        <v>10.52459016393442</v>
      </c>
      <c r="X6" s="7">
        <v>16.47540983606558</v>
      </c>
      <c r="Y6" s="7">
        <v>24.71052631578948</v>
      </c>
      <c r="Z6" s="7">
        <v>39.28947368421052</v>
      </c>
      <c r="AA6" s="7">
        <v>51.333333333333329</v>
      </c>
      <c r="AB6" s="7">
        <v>38.666666666666671</v>
      </c>
      <c r="AC6" s="7">
        <v>90.047619047619037</v>
      </c>
      <c r="AD6" s="7">
        <v>43.952380952380963</v>
      </c>
      <c r="AE6" s="7">
        <v>55.84615384615384</v>
      </c>
      <c r="AF6" s="7">
        <v>26.15384615384616</v>
      </c>
      <c r="AG6" s="7">
        <v>26.84615384615384</v>
      </c>
      <c r="AH6" s="7">
        <v>25.615384615384613</v>
      </c>
    </row>
    <row r="7" spans="1:34" x14ac:dyDescent="0.25">
      <c r="A7" s="11">
        <v>49</v>
      </c>
      <c r="B7" s="4">
        <v>2.2857142857142856</v>
      </c>
      <c r="C7" s="4">
        <v>5.2467532467532472</v>
      </c>
      <c r="D7" s="4">
        <v>20.077922077922079</v>
      </c>
      <c r="E7" s="5">
        <v>45.545454545454547</v>
      </c>
      <c r="G7" s="8"/>
      <c r="H7" s="8"/>
      <c r="I7" s="8"/>
      <c r="J7" s="8"/>
      <c r="K7" s="8"/>
      <c r="L7" s="8"/>
      <c r="M7" s="8"/>
      <c r="N7" s="8"/>
    </row>
    <row r="8" spans="1:34" x14ac:dyDescent="0.25">
      <c r="A8" s="11">
        <v>64</v>
      </c>
      <c r="B8" s="4">
        <v>2.2297297297297298</v>
      </c>
      <c r="C8" s="4">
        <v>4.7027027027027026</v>
      </c>
      <c r="D8" s="4">
        <v>19.918918918918919</v>
      </c>
      <c r="E8" s="5">
        <v>59.013513513513516</v>
      </c>
      <c r="G8" s="8"/>
      <c r="H8" s="8"/>
      <c r="I8" s="8"/>
      <c r="J8" s="8"/>
      <c r="K8" s="8"/>
      <c r="L8" s="8"/>
      <c r="M8" s="8"/>
      <c r="N8" s="8"/>
    </row>
    <row r="9" spans="1:34" x14ac:dyDescent="0.25">
      <c r="A9" s="11">
        <v>100</v>
      </c>
      <c r="B9" s="4">
        <v>2.4754098360655736</v>
      </c>
      <c r="C9" s="4">
        <v>5.4098360655737707</v>
      </c>
      <c r="D9" s="4">
        <v>18.885245901639344</v>
      </c>
      <c r="E9" s="5">
        <v>88.47540983606558</v>
      </c>
      <c r="F9" s="16">
        <v>10</v>
      </c>
      <c r="G9" s="8">
        <v>1</v>
      </c>
      <c r="H9" s="8"/>
      <c r="I9" s="8"/>
      <c r="J9" s="8"/>
      <c r="K9" s="8"/>
      <c r="L9" s="8"/>
      <c r="M9" s="8"/>
      <c r="N9" s="8"/>
    </row>
    <row r="10" spans="1:34" x14ac:dyDescent="0.25">
      <c r="A10" s="11">
        <v>144</v>
      </c>
      <c r="B10" s="4">
        <v>2.4736842105263159</v>
      </c>
      <c r="C10" s="4">
        <v>5.3947368421052628</v>
      </c>
      <c r="D10" s="4">
        <v>16.44736842105263</v>
      </c>
      <c r="E10" s="5">
        <v>107.28947368421052</v>
      </c>
      <c r="F10" s="16">
        <v>2000</v>
      </c>
      <c r="G10" s="8">
        <v>1</v>
      </c>
      <c r="H10" s="8"/>
      <c r="I10" s="8"/>
      <c r="J10" s="8"/>
      <c r="K10" s="8"/>
      <c r="L10" s="8"/>
      <c r="M10" s="8"/>
      <c r="N10" s="8"/>
    </row>
    <row r="11" spans="1:34" x14ac:dyDescent="0.25">
      <c r="A11" s="11">
        <v>225</v>
      </c>
      <c r="B11" s="4">
        <v>2.5128205128205128</v>
      </c>
      <c r="C11" s="4">
        <v>5.5641025641025639</v>
      </c>
      <c r="D11" s="4">
        <v>18.333333333333332</v>
      </c>
      <c r="E11" s="5">
        <v>123.66666666666667</v>
      </c>
      <c r="F11" s="16">
        <v>10</v>
      </c>
      <c r="G11" s="8">
        <v>6</v>
      </c>
      <c r="H11" s="8"/>
      <c r="I11" s="8"/>
      <c r="J11" s="8"/>
      <c r="K11" s="8"/>
      <c r="L11" s="8"/>
      <c r="M11" s="8"/>
      <c r="N11" s="8"/>
    </row>
    <row r="12" spans="1:34" x14ac:dyDescent="0.25">
      <c r="A12" s="11">
        <v>400</v>
      </c>
      <c r="B12" s="4">
        <v>2.7142857142857144</v>
      </c>
      <c r="C12" s="4">
        <v>5.6190476190476186</v>
      </c>
      <c r="D12" s="4">
        <v>17.857142857142858</v>
      </c>
      <c r="E12" s="5">
        <v>132.95238095238096</v>
      </c>
      <c r="F12" s="16">
        <v>2000</v>
      </c>
      <c r="G12" s="8">
        <v>6</v>
      </c>
      <c r="H12" s="8"/>
      <c r="I12" s="8"/>
      <c r="J12" s="8"/>
      <c r="K12" s="8"/>
      <c r="L12" s="8"/>
      <c r="M12" s="8"/>
      <c r="N12" s="8"/>
    </row>
    <row r="13" spans="1:34" x14ac:dyDescent="0.25">
      <c r="A13" s="11">
        <v>729</v>
      </c>
      <c r="B13" s="4">
        <v>2.8461538461538463</v>
      </c>
      <c r="C13" s="4">
        <v>5.8461538461538458</v>
      </c>
      <c r="D13" s="4">
        <v>16.076923076923077</v>
      </c>
      <c r="E13" s="5">
        <v>113.15384615384616</v>
      </c>
      <c r="G13" s="8"/>
      <c r="H13" s="8"/>
      <c r="I13" s="8"/>
      <c r="J13" s="8"/>
      <c r="K13" s="8"/>
      <c r="L13" s="8"/>
      <c r="M13" s="8"/>
      <c r="N13" s="8"/>
    </row>
    <row r="14" spans="1:34" ht="15.75" thickBot="1" x14ac:dyDescent="0.3">
      <c r="A14" s="12">
        <v>1600</v>
      </c>
      <c r="B14" s="6">
        <v>2.9230769230769229</v>
      </c>
      <c r="C14" s="6">
        <v>6.384615384615385</v>
      </c>
      <c r="D14" s="6">
        <v>15.692307692307692</v>
      </c>
      <c r="E14" s="17">
        <v>108.61538461538461</v>
      </c>
      <c r="F14" s="20">
        <v>0</v>
      </c>
      <c r="G14" s="20">
        <v>0</v>
      </c>
      <c r="H14" s="20">
        <v>0</v>
      </c>
      <c r="I14" s="20">
        <v>0</v>
      </c>
      <c r="J14" s="8"/>
      <c r="K14" s="8"/>
      <c r="L14" s="8"/>
      <c r="M14" s="8"/>
      <c r="N14" s="8"/>
    </row>
    <row r="15" spans="1:34" x14ac:dyDescent="0.25">
      <c r="B15" s="1">
        <v>1</v>
      </c>
      <c r="C15" s="1">
        <v>1</v>
      </c>
      <c r="D15" s="1">
        <v>1</v>
      </c>
      <c r="E15" s="18">
        <v>1</v>
      </c>
      <c r="F15" s="20">
        <v>0</v>
      </c>
      <c r="G15" s="20">
        <v>0</v>
      </c>
      <c r="H15" s="20">
        <v>0</v>
      </c>
      <c r="I15" s="20">
        <v>0</v>
      </c>
      <c r="J15" s="9"/>
      <c r="K15" s="9"/>
      <c r="L15" s="9"/>
      <c r="M15" s="9"/>
      <c r="N15" s="9"/>
    </row>
    <row r="16" spans="1:34" x14ac:dyDescent="0.25">
      <c r="A16" s="13">
        <v>4</v>
      </c>
      <c r="B16" s="14">
        <v>4</v>
      </c>
      <c r="C16" s="14">
        <v>4</v>
      </c>
      <c r="D16" s="14">
        <v>4</v>
      </c>
      <c r="E16" s="19">
        <v>4</v>
      </c>
      <c r="F16" s="21">
        <f>B16-B2</f>
        <v>2.4480932203389831</v>
      </c>
      <c r="G16" s="21">
        <f>C16-C2</f>
        <v>0.77966101694915269</v>
      </c>
      <c r="H16" s="21">
        <f>D16-D2</f>
        <v>2.9661016949152685E-2</v>
      </c>
      <c r="I16" s="21">
        <f>E16-E2</f>
        <v>2.1186440677966267E-2</v>
      </c>
    </row>
    <row r="17" spans="1:9" x14ac:dyDescent="0.25">
      <c r="A17" s="13">
        <v>4</v>
      </c>
      <c r="B17" s="14">
        <v>1</v>
      </c>
      <c r="C17" s="14">
        <v>1</v>
      </c>
      <c r="D17" s="14">
        <v>3</v>
      </c>
      <c r="E17" s="19">
        <v>3</v>
      </c>
      <c r="F17" s="21">
        <f>B2-B17</f>
        <v>0.55190677966101687</v>
      </c>
      <c r="G17" s="21">
        <f>C2-C17</f>
        <v>2.2203389830508473</v>
      </c>
      <c r="H17" s="21">
        <f>D2-D17</f>
        <v>0.97033898305084731</v>
      </c>
      <c r="I17" s="21">
        <f>E2-E17</f>
        <v>0.97881355932203373</v>
      </c>
    </row>
    <row r="18" spans="1:9" x14ac:dyDescent="0.25">
      <c r="A18" s="13">
        <v>9</v>
      </c>
      <c r="B18" s="15">
        <v>5</v>
      </c>
      <c r="C18" s="15">
        <v>9</v>
      </c>
      <c r="D18" s="15">
        <v>9</v>
      </c>
      <c r="E18" s="15">
        <v>9</v>
      </c>
      <c r="F18" s="22">
        <f>B18-B3</f>
        <v>3.2567901234567902</v>
      </c>
      <c r="G18" s="22">
        <f>C18-C3</f>
        <v>4.0246913580246915</v>
      </c>
      <c r="H18" s="22">
        <f>D18-D3</f>
        <v>0.21481481481481524</v>
      </c>
      <c r="I18" s="22">
        <f>E18-E3</f>
        <v>0.14074074074074083</v>
      </c>
    </row>
    <row r="19" spans="1:9" x14ac:dyDescent="0.25">
      <c r="A19" s="13">
        <v>9</v>
      </c>
      <c r="B19" s="15">
        <v>1</v>
      </c>
      <c r="C19" s="15">
        <v>1</v>
      </c>
      <c r="D19" s="15">
        <v>5</v>
      </c>
      <c r="E19" s="15">
        <v>7</v>
      </c>
      <c r="F19" s="22">
        <f>B3-B19</f>
        <v>0.7432098765432098</v>
      </c>
      <c r="G19" s="22">
        <f>C3-C19</f>
        <v>3.9753086419753085</v>
      </c>
      <c r="H19" s="22">
        <f>D3-D19</f>
        <v>3.7851851851851848</v>
      </c>
      <c r="I19" s="22">
        <f>E3-E19</f>
        <v>1.8592592592592592</v>
      </c>
    </row>
    <row r="20" spans="1:9" x14ac:dyDescent="0.25">
      <c r="A20" s="13">
        <v>16</v>
      </c>
      <c r="B20" s="15">
        <v>6</v>
      </c>
      <c r="C20" s="15">
        <v>13</v>
      </c>
      <c r="D20" s="15">
        <v>16</v>
      </c>
      <c r="E20" s="15">
        <v>16</v>
      </c>
      <c r="F20" s="21">
        <f>B20-B4</f>
        <v>4.1470588235294112</v>
      </c>
      <c r="G20" s="21">
        <f>C20-C4</f>
        <v>7.8639705882352944</v>
      </c>
      <c r="H20" s="21">
        <f>D20-D4</f>
        <v>1.5294117647058822</v>
      </c>
      <c r="I20" s="21">
        <f>E20-E4</f>
        <v>0.46691176470588225</v>
      </c>
    </row>
    <row r="21" spans="1:9" x14ac:dyDescent="0.25">
      <c r="A21" s="13">
        <v>16</v>
      </c>
      <c r="B21" s="15">
        <v>1</v>
      </c>
      <c r="C21" s="15">
        <v>2</v>
      </c>
      <c r="D21" s="15">
        <v>6</v>
      </c>
      <c r="E21" s="15">
        <v>12</v>
      </c>
      <c r="F21" s="21">
        <f>B4-B21</f>
        <v>0.85294117647058831</v>
      </c>
      <c r="G21" s="21">
        <f>C4-C21</f>
        <v>3.1360294117647056</v>
      </c>
      <c r="H21" s="21">
        <f>D4-D21</f>
        <v>8.4705882352941178</v>
      </c>
      <c r="I21" s="21">
        <f>E4-E21</f>
        <v>3.5330882352941178</v>
      </c>
    </row>
    <row r="22" spans="1:9" x14ac:dyDescent="0.25">
      <c r="A22" s="13">
        <v>25</v>
      </c>
      <c r="B22" s="15">
        <v>5</v>
      </c>
      <c r="C22" s="15">
        <v>11</v>
      </c>
      <c r="D22" s="15">
        <v>25</v>
      </c>
      <c r="E22" s="15">
        <v>25</v>
      </c>
      <c r="F22" s="22">
        <f>B22-B5</f>
        <v>3.0056818181818183</v>
      </c>
      <c r="G22" s="22">
        <f>C22-C5</f>
        <v>5.9772727272727275</v>
      </c>
      <c r="H22" s="22">
        <f>D22-D5</f>
        <v>5.9318181818181834</v>
      </c>
      <c r="I22" s="22">
        <f>E22-E5</f>
        <v>1.0227272727272734</v>
      </c>
    </row>
    <row r="23" spans="1:9" x14ac:dyDescent="0.25">
      <c r="A23" s="13">
        <v>25</v>
      </c>
      <c r="B23" s="15">
        <v>1</v>
      </c>
      <c r="C23" s="15">
        <v>2</v>
      </c>
      <c r="D23" s="15">
        <v>9</v>
      </c>
      <c r="E23" s="15">
        <v>20</v>
      </c>
      <c r="F23" s="22">
        <f>B5-B23</f>
        <v>0.99431818181818188</v>
      </c>
      <c r="G23" s="22">
        <f>C5-C23</f>
        <v>3.0227272727272725</v>
      </c>
      <c r="H23" s="22">
        <f>D5-D23</f>
        <v>10.068181818181817</v>
      </c>
      <c r="I23" s="22">
        <f>E5-E23</f>
        <v>3.9772727272727266</v>
      </c>
    </row>
    <row r="24" spans="1:9" x14ac:dyDescent="0.25">
      <c r="A24" s="13">
        <v>36</v>
      </c>
      <c r="B24" s="15">
        <v>4</v>
      </c>
      <c r="C24" s="15">
        <v>11</v>
      </c>
      <c r="D24" s="15">
        <v>35</v>
      </c>
      <c r="E24" s="15">
        <v>36</v>
      </c>
      <c r="F24" s="21">
        <f>B24-B6</f>
        <v>1.8611111111111112</v>
      </c>
      <c r="G24" s="21">
        <f>C24-C6</f>
        <v>5.8703703703703702</v>
      </c>
      <c r="H24" s="21">
        <f>D24-D6</f>
        <v>13.796296296296298</v>
      </c>
      <c r="I24" s="21">
        <f>E24-E6</f>
        <v>1.9629629629629619</v>
      </c>
    </row>
    <row r="25" spans="1:9" x14ac:dyDescent="0.25">
      <c r="A25" s="13">
        <v>36</v>
      </c>
      <c r="B25" s="15">
        <v>1</v>
      </c>
      <c r="C25" s="15">
        <v>3</v>
      </c>
      <c r="D25" s="15">
        <v>11</v>
      </c>
      <c r="E25" s="15">
        <v>31</v>
      </c>
      <c r="F25" s="21">
        <f>B6-B25</f>
        <v>1.1388888888888888</v>
      </c>
      <c r="G25" s="21">
        <f>C6-C25</f>
        <v>2.1296296296296298</v>
      </c>
      <c r="H25" s="21">
        <f>D6-D25</f>
        <v>10.203703703703702</v>
      </c>
      <c r="I25" s="21">
        <f>E6-E25</f>
        <v>3.0370370370370381</v>
      </c>
    </row>
    <row r="26" spans="1:9" x14ac:dyDescent="0.25">
      <c r="A26" s="13">
        <v>49</v>
      </c>
      <c r="B26" s="15">
        <v>4</v>
      </c>
      <c r="C26" s="15">
        <v>10</v>
      </c>
      <c r="D26" s="15">
        <v>36</v>
      </c>
      <c r="E26" s="15">
        <v>49</v>
      </c>
      <c r="F26" s="22">
        <f>B26-B7</f>
        <v>1.7142857142857144</v>
      </c>
      <c r="G26" s="22">
        <f>C26-C7</f>
        <v>4.7532467532467528</v>
      </c>
      <c r="H26" s="22">
        <f>D26-D7</f>
        <v>15.922077922077921</v>
      </c>
      <c r="I26" s="22">
        <f>E26-E7</f>
        <v>3.4545454545454533</v>
      </c>
    </row>
    <row r="27" spans="1:9" x14ac:dyDescent="0.25">
      <c r="A27" s="13">
        <v>49</v>
      </c>
      <c r="B27" s="15">
        <v>1</v>
      </c>
      <c r="C27" s="15">
        <v>3</v>
      </c>
      <c r="D27" s="15">
        <v>10</v>
      </c>
      <c r="E27" s="15">
        <v>42</v>
      </c>
      <c r="F27" s="22">
        <f>B7-B27</f>
        <v>1.2857142857142856</v>
      </c>
      <c r="G27" s="22">
        <f>C7-C27</f>
        <v>2.2467532467532472</v>
      </c>
      <c r="H27" s="22">
        <f>D7-D27</f>
        <v>10.077922077922079</v>
      </c>
      <c r="I27" s="22">
        <f>E7-E27</f>
        <v>3.5454545454545467</v>
      </c>
    </row>
    <row r="28" spans="1:9" x14ac:dyDescent="0.25">
      <c r="A28" s="13">
        <v>64</v>
      </c>
      <c r="B28" s="15">
        <v>4</v>
      </c>
      <c r="C28" s="15">
        <v>10</v>
      </c>
      <c r="D28" s="15">
        <v>36</v>
      </c>
      <c r="E28" s="15">
        <v>64</v>
      </c>
      <c r="F28" s="21">
        <f>B28-B8</f>
        <v>1.7702702702702702</v>
      </c>
      <c r="G28" s="21">
        <f>C28-C8</f>
        <v>5.2972972972972974</v>
      </c>
      <c r="H28" s="21">
        <f>D28-D8</f>
        <v>16.081081081081081</v>
      </c>
      <c r="I28" s="21">
        <f>E28-E8</f>
        <v>4.9864864864864842</v>
      </c>
    </row>
    <row r="29" spans="1:9" x14ac:dyDescent="0.25">
      <c r="A29" s="13">
        <v>64</v>
      </c>
      <c r="B29" s="15">
        <v>1</v>
      </c>
      <c r="C29" s="15">
        <v>3</v>
      </c>
      <c r="D29" s="15">
        <v>11</v>
      </c>
      <c r="E29" s="15">
        <v>52</v>
      </c>
      <c r="F29" s="21">
        <f>B8-B29</f>
        <v>1.2297297297297298</v>
      </c>
      <c r="G29" s="21">
        <f>C8-C29</f>
        <v>1.7027027027027026</v>
      </c>
      <c r="H29" s="21">
        <f>D8-D29</f>
        <v>8.9189189189189193</v>
      </c>
      <c r="I29" s="21">
        <f>E8-E29</f>
        <v>7.0135135135135158</v>
      </c>
    </row>
    <row r="30" spans="1:9" x14ac:dyDescent="0.25">
      <c r="A30" s="13">
        <v>100</v>
      </c>
      <c r="B30" s="15">
        <v>5</v>
      </c>
      <c r="C30" s="15">
        <v>10</v>
      </c>
      <c r="D30" s="15">
        <v>33</v>
      </c>
      <c r="E30" s="15">
        <v>99</v>
      </c>
      <c r="F30" s="22">
        <f>B30-B9</f>
        <v>2.5245901639344264</v>
      </c>
      <c r="G30" s="22">
        <f>C30-C9</f>
        <v>4.5901639344262293</v>
      </c>
      <c r="H30" s="22">
        <f>D30-D9</f>
        <v>14.114754098360656</v>
      </c>
      <c r="I30" s="22">
        <f>E30-E9</f>
        <v>10.52459016393442</v>
      </c>
    </row>
    <row r="31" spans="1:9" x14ac:dyDescent="0.25">
      <c r="A31" s="13">
        <v>100</v>
      </c>
      <c r="B31" s="15">
        <v>1</v>
      </c>
      <c r="C31" s="15">
        <v>3</v>
      </c>
      <c r="D31" s="15">
        <v>12</v>
      </c>
      <c r="E31" s="15">
        <v>72</v>
      </c>
      <c r="F31" s="22">
        <f>B9-B31</f>
        <v>1.4754098360655736</v>
      </c>
      <c r="G31" s="22">
        <f>C9-C31</f>
        <v>2.4098360655737707</v>
      </c>
      <c r="H31" s="22">
        <f>D9-D31</f>
        <v>6.8852459016393439</v>
      </c>
      <c r="I31" s="22">
        <f>E9-E31</f>
        <v>16.47540983606558</v>
      </c>
    </row>
    <row r="32" spans="1:9" x14ac:dyDescent="0.25">
      <c r="A32" s="13">
        <v>144</v>
      </c>
      <c r="B32" s="15">
        <v>4</v>
      </c>
      <c r="C32" s="15">
        <v>8</v>
      </c>
      <c r="D32" s="15">
        <v>25</v>
      </c>
      <c r="E32" s="15">
        <v>132</v>
      </c>
      <c r="F32" s="21">
        <f>B32-B10</f>
        <v>1.5263157894736841</v>
      </c>
      <c r="G32" s="21">
        <f>C32-C10</f>
        <v>2.6052631578947372</v>
      </c>
      <c r="H32" s="21">
        <f>D32-D10</f>
        <v>8.5526315789473699</v>
      </c>
      <c r="I32" s="21">
        <f>E32-E10</f>
        <v>24.71052631578948</v>
      </c>
    </row>
    <row r="33" spans="1:9" x14ac:dyDescent="0.25">
      <c r="A33" s="13">
        <v>144</v>
      </c>
      <c r="B33" s="15">
        <v>2</v>
      </c>
      <c r="C33" s="15">
        <v>3</v>
      </c>
      <c r="D33" s="15">
        <v>13</v>
      </c>
      <c r="E33" s="15">
        <v>68</v>
      </c>
      <c r="F33" s="21">
        <f>B10-B33</f>
        <v>0.47368421052631593</v>
      </c>
      <c r="G33" s="21">
        <f>C10-C33</f>
        <v>2.3947368421052628</v>
      </c>
      <c r="H33" s="21">
        <f>D10-D33</f>
        <v>3.4473684210526301</v>
      </c>
      <c r="I33" s="21">
        <f>E10-E33</f>
        <v>39.28947368421052</v>
      </c>
    </row>
    <row r="34" spans="1:9" x14ac:dyDescent="0.25">
      <c r="A34" s="13">
        <v>225</v>
      </c>
      <c r="B34" s="15">
        <v>4</v>
      </c>
      <c r="C34" s="15">
        <v>10</v>
      </c>
      <c r="D34" s="15">
        <v>36</v>
      </c>
      <c r="E34" s="15">
        <v>175</v>
      </c>
      <c r="F34" s="22">
        <f>B34-B11</f>
        <v>1.4871794871794872</v>
      </c>
      <c r="G34" s="22">
        <f>C34-C11</f>
        <v>4.4358974358974361</v>
      </c>
      <c r="H34" s="22">
        <f>D34-D11</f>
        <v>17.666666666666668</v>
      </c>
      <c r="I34" s="22">
        <f>E34-E11</f>
        <v>51.333333333333329</v>
      </c>
    </row>
    <row r="35" spans="1:9" x14ac:dyDescent="0.25">
      <c r="A35" s="13">
        <v>225</v>
      </c>
      <c r="B35" s="15">
        <v>2</v>
      </c>
      <c r="C35" s="15">
        <v>3</v>
      </c>
      <c r="D35" s="15">
        <v>12</v>
      </c>
      <c r="E35" s="15">
        <v>85</v>
      </c>
      <c r="F35" s="22">
        <f>B11-B35</f>
        <v>0.51282051282051277</v>
      </c>
      <c r="G35" s="22">
        <f>C11-C35</f>
        <v>2.5641025641025639</v>
      </c>
      <c r="H35" s="22">
        <f>D11-D35</f>
        <v>6.3333333333333321</v>
      </c>
      <c r="I35" s="22">
        <f>E11-E35</f>
        <v>38.666666666666671</v>
      </c>
    </row>
    <row r="36" spans="1:9" x14ac:dyDescent="0.25">
      <c r="A36" s="13">
        <v>400</v>
      </c>
      <c r="B36" s="15">
        <v>4</v>
      </c>
      <c r="C36" s="15">
        <v>9</v>
      </c>
      <c r="D36" s="15">
        <v>29</v>
      </c>
      <c r="E36" s="15">
        <v>223</v>
      </c>
      <c r="F36" s="21">
        <f>B36-B12</f>
        <v>1.2857142857142856</v>
      </c>
      <c r="G36" s="21">
        <f>C36-C12</f>
        <v>3.3809523809523814</v>
      </c>
      <c r="H36" s="21">
        <f>D36-D12</f>
        <v>11.142857142857142</v>
      </c>
      <c r="I36" s="21">
        <f>E36-E12</f>
        <v>90.047619047619037</v>
      </c>
    </row>
    <row r="37" spans="1:9" x14ac:dyDescent="0.25">
      <c r="A37" s="13">
        <v>400</v>
      </c>
      <c r="B37" s="15">
        <v>2</v>
      </c>
      <c r="C37" s="15">
        <v>4</v>
      </c>
      <c r="D37" s="15">
        <v>13</v>
      </c>
      <c r="E37" s="15">
        <v>89</v>
      </c>
      <c r="F37" s="21">
        <f>B12-B37</f>
        <v>0.71428571428571441</v>
      </c>
      <c r="G37" s="21">
        <f>C12-C37</f>
        <v>1.6190476190476186</v>
      </c>
      <c r="H37" s="21">
        <f>D12-D37</f>
        <v>4.8571428571428577</v>
      </c>
      <c r="I37" s="21">
        <f>E12-E37</f>
        <v>43.952380952380963</v>
      </c>
    </row>
    <row r="38" spans="1:9" x14ac:dyDescent="0.25">
      <c r="A38" s="13">
        <v>729</v>
      </c>
      <c r="B38" s="15">
        <v>4</v>
      </c>
      <c r="C38" s="15">
        <v>8</v>
      </c>
      <c r="D38" s="15">
        <v>22</v>
      </c>
      <c r="E38" s="15">
        <v>169</v>
      </c>
      <c r="F38" s="22">
        <f>B38-B13</f>
        <v>1.1538461538461537</v>
      </c>
      <c r="G38" s="22">
        <f>C38-C13</f>
        <v>2.1538461538461542</v>
      </c>
      <c r="H38" s="22">
        <f>D38-D13</f>
        <v>5.9230769230769234</v>
      </c>
      <c r="I38" s="22">
        <f>E38-E13</f>
        <v>55.84615384615384</v>
      </c>
    </row>
    <row r="39" spans="1:9" x14ac:dyDescent="0.25">
      <c r="A39" s="13">
        <v>729</v>
      </c>
      <c r="B39" s="15">
        <v>2</v>
      </c>
      <c r="C39" s="15">
        <v>4</v>
      </c>
      <c r="D39" s="15">
        <v>13</v>
      </c>
      <c r="E39" s="15">
        <v>87</v>
      </c>
      <c r="F39" s="22">
        <f>B13-B39</f>
        <v>0.84615384615384626</v>
      </c>
      <c r="G39" s="22">
        <f>C13-C39</f>
        <v>1.8461538461538458</v>
      </c>
      <c r="H39" s="22">
        <f>D13-D39</f>
        <v>3.0769230769230766</v>
      </c>
      <c r="I39" s="22">
        <f>E13-E39</f>
        <v>26.15384615384616</v>
      </c>
    </row>
    <row r="40" spans="1:9" x14ac:dyDescent="0.25">
      <c r="A40" s="13">
        <v>1600</v>
      </c>
      <c r="B40" s="15">
        <v>4</v>
      </c>
      <c r="C40" s="15">
        <v>9</v>
      </c>
      <c r="D40" s="15">
        <v>19</v>
      </c>
      <c r="E40" s="15">
        <v>140</v>
      </c>
      <c r="F40" s="21">
        <f>B40-B14</f>
        <v>1.0769230769230771</v>
      </c>
      <c r="G40" s="21">
        <f>C40-C14</f>
        <v>2.615384615384615</v>
      </c>
      <c r="H40" s="21">
        <f>D40-D14</f>
        <v>3.3076923076923084</v>
      </c>
      <c r="I40" s="21">
        <f>E40-E14</f>
        <v>31.384615384615387</v>
      </c>
    </row>
    <row r="41" spans="1:9" x14ac:dyDescent="0.25">
      <c r="A41" s="13">
        <v>1600</v>
      </c>
      <c r="B41" s="15">
        <v>2</v>
      </c>
      <c r="C41" s="15">
        <v>5</v>
      </c>
      <c r="D41" s="15">
        <v>12</v>
      </c>
      <c r="E41" s="15">
        <v>83</v>
      </c>
      <c r="F41" s="21">
        <f>B14-B41</f>
        <v>0.92307692307692291</v>
      </c>
      <c r="G41" s="21">
        <f>C14-C41</f>
        <v>1.384615384615385</v>
      </c>
      <c r="H41" s="21">
        <f>D14-D41</f>
        <v>3.6923076923076916</v>
      </c>
      <c r="I41" s="21">
        <f>E14-E41</f>
        <v>25.615384615384613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70" zoomScaleNormal="70" workbookViewId="0">
      <selection activeCell="G1" sqref="G1"/>
    </sheetView>
  </sheetViews>
  <sheetFormatPr baseColWidth="10" defaultRowHeight="15" x14ac:dyDescent="0.25"/>
  <sheetData>
    <row r="1" spans="1:9" x14ac:dyDescent="0.25">
      <c r="A1">
        <v>5.0174000000000003</v>
      </c>
      <c r="B1">
        <v>0.4103</v>
      </c>
      <c r="C1">
        <v>5.0065999999999997</v>
      </c>
      <c r="D1">
        <v>0.41220000000000001</v>
      </c>
      <c r="E1">
        <v>4.9726999999999997</v>
      </c>
      <c r="F1">
        <v>0.41789999999999999</v>
      </c>
      <c r="H1">
        <v>3.9910999999999999</v>
      </c>
      <c r="I1">
        <v>3.9855999999999998</v>
      </c>
    </row>
    <row r="2" spans="1:9" x14ac:dyDescent="0.25">
      <c r="A2">
        <v>5.4930000000000003</v>
      </c>
      <c r="B2">
        <v>0.14180000000000001</v>
      </c>
      <c r="C2">
        <v>5.6627000000000001</v>
      </c>
      <c r="D2">
        <v>0.151</v>
      </c>
      <c r="E2">
        <v>5.6778000000000004</v>
      </c>
      <c r="F2">
        <v>0.152</v>
      </c>
      <c r="H2">
        <v>6.2309000000000001</v>
      </c>
      <c r="I2">
        <v>6.2087000000000003</v>
      </c>
    </row>
    <row r="3" spans="1:9" x14ac:dyDescent="0.25">
      <c r="A3">
        <v>5.7013999999999996</v>
      </c>
      <c r="B3">
        <v>6.9099999999999995E-2</v>
      </c>
      <c r="C3">
        <v>6.1233000000000004</v>
      </c>
      <c r="D3">
        <v>7.5300000000000006E-2</v>
      </c>
      <c r="E3">
        <v>6.1666999999999996</v>
      </c>
      <c r="F3">
        <v>7.5300000000000006E-2</v>
      </c>
      <c r="H3">
        <v>8.3085000000000004</v>
      </c>
      <c r="I3">
        <v>8.1865000000000006</v>
      </c>
    </row>
    <row r="4" spans="1:9" x14ac:dyDescent="0.25">
      <c r="A4">
        <v>5.8291000000000004</v>
      </c>
      <c r="B4">
        <v>0.04</v>
      </c>
      <c r="C4">
        <v>6.3202999999999996</v>
      </c>
      <c r="D4">
        <v>4.4900000000000002E-2</v>
      </c>
      <c r="E4">
        <v>6.407</v>
      </c>
      <c r="F4">
        <v>4.4499999999999998E-2</v>
      </c>
      <c r="H4">
        <v>10.190899999999999</v>
      </c>
      <c r="I4">
        <v>9.7947000000000006</v>
      </c>
    </row>
    <row r="5" spans="1:9" x14ac:dyDescent="0.25">
      <c r="A5">
        <v>5.9078999999999997</v>
      </c>
      <c r="B5">
        <v>2.58E-2</v>
      </c>
      <c r="C5">
        <v>6.4730999999999996</v>
      </c>
      <c r="D5">
        <v>2.9600000000000001E-2</v>
      </c>
      <c r="E5">
        <v>6.55</v>
      </c>
      <c r="F5">
        <v>2.93E-2</v>
      </c>
      <c r="H5">
        <v>11.531599999999999</v>
      </c>
      <c r="I5">
        <v>10.723599999999999</v>
      </c>
    </row>
    <row r="6" spans="1:9" x14ac:dyDescent="0.25">
      <c r="A6">
        <v>5.9276999999999997</v>
      </c>
      <c r="B6">
        <v>1.7999999999999999E-2</v>
      </c>
      <c r="C6">
        <v>6.5391000000000004</v>
      </c>
      <c r="D6">
        <v>2.1000000000000001E-2</v>
      </c>
      <c r="E6">
        <v>6.6608000000000001</v>
      </c>
      <c r="F6">
        <v>2.06E-2</v>
      </c>
      <c r="H6">
        <v>12.823499999999999</v>
      </c>
      <c r="I6">
        <v>11.478400000000001</v>
      </c>
    </row>
    <row r="7" spans="1:9" x14ac:dyDescent="0.25">
      <c r="A7">
        <v>6.0048000000000004</v>
      </c>
      <c r="B7">
        <v>1.3100000000000001E-2</v>
      </c>
      <c r="C7">
        <v>6.6242000000000001</v>
      </c>
      <c r="D7">
        <v>1.5599999999999999E-2</v>
      </c>
      <c r="E7">
        <v>6.806</v>
      </c>
      <c r="F7">
        <v>1.52E-2</v>
      </c>
      <c r="H7">
        <v>13.772500000000001</v>
      </c>
      <c r="I7">
        <v>11.6937</v>
      </c>
    </row>
    <row r="8" spans="1:9" x14ac:dyDescent="0.25">
      <c r="A8">
        <v>5.9112</v>
      </c>
      <c r="B8">
        <v>1.01E-2</v>
      </c>
      <c r="C8">
        <v>6.6618000000000004</v>
      </c>
      <c r="D8">
        <v>1.21E-2</v>
      </c>
      <c r="E8">
        <v>6.9336000000000002</v>
      </c>
      <c r="F8">
        <v>1.1599999999999999E-2</v>
      </c>
      <c r="H8">
        <v>15.7658</v>
      </c>
      <c r="I8">
        <v>12.0122</v>
      </c>
    </row>
    <row r="9" spans="1:9" x14ac:dyDescent="0.25">
      <c r="A9">
        <v>5.9081000000000001</v>
      </c>
      <c r="B9">
        <v>6.4000000000000003E-3</v>
      </c>
      <c r="C9">
        <v>6.6856</v>
      </c>
      <c r="D9">
        <v>7.7999999999999996E-3</v>
      </c>
      <c r="E9">
        <v>7.0195999999999996</v>
      </c>
      <c r="F9">
        <v>7.4000000000000003E-3</v>
      </c>
      <c r="H9">
        <v>17.9312</v>
      </c>
      <c r="I9">
        <v>12.256399999999999</v>
      </c>
    </row>
    <row r="10" spans="1:9" x14ac:dyDescent="0.25">
      <c r="A10">
        <v>5.9165999999999999</v>
      </c>
      <c r="B10">
        <v>4.4000000000000003E-3</v>
      </c>
      <c r="C10">
        <v>6.7168999999999999</v>
      </c>
      <c r="D10">
        <v>5.4999999999999997E-3</v>
      </c>
      <c r="E10">
        <v>7.1006</v>
      </c>
      <c r="F10">
        <v>5.1000000000000004E-3</v>
      </c>
      <c r="H10">
        <v>19.660399999999999</v>
      </c>
      <c r="I10">
        <v>12.5128</v>
      </c>
    </row>
    <row r="11" spans="1:9" x14ac:dyDescent="0.25">
      <c r="A11">
        <v>5.8129</v>
      </c>
      <c r="B11">
        <v>2.8E-3</v>
      </c>
      <c r="C11">
        <v>6.6753999999999998</v>
      </c>
      <c r="D11">
        <v>3.5999999999999999E-3</v>
      </c>
      <c r="E11">
        <v>7.2117000000000004</v>
      </c>
      <c r="F11">
        <v>3.3E-3</v>
      </c>
      <c r="H11">
        <v>22.137599999999999</v>
      </c>
      <c r="I11">
        <v>12.4895</v>
      </c>
    </row>
    <row r="12" spans="1:9" x14ac:dyDescent="0.25">
      <c r="A12">
        <v>5.7064000000000004</v>
      </c>
      <c r="B12">
        <v>1.5E-3</v>
      </c>
      <c r="C12">
        <v>6.6680000000000001</v>
      </c>
      <c r="D12">
        <v>2E-3</v>
      </c>
      <c r="E12">
        <v>7.3677000000000001</v>
      </c>
      <c r="F12">
        <v>1.8E-3</v>
      </c>
      <c r="H12">
        <v>26.796900000000001</v>
      </c>
      <c r="I12">
        <v>12.5139</v>
      </c>
    </row>
    <row r="13" spans="1:9" x14ac:dyDescent="0.25">
      <c r="A13">
        <v>5.742</v>
      </c>
      <c r="B13">
        <v>8.0000000000000004E-4</v>
      </c>
      <c r="C13">
        <v>6.7037000000000004</v>
      </c>
      <c r="D13">
        <v>1.1000000000000001E-3</v>
      </c>
      <c r="E13">
        <v>7.3613999999999997</v>
      </c>
      <c r="F13">
        <v>1E-3</v>
      </c>
      <c r="H13">
        <v>37.207500000000003</v>
      </c>
      <c r="I13">
        <v>12.588200000000001</v>
      </c>
    </row>
    <row r="14" spans="1:9" x14ac:dyDescent="0.25">
      <c r="A14">
        <v>5.6186999999999996</v>
      </c>
      <c r="B14">
        <v>4.0000000000000002E-4</v>
      </c>
      <c r="C14">
        <v>6.5834999999999999</v>
      </c>
      <c r="D14">
        <v>5.0000000000000001E-4</v>
      </c>
      <c r="E14">
        <v>7.4603999999999999</v>
      </c>
      <c r="F14">
        <v>4.0000000000000002E-4</v>
      </c>
    </row>
    <row r="16" spans="1:9" x14ac:dyDescent="0.25">
      <c r="A16">
        <v>5.0175000000000001</v>
      </c>
      <c r="B16">
        <v>0.4103</v>
      </c>
      <c r="C16">
        <v>5.0065999999999997</v>
      </c>
      <c r="D16">
        <v>0.41220000000000001</v>
      </c>
      <c r="E16">
        <v>4.9726999999999997</v>
      </c>
      <c r="F16">
        <v>0.41789999999999999</v>
      </c>
    </row>
    <row r="17" spans="1:6" x14ac:dyDescent="0.25">
      <c r="A17">
        <v>5.4930000000000003</v>
      </c>
      <c r="B17">
        <v>0.14180000000000001</v>
      </c>
      <c r="C17">
        <v>5.6627000000000001</v>
      </c>
      <c r="D17">
        <v>0.151</v>
      </c>
      <c r="E17">
        <v>5.6778000000000004</v>
      </c>
      <c r="F17">
        <v>0.152</v>
      </c>
    </row>
    <row r="18" spans="1:6" x14ac:dyDescent="0.25">
      <c r="A18">
        <v>5.7012999999999998</v>
      </c>
      <c r="B18">
        <v>6.9099999999999995E-2</v>
      </c>
      <c r="C18">
        <v>6.1231999999999998</v>
      </c>
      <c r="D18">
        <v>7.5300000000000006E-2</v>
      </c>
      <c r="E18">
        <v>6.1666999999999996</v>
      </c>
      <c r="F18">
        <v>7.5300000000000006E-2</v>
      </c>
    </row>
    <row r="19" spans="1:6" x14ac:dyDescent="0.25">
      <c r="A19">
        <v>5.8289999999999997</v>
      </c>
      <c r="B19">
        <v>0.04</v>
      </c>
      <c r="C19">
        <v>6.3202999999999996</v>
      </c>
      <c r="D19">
        <v>4.4900000000000002E-2</v>
      </c>
      <c r="E19">
        <v>6.407</v>
      </c>
      <c r="F19">
        <v>4.4499999999999998E-2</v>
      </c>
    </row>
    <row r="20" spans="1:6" x14ac:dyDescent="0.25">
      <c r="A20">
        <v>5.9078999999999997</v>
      </c>
      <c r="B20">
        <v>2.58E-2</v>
      </c>
      <c r="C20">
        <v>6.4730999999999996</v>
      </c>
      <c r="D20">
        <v>2.9600000000000001E-2</v>
      </c>
      <c r="E20">
        <v>6.55</v>
      </c>
      <c r="F20">
        <v>2.93E-2</v>
      </c>
    </row>
    <row r="21" spans="1:6" x14ac:dyDescent="0.25">
      <c r="A21">
        <v>5.9276999999999997</v>
      </c>
      <c r="B21">
        <v>1.7999999999999999E-2</v>
      </c>
      <c r="C21">
        <v>6.5391000000000004</v>
      </c>
      <c r="D21">
        <v>2.1000000000000001E-2</v>
      </c>
      <c r="E21">
        <v>6.6608000000000001</v>
      </c>
      <c r="F21">
        <v>2.06E-2</v>
      </c>
    </row>
    <row r="22" spans="1:6" x14ac:dyDescent="0.25">
      <c r="A22">
        <v>6.0048000000000004</v>
      </c>
      <c r="B22">
        <v>1.3100000000000001E-2</v>
      </c>
      <c r="C22">
        <v>6.6242000000000001</v>
      </c>
      <c r="D22">
        <v>1.5599999999999999E-2</v>
      </c>
      <c r="E22">
        <v>6.806</v>
      </c>
      <c r="F22">
        <v>1.52E-2</v>
      </c>
    </row>
    <row r="23" spans="1:6" x14ac:dyDescent="0.25">
      <c r="A23">
        <v>5.9112</v>
      </c>
      <c r="B23">
        <v>1.01E-2</v>
      </c>
      <c r="C23">
        <v>6.6618000000000004</v>
      </c>
      <c r="D23">
        <v>1.21E-2</v>
      </c>
      <c r="E23">
        <v>6.9336000000000002</v>
      </c>
      <c r="F23">
        <v>1.1599999999999999E-2</v>
      </c>
    </row>
    <row r="24" spans="1:6" x14ac:dyDescent="0.25">
      <c r="A24">
        <v>5.9080000000000004</v>
      </c>
      <c r="B24">
        <v>6.4000000000000003E-3</v>
      </c>
      <c r="C24">
        <v>6.6856</v>
      </c>
      <c r="D24">
        <v>7.7999999999999996E-3</v>
      </c>
      <c r="E24">
        <v>7.0195999999999996</v>
      </c>
      <c r="F24">
        <v>7.4000000000000003E-3</v>
      </c>
    </row>
    <row r="25" spans="1:6" x14ac:dyDescent="0.25">
      <c r="A25">
        <v>5.9165999999999999</v>
      </c>
      <c r="B25">
        <v>4.4000000000000003E-3</v>
      </c>
      <c r="C25">
        <v>6.7168999999999999</v>
      </c>
      <c r="D25">
        <v>5.4999999999999997E-3</v>
      </c>
      <c r="E25">
        <v>7.1006999999999998</v>
      </c>
      <c r="F25">
        <v>5.1000000000000004E-3</v>
      </c>
    </row>
    <row r="26" spans="1:6" x14ac:dyDescent="0.25">
      <c r="A26">
        <v>5.8129</v>
      </c>
      <c r="B26">
        <v>2.8E-3</v>
      </c>
      <c r="C26">
        <v>6.6753999999999998</v>
      </c>
      <c r="D26">
        <v>3.5999999999999999E-3</v>
      </c>
      <c r="E26">
        <v>7.2117000000000004</v>
      </c>
      <c r="F26">
        <v>3.3E-3</v>
      </c>
    </row>
    <row r="27" spans="1:6" x14ac:dyDescent="0.25">
      <c r="A27">
        <v>5.7064000000000004</v>
      </c>
      <c r="B27">
        <v>1.5E-3</v>
      </c>
      <c r="C27">
        <v>6.6680000000000001</v>
      </c>
      <c r="D27">
        <v>2E-3</v>
      </c>
      <c r="E27">
        <v>7.3677000000000001</v>
      </c>
      <c r="F27">
        <v>1.8E-3</v>
      </c>
    </row>
    <row r="28" spans="1:6" x14ac:dyDescent="0.25">
      <c r="A28">
        <v>5.7419000000000002</v>
      </c>
      <c r="B28">
        <v>8.0000000000000004E-4</v>
      </c>
      <c r="C28">
        <v>6.7037000000000004</v>
      </c>
      <c r="D28">
        <v>1.1000000000000001E-3</v>
      </c>
      <c r="E28">
        <v>7.3613999999999997</v>
      </c>
      <c r="F28">
        <v>1E-3</v>
      </c>
    </row>
    <row r="29" spans="1:6" x14ac:dyDescent="0.25">
      <c r="A29">
        <v>5.6185999999999998</v>
      </c>
      <c r="B29">
        <v>4.0000000000000002E-4</v>
      </c>
      <c r="C29">
        <v>6.5834999999999999</v>
      </c>
      <c r="D29">
        <v>5.0000000000000001E-4</v>
      </c>
      <c r="E29">
        <v>7.4603999999999999</v>
      </c>
      <c r="F29">
        <v>4.0000000000000002E-4</v>
      </c>
    </row>
    <row r="31" spans="1:6" x14ac:dyDescent="0.25">
      <c r="A31">
        <f t="shared" ref="A31:F31" si="0">A1-A16</f>
        <v>-9.9999999999766942E-5</v>
      </c>
      <c r="B31">
        <f t="shared" si="0"/>
        <v>0</v>
      </c>
      <c r="C31">
        <f t="shared" si="0"/>
        <v>0</v>
      </c>
      <c r="D31">
        <f t="shared" si="0"/>
        <v>0</v>
      </c>
      <c r="E31">
        <f t="shared" si="0"/>
        <v>0</v>
      </c>
      <c r="F31">
        <f t="shared" si="0"/>
        <v>0</v>
      </c>
    </row>
    <row r="32" spans="1:6" x14ac:dyDescent="0.25">
      <c r="A32">
        <f t="shared" ref="A32:F32" si="1">A2-A17</f>
        <v>0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25">
      <c r="A33">
        <f t="shared" ref="A33:F33" si="2">A3-A18</f>
        <v>9.9999999999766942E-5</v>
      </c>
      <c r="B33">
        <f t="shared" si="2"/>
        <v>0</v>
      </c>
      <c r="C33">
        <f t="shared" si="2"/>
        <v>1.0000000000065512E-4</v>
      </c>
      <c r="D33">
        <f t="shared" si="2"/>
        <v>0</v>
      </c>
      <c r="E33">
        <f t="shared" si="2"/>
        <v>0</v>
      </c>
      <c r="F33">
        <f t="shared" si="2"/>
        <v>0</v>
      </c>
    </row>
    <row r="34" spans="1:6" x14ac:dyDescent="0.25">
      <c r="A34">
        <f t="shared" ref="A34:F34" si="3">A4-A19</f>
        <v>1.0000000000065512E-4</v>
      </c>
      <c r="B34">
        <f t="shared" si="3"/>
        <v>0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0</v>
      </c>
    </row>
    <row r="35" spans="1:6" x14ac:dyDescent="0.25">
      <c r="A35">
        <f t="shared" ref="A35:F35" si="4">A5-A20</f>
        <v>0</v>
      </c>
      <c r="B35">
        <f t="shared" si="4"/>
        <v>0</v>
      </c>
      <c r="C35">
        <f t="shared" si="4"/>
        <v>0</v>
      </c>
      <c r="D35">
        <f t="shared" si="4"/>
        <v>0</v>
      </c>
      <c r="E35">
        <f t="shared" si="4"/>
        <v>0</v>
      </c>
      <c r="F35">
        <f t="shared" si="4"/>
        <v>0</v>
      </c>
    </row>
    <row r="36" spans="1:6" x14ac:dyDescent="0.25">
      <c r="A36">
        <f t="shared" ref="A36:F36" si="5">A6-A21</f>
        <v>0</v>
      </c>
      <c r="B36">
        <f t="shared" si="5"/>
        <v>0</v>
      </c>
      <c r="C36">
        <f t="shared" si="5"/>
        <v>0</v>
      </c>
      <c r="D36">
        <f t="shared" si="5"/>
        <v>0</v>
      </c>
      <c r="E36">
        <f t="shared" si="5"/>
        <v>0</v>
      </c>
      <c r="F36">
        <f t="shared" si="5"/>
        <v>0</v>
      </c>
    </row>
    <row r="37" spans="1:6" x14ac:dyDescent="0.25">
      <c r="A37">
        <f t="shared" ref="A37:F37" si="6">A7-A22</f>
        <v>0</v>
      </c>
      <c r="B37">
        <f t="shared" si="6"/>
        <v>0</v>
      </c>
      <c r="C37">
        <f t="shared" si="6"/>
        <v>0</v>
      </c>
      <c r="D37">
        <f t="shared" si="6"/>
        <v>0</v>
      </c>
      <c r="E37">
        <f t="shared" si="6"/>
        <v>0</v>
      </c>
      <c r="F37">
        <f t="shared" si="6"/>
        <v>0</v>
      </c>
    </row>
    <row r="38" spans="1:6" x14ac:dyDescent="0.25">
      <c r="A38">
        <f t="shared" ref="A38:F38" si="7">A8-A23</f>
        <v>0</v>
      </c>
      <c r="B38">
        <f t="shared" si="7"/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</row>
    <row r="39" spans="1:6" x14ac:dyDescent="0.25">
      <c r="A39">
        <f t="shared" ref="A39:F39" si="8">A9-A24</f>
        <v>9.9999999999766942E-5</v>
      </c>
      <c r="B39">
        <f t="shared" si="8"/>
        <v>0</v>
      </c>
      <c r="C39">
        <f t="shared" si="8"/>
        <v>0</v>
      </c>
      <c r="D39">
        <f t="shared" si="8"/>
        <v>0</v>
      </c>
      <c r="E39">
        <f t="shared" si="8"/>
        <v>0</v>
      </c>
      <c r="F39">
        <f t="shared" si="8"/>
        <v>0</v>
      </c>
    </row>
    <row r="40" spans="1:6" x14ac:dyDescent="0.25">
      <c r="A40">
        <f t="shared" ref="A40:F40" si="9">A10-A25</f>
        <v>0</v>
      </c>
      <c r="B40">
        <f t="shared" si="9"/>
        <v>0</v>
      </c>
      <c r="C40">
        <f t="shared" si="9"/>
        <v>0</v>
      </c>
      <c r="D40">
        <f t="shared" si="9"/>
        <v>0</v>
      </c>
      <c r="E40">
        <f t="shared" si="9"/>
        <v>-9.9999999999766942E-5</v>
      </c>
      <c r="F40">
        <f t="shared" si="9"/>
        <v>0</v>
      </c>
    </row>
    <row r="41" spans="1:6" x14ac:dyDescent="0.25">
      <c r="A41">
        <f t="shared" ref="A41:F41" si="10">A11-A26</f>
        <v>0</v>
      </c>
      <c r="B41">
        <f t="shared" si="10"/>
        <v>0</v>
      </c>
      <c r="C41">
        <f t="shared" si="10"/>
        <v>0</v>
      </c>
      <c r="D41">
        <f t="shared" si="10"/>
        <v>0</v>
      </c>
      <c r="E41">
        <f t="shared" si="10"/>
        <v>0</v>
      </c>
      <c r="F41">
        <f t="shared" si="10"/>
        <v>0</v>
      </c>
    </row>
    <row r="42" spans="1:6" x14ac:dyDescent="0.25">
      <c r="A42">
        <f t="shared" ref="A42:F42" si="11">A12-A27</f>
        <v>0</v>
      </c>
      <c r="B42">
        <f t="shared" si="11"/>
        <v>0</v>
      </c>
      <c r="C42">
        <f t="shared" si="11"/>
        <v>0</v>
      </c>
      <c r="D42">
        <f t="shared" si="11"/>
        <v>0</v>
      </c>
      <c r="E42">
        <f t="shared" si="11"/>
        <v>0</v>
      </c>
      <c r="F42">
        <f t="shared" si="11"/>
        <v>0</v>
      </c>
    </row>
    <row r="43" spans="1:6" x14ac:dyDescent="0.25">
      <c r="A43">
        <f t="shared" ref="A43:F43" si="12">A13-A28</f>
        <v>9.9999999999766942E-5</v>
      </c>
      <c r="B43">
        <f t="shared" si="12"/>
        <v>0</v>
      </c>
      <c r="C43">
        <f t="shared" si="12"/>
        <v>0</v>
      </c>
      <c r="D43">
        <f t="shared" si="12"/>
        <v>0</v>
      </c>
      <c r="E43">
        <f t="shared" si="12"/>
        <v>0</v>
      </c>
      <c r="F43">
        <f t="shared" si="12"/>
        <v>0</v>
      </c>
    </row>
    <row r="44" spans="1:6" x14ac:dyDescent="0.25">
      <c r="A44">
        <f t="shared" ref="A44:F44" si="13">A14-A29</f>
        <v>9.9999999999766942E-5</v>
      </c>
      <c r="B44">
        <f t="shared" si="13"/>
        <v>0</v>
      </c>
      <c r="C44">
        <f t="shared" si="13"/>
        <v>0</v>
      </c>
      <c r="D44">
        <f t="shared" si="13"/>
        <v>0</v>
      </c>
      <c r="E44">
        <f t="shared" si="13"/>
        <v>0</v>
      </c>
      <c r="F44">
        <f t="shared" si="13"/>
        <v>0</v>
      </c>
    </row>
    <row r="45" spans="1:6" x14ac:dyDescent="0.25">
      <c r="A45">
        <f t="shared" ref="A45:F45" si="14">A15-A30</f>
        <v>0</v>
      </c>
      <c r="B45">
        <f t="shared" si="14"/>
        <v>0</v>
      </c>
      <c r="C45">
        <f t="shared" si="14"/>
        <v>0</v>
      </c>
      <c r="D45">
        <f t="shared" si="14"/>
        <v>0</v>
      </c>
      <c r="E45">
        <f t="shared" si="14"/>
        <v>0</v>
      </c>
      <c r="F45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70" zoomScaleNormal="70" workbookViewId="0">
      <selection activeCell="P21" sqref="P21"/>
    </sheetView>
  </sheetViews>
  <sheetFormatPr baseColWidth="10" defaultRowHeight="15" x14ac:dyDescent="0.25"/>
  <sheetData>
    <row r="1" spans="1:14" x14ac:dyDescent="0.25">
      <c r="A1" s="23" t="s">
        <v>3</v>
      </c>
      <c r="B1" s="23">
        <v>10000</v>
      </c>
      <c r="C1" s="23">
        <v>20000</v>
      </c>
      <c r="D1" s="23">
        <v>30000</v>
      </c>
      <c r="E1" s="23">
        <v>40000</v>
      </c>
      <c r="F1" s="23">
        <v>50000</v>
      </c>
      <c r="G1" s="23">
        <v>60000</v>
      </c>
      <c r="H1" s="23">
        <v>70000</v>
      </c>
      <c r="I1" s="23">
        <v>80000</v>
      </c>
      <c r="J1" s="23">
        <v>90000</v>
      </c>
      <c r="K1" s="23">
        <v>100000</v>
      </c>
      <c r="L1" s="23">
        <v>200000</v>
      </c>
      <c r="M1" s="23">
        <v>500000</v>
      </c>
      <c r="N1" s="23" t="s">
        <v>2</v>
      </c>
    </row>
    <row r="2" spans="1:14" x14ac:dyDescent="0.25">
      <c r="A2" s="24" t="s">
        <v>0</v>
      </c>
      <c r="B2" s="25">
        <v>0.1</v>
      </c>
      <c r="C2" s="25">
        <v>0.2</v>
      </c>
      <c r="D2" s="25">
        <v>0.3</v>
      </c>
      <c r="E2" s="25">
        <v>0.4</v>
      </c>
      <c r="F2" s="25">
        <v>0.5</v>
      </c>
      <c r="G2" s="25">
        <v>0.6</v>
      </c>
      <c r="H2" s="25">
        <v>0.7</v>
      </c>
      <c r="I2" s="25">
        <v>0.8</v>
      </c>
      <c r="J2" s="25">
        <v>0.9</v>
      </c>
      <c r="K2" s="25">
        <v>1</v>
      </c>
      <c r="L2" s="25">
        <v>2</v>
      </c>
      <c r="M2" s="25">
        <v>5</v>
      </c>
      <c r="N2" s="25" t="s">
        <v>1</v>
      </c>
    </row>
    <row r="3" spans="1:14" x14ac:dyDescent="0.25">
      <c r="A3" s="25">
        <v>1</v>
      </c>
      <c r="B3" s="26">
        <v>4.808627442116383</v>
      </c>
      <c r="C3" s="26">
        <v>4.8461128358033347</v>
      </c>
      <c r="D3" s="26">
        <v>4.9214831364086695</v>
      </c>
      <c r="E3" s="26">
        <v>4.9849505957404929</v>
      </c>
      <c r="F3" s="26">
        <v>5.0174206246916819</v>
      </c>
      <c r="G3" s="26">
        <v>5.0309324622534719</v>
      </c>
      <c r="H3" s="26">
        <v>5.0140105224307217</v>
      </c>
      <c r="I3" s="26">
        <v>5.0065712424970297</v>
      </c>
      <c r="J3" s="26">
        <v>4.9974903245078215</v>
      </c>
      <c r="K3" s="26">
        <v>4.9872780754474544</v>
      </c>
      <c r="L3" s="26">
        <v>4.9733098020918076</v>
      </c>
      <c r="M3" s="26">
        <v>4.9726720442713779</v>
      </c>
      <c r="N3" s="26">
        <v>4.9726534304890491</v>
      </c>
    </row>
    <row r="4" spans="1:14" x14ac:dyDescent="0.25">
      <c r="A4" s="25">
        <v>4</v>
      </c>
      <c r="B4" s="26">
        <v>3.9153987904326333</v>
      </c>
      <c r="C4" s="26">
        <v>4.4447067363309349</v>
      </c>
      <c r="D4" s="26">
        <v>4.956970656542973</v>
      </c>
      <c r="E4" s="26">
        <v>5.2770413776841929</v>
      </c>
      <c r="F4" s="26">
        <v>5.4930188359706849</v>
      </c>
      <c r="G4" s="26">
        <v>5.5901266221688513</v>
      </c>
      <c r="H4" s="26">
        <v>5.6536287034595052</v>
      </c>
      <c r="I4" s="26">
        <v>5.6627104959594368</v>
      </c>
      <c r="J4" s="26">
        <v>5.6655455062213393</v>
      </c>
      <c r="K4" s="26">
        <v>5.6696947385378609</v>
      </c>
      <c r="L4" s="26">
        <v>5.6772142841750446</v>
      </c>
      <c r="M4" s="26">
        <v>5.6778106587073216</v>
      </c>
      <c r="N4" s="26">
        <v>5.6778196903465838</v>
      </c>
    </row>
    <row r="5" spans="1:14" x14ac:dyDescent="0.25">
      <c r="A5" s="25">
        <v>9</v>
      </c>
      <c r="B5" s="26">
        <v>3.4532391215039349</v>
      </c>
      <c r="C5" s="26">
        <v>4.2411274903089859</v>
      </c>
      <c r="D5" s="26">
        <v>4.8710939088800478</v>
      </c>
      <c r="E5" s="26">
        <v>5.3707544842967705</v>
      </c>
      <c r="F5" s="26">
        <v>5.7013967953485691</v>
      </c>
      <c r="G5" s="26">
        <v>5.9381518864069474</v>
      </c>
      <c r="H5" s="26">
        <v>6.0566843938524206</v>
      </c>
      <c r="I5" s="26">
        <v>6.1232451377098638</v>
      </c>
      <c r="J5" s="26">
        <v>6.1422123183721125</v>
      </c>
      <c r="K5" s="26">
        <v>6.1574208503399657</v>
      </c>
      <c r="L5" s="26">
        <v>6.1659041443508071</v>
      </c>
      <c r="M5" s="26">
        <v>6.1667228320350889</v>
      </c>
      <c r="N5" s="26">
        <v>6.1667374110303363</v>
      </c>
    </row>
    <row r="6" spans="1:14" x14ac:dyDescent="0.25">
      <c r="A6" s="25">
        <v>16</v>
      </c>
      <c r="B6" s="26">
        <v>3.1579968489480956</v>
      </c>
      <c r="C6" s="26">
        <v>4.0673849008739493</v>
      </c>
      <c r="D6" s="26">
        <v>4.8075122891007727</v>
      </c>
      <c r="E6" s="26">
        <v>5.4337899906719223</v>
      </c>
      <c r="F6" s="26">
        <v>5.8290627210656867</v>
      </c>
      <c r="G6" s="26">
        <v>6.0589344725699146</v>
      </c>
      <c r="H6" s="26">
        <v>6.2341257201328366</v>
      </c>
      <c r="I6" s="26">
        <v>6.3202785950089009</v>
      </c>
      <c r="J6" s="26">
        <v>6.3512137363526335</v>
      </c>
      <c r="K6" s="26">
        <v>6.3871001060565442</v>
      </c>
      <c r="L6" s="26">
        <v>6.4061820643136596</v>
      </c>
      <c r="M6" s="26">
        <v>6.4070250116006005</v>
      </c>
      <c r="N6" s="26">
        <v>6.4070406258914057</v>
      </c>
    </row>
    <row r="7" spans="1:14" x14ac:dyDescent="0.25">
      <c r="A7" s="25">
        <v>25</v>
      </c>
      <c r="B7" s="26">
        <v>2.9492776689029419</v>
      </c>
      <c r="C7" s="26">
        <v>3.997233504649603</v>
      </c>
      <c r="D7" s="26">
        <v>4.7817445796882518</v>
      </c>
      <c r="E7" s="26">
        <v>5.4559880229170865</v>
      </c>
      <c r="F7" s="26">
        <v>5.9079064794391174</v>
      </c>
      <c r="G7" s="26">
        <v>6.2213349170162653</v>
      </c>
      <c r="H7" s="26">
        <v>6.377692362910957</v>
      </c>
      <c r="I7" s="26">
        <v>6.4730594199035876</v>
      </c>
      <c r="J7" s="26">
        <v>6.4983955897170782</v>
      </c>
      <c r="K7" s="26">
        <v>6.5347036956509958</v>
      </c>
      <c r="L7" s="26">
        <v>6.5491391401358579</v>
      </c>
      <c r="M7" s="26">
        <v>6.549955158213085</v>
      </c>
      <c r="N7" s="26">
        <v>6.549970553452769</v>
      </c>
    </row>
    <row r="8" spans="1:14" x14ac:dyDescent="0.25">
      <c r="A8" s="25">
        <v>36</v>
      </c>
      <c r="B8" s="26">
        <v>2.8524440089025478</v>
      </c>
      <c r="C8" s="26">
        <v>3.9458995644710089</v>
      </c>
      <c r="D8" s="26">
        <v>4.806509301130129</v>
      </c>
      <c r="E8" s="26">
        <v>5.4543341995506864</v>
      </c>
      <c r="F8" s="26">
        <v>5.9277084832236495</v>
      </c>
      <c r="G8" s="26">
        <v>6.228193169405503</v>
      </c>
      <c r="H8" s="26">
        <v>6.4259497294870132</v>
      </c>
      <c r="I8" s="26">
        <v>6.5391079810329726</v>
      </c>
      <c r="J8" s="26">
        <v>6.5918948270969384</v>
      </c>
      <c r="K8" s="26">
        <v>6.6265790502163906</v>
      </c>
      <c r="L8" s="26">
        <v>6.6600566413038882</v>
      </c>
      <c r="M8" s="26">
        <v>6.6608323845951549</v>
      </c>
      <c r="N8" s="26">
        <v>6.6608471791319355</v>
      </c>
    </row>
    <row r="9" spans="1:14" x14ac:dyDescent="0.25">
      <c r="A9" s="25">
        <v>49</v>
      </c>
      <c r="B9" s="26">
        <v>2.8623750983405176</v>
      </c>
      <c r="C9" s="26">
        <v>3.8591599379634762</v>
      </c>
      <c r="D9" s="26">
        <v>4.7919268225147222</v>
      </c>
      <c r="E9" s="26">
        <v>5.4486843937440321</v>
      </c>
      <c r="F9" s="26">
        <v>6.0048373231464165</v>
      </c>
      <c r="G9" s="26">
        <v>6.2815965114916628</v>
      </c>
      <c r="H9" s="26">
        <v>6.488065387524486</v>
      </c>
      <c r="I9" s="26">
        <v>6.6241591880004194</v>
      </c>
      <c r="J9" s="26">
        <v>6.7165531137518597</v>
      </c>
      <c r="K9" s="26">
        <v>6.7580423709116966</v>
      </c>
      <c r="L9" s="26">
        <v>6.8052168234625343</v>
      </c>
      <c r="M9" s="26">
        <v>6.8059507033043927</v>
      </c>
      <c r="N9" s="26">
        <v>6.8059648010029061</v>
      </c>
    </row>
    <row r="10" spans="1:14" x14ac:dyDescent="0.25">
      <c r="A10" s="25">
        <v>64</v>
      </c>
      <c r="B10" s="26">
        <v>2.7695306278189613</v>
      </c>
      <c r="C10" s="26">
        <v>3.9548034719020992</v>
      </c>
      <c r="D10" s="26">
        <v>4.8013622598255372</v>
      </c>
      <c r="E10" s="26">
        <v>5.4481992107665089</v>
      </c>
      <c r="F10" s="26">
        <v>5.9112318179809877</v>
      </c>
      <c r="G10" s="26">
        <v>6.217322413099855</v>
      </c>
      <c r="H10" s="26">
        <v>6.4642389971159329</v>
      </c>
      <c r="I10" s="26">
        <v>6.6618332014978856</v>
      </c>
      <c r="J10" s="26">
        <v>6.7888664185419119</v>
      </c>
      <c r="K10" s="26">
        <v>6.8539531206320383</v>
      </c>
      <c r="L10" s="26">
        <v>6.9329173970458884</v>
      </c>
      <c r="M10" s="26">
        <v>6.9336113022170469</v>
      </c>
      <c r="N10" s="26">
        <v>6.9336247018555461</v>
      </c>
    </row>
    <row r="11" spans="1:14" x14ac:dyDescent="0.25">
      <c r="A11" s="25">
        <v>100</v>
      </c>
      <c r="B11" s="26">
        <v>2.6876771468274212</v>
      </c>
      <c r="C11" s="26">
        <v>3.8573971618664902</v>
      </c>
      <c r="D11" s="26">
        <v>4.7804985518913456</v>
      </c>
      <c r="E11" s="26">
        <v>5.4416647317864104</v>
      </c>
      <c r="F11" s="26">
        <v>5.9080548033139415</v>
      </c>
      <c r="G11" s="26">
        <v>6.2315975504744463</v>
      </c>
      <c r="H11" s="26">
        <v>6.4971816859114018</v>
      </c>
      <c r="I11" s="26">
        <v>6.6855880182680387</v>
      </c>
      <c r="J11" s="26">
        <v>6.8333554794195441</v>
      </c>
      <c r="K11" s="26">
        <v>6.9532857535034385</v>
      </c>
      <c r="L11" s="26">
        <v>7.0189984303351052</v>
      </c>
      <c r="M11" s="26">
        <v>7.0196215470648866</v>
      </c>
      <c r="N11" s="26">
        <v>7.0196336659868637</v>
      </c>
    </row>
    <row r="12" spans="1:14" x14ac:dyDescent="0.25">
      <c r="A12" s="25">
        <v>144</v>
      </c>
      <c r="B12" s="26">
        <v>2.6718844491952236</v>
      </c>
      <c r="C12" s="26">
        <v>3.9008784809626764</v>
      </c>
      <c r="D12" s="26">
        <v>4.8365186806984264</v>
      </c>
      <c r="E12" s="26">
        <v>5.498864896926202</v>
      </c>
      <c r="F12" s="26">
        <v>5.9166105468850887</v>
      </c>
      <c r="G12" s="26">
        <v>6.1894253987567724</v>
      </c>
      <c r="H12" s="26">
        <v>6.4894061514577919</v>
      </c>
      <c r="I12" s="26">
        <v>6.716899053020553</v>
      </c>
      <c r="J12" s="26">
        <v>6.9035695952741216</v>
      </c>
      <c r="K12" s="26">
        <v>6.9843622906706644</v>
      </c>
      <c r="L12" s="26">
        <v>7.1000753902962614</v>
      </c>
      <c r="M12" s="26">
        <v>7.1006402620429716</v>
      </c>
      <c r="N12" s="26">
        <v>7.1006513002076499</v>
      </c>
    </row>
    <row r="13" spans="1:14" x14ac:dyDescent="0.25">
      <c r="A13" s="25">
        <v>225</v>
      </c>
      <c r="B13" s="26">
        <v>2.6547977987577291</v>
      </c>
      <c r="C13" s="26">
        <v>3.8910049997423957</v>
      </c>
      <c r="D13" s="26">
        <v>4.8762943205148179</v>
      </c>
      <c r="E13" s="26">
        <v>5.5006464061056022</v>
      </c>
      <c r="F13" s="26">
        <v>5.8128934209154099</v>
      </c>
      <c r="G13" s="26">
        <v>6.1125003522747203</v>
      </c>
      <c r="H13" s="26">
        <v>6.4560492219820436</v>
      </c>
      <c r="I13" s="26">
        <v>6.6753577766443346</v>
      </c>
      <c r="J13" s="26">
        <v>6.9166803912284296</v>
      </c>
      <c r="K13" s="26">
        <v>7.0659320666336614</v>
      </c>
      <c r="L13" s="26">
        <v>7.2112292337611326</v>
      </c>
      <c r="M13" s="26">
        <v>7.2117250796619246</v>
      </c>
      <c r="N13" s="26">
        <v>7.2117348154662402</v>
      </c>
    </row>
    <row r="14" spans="1:14" x14ac:dyDescent="0.25">
      <c r="A14" s="25">
        <v>400</v>
      </c>
      <c r="B14" s="26">
        <v>2.6191383341454704</v>
      </c>
      <c r="C14" s="26">
        <v>3.9432689952739919</v>
      </c>
      <c r="D14" s="26">
        <v>4.9080337369836133</v>
      </c>
      <c r="E14" s="26">
        <v>5.3989105012710796</v>
      </c>
      <c r="F14" s="26">
        <v>5.7064449495573299</v>
      </c>
      <c r="G14" s="26">
        <v>6.1396277583025869</v>
      </c>
      <c r="H14" s="26">
        <v>6.4087271926778042</v>
      </c>
      <c r="I14" s="26">
        <v>6.6679764278082327</v>
      </c>
      <c r="J14" s="26">
        <v>6.9940901836316529</v>
      </c>
      <c r="K14" s="26">
        <v>7.1952026183933206</v>
      </c>
      <c r="L14" s="26">
        <v>7.3672779749107065</v>
      </c>
      <c r="M14" s="26">
        <v>7.3676914734555856</v>
      </c>
      <c r="N14" s="26">
        <v>7.3676996328250519</v>
      </c>
    </row>
    <row r="15" spans="1:14" x14ac:dyDescent="0.25">
      <c r="A15" s="25">
        <v>729</v>
      </c>
      <c r="B15" s="26">
        <v>2.6629507171597675</v>
      </c>
      <c r="C15" s="26">
        <v>3.9803671809765722</v>
      </c>
      <c r="D15" s="26">
        <v>4.8176792530277428</v>
      </c>
      <c r="E15" s="26">
        <v>5.3333996914341739</v>
      </c>
      <c r="F15" s="26">
        <v>5.7419527833028408</v>
      </c>
      <c r="G15" s="26">
        <v>6.0694386665663371</v>
      </c>
      <c r="H15" s="26">
        <v>6.3806823898327014</v>
      </c>
      <c r="I15" s="26">
        <v>6.7037039970100238</v>
      </c>
      <c r="J15" s="26">
        <v>7.0135154201881225</v>
      </c>
      <c r="K15" s="26">
        <v>7.1203953174251762</v>
      </c>
      <c r="L15" s="26">
        <v>7.3590272004141397</v>
      </c>
      <c r="M15" s="26">
        <v>7.3614091299519</v>
      </c>
      <c r="N15" s="26">
        <v>7.3614158194345327</v>
      </c>
    </row>
    <row r="16" spans="1:14" x14ac:dyDescent="0.25">
      <c r="A16" s="25">
        <v>1600</v>
      </c>
      <c r="B16" s="26">
        <v>2.712510406638946</v>
      </c>
      <c r="C16" s="26">
        <v>3.979116760797567</v>
      </c>
      <c r="D16" s="26">
        <v>4.6940529686237813</v>
      </c>
      <c r="E16" s="26">
        <v>5.1917293535061724</v>
      </c>
      <c r="F16" s="26">
        <v>5.6186493561845845</v>
      </c>
      <c r="G16" s="26">
        <v>5.9779036584717913</v>
      </c>
      <c r="H16" s="26">
        <v>6.319121826008395</v>
      </c>
      <c r="I16" s="26">
        <v>6.5835079555173257</v>
      </c>
      <c r="J16" s="26">
        <v>6.8922291498858685</v>
      </c>
      <c r="K16" s="26">
        <v>7.0651005991041549</v>
      </c>
      <c r="L16" s="26">
        <v>7.4554046164118715</v>
      </c>
      <c r="M16" s="26">
        <v>7.4603594169493261</v>
      </c>
      <c r="N16" s="26">
        <v>7.4603644877535791</v>
      </c>
    </row>
    <row r="17" spans="1:14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14" x14ac:dyDescent="0.25">
      <c r="A18" s="24"/>
      <c r="B18" s="25">
        <v>0.1</v>
      </c>
      <c r="C18" s="25">
        <v>0.2</v>
      </c>
      <c r="D18" s="25">
        <v>0.3</v>
      </c>
      <c r="E18" s="25">
        <v>0.4</v>
      </c>
      <c r="F18" s="25">
        <v>0.5</v>
      </c>
      <c r="G18" s="25">
        <v>0.6</v>
      </c>
      <c r="H18" s="25">
        <v>0.7</v>
      </c>
      <c r="I18" s="25">
        <v>0.8</v>
      </c>
      <c r="J18" s="25">
        <v>0.9</v>
      </c>
      <c r="K18" s="25">
        <v>1</v>
      </c>
      <c r="L18" s="25">
        <v>2</v>
      </c>
      <c r="M18" s="25">
        <v>5</v>
      </c>
      <c r="N18" s="25" t="s">
        <v>1</v>
      </c>
    </row>
    <row r="19" spans="1:14" x14ac:dyDescent="0.25">
      <c r="A19" s="25">
        <v>1</v>
      </c>
      <c r="B19" s="26">
        <v>0.44603011435925138</v>
      </c>
      <c r="C19" s="26">
        <v>0.43957457968210623</v>
      </c>
      <c r="D19" s="26">
        <v>0.42664926424864152</v>
      </c>
      <c r="E19" s="26">
        <v>0.41582588606492588</v>
      </c>
      <c r="F19" s="26">
        <v>0.41031151385476067</v>
      </c>
      <c r="G19" s="26">
        <v>0.40802154605541791</v>
      </c>
      <c r="H19" s="26">
        <v>0.41088989816705324</v>
      </c>
      <c r="I19" s="26">
        <v>0.41215228465512233</v>
      </c>
      <c r="J19" s="26">
        <v>0.41369438313176427</v>
      </c>
      <c r="K19" s="26">
        <v>0.41543008362827161</v>
      </c>
      <c r="L19" s="26">
        <v>0.41780667931429732</v>
      </c>
      <c r="M19" s="26">
        <v>0.4179152576231428</v>
      </c>
      <c r="N19" s="26">
        <v>0.41791842671032819</v>
      </c>
    </row>
    <row r="20" spans="1:14" x14ac:dyDescent="0.25">
      <c r="A20" s="25">
        <v>4</v>
      </c>
      <c r="B20" s="26">
        <v>0.24051675307319814</v>
      </c>
      <c r="C20" s="26">
        <v>0.18992331851415833</v>
      </c>
      <c r="D20" s="26">
        <v>0.15837668900574728</v>
      </c>
      <c r="E20" s="26">
        <v>0.14484343218610748</v>
      </c>
      <c r="F20" s="26">
        <v>0.14178053620589567</v>
      </c>
      <c r="G20" s="26">
        <v>0.1462590148811565</v>
      </c>
      <c r="H20" s="26">
        <v>0.14837777707734906</v>
      </c>
      <c r="I20" s="26">
        <v>0.151016122328227</v>
      </c>
      <c r="J20" s="26">
        <v>0.15250148798948338</v>
      </c>
      <c r="K20" s="26">
        <v>0.15234974713951235</v>
      </c>
      <c r="L20" s="26">
        <v>0.15211896304923012</v>
      </c>
      <c r="M20" s="26">
        <v>0.15204203436663757</v>
      </c>
      <c r="N20" s="26">
        <v>0.15204086945538703</v>
      </c>
    </row>
    <row r="21" spans="1:14" x14ac:dyDescent="0.25">
      <c r="A21" s="25">
        <v>9</v>
      </c>
      <c r="B21" s="26">
        <v>0.16499642369164205</v>
      </c>
      <c r="C21" s="26">
        <v>0.10996217904504113</v>
      </c>
      <c r="D21" s="26">
        <v>8.2359798153884209E-2</v>
      </c>
      <c r="E21" s="26">
        <v>7.1253231258423394E-2</v>
      </c>
      <c r="F21" s="26">
        <v>6.9063687419263456E-2</v>
      </c>
      <c r="G21" s="26">
        <v>7.2393169761128237E-2</v>
      </c>
      <c r="H21" s="26">
        <v>7.3642825157121852E-2</v>
      </c>
      <c r="I21" s="26">
        <v>7.5348509017690954E-2</v>
      </c>
      <c r="J21" s="26">
        <v>7.6322884065294444E-2</v>
      </c>
      <c r="K21" s="26">
        <v>7.589207154719349E-2</v>
      </c>
      <c r="L21" s="26">
        <v>7.5403306533680992E-2</v>
      </c>
      <c r="M21" s="26">
        <v>7.5323234866376071E-2</v>
      </c>
      <c r="N21" s="26">
        <v>7.532180930023033E-2</v>
      </c>
    </row>
    <row r="22" spans="1:14" x14ac:dyDescent="0.25">
      <c r="A22" s="25">
        <v>16</v>
      </c>
      <c r="B22" s="26">
        <v>0.12536112767208846</v>
      </c>
      <c r="C22" s="26">
        <v>7.3251976012140022E-2</v>
      </c>
      <c r="D22" s="26">
        <v>5.0207290154487577E-2</v>
      </c>
      <c r="E22" s="26">
        <v>4.1537168607685027E-2</v>
      </c>
      <c r="F22" s="26">
        <v>4.0024126904435554E-2</v>
      </c>
      <c r="G22" s="26">
        <v>4.2959594354056857E-2</v>
      </c>
      <c r="H22" s="26">
        <v>4.3676184982276801E-2</v>
      </c>
      <c r="I22" s="26">
        <v>4.4946221368633098E-2</v>
      </c>
      <c r="J22" s="26">
        <v>4.5619806613666103E-2</v>
      </c>
      <c r="K22" s="26">
        <v>4.5127290922528054E-2</v>
      </c>
      <c r="L22" s="26">
        <v>4.4613139439824534E-2</v>
      </c>
      <c r="M22" s="26">
        <v>4.4547237473470079E-2</v>
      </c>
      <c r="N22" s="26">
        <v>4.4546017154099275E-2</v>
      </c>
    </row>
    <row r="23" spans="1:14" x14ac:dyDescent="0.25">
      <c r="A23" s="25">
        <v>25</v>
      </c>
      <c r="B23" s="26">
        <v>0.10083664975152895</v>
      </c>
      <c r="C23" s="26">
        <v>5.2345165416968334E-2</v>
      </c>
      <c r="D23" s="26">
        <v>3.3552379897100325E-2</v>
      </c>
      <c r="E23" s="26">
        <v>2.695295183840422E-2</v>
      </c>
      <c r="F23" s="26">
        <v>2.5827114304825989E-2</v>
      </c>
      <c r="G23" s="26">
        <v>2.7957914690970274E-2</v>
      </c>
      <c r="H23" s="26">
        <v>2.8627567342471572E-2</v>
      </c>
      <c r="I23" s="26">
        <v>2.9617784951392518E-2</v>
      </c>
      <c r="J23" s="26">
        <v>3.0161485236231907E-2</v>
      </c>
      <c r="K23" s="26">
        <v>2.9762069029203714E-2</v>
      </c>
      <c r="L23" s="26">
        <v>2.9346543270376377E-2</v>
      </c>
      <c r="M23" s="26">
        <v>2.9293566065339751E-2</v>
      </c>
      <c r="N23" s="26">
        <v>2.9292567004490441E-2</v>
      </c>
    </row>
    <row r="24" spans="1:14" x14ac:dyDescent="0.25">
      <c r="A24" s="25">
        <v>36</v>
      </c>
      <c r="B24" s="26">
        <v>8.3298363337099043E-2</v>
      </c>
      <c r="C24" s="26">
        <v>3.9422211844762745E-2</v>
      </c>
      <c r="D24" s="26">
        <v>2.3741265112762623E-2</v>
      </c>
      <c r="E24" s="26">
        <v>1.880623772493677E-2</v>
      </c>
      <c r="F24" s="26">
        <v>1.7996926964399359E-2</v>
      </c>
      <c r="G24" s="26">
        <v>1.9815426100838932E-2</v>
      </c>
      <c r="H24" s="26">
        <v>2.0263143824990983E-2</v>
      </c>
      <c r="I24" s="26">
        <v>2.1028346725605003E-2</v>
      </c>
      <c r="J24" s="26">
        <v>2.1389718638082957E-2</v>
      </c>
      <c r="K24" s="26">
        <v>2.1068299137999992E-2</v>
      </c>
      <c r="L24" s="26">
        <v>2.067220409272031E-2</v>
      </c>
      <c r="M24" s="26">
        <v>2.06292971238639E-2</v>
      </c>
      <c r="N24" s="26">
        <v>2.0628479230849536E-2</v>
      </c>
    </row>
    <row r="25" spans="1:14" x14ac:dyDescent="0.25">
      <c r="A25" s="25">
        <v>49</v>
      </c>
      <c r="B25" s="26">
        <v>6.9541367241862787E-2</v>
      </c>
      <c r="C25" s="26">
        <v>3.1099493866633937E-2</v>
      </c>
      <c r="D25" s="26">
        <v>1.7712740098676034E-2</v>
      </c>
      <c r="E25" s="26">
        <v>1.3804389035085402E-2</v>
      </c>
      <c r="F25" s="26">
        <v>1.3078705546443681E-2</v>
      </c>
      <c r="G25" s="26">
        <v>1.464608336214723E-2</v>
      </c>
      <c r="H25" s="26">
        <v>1.5011477942545834E-2</v>
      </c>
      <c r="I25" s="26">
        <v>1.5604055168014918E-2</v>
      </c>
      <c r="J25" s="26">
        <v>1.5823384663217664E-2</v>
      </c>
      <c r="K25" s="26">
        <v>1.5546409078818465E-2</v>
      </c>
      <c r="L25" s="26">
        <v>1.519403932036247E-2</v>
      </c>
      <c r="M25" s="26">
        <v>1.5159003678508602E-2</v>
      </c>
      <c r="N25" s="26">
        <v>1.5158331023975367E-2</v>
      </c>
    </row>
    <row r="26" spans="1:14" x14ac:dyDescent="0.25">
      <c r="A26" s="25">
        <v>64</v>
      </c>
      <c r="B26" s="26">
        <v>6.0399604710472815E-2</v>
      </c>
      <c r="C26" s="26">
        <v>2.4453349488375287E-2</v>
      </c>
      <c r="D26" s="26">
        <v>1.3639072442913507E-2</v>
      </c>
      <c r="E26" s="26">
        <v>1.0515659698977801E-2</v>
      </c>
      <c r="F26" s="26">
        <v>1.0111493342761541E-2</v>
      </c>
      <c r="G26" s="26">
        <v>1.1403031860063681E-2</v>
      </c>
      <c r="H26" s="26">
        <v>1.1654994651519663E-2</v>
      </c>
      <c r="I26" s="26">
        <v>1.2064528234340094E-2</v>
      </c>
      <c r="J26" s="26">
        <v>1.2198970939377708E-2</v>
      </c>
      <c r="K26" s="26">
        <v>1.1932536389099913E-2</v>
      </c>
      <c r="L26" s="26">
        <v>1.1593176750357623E-2</v>
      </c>
      <c r="M26" s="26">
        <v>1.1564128917211538E-2</v>
      </c>
      <c r="N26" s="26">
        <v>1.1563568331128709E-2</v>
      </c>
    </row>
    <row r="27" spans="1:14" x14ac:dyDescent="0.25">
      <c r="A27" s="25">
        <v>100</v>
      </c>
      <c r="B27" s="26">
        <v>4.6884534790340854E-2</v>
      </c>
      <c r="C27" s="26">
        <v>1.703219578547658E-2</v>
      </c>
      <c r="D27" s="26">
        <v>8.8045832272069229E-3</v>
      </c>
      <c r="E27" s="26">
        <v>6.6361626379519752E-3</v>
      </c>
      <c r="F27" s="26">
        <v>6.3989154421035099E-3</v>
      </c>
      <c r="G27" s="26">
        <v>7.3415608759996309E-3</v>
      </c>
      <c r="H27" s="26">
        <v>7.5205182842340099E-3</v>
      </c>
      <c r="I27" s="26">
        <v>7.8434391269456612E-3</v>
      </c>
      <c r="J27" s="26">
        <v>7.9281903052877203E-3</v>
      </c>
      <c r="K27" s="26">
        <v>7.6812084745569572E-3</v>
      </c>
      <c r="L27" s="26">
        <v>7.4497559046353655E-3</v>
      </c>
      <c r="M27" s="26">
        <v>7.4286163548939101E-3</v>
      </c>
      <c r="N27" s="26">
        <v>7.4282055007986649E-3</v>
      </c>
    </row>
    <row r="28" spans="1:14" x14ac:dyDescent="0.25">
      <c r="A28" s="25">
        <v>144</v>
      </c>
      <c r="B28" s="26">
        <v>3.7518961327751926E-2</v>
      </c>
      <c r="C28" s="26">
        <v>1.2292221027496915E-2</v>
      </c>
      <c r="D28" s="26">
        <v>6.0420737807321719E-3</v>
      </c>
      <c r="E28" s="26">
        <v>4.4862520496027469E-3</v>
      </c>
      <c r="F28" s="26">
        <v>4.374581715186324E-3</v>
      </c>
      <c r="G28" s="26">
        <v>5.1392129332474799E-3</v>
      </c>
      <c r="H28" s="26">
        <v>5.2585772605998754E-3</v>
      </c>
      <c r="I28" s="26">
        <v>5.4837758261973889E-3</v>
      </c>
      <c r="J28" s="26">
        <v>5.5257139781177932E-3</v>
      </c>
      <c r="K28" s="26">
        <v>5.3692144187734167E-3</v>
      </c>
      <c r="L28" s="26">
        <v>5.1598527110302845E-3</v>
      </c>
      <c r="M28" s="26">
        <v>5.1438118234535431E-3</v>
      </c>
      <c r="N28" s="26">
        <v>5.1434986092861821E-3</v>
      </c>
    </row>
    <row r="29" spans="1:14" x14ac:dyDescent="0.25">
      <c r="A29" s="25">
        <v>225</v>
      </c>
      <c r="B29" s="26">
        <v>2.8349560358325105E-2</v>
      </c>
      <c r="C29" s="26">
        <v>8.2935671203541467E-3</v>
      </c>
      <c r="D29" s="26">
        <v>3.80679588272595E-3</v>
      </c>
      <c r="E29" s="26">
        <v>2.7944267053402463E-3</v>
      </c>
      <c r="F29" s="26">
        <v>2.7826831081175238E-3</v>
      </c>
      <c r="G29" s="26">
        <v>3.3197524267526142E-3</v>
      </c>
      <c r="H29" s="26">
        <v>3.3902445216064422E-3</v>
      </c>
      <c r="I29" s="26">
        <v>3.5612020457289721E-3</v>
      </c>
      <c r="J29" s="26">
        <v>3.5698464889922848E-3</v>
      </c>
      <c r="K29" s="26">
        <v>3.4288987503307256E-3</v>
      </c>
      <c r="L29" s="26">
        <v>3.271556515691206E-3</v>
      </c>
      <c r="M29" s="26">
        <v>3.2603020545168759E-3</v>
      </c>
      <c r="N29" s="26">
        <v>3.2600812654594324E-3</v>
      </c>
    </row>
    <row r="30" spans="1:14" x14ac:dyDescent="0.25">
      <c r="A30" s="25">
        <v>400</v>
      </c>
      <c r="B30" s="26">
        <v>1.9619160847371555E-2</v>
      </c>
      <c r="C30" s="26">
        <v>4.8750456006383678E-3</v>
      </c>
      <c r="D30" s="26">
        <v>2.089150295566701E-3</v>
      </c>
      <c r="E30" s="26">
        <v>1.5350405006119307E-3</v>
      </c>
      <c r="F30" s="26">
        <v>1.5382134540743002E-3</v>
      </c>
      <c r="G30" s="26">
        <v>1.8434333069758503E-3</v>
      </c>
      <c r="H30" s="26">
        <v>1.9153985830507644E-3</v>
      </c>
      <c r="I30" s="26">
        <v>2.0168236622805208E-3</v>
      </c>
      <c r="J30" s="26">
        <v>2.004317250532879E-3</v>
      </c>
      <c r="K30" s="26">
        <v>1.9058518783710654E-3</v>
      </c>
      <c r="L30" s="26">
        <v>1.8044602873175197E-3</v>
      </c>
      <c r="M30" s="26">
        <v>1.7974846470996432E-3</v>
      </c>
      <c r="N30" s="26">
        <v>1.7973471335926171E-3</v>
      </c>
    </row>
    <row r="31" spans="1:14" x14ac:dyDescent="0.25">
      <c r="A31" s="25">
        <v>729</v>
      </c>
      <c r="B31" s="26">
        <v>1.2914488367428029E-2</v>
      </c>
      <c r="C31" s="26">
        <v>2.783383517605393E-3</v>
      </c>
      <c r="D31" s="26">
        <v>1.135838656350424E-3</v>
      </c>
      <c r="E31" s="26">
        <v>8.1150498331728947E-4</v>
      </c>
      <c r="F31" s="26">
        <v>8.0457517924577315E-4</v>
      </c>
      <c r="G31" s="26">
        <v>1.0074411422416921E-3</v>
      </c>
      <c r="H31" s="26">
        <v>1.0468682651349943E-3</v>
      </c>
      <c r="I31" s="26">
        <v>1.1015719054111583E-3</v>
      </c>
      <c r="J31" s="26">
        <v>1.1006378576473967E-3</v>
      </c>
      <c r="K31" s="26">
        <v>1.0560647959831164E-3</v>
      </c>
      <c r="L31" s="26">
        <v>9.8635853467329078E-4</v>
      </c>
      <c r="M31" s="26">
        <v>9.8184903725247164E-4</v>
      </c>
      <c r="N31" s="26">
        <v>9.8176498011236777E-4</v>
      </c>
    </row>
    <row r="32" spans="1:14" x14ac:dyDescent="0.25">
      <c r="A32" s="25">
        <v>1600</v>
      </c>
      <c r="B32" s="26">
        <v>7.3522917833758169E-3</v>
      </c>
      <c r="C32" s="26">
        <v>1.336020762936108E-3</v>
      </c>
      <c r="D32" s="26">
        <v>5.0845912658661701E-4</v>
      </c>
      <c r="E32" s="26">
        <v>3.5360878579748399E-4</v>
      </c>
      <c r="F32" s="26">
        <v>3.5203877408717266E-4</v>
      </c>
      <c r="G32" s="26">
        <v>4.5389773650087454E-4</v>
      </c>
      <c r="H32" s="26">
        <v>4.7341462380788601E-4</v>
      </c>
      <c r="I32" s="26">
        <v>5.0790867581072894E-4</v>
      </c>
      <c r="J32" s="26">
        <v>5.0924127071202648E-4</v>
      </c>
      <c r="K32" s="26">
        <v>4.8196023877066245E-4</v>
      </c>
      <c r="L32" s="26">
        <v>4.3844474183311172E-4</v>
      </c>
      <c r="M32" s="26">
        <v>4.3603679335262968E-4</v>
      </c>
      <c r="N32" s="26">
        <v>4.359942762810513E-4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H1" zoomScale="70" zoomScaleNormal="70" workbookViewId="0">
      <selection activeCell="S26" sqref="S26"/>
    </sheetView>
  </sheetViews>
  <sheetFormatPr baseColWidth="10" defaultRowHeight="15" x14ac:dyDescent="0.25"/>
  <sheetData>
    <row r="1" spans="1:14" x14ac:dyDescent="0.25">
      <c r="A1" s="23" t="s">
        <v>3</v>
      </c>
      <c r="B1" s="23">
        <v>10000</v>
      </c>
      <c r="C1" s="23">
        <v>20000</v>
      </c>
      <c r="D1" s="23">
        <v>30000</v>
      </c>
      <c r="E1" s="23">
        <v>40000</v>
      </c>
      <c r="F1" s="23">
        <v>50000</v>
      </c>
      <c r="G1" s="23">
        <v>60000</v>
      </c>
      <c r="H1" s="23">
        <v>70000</v>
      </c>
      <c r="I1" s="23">
        <v>80000</v>
      </c>
      <c r="J1" s="23">
        <v>90000</v>
      </c>
      <c r="K1" s="23">
        <v>100000</v>
      </c>
      <c r="L1" s="23">
        <v>200000</v>
      </c>
      <c r="M1" s="23">
        <v>500000</v>
      </c>
      <c r="N1" s="23" t="s">
        <v>2</v>
      </c>
    </row>
    <row r="2" spans="1:14" x14ac:dyDescent="0.25">
      <c r="A2" s="24" t="s">
        <v>0</v>
      </c>
      <c r="B2" s="25">
        <v>0.1</v>
      </c>
      <c r="C2" s="25">
        <v>0.2</v>
      </c>
      <c r="D2" s="25">
        <v>0.3</v>
      </c>
      <c r="E2" s="25">
        <v>0.4</v>
      </c>
      <c r="F2" s="25">
        <v>0.5</v>
      </c>
      <c r="G2" s="25">
        <v>0.6</v>
      </c>
      <c r="H2" s="25">
        <v>0.7</v>
      </c>
      <c r="I2" s="25">
        <v>0.8</v>
      </c>
      <c r="J2" s="25">
        <v>0.9</v>
      </c>
      <c r="K2" s="25">
        <v>1</v>
      </c>
      <c r="L2" s="25">
        <v>2</v>
      </c>
      <c r="M2" s="25">
        <v>5</v>
      </c>
      <c r="N2" s="25" t="s">
        <v>1</v>
      </c>
    </row>
    <row r="3" spans="1:14" x14ac:dyDescent="0.25">
      <c r="A3" s="25">
        <v>1</v>
      </c>
      <c r="B3" s="26">
        <v>4.8122999999999996</v>
      </c>
      <c r="C3" s="26">
        <v>4.8789999999999996</v>
      </c>
      <c r="D3" s="26">
        <v>4.9607999999999999</v>
      </c>
      <c r="E3" s="26">
        <v>5.0148999999999999</v>
      </c>
      <c r="F3" s="27">
        <v>5.0221</v>
      </c>
      <c r="G3" s="26">
        <v>5.0075000000000003</v>
      </c>
      <c r="H3" s="26">
        <v>4.9987000000000004</v>
      </c>
      <c r="I3" s="26">
        <v>4.9885000000000002</v>
      </c>
      <c r="J3" s="26">
        <v>4.9898999999999996</v>
      </c>
      <c r="K3" s="27">
        <v>4.9924999999999997</v>
      </c>
      <c r="L3" s="27">
        <v>4.9729999999999999</v>
      </c>
      <c r="M3" s="27">
        <v>4.9726999999999997</v>
      </c>
      <c r="N3" s="27">
        <v>4.9726999999999997</v>
      </c>
    </row>
    <row r="4" spans="1:14" x14ac:dyDescent="0.25">
      <c r="A4" s="25">
        <v>4</v>
      </c>
      <c r="B4" s="26">
        <v>3.9119000000000002</v>
      </c>
      <c r="C4" s="26">
        <v>4.3964999999999996</v>
      </c>
      <c r="D4" s="26">
        <v>4.8715999999999999</v>
      </c>
      <c r="E4" s="26">
        <v>5.1715</v>
      </c>
      <c r="F4" s="27">
        <v>5.4249000000000001</v>
      </c>
      <c r="G4" s="26">
        <v>5.5880000000000001</v>
      </c>
      <c r="H4" s="26">
        <v>5.6689999999999996</v>
      </c>
      <c r="I4" s="26">
        <v>5.6901000000000002</v>
      </c>
      <c r="J4" s="26">
        <v>5.6901000000000002</v>
      </c>
      <c r="K4" s="27">
        <v>5.6787999999999998</v>
      </c>
      <c r="L4" s="27">
        <v>5.6779999999999999</v>
      </c>
      <c r="M4" s="27">
        <v>5.6778000000000004</v>
      </c>
      <c r="N4" s="27">
        <v>5.6778000000000004</v>
      </c>
    </row>
    <row r="5" spans="1:14" x14ac:dyDescent="0.25">
      <c r="A5" s="25">
        <v>9</v>
      </c>
      <c r="B5" s="26">
        <v>3.448</v>
      </c>
      <c r="C5" s="26">
        <v>4.1786000000000003</v>
      </c>
      <c r="D5" s="26">
        <v>4.7465000000000002</v>
      </c>
      <c r="E5" s="26">
        <v>5.2031000000000001</v>
      </c>
      <c r="F5" s="27">
        <v>5.5585000000000004</v>
      </c>
      <c r="G5" s="26">
        <v>5.8404999999999996</v>
      </c>
      <c r="H5" s="26">
        <v>5.9760999999999997</v>
      </c>
      <c r="I5" s="26">
        <v>6.0865</v>
      </c>
      <c r="J5" s="26">
        <v>6.1364999999999998</v>
      </c>
      <c r="K5" s="27">
        <v>6.1368</v>
      </c>
      <c r="L5" s="27">
        <v>6.1668000000000003</v>
      </c>
      <c r="M5" s="27">
        <v>6.1666999999999996</v>
      </c>
      <c r="N5" s="27">
        <v>6.1666999999999996</v>
      </c>
    </row>
    <row r="6" spans="1:14" x14ac:dyDescent="0.25">
      <c r="A6" s="25">
        <v>16</v>
      </c>
      <c r="B6" s="26">
        <v>3.1520999999999999</v>
      </c>
      <c r="C6" s="26">
        <v>4.0026999999999999</v>
      </c>
      <c r="D6" s="26">
        <v>4.6691000000000003</v>
      </c>
      <c r="E6" s="26">
        <v>5.2587000000000002</v>
      </c>
      <c r="F6" s="27">
        <v>5.5960999999999999</v>
      </c>
      <c r="G6" s="26">
        <v>5.8666</v>
      </c>
      <c r="H6" s="26">
        <v>6.0346000000000002</v>
      </c>
      <c r="I6" s="26">
        <v>6.1605999999999996</v>
      </c>
      <c r="J6" s="26">
        <v>6.2481999999999998</v>
      </c>
      <c r="K6" s="27">
        <v>6.3140999999999998</v>
      </c>
      <c r="L6" s="27">
        <v>6.4070999999999998</v>
      </c>
      <c r="M6" s="27">
        <v>6.407</v>
      </c>
      <c r="N6" s="27">
        <v>6.407</v>
      </c>
    </row>
    <row r="7" spans="1:14" x14ac:dyDescent="0.25">
      <c r="A7" s="25">
        <v>25</v>
      </c>
      <c r="B7" s="26">
        <v>2.9432</v>
      </c>
      <c r="C7" s="26">
        <v>3.9184000000000001</v>
      </c>
      <c r="D7" s="26">
        <v>4.6471999999999998</v>
      </c>
      <c r="E7" s="26">
        <v>5.2371999999999996</v>
      </c>
      <c r="F7" s="27">
        <v>5.6044</v>
      </c>
      <c r="G7" s="26">
        <v>5.8771000000000004</v>
      </c>
      <c r="H7" s="26">
        <v>6.0491999999999999</v>
      </c>
      <c r="I7" s="26">
        <v>6.2149999999999999</v>
      </c>
      <c r="J7" s="26">
        <v>6.3270999999999997</v>
      </c>
      <c r="K7" s="27">
        <v>6.4067999999999996</v>
      </c>
      <c r="L7" s="27">
        <v>6.55</v>
      </c>
      <c r="M7" s="27">
        <v>6.55</v>
      </c>
      <c r="N7" s="27">
        <v>6.55</v>
      </c>
    </row>
    <row r="8" spans="1:14" x14ac:dyDescent="0.25">
      <c r="A8" s="25">
        <v>36</v>
      </c>
      <c r="B8" s="26">
        <v>2.8313000000000001</v>
      </c>
      <c r="C8" s="26">
        <v>3.8662999999999998</v>
      </c>
      <c r="D8" s="26">
        <v>4.6235999999999997</v>
      </c>
      <c r="E8" s="26">
        <v>5.1931000000000003</v>
      </c>
      <c r="F8" s="27">
        <v>5.6157000000000004</v>
      </c>
      <c r="G8" s="26">
        <v>5.8780000000000001</v>
      </c>
      <c r="H8" s="26">
        <v>6.0842000000000001</v>
      </c>
      <c r="I8" s="26">
        <v>6.2516999999999996</v>
      </c>
      <c r="J8" s="26">
        <v>6.3734000000000002</v>
      </c>
      <c r="K8" s="27">
        <v>6.4668000000000001</v>
      </c>
      <c r="L8" s="27">
        <v>6.6608999999999998</v>
      </c>
      <c r="M8" s="27">
        <v>6.6608000000000001</v>
      </c>
      <c r="N8" s="27">
        <v>6.6608000000000001</v>
      </c>
    </row>
    <row r="9" spans="1:14" x14ac:dyDescent="0.25">
      <c r="A9" s="25">
        <v>49</v>
      </c>
      <c r="B9" s="26">
        <v>2.8563000000000001</v>
      </c>
      <c r="C9" s="26">
        <v>3.7875999999999999</v>
      </c>
      <c r="D9" s="26">
        <v>4.6326999999999998</v>
      </c>
      <c r="E9" s="26">
        <v>5.1791999999999998</v>
      </c>
      <c r="F9" s="27">
        <v>5.5620000000000003</v>
      </c>
      <c r="G9" s="26">
        <v>5.8593999999999999</v>
      </c>
      <c r="H9" s="26">
        <v>6.1021000000000001</v>
      </c>
      <c r="I9" s="26">
        <v>6.2864000000000004</v>
      </c>
      <c r="J9" s="26">
        <v>6.4168000000000003</v>
      </c>
      <c r="K9" s="27">
        <v>6.5167999999999999</v>
      </c>
      <c r="L9" s="27">
        <v>6.8045999999999998</v>
      </c>
      <c r="M9" s="27">
        <v>6.806</v>
      </c>
      <c r="N9" s="27">
        <v>6.806</v>
      </c>
    </row>
    <row r="10" spans="1:14" x14ac:dyDescent="0.25">
      <c r="A10" s="25">
        <v>64</v>
      </c>
      <c r="B10" s="26">
        <v>2.7635999999999998</v>
      </c>
      <c r="C10" s="26">
        <v>3.8893</v>
      </c>
      <c r="D10" s="26">
        <v>4.6524000000000001</v>
      </c>
      <c r="E10" s="26">
        <v>5.1014999999999997</v>
      </c>
      <c r="F10" s="27">
        <v>5.5324</v>
      </c>
      <c r="G10" s="26">
        <v>5.8361999999999998</v>
      </c>
      <c r="H10" s="26">
        <v>6.0422000000000002</v>
      </c>
      <c r="I10" s="26">
        <v>6.2008999999999999</v>
      </c>
      <c r="J10" s="26">
        <v>6.3848000000000003</v>
      </c>
      <c r="K10" s="27">
        <v>6.5510000000000002</v>
      </c>
      <c r="L10" s="27">
        <v>6.9324000000000003</v>
      </c>
      <c r="M10" s="27">
        <v>6.9336000000000002</v>
      </c>
      <c r="N10" s="27">
        <v>6.9336000000000002</v>
      </c>
    </row>
    <row r="11" spans="1:14" x14ac:dyDescent="0.25">
      <c r="A11" s="25">
        <v>100</v>
      </c>
      <c r="B11" s="26">
        <v>2.6819000000000002</v>
      </c>
      <c r="C11" s="26">
        <v>3.7713999999999999</v>
      </c>
      <c r="D11" s="26">
        <v>4.5781000000000001</v>
      </c>
      <c r="E11" s="26">
        <v>5.1177000000000001</v>
      </c>
      <c r="F11" s="27">
        <v>5.4092000000000002</v>
      </c>
      <c r="G11" s="26">
        <v>5.7313999999999998</v>
      </c>
      <c r="H11" s="26">
        <v>6.0130999999999997</v>
      </c>
      <c r="I11" s="26">
        <v>6.2389999999999999</v>
      </c>
      <c r="J11" s="26">
        <v>6.3986000000000001</v>
      </c>
      <c r="K11" s="27">
        <v>6.5228999999999999</v>
      </c>
      <c r="L11" s="27">
        <v>7.0056000000000003</v>
      </c>
      <c r="M11" s="27">
        <v>7.0195999999999996</v>
      </c>
      <c r="N11" s="27">
        <v>7.0195999999999996</v>
      </c>
    </row>
    <row r="12" spans="1:14" x14ac:dyDescent="0.25">
      <c r="A12" s="25">
        <v>144</v>
      </c>
      <c r="B12" s="26">
        <v>2.6663000000000001</v>
      </c>
      <c r="C12" s="26">
        <v>3.7885</v>
      </c>
      <c r="D12" s="26">
        <v>4.5831</v>
      </c>
      <c r="E12" s="26">
        <v>5.0332999999999997</v>
      </c>
      <c r="F12" s="27">
        <v>5.4356</v>
      </c>
      <c r="G12" s="26">
        <v>5.7484000000000002</v>
      </c>
      <c r="H12" s="26">
        <v>6.0140000000000002</v>
      </c>
      <c r="I12" s="26">
        <v>6.2407000000000004</v>
      </c>
      <c r="J12" s="26">
        <v>6.3979999999999997</v>
      </c>
      <c r="K12" s="27">
        <v>6.5342000000000002</v>
      </c>
      <c r="L12" s="27">
        <v>7.0721999999999996</v>
      </c>
      <c r="M12" s="27">
        <v>7.1006</v>
      </c>
      <c r="N12" s="27">
        <v>7.1006</v>
      </c>
    </row>
    <row r="13" spans="1:14" x14ac:dyDescent="0.25">
      <c r="A13" s="25">
        <v>225</v>
      </c>
      <c r="B13" s="26">
        <v>2.6309</v>
      </c>
      <c r="C13" s="26">
        <v>3.8033000000000001</v>
      </c>
      <c r="D13" s="26">
        <v>4.7039</v>
      </c>
      <c r="E13" s="26">
        <v>5.0587999999999997</v>
      </c>
      <c r="F13" s="27">
        <v>5.4107000000000003</v>
      </c>
      <c r="G13" s="26">
        <v>5.6859999999999999</v>
      </c>
      <c r="H13" s="26">
        <v>5.9783999999999997</v>
      </c>
      <c r="I13" s="26">
        <v>6.2267000000000001</v>
      </c>
      <c r="J13" s="26">
        <v>6.3878000000000004</v>
      </c>
      <c r="K13" s="27">
        <v>6.5674999999999999</v>
      </c>
      <c r="L13" s="27">
        <v>7.1908000000000003</v>
      </c>
      <c r="M13" s="27">
        <v>7.2117000000000004</v>
      </c>
      <c r="N13" s="27">
        <v>7.2117000000000004</v>
      </c>
    </row>
    <row r="14" spans="1:14" x14ac:dyDescent="0.25">
      <c r="A14" s="25">
        <v>400</v>
      </c>
      <c r="B14" s="26">
        <v>2.6143999999999998</v>
      </c>
      <c r="C14" s="26">
        <v>3.8571</v>
      </c>
      <c r="D14" s="26">
        <v>4.5990000000000002</v>
      </c>
      <c r="E14" s="26">
        <v>5.0606999999999998</v>
      </c>
      <c r="F14" s="27">
        <v>5.3567</v>
      </c>
      <c r="G14" s="26">
        <v>5.6493000000000002</v>
      </c>
      <c r="H14" s="26">
        <v>5.9509999999999996</v>
      </c>
      <c r="I14" s="26">
        <v>6.2489999999999997</v>
      </c>
      <c r="J14" s="26">
        <v>6.4027000000000003</v>
      </c>
      <c r="K14" s="27">
        <v>6.5461</v>
      </c>
      <c r="L14" s="27">
        <v>7.3208000000000002</v>
      </c>
      <c r="M14" s="27">
        <v>7.3677000000000001</v>
      </c>
      <c r="N14" s="27">
        <v>7.3677000000000001</v>
      </c>
    </row>
    <row r="15" spans="1:14" x14ac:dyDescent="0.25">
      <c r="A15" s="25">
        <v>729</v>
      </c>
      <c r="B15" s="26">
        <v>2.6587000000000001</v>
      </c>
      <c r="C15" s="26">
        <v>3.8950999999999998</v>
      </c>
      <c r="D15" s="26">
        <v>4.4930000000000003</v>
      </c>
      <c r="E15" s="26">
        <v>4.9161999999999999</v>
      </c>
      <c r="F15" s="27">
        <v>5.36</v>
      </c>
      <c r="G15" s="26">
        <v>5.6961000000000004</v>
      </c>
      <c r="H15" s="26">
        <v>5.9499000000000004</v>
      </c>
      <c r="I15" s="26">
        <v>6.1765999999999996</v>
      </c>
      <c r="J15" s="26">
        <v>6.3726000000000003</v>
      </c>
      <c r="K15" s="27">
        <v>6.5293999999999999</v>
      </c>
      <c r="L15" s="27">
        <v>7.2667000000000002</v>
      </c>
      <c r="M15" s="27">
        <v>7.3613999999999997</v>
      </c>
      <c r="N15" s="27">
        <v>7.3613999999999997</v>
      </c>
    </row>
    <row r="16" spans="1:14" x14ac:dyDescent="0.25">
      <c r="A16" s="25">
        <v>1600</v>
      </c>
      <c r="B16" s="26">
        <v>2.6989000000000001</v>
      </c>
      <c r="C16" s="26">
        <v>3.7606999999999999</v>
      </c>
      <c r="D16" s="26">
        <v>4.2915999999999999</v>
      </c>
      <c r="E16" s="26">
        <v>4.8593999999999999</v>
      </c>
      <c r="F16" s="27">
        <v>5.2813999999999997</v>
      </c>
      <c r="G16" s="26">
        <v>5.5621999999999998</v>
      </c>
      <c r="H16" s="26">
        <v>5.8754999999999997</v>
      </c>
      <c r="I16" s="26">
        <v>6.0606</v>
      </c>
      <c r="J16" s="26">
        <v>6.2224000000000004</v>
      </c>
      <c r="K16" s="27">
        <v>6.4036999999999997</v>
      </c>
      <c r="L16" s="27">
        <v>7.2701000000000002</v>
      </c>
      <c r="M16" s="27">
        <v>7.4603999999999999</v>
      </c>
      <c r="N16" s="27">
        <v>7.4603999999999999</v>
      </c>
    </row>
    <row r="17" spans="1:14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14" x14ac:dyDescent="0.25">
      <c r="A18" s="24"/>
      <c r="B18" s="25">
        <v>0.1</v>
      </c>
      <c r="C18" s="25">
        <v>0.2</v>
      </c>
      <c r="D18" s="25">
        <v>0.3</v>
      </c>
      <c r="E18" s="25">
        <v>0.4</v>
      </c>
      <c r="F18" s="25">
        <v>0.5</v>
      </c>
      <c r="G18" s="25">
        <v>0.6</v>
      </c>
      <c r="H18" s="25">
        <v>0.7</v>
      </c>
      <c r="I18" s="25">
        <v>0.8</v>
      </c>
      <c r="J18" s="25">
        <v>0.9</v>
      </c>
      <c r="K18" s="25">
        <v>1</v>
      </c>
      <c r="L18" s="25">
        <v>2</v>
      </c>
      <c r="M18" s="25">
        <v>5</v>
      </c>
      <c r="N18" s="25" t="s">
        <v>1</v>
      </c>
    </row>
    <row r="19" spans="1:14" x14ac:dyDescent="0.25">
      <c r="A19" s="25">
        <v>1</v>
      </c>
      <c r="B19" s="26">
        <v>0.44540000000000002</v>
      </c>
      <c r="C19" s="26">
        <v>0.43390000000000001</v>
      </c>
      <c r="D19" s="26">
        <v>0.4199</v>
      </c>
      <c r="E19" s="26">
        <v>0.41070000000000001</v>
      </c>
      <c r="F19" s="27">
        <v>0.40949999999999998</v>
      </c>
      <c r="G19" s="26">
        <v>0.41199999999999998</v>
      </c>
      <c r="H19" s="26">
        <v>0.41349999999999998</v>
      </c>
      <c r="I19" s="26">
        <v>0.41520000000000001</v>
      </c>
      <c r="J19" s="26">
        <v>0.41499999999999998</v>
      </c>
      <c r="K19" s="27">
        <v>0.41449999999999998</v>
      </c>
      <c r="L19" s="27">
        <v>0.41789999999999999</v>
      </c>
      <c r="M19" s="27">
        <v>0.41789999999999999</v>
      </c>
      <c r="N19" s="27">
        <v>0.41789999999999999</v>
      </c>
    </row>
    <row r="20" spans="1:14" x14ac:dyDescent="0.25">
      <c r="A20" s="25">
        <v>4</v>
      </c>
      <c r="B20" s="26">
        <v>0.24110000000000001</v>
      </c>
      <c r="C20" s="26">
        <v>0.19620000000000001</v>
      </c>
      <c r="D20" s="26">
        <v>0.16919999999999999</v>
      </c>
      <c r="E20" s="26">
        <v>0.15790000000000001</v>
      </c>
      <c r="F20" s="27">
        <v>0.15</v>
      </c>
      <c r="G20" s="26">
        <v>0.14630000000000001</v>
      </c>
      <c r="H20" s="26">
        <v>0.14630000000000001</v>
      </c>
      <c r="I20" s="26">
        <v>0.1474</v>
      </c>
      <c r="J20" s="26">
        <v>0.14910000000000001</v>
      </c>
      <c r="K20" s="27">
        <v>0.1512</v>
      </c>
      <c r="L20" s="27">
        <v>0.152</v>
      </c>
      <c r="M20" s="27">
        <v>0.152</v>
      </c>
      <c r="N20" s="27">
        <v>0.152</v>
      </c>
    </row>
    <row r="21" spans="1:14" x14ac:dyDescent="0.25">
      <c r="A21" s="25">
        <v>9</v>
      </c>
      <c r="B21" s="26">
        <v>0.1658</v>
      </c>
      <c r="C21" s="26">
        <v>0.1173</v>
      </c>
      <c r="D21" s="26">
        <v>9.35E-2</v>
      </c>
      <c r="E21" s="26">
        <v>8.3699999999999997E-2</v>
      </c>
      <c r="F21" s="27">
        <v>7.6700000000000004E-2</v>
      </c>
      <c r="G21" s="26">
        <v>7.2599999999999998E-2</v>
      </c>
      <c r="H21" s="26">
        <v>7.2300000000000003E-2</v>
      </c>
      <c r="I21" s="26">
        <v>7.2400000000000006E-2</v>
      </c>
      <c r="J21" s="26">
        <v>7.3599999999999999E-2</v>
      </c>
      <c r="K21" s="27">
        <v>7.5200000000000003E-2</v>
      </c>
      <c r="L21" s="27">
        <v>7.5300000000000006E-2</v>
      </c>
      <c r="M21" s="27">
        <v>7.5300000000000006E-2</v>
      </c>
      <c r="N21" s="27">
        <v>7.5300000000000006E-2</v>
      </c>
    </row>
    <row r="22" spans="1:14" x14ac:dyDescent="0.25">
      <c r="A22" s="25">
        <v>16</v>
      </c>
      <c r="B22" s="26">
        <v>0.12620000000000001</v>
      </c>
      <c r="C22" s="26">
        <v>8.0100000000000005E-2</v>
      </c>
      <c r="D22" s="26">
        <v>5.9700000000000003E-2</v>
      </c>
      <c r="E22" s="26">
        <v>5.1499999999999997E-2</v>
      </c>
      <c r="F22" s="27">
        <v>4.6399999999999997E-2</v>
      </c>
      <c r="G22" s="26">
        <v>4.3400000000000001E-2</v>
      </c>
      <c r="H22" s="26">
        <v>4.2999999999999997E-2</v>
      </c>
      <c r="I22" s="26">
        <v>4.3099999999999999E-2</v>
      </c>
      <c r="J22" s="26">
        <v>4.3900000000000002E-2</v>
      </c>
      <c r="K22" s="27">
        <v>4.4900000000000002E-2</v>
      </c>
      <c r="L22" s="27">
        <v>4.4499999999999998E-2</v>
      </c>
      <c r="M22" s="27">
        <v>4.4499999999999998E-2</v>
      </c>
      <c r="N22" s="27">
        <v>4.4499999999999998E-2</v>
      </c>
    </row>
    <row r="23" spans="1:14" x14ac:dyDescent="0.25">
      <c r="A23" s="25">
        <v>25</v>
      </c>
      <c r="B23" s="26">
        <v>0.1017</v>
      </c>
      <c r="C23" s="26">
        <v>5.8500000000000003E-2</v>
      </c>
      <c r="D23" s="26">
        <v>4.1300000000000003E-2</v>
      </c>
      <c r="E23" s="26">
        <v>3.5099999999999999E-2</v>
      </c>
      <c r="F23" s="27">
        <v>3.1E-2</v>
      </c>
      <c r="G23" s="26">
        <v>2.87E-2</v>
      </c>
      <c r="H23" s="26">
        <v>2.8500000000000001E-2</v>
      </c>
      <c r="I23" s="26">
        <v>2.8400000000000002E-2</v>
      </c>
      <c r="J23" s="26">
        <v>2.9000000000000001E-2</v>
      </c>
      <c r="K23" s="27">
        <v>2.9700000000000001E-2</v>
      </c>
      <c r="L23" s="27">
        <v>2.93E-2</v>
      </c>
      <c r="M23" s="27">
        <v>2.93E-2</v>
      </c>
      <c r="N23" s="27">
        <v>2.93E-2</v>
      </c>
    </row>
    <row r="24" spans="1:14" x14ac:dyDescent="0.25">
      <c r="A24" s="25">
        <v>36</v>
      </c>
      <c r="B24" s="26">
        <v>8.43E-2</v>
      </c>
      <c r="C24" s="26">
        <v>4.48E-2</v>
      </c>
      <c r="D24" s="26">
        <v>3.0300000000000001E-2</v>
      </c>
      <c r="E24" s="26">
        <v>2.5499999999999998E-2</v>
      </c>
      <c r="F24" s="27">
        <v>2.2100000000000002E-2</v>
      </c>
      <c r="G24" s="26">
        <v>2.0299999999999999E-2</v>
      </c>
      <c r="H24" s="26">
        <v>2.01E-2</v>
      </c>
      <c r="I24" s="26">
        <v>0.02</v>
      </c>
      <c r="J24" s="26">
        <v>2.0500000000000001E-2</v>
      </c>
      <c r="K24" s="27">
        <v>2.1100000000000001E-2</v>
      </c>
      <c r="L24" s="27">
        <v>2.06E-2</v>
      </c>
      <c r="M24" s="27">
        <v>2.06E-2</v>
      </c>
      <c r="N24" s="27">
        <v>2.06E-2</v>
      </c>
    </row>
    <row r="25" spans="1:14" x14ac:dyDescent="0.25">
      <c r="A25" s="25">
        <v>49</v>
      </c>
      <c r="B25" s="26">
        <v>7.0300000000000001E-2</v>
      </c>
      <c r="C25" s="26">
        <v>3.5799999999999998E-2</v>
      </c>
      <c r="D25" s="26">
        <v>2.3099999999999999E-2</v>
      </c>
      <c r="E25" s="26">
        <v>1.9300000000000001E-2</v>
      </c>
      <c r="F25" s="27">
        <v>1.66E-2</v>
      </c>
      <c r="G25" s="26">
        <v>1.5100000000000001E-2</v>
      </c>
      <c r="H25" s="26">
        <v>1.49E-2</v>
      </c>
      <c r="I25" s="26">
        <v>1.4800000000000001E-2</v>
      </c>
      <c r="J25" s="26">
        <v>1.52E-2</v>
      </c>
      <c r="K25" s="27">
        <v>1.5699999999999999E-2</v>
      </c>
      <c r="L25" s="27">
        <v>1.52E-2</v>
      </c>
      <c r="M25" s="27">
        <v>1.52E-2</v>
      </c>
      <c r="N25" s="27">
        <v>1.52E-2</v>
      </c>
    </row>
    <row r="26" spans="1:14" x14ac:dyDescent="0.25">
      <c r="A26" s="25">
        <v>64</v>
      </c>
      <c r="B26" s="26">
        <v>6.1100000000000002E-2</v>
      </c>
      <c r="C26" s="26">
        <v>2.8500000000000001E-2</v>
      </c>
      <c r="D26" s="26">
        <v>1.8200000000000001E-2</v>
      </c>
      <c r="E26" s="26">
        <v>1.5299999999999999E-2</v>
      </c>
      <c r="F26" s="27">
        <v>1.2999999999999999E-2</v>
      </c>
      <c r="G26" s="26">
        <v>1.17E-2</v>
      </c>
      <c r="H26" s="26">
        <v>1.1599999999999999E-2</v>
      </c>
      <c r="I26" s="26">
        <v>1.1599999999999999E-2</v>
      </c>
      <c r="J26" s="26">
        <v>1.18E-2</v>
      </c>
      <c r="K26" s="27">
        <v>1.2200000000000001E-2</v>
      </c>
      <c r="L26" s="27">
        <v>1.1599999999999999E-2</v>
      </c>
      <c r="M26" s="27">
        <v>1.1599999999999999E-2</v>
      </c>
      <c r="N26" s="27">
        <v>1.1599999999999999E-2</v>
      </c>
    </row>
    <row r="27" spans="1:14" x14ac:dyDescent="0.25">
      <c r="A27" s="25">
        <v>100</v>
      </c>
      <c r="B27" s="26">
        <v>4.7500000000000001E-2</v>
      </c>
      <c r="C27" s="26">
        <v>2.0400000000000001E-2</v>
      </c>
      <c r="D27" s="26">
        <v>1.23E-2</v>
      </c>
      <c r="E27" s="26">
        <v>1.01E-2</v>
      </c>
      <c r="F27" s="27">
        <v>8.6E-3</v>
      </c>
      <c r="G27" s="26">
        <v>7.7000000000000002E-3</v>
      </c>
      <c r="H27" s="26">
        <v>7.4999999999999997E-3</v>
      </c>
      <c r="I27" s="26">
        <v>7.4000000000000003E-3</v>
      </c>
      <c r="J27" s="26">
        <v>7.6E-3</v>
      </c>
      <c r="K27" s="27">
        <v>7.9000000000000008E-3</v>
      </c>
      <c r="L27" s="27">
        <v>7.4000000000000003E-3</v>
      </c>
      <c r="M27" s="27">
        <v>7.4000000000000003E-3</v>
      </c>
      <c r="N27" s="27">
        <v>7.4000000000000003E-3</v>
      </c>
    </row>
    <row r="28" spans="1:14" x14ac:dyDescent="0.25">
      <c r="A28" s="25">
        <v>144</v>
      </c>
      <c r="B28" s="26">
        <v>3.8100000000000002E-2</v>
      </c>
      <c r="C28" s="26">
        <v>1.5100000000000001E-2</v>
      </c>
      <c r="D28" s="26">
        <v>8.8000000000000005E-3</v>
      </c>
      <c r="E28" s="26">
        <v>7.1999999999999998E-3</v>
      </c>
      <c r="F28" s="27">
        <v>6.0000000000000001E-3</v>
      </c>
      <c r="G28" s="26">
        <v>5.3E-3</v>
      </c>
      <c r="H28" s="26">
        <v>5.1999999999999998E-3</v>
      </c>
      <c r="I28" s="26">
        <v>5.1999999999999998E-3</v>
      </c>
      <c r="J28" s="26">
        <v>5.3E-3</v>
      </c>
      <c r="K28" s="27">
        <v>5.5999999999999999E-3</v>
      </c>
      <c r="L28" s="27">
        <v>5.1999999999999998E-3</v>
      </c>
      <c r="M28" s="27">
        <v>5.1000000000000004E-3</v>
      </c>
      <c r="N28" s="27">
        <v>5.1000000000000004E-3</v>
      </c>
    </row>
    <row r="29" spans="1:14" x14ac:dyDescent="0.25">
      <c r="A29" s="25">
        <v>225</v>
      </c>
      <c r="B29" s="26">
        <v>2.9000000000000001E-2</v>
      </c>
      <c r="C29" s="26">
        <v>1.03E-2</v>
      </c>
      <c r="D29" s="26">
        <v>5.7000000000000002E-3</v>
      </c>
      <c r="E29" s="26">
        <v>4.7000000000000002E-3</v>
      </c>
      <c r="F29" s="27">
        <v>3.8999999999999998E-3</v>
      </c>
      <c r="G29" s="26">
        <v>3.3999999999999998E-3</v>
      </c>
      <c r="H29" s="26">
        <v>3.3E-3</v>
      </c>
      <c r="I29" s="26">
        <v>3.3E-3</v>
      </c>
      <c r="J29" s="26">
        <v>3.3999999999999998E-3</v>
      </c>
      <c r="K29" s="27">
        <v>3.5999999999999999E-3</v>
      </c>
      <c r="L29" s="27">
        <v>3.3E-3</v>
      </c>
      <c r="M29" s="27">
        <v>3.3E-3</v>
      </c>
      <c r="N29" s="27">
        <v>3.3E-3</v>
      </c>
    </row>
    <row r="30" spans="1:14" x14ac:dyDescent="0.25">
      <c r="A30" s="25">
        <v>400</v>
      </c>
      <c r="B30" s="26">
        <v>0.02</v>
      </c>
      <c r="C30" s="26">
        <v>6.3E-3</v>
      </c>
      <c r="D30" s="26">
        <v>3.3999999999999998E-3</v>
      </c>
      <c r="E30" s="26">
        <v>2.7000000000000001E-3</v>
      </c>
      <c r="F30" s="27">
        <v>2.2000000000000001E-3</v>
      </c>
      <c r="G30" s="26">
        <v>1.9E-3</v>
      </c>
      <c r="H30" s="26">
        <v>1.9E-3</v>
      </c>
      <c r="I30" s="26">
        <v>1.8E-3</v>
      </c>
      <c r="J30" s="26">
        <v>1.9E-3</v>
      </c>
      <c r="K30" s="27">
        <v>2E-3</v>
      </c>
      <c r="L30" s="27">
        <v>1.8E-3</v>
      </c>
      <c r="M30" s="27">
        <v>1.8E-3</v>
      </c>
      <c r="N30" s="27">
        <v>1.8E-3</v>
      </c>
    </row>
    <row r="31" spans="1:14" x14ac:dyDescent="0.25">
      <c r="A31" s="25">
        <v>729</v>
      </c>
      <c r="B31" s="26">
        <v>1.32E-2</v>
      </c>
      <c r="C31" s="26">
        <v>3.7000000000000002E-3</v>
      </c>
      <c r="D31" s="26">
        <v>1.9E-3</v>
      </c>
      <c r="E31" s="26">
        <v>1.5E-3</v>
      </c>
      <c r="F31" s="27">
        <v>1.1999999999999999E-3</v>
      </c>
      <c r="G31" s="26">
        <v>1E-3</v>
      </c>
      <c r="H31" s="26">
        <v>1E-3</v>
      </c>
      <c r="I31" s="26">
        <v>1E-3</v>
      </c>
      <c r="J31" s="26">
        <v>1E-3</v>
      </c>
      <c r="K31" s="27">
        <v>1.1000000000000001E-3</v>
      </c>
      <c r="L31" s="27">
        <v>1E-3</v>
      </c>
      <c r="M31" s="27">
        <v>1E-3</v>
      </c>
      <c r="N31" s="27">
        <v>1E-3</v>
      </c>
    </row>
    <row r="32" spans="1:14" x14ac:dyDescent="0.25">
      <c r="A32" s="25">
        <v>1600</v>
      </c>
      <c r="B32" s="26">
        <v>7.6E-3</v>
      </c>
      <c r="C32" s="26">
        <v>1.9E-3</v>
      </c>
      <c r="D32" s="26">
        <v>8.9999999999999998E-4</v>
      </c>
      <c r="E32" s="26">
        <v>6.9999999999999999E-4</v>
      </c>
      <c r="F32" s="27">
        <v>5.0000000000000001E-4</v>
      </c>
      <c r="G32" s="26">
        <v>5.0000000000000001E-4</v>
      </c>
      <c r="H32" s="26">
        <v>4.0000000000000002E-4</v>
      </c>
      <c r="I32" s="26">
        <v>4.0000000000000002E-4</v>
      </c>
      <c r="J32" s="26">
        <v>5.0000000000000001E-4</v>
      </c>
      <c r="K32" s="27">
        <v>5.0000000000000001E-4</v>
      </c>
      <c r="L32" s="27">
        <v>4.0000000000000002E-4</v>
      </c>
      <c r="M32" s="27">
        <v>4.0000000000000002E-4</v>
      </c>
      <c r="N32" s="27">
        <v>4.0000000000000002E-4</v>
      </c>
    </row>
    <row r="35" spans="17:17" x14ac:dyDescent="0.25">
      <c r="Q35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N4" zoomScale="115" zoomScaleNormal="115" workbookViewId="0">
      <selection activeCell="X17" sqref="X17"/>
    </sheetView>
  </sheetViews>
  <sheetFormatPr baseColWidth="10" defaultRowHeight="15" x14ac:dyDescent="0.25"/>
  <sheetData>
    <row r="1" spans="1:14" x14ac:dyDescent="0.25">
      <c r="A1" s="23" t="s">
        <v>3</v>
      </c>
      <c r="B1" s="23">
        <v>10000</v>
      </c>
      <c r="C1" s="23">
        <v>20000</v>
      </c>
      <c r="D1" s="23">
        <v>30000</v>
      </c>
      <c r="E1" s="23">
        <v>40000</v>
      </c>
      <c r="F1" s="23">
        <v>50000</v>
      </c>
      <c r="G1" s="23">
        <v>60000</v>
      </c>
      <c r="H1" s="23">
        <v>70000</v>
      </c>
      <c r="I1" s="23">
        <v>80000</v>
      </c>
      <c r="J1" s="23">
        <v>90000</v>
      </c>
      <c r="K1" s="23">
        <v>100000</v>
      </c>
      <c r="L1" s="23">
        <v>200000</v>
      </c>
      <c r="M1" s="23">
        <v>500000</v>
      </c>
      <c r="N1" s="23" t="s">
        <v>2</v>
      </c>
    </row>
    <row r="2" spans="1:14" x14ac:dyDescent="0.25">
      <c r="A2" s="24" t="s">
        <v>0</v>
      </c>
      <c r="B2" s="25">
        <v>0.1</v>
      </c>
      <c r="C2" s="25">
        <v>0.2</v>
      </c>
      <c r="D2" s="25">
        <v>0.3</v>
      </c>
      <c r="E2" s="25">
        <v>0.4</v>
      </c>
      <c r="F2" s="25">
        <v>0.5</v>
      </c>
      <c r="G2" s="25">
        <v>0.6</v>
      </c>
      <c r="H2" s="25">
        <v>0.7</v>
      </c>
      <c r="I2" s="25">
        <v>0.8</v>
      </c>
      <c r="J2" s="25">
        <v>0.9</v>
      </c>
      <c r="K2" s="25">
        <v>1</v>
      </c>
      <c r="L2" s="25">
        <v>2</v>
      </c>
      <c r="M2" s="25">
        <v>5</v>
      </c>
      <c r="N2" s="25" t="s">
        <v>1</v>
      </c>
    </row>
    <row r="3" spans="1:14" x14ac:dyDescent="0.25">
      <c r="A3" s="25">
        <v>1</v>
      </c>
      <c r="B3" s="26">
        <v>1</v>
      </c>
      <c r="C3" s="26">
        <v>1</v>
      </c>
      <c r="D3" s="26">
        <v>1</v>
      </c>
      <c r="E3" s="26">
        <v>1</v>
      </c>
      <c r="F3" s="26">
        <v>1</v>
      </c>
      <c r="G3" s="26">
        <v>1</v>
      </c>
      <c r="H3" s="26">
        <v>1</v>
      </c>
      <c r="I3" s="26">
        <v>1</v>
      </c>
      <c r="J3" s="26">
        <v>1</v>
      </c>
      <c r="K3" s="26">
        <v>1</v>
      </c>
      <c r="L3" s="26">
        <v>1</v>
      </c>
      <c r="M3" s="26">
        <v>1</v>
      </c>
      <c r="N3" s="26">
        <v>1</v>
      </c>
    </row>
    <row r="4" spans="1:14" x14ac:dyDescent="0.25">
      <c r="A4" s="25">
        <v>4</v>
      </c>
      <c r="B4" s="26">
        <v>1.0110987791342951</v>
      </c>
      <c r="C4" s="26">
        <v>1.0432852386237514</v>
      </c>
      <c r="D4" s="26">
        <v>1.1320754716981132</v>
      </c>
      <c r="E4" s="26">
        <v>1.2608213096559377</v>
      </c>
      <c r="F4" s="26">
        <v>1.507214206437292</v>
      </c>
      <c r="G4" s="26">
        <v>1.7902330743618202</v>
      </c>
      <c r="H4" s="26">
        <v>2.1354051054384016</v>
      </c>
      <c r="I4" s="26">
        <v>2.520532741398446</v>
      </c>
      <c r="J4" s="26">
        <v>2.9045504994450608</v>
      </c>
      <c r="K4" s="26">
        <v>3.2019977802441733</v>
      </c>
      <c r="L4" s="26">
        <v>3.9822419533851274</v>
      </c>
      <c r="M4" s="26">
        <v>3.9911209766925637</v>
      </c>
      <c r="N4" s="26">
        <v>3.9911209766925637</v>
      </c>
    </row>
    <row r="5" spans="1:14" x14ac:dyDescent="0.25">
      <c r="A5" s="25">
        <v>9</v>
      </c>
      <c r="B5" s="26">
        <v>1.0120192307692308</v>
      </c>
      <c r="C5" s="26">
        <v>1.0745192307692308</v>
      </c>
      <c r="D5" s="26">
        <v>1.1394230769230769</v>
      </c>
      <c r="E5" s="26">
        <v>1.3245192307692308</v>
      </c>
      <c r="F5" s="26">
        <v>1.6153846153846154</v>
      </c>
      <c r="G5" s="26">
        <v>2.0552884615384617</v>
      </c>
      <c r="H5" s="26">
        <v>2.5865384615384617</v>
      </c>
      <c r="I5" s="26">
        <v>3.1177884615384617</v>
      </c>
      <c r="J5" s="26">
        <v>3.7956730769230771</v>
      </c>
      <c r="K5" s="26">
        <v>4.490384615384615</v>
      </c>
      <c r="L5" s="26">
        <v>8.7115384615384617</v>
      </c>
      <c r="M5" s="26">
        <v>8.8413461538461533</v>
      </c>
      <c r="N5" s="26">
        <v>8.8413461538461533</v>
      </c>
    </row>
    <row r="6" spans="1:14" x14ac:dyDescent="0.25">
      <c r="A6" s="25">
        <v>16</v>
      </c>
      <c r="B6" s="26">
        <v>1.01067615658363</v>
      </c>
      <c r="C6" s="26">
        <v>1.0747330960854093</v>
      </c>
      <c r="D6" s="26">
        <v>1.1814946619217082</v>
      </c>
      <c r="E6" s="26">
        <v>1.4341637010676156</v>
      </c>
      <c r="F6" s="26">
        <v>1.8078291814946619</v>
      </c>
      <c r="G6" s="26">
        <v>2.2953736654804269</v>
      </c>
      <c r="H6" s="26">
        <v>2.7366548042704628</v>
      </c>
      <c r="I6" s="26">
        <v>3.2953736654804269</v>
      </c>
      <c r="J6" s="26">
        <v>4.0284697508896796</v>
      </c>
      <c r="K6" s="26">
        <v>4.7295373665480431</v>
      </c>
      <c r="L6" s="26">
        <v>14.227758007117437</v>
      </c>
      <c r="M6" s="26">
        <v>15.523131672597865</v>
      </c>
      <c r="N6" s="26">
        <v>15.523131672597865</v>
      </c>
    </row>
    <row r="7" spans="1:14" x14ac:dyDescent="0.25">
      <c r="A7" s="25">
        <v>25</v>
      </c>
      <c r="B7" s="26">
        <v>1</v>
      </c>
      <c r="C7" s="26">
        <v>1.0796019900497513</v>
      </c>
      <c r="D7" s="26">
        <v>1.2238805970149254</v>
      </c>
      <c r="E7" s="26">
        <v>1.5174129353233832</v>
      </c>
      <c r="F7" s="26">
        <v>1.9601990049751243</v>
      </c>
      <c r="G7" s="26">
        <v>2.4079601990049753</v>
      </c>
      <c r="H7" s="26">
        <v>2.7960199004975124</v>
      </c>
      <c r="I7" s="26">
        <v>3.4477611940298507</v>
      </c>
      <c r="J7" s="26">
        <v>4.0547263681592041</v>
      </c>
      <c r="K7" s="26">
        <v>4.955223880597015</v>
      </c>
      <c r="L7" s="26">
        <v>18.303482587064675</v>
      </c>
      <c r="M7" s="26">
        <v>23.945273631840795</v>
      </c>
      <c r="N7" s="26">
        <v>23.945273631840795</v>
      </c>
    </row>
    <row r="8" spans="1:14" x14ac:dyDescent="0.25">
      <c r="A8" s="25">
        <v>36</v>
      </c>
      <c r="B8" s="26">
        <v>1.0168067226890756</v>
      </c>
      <c r="C8" s="26">
        <v>1.1512605042016806</v>
      </c>
      <c r="D8" s="26">
        <v>1.3109243697478992</v>
      </c>
      <c r="E8" s="26">
        <v>1.6638655462184875</v>
      </c>
      <c r="F8" s="26">
        <v>1.9915966386554622</v>
      </c>
      <c r="G8" s="26">
        <v>2.4117647058823528</v>
      </c>
      <c r="H8" s="26">
        <v>2.9243697478991595</v>
      </c>
      <c r="I8" s="26">
        <v>3.3529411764705883</v>
      </c>
      <c r="J8" s="26">
        <v>4.0252100840336134</v>
      </c>
      <c r="K8" s="26">
        <v>4.882352941176471</v>
      </c>
      <c r="L8" s="26">
        <v>19.428571428571427</v>
      </c>
      <c r="M8" s="26">
        <v>34.008403361344541</v>
      </c>
      <c r="N8" s="26">
        <v>34.008403361344541</v>
      </c>
    </row>
    <row r="9" spans="1:14" x14ac:dyDescent="0.25">
      <c r="A9" s="25">
        <v>49</v>
      </c>
      <c r="B9" s="26">
        <v>1.0098039215686274</v>
      </c>
      <c r="C9" s="26">
        <v>1.0588235294117647</v>
      </c>
      <c r="D9" s="26">
        <v>1.2450980392156863</v>
      </c>
      <c r="E9" s="26">
        <v>1.6568627450980393</v>
      </c>
      <c r="F9" s="26">
        <v>2.0686274509803924</v>
      </c>
      <c r="G9" s="26">
        <v>2.5</v>
      </c>
      <c r="H9" s="26">
        <v>2.892156862745098</v>
      </c>
      <c r="I9" s="26">
        <v>3.4215686274509802</v>
      </c>
      <c r="J9" s="26">
        <v>4</v>
      </c>
      <c r="K9" s="26">
        <v>4.8529411764705879</v>
      </c>
      <c r="L9" s="26">
        <v>19.696078431372548</v>
      </c>
      <c r="M9" s="26">
        <v>45.382352941176471</v>
      </c>
      <c r="N9" s="26">
        <v>45.382352941176471</v>
      </c>
    </row>
    <row r="10" spans="1:14" x14ac:dyDescent="0.25">
      <c r="A10" s="25">
        <v>64</v>
      </c>
      <c r="B10" s="26">
        <v>1.032258064516129</v>
      </c>
      <c r="C10" s="26">
        <v>1.0806451612903225</v>
      </c>
      <c r="D10" s="26">
        <v>1.4516129032258065</v>
      </c>
      <c r="E10" s="26">
        <v>1.8064516129032258</v>
      </c>
      <c r="F10" s="26">
        <v>2.225806451612903</v>
      </c>
      <c r="G10" s="26">
        <v>2.4838709677419355</v>
      </c>
      <c r="H10" s="26">
        <v>3.225806451612903</v>
      </c>
      <c r="I10" s="26">
        <v>3.5161290322580645</v>
      </c>
      <c r="J10" s="26">
        <v>4.032258064516129</v>
      </c>
      <c r="K10" s="26">
        <v>4.870967741935484</v>
      </c>
      <c r="L10" s="26">
        <v>18.64516129032258</v>
      </c>
      <c r="M10" s="26">
        <v>59.048387096774192</v>
      </c>
      <c r="N10" s="26">
        <v>59.048387096774192</v>
      </c>
    </row>
    <row r="11" spans="1:14" x14ac:dyDescent="0.25">
      <c r="A11" s="25">
        <v>100</v>
      </c>
      <c r="B11" s="26">
        <v>1</v>
      </c>
      <c r="C11" s="26">
        <v>1.1272727272727272</v>
      </c>
      <c r="D11" s="26">
        <v>1.4545454545454546</v>
      </c>
      <c r="E11" s="26">
        <v>2.0181818181818181</v>
      </c>
      <c r="F11" s="26">
        <v>2.3454545454545452</v>
      </c>
      <c r="G11" s="26">
        <v>2.8181818181818183</v>
      </c>
      <c r="H11" s="26">
        <v>3.2727272727272729</v>
      </c>
      <c r="I11" s="26">
        <v>3.7454545454545456</v>
      </c>
      <c r="J11" s="26">
        <v>4.3818181818181818</v>
      </c>
      <c r="K11" s="26">
        <v>5.0909090909090908</v>
      </c>
      <c r="L11" s="26">
        <v>18.618181818181817</v>
      </c>
      <c r="M11" s="26">
        <v>89.472727272727269</v>
      </c>
      <c r="N11" s="26">
        <v>91.727272727272734</v>
      </c>
    </row>
    <row r="12" spans="1:14" x14ac:dyDescent="0.25">
      <c r="A12" s="25">
        <v>144</v>
      </c>
      <c r="B12" s="26">
        <v>1.0384615384615385</v>
      </c>
      <c r="C12" s="26">
        <v>1.2307692307692308</v>
      </c>
      <c r="D12" s="26">
        <v>1.6730769230769231</v>
      </c>
      <c r="E12" s="26">
        <v>2.0769230769230771</v>
      </c>
      <c r="F12" s="26">
        <v>2.4423076923076925</v>
      </c>
      <c r="G12" s="26">
        <v>2.8269230769230771</v>
      </c>
      <c r="H12" s="26">
        <v>3.2692307692307692</v>
      </c>
      <c r="I12" s="26">
        <v>3.8653846153846154</v>
      </c>
      <c r="J12" s="26">
        <v>4.3461538461538458</v>
      </c>
      <c r="K12" s="26">
        <v>4.9230769230769234</v>
      </c>
      <c r="L12" s="26">
        <v>17.192307692307693</v>
      </c>
      <c r="M12" s="26">
        <v>109.17307692307692</v>
      </c>
      <c r="N12" s="26">
        <v>129.23076923076923</v>
      </c>
    </row>
    <row r="13" spans="1:14" x14ac:dyDescent="0.25">
      <c r="A13" s="25">
        <v>225</v>
      </c>
      <c r="B13" s="26">
        <v>1.0454545454545454</v>
      </c>
      <c r="C13" s="26">
        <v>1.1363636363636365</v>
      </c>
      <c r="D13" s="26">
        <v>1.5909090909090908</v>
      </c>
      <c r="E13" s="26">
        <v>2.1363636363636362</v>
      </c>
      <c r="F13" s="26">
        <v>2.4090909090909092</v>
      </c>
      <c r="G13" s="26">
        <v>2.8636363636363638</v>
      </c>
      <c r="H13" s="26">
        <v>3.5</v>
      </c>
      <c r="I13" s="26">
        <v>3.9090909090909092</v>
      </c>
      <c r="J13" s="26">
        <v>4.4545454545454541</v>
      </c>
      <c r="K13" s="26">
        <v>5.0454545454545459</v>
      </c>
      <c r="L13" s="26">
        <v>16.727272727272727</v>
      </c>
      <c r="M13" s="26">
        <v>123.77272727272727</v>
      </c>
      <c r="N13" s="26">
        <v>200.72727272727272</v>
      </c>
    </row>
    <row r="14" spans="1:14" x14ac:dyDescent="0.25">
      <c r="A14" s="25">
        <v>400</v>
      </c>
      <c r="B14" s="26">
        <v>1</v>
      </c>
      <c r="C14" s="26">
        <v>1.2666666666666666</v>
      </c>
      <c r="D14" s="26">
        <v>1.7333333333333334</v>
      </c>
      <c r="E14" s="26">
        <v>2.2000000000000002</v>
      </c>
      <c r="F14" s="26">
        <v>2.3333333333333335</v>
      </c>
      <c r="G14" s="26">
        <v>2.8666666666666667</v>
      </c>
      <c r="H14" s="26">
        <v>3.2</v>
      </c>
      <c r="I14" s="26">
        <v>3.8</v>
      </c>
      <c r="J14" s="26">
        <v>4.7333333333333334</v>
      </c>
      <c r="K14" s="26">
        <v>5</v>
      </c>
      <c r="L14" s="26">
        <v>15.933333333333334</v>
      </c>
      <c r="M14" s="26">
        <v>112.06666666666666</v>
      </c>
      <c r="N14" s="26">
        <v>349.93333333333334</v>
      </c>
    </row>
    <row r="15" spans="1:14" x14ac:dyDescent="0.25">
      <c r="A15" s="25">
        <v>729</v>
      </c>
      <c r="B15" s="26">
        <v>1</v>
      </c>
      <c r="C15" s="26">
        <v>1.4666666666666666</v>
      </c>
      <c r="D15" s="26">
        <v>2</v>
      </c>
      <c r="E15" s="26">
        <v>2.5333333333333332</v>
      </c>
      <c r="F15" s="26">
        <v>2.9333333333333331</v>
      </c>
      <c r="G15" s="26">
        <v>3.3333333333333335</v>
      </c>
      <c r="H15" s="26">
        <v>3.5333333333333332</v>
      </c>
      <c r="I15" s="26">
        <v>4.2</v>
      </c>
      <c r="J15" s="26">
        <v>5.2</v>
      </c>
      <c r="K15" s="26">
        <v>6</v>
      </c>
      <c r="L15" s="26">
        <v>16.066666666666666</v>
      </c>
      <c r="M15" s="26">
        <v>109.2</v>
      </c>
      <c r="N15" s="26">
        <v>629.79999999999995</v>
      </c>
    </row>
    <row r="16" spans="1:14" x14ac:dyDescent="0.25">
      <c r="A16" s="25">
        <v>1600</v>
      </c>
      <c r="B16" s="26">
        <v>1.0769230769230769</v>
      </c>
      <c r="C16" s="26">
        <v>1.6153846153846154</v>
      </c>
      <c r="D16" s="26">
        <v>2.0769230769230771</v>
      </c>
      <c r="E16" s="26">
        <v>2.1538461538461537</v>
      </c>
      <c r="F16" s="26">
        <v>2.8461538461538463</v>
      </c>
      <c r="G16" s="26">
        <v>3.3076923076923075</v>
      </c>
      <c r="H16" s="26">
        <v>3.8461538461538463</v>
      </c>
      <c r="I16" s="26">
        <v>4.4615384615384617</v>
      </c>
      <c r="J16" s="26">
        <v>5.6923076923076925</v>
      </c>
      <c r="K16" s="26">
        <v>6.2307692307692308</v>
      </c>
      <c r="L16" s="26">
        <v>16.307692307692307</v>
      </c>
      <c r="M16" s="26">
        <v>112.46153846153847</v>
      </c>
      <c r="N16" s="26">
        <v>1353.0769230769231</v>
      </c>
    </row>
    <row r="17" spans="1:14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14" x14ac:dyDescent="0.25">
      <c r="A18" s="24"/>
      <c r="B18" s="25">
        <v>0.1</v>
      </c>
      <c r="C18" s="25">
        <v>0.2</v>
      </c>
      <c r="D18" s="25">
        <v>0.3</v>
      </c>
      <c r="E18" s="25">
        <v>0.4</v>
      </c>
      <c r="F18" s="25">
        <v>0.5</v>
      </c>
      <c r="G18" s="25">
        <v>0.6</v>
      </c>
      <c r="H18" s="25">
        <v>0.7</v>
      </c>
      <c r="I18" s="25">
        <v>0.8</v>
      </c>
      <c r="J18" s="25">
        <v>0.9</v>
      </c>
      <c r="K18" s="25">
        <v>1</v>
      </c>
      <c r="L18" s="25">
        <v>2</v>
      </c>
      <c r="M18" s="25">
        <v>5</v>
      </c>
      <c r="N18" s="25" t="s">
        <v>1</v>
      </c>
    </row>
    <row r="19" spans="1:14" x14ac:dyDescent="0.25">
      <c r="A19" s="25">
        <v>1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spans="1:14" x14ac:dyDescent="0.25">
      <c r="A20" s="25">
        <v>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</row>
    <row r="21" spans="1:14" x14ac:dyDescent="0.25">
      <c r="A21" s="25">
        <v>9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spans="1:14" x14ac:dyDescent="0.25">
      <c r="A22" s="25">
        <v>16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4" x14ac:dyDescent="0.25">
      <c r="A23" s="25">
        <v>25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spans="1:14" x14ac:dyDescent="0.25">
      <c r="A24" s="25">
        <v>36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5" spans="1:14" x14ac:dyDescent="0.25">
      <c r="A25" s="25">
        <v>49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 spans="1:14" x14ac:dyDescent="0.25">
      <c r="A26" s="25">
        <v>64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 spans="1:14" x14ac:dyDescent="0.25">
      <c r="A27" s="25">
        <v>100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28" spans="1:14" x14ac:dyDescent="0.25">
      <c r="A28" s="25">
        <v>144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 spans="1:14" x14ac:dyDescent="0.25">
      <c r="A29" s="25">
        <v>225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  <row r="30" spans="1:14" x14ac:dyDescent="0.25">
      <c r="A30" s="25">
        <v>400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 spans="1:14" x14ac:dyDescent="0.25">
      <c r="A31" s="25">
        <v>729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</row>
    <row r="32" spans="1:14" x14ac:dyDescent="0.25">
      <c r="A32" s="25">
        <v>1600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55" zoomScaleNormal="55" workbookViewId="0">
      <selection activeCell="R22" sqref="R22"/>
    </sheetView>
  </sheetViews>
  <sheetFormatPr baseColWidth="10" defaultRowHeight="15" x14ac:dyDescent="0.25"/>
  <sheetData>
    <row r="1" spans="1:14" x14ac:dyDescent="0.25">
      <c r="A1" s="23" t="s">
        <v>3</v>
      </c>
      <c r="B1" s="23">
        <v>10000</v>
      </c>
      <c r="C1" s="23">
        <v>20000</v>
      </c>
      <c r="D1" s="23">
        <v>30000</v>
      </c>
      <c r="E1" s="23">
        <v>40000</v>
      </c>
      <c r="F1" s="23">
        <v>50000</v>
      </c>
      <c r="G1" s="23">
        <v>60000</v>
      </c>
      <c r="H1" s="23">
        <v>70000</v>
      </c>
      <c r="I1" s="23">
        <v>80000</v>
      </c>
      <c r="J1" s="23">
        <v>90000</v>
      </c>
      <c r="K1" s="23">
        <v>100000</v>
      </c>
      <c r="L1" s="23">
        <v>200000</v>
      </c>
      <c r="M1" s="23">
        <v>500000</v>
      </c>
      <c r="N1" s="23" t="s">
        <v>2</v>
      </c>
    </row>
    <row r="2" spans="1:14" x14ac:dyDescent="0.25">
      <c r="A2" s="24" t="s">
        <v>0</v>
      </c>
      <c r="B2" s="25">
        <v>0.1</v>
      </c>
      <c r="C2" s="25">
        <v>0.2</v>
      </c>
      <c r="D2" s="25">
        <v>0.3</v>
      </c>
      <c r="E2" s="25">
        <v>0.4</v>
      </c>
      <c r="F2" s="25">
        <v>0.5</v>
      </c>
      <c r="G2" s="25">
        <v>0.6</v>
      </c>
      <c r="H2" s="25">
        <v>0.7</v>
      </c>
      <c r="I2" s="25">
        <v>0.8</v>
      </c>
      <c r="J2" s="25">
        <v>0.9</v>
      </c>
      <c r="K2" s="25">
        <v>1</v>
      </c>
      <c r="L2" s="25">
        <v>2</v>
      </c>
      <c r="M2" s="25">
        <v>5</v>
      </c>
      <c r="N2" s="25" t="s">
        <v>1</v>
      </c>
    </row>
    <row r="3" spans="1:14" x14ac:dyDescent="0.25">
      <c r="A3" s="25">
        <v>1</v>
      </c>
      <c r="B3" s="26">
        <v>1</v>
      </c>
      <c r="C3" s="26">
        <v>1</v>
      </c>
      <c r="D3" s="26">
        <v>1</v>
      </c>
      <c r="E3" s="26">
        <v>1</v>
      </c>
      <c r="F3" s="26">
        <v>1</v>
      </c>
      <c r="G3" s="26">
        <v>1</v>
      </c>
      <c r="H3" s="26">
        <v>1</v>
      </c>
      <c r="I3" s="26">
        <v>1</v>
      </c>
      <c r="J3" s="26">
        <v>1</v>
      </c>
      <c r="K3" s="26">
        <v>1</v>
      </c>
      <c r="L3" s="26">
        <v>1</v>
      </c>
      <c r="M3" s="26">
        <v>1</v>
      </c>
      <c r="N3" s="26">
        <v>1</v>
      </c>
    </row>
    <row r="4" spans="1:14" x14ac:dyDescent="0.25">
      <c r="A4" s="25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x14ac:dyDescent="0.25">
      <c r="A5" s="25">
        <v>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x14ac:dyDescent="0.25">
      <c r="A6" s="25">
        <v>16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x14ac:dyDescent="0.25">
      <c r="A7" s="25">
        <v>25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4" x14ac:dyDescent="0.25">
      <c r="A8" s="25">
        <v>36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x14ac:dyDescent="0.25">
      <c r="A9" s="25">
        <v>49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4" x14ac:dyDescent="0.25">
      <c r="A10" s="25">
        <v>64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4" x14ac:dyDescent="0.25">
      <c r="A11" s="25">
        <v>100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4" x14ac:dyDescent="0.25">
      <c r="A12" s="25">
        <v>144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4" x14ac:dyDescent="0.25">
      <c r="A13" s="25">
        <v>225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4" x14ac:dyDescent="0.25">
      <c r="A14" s="25">
        <v>400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4" x14ac:dyDescent="0.25">
      <c r="A15" s="25">
        <v>729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4" x14ac:dyDescent="0.25">
      <c r="A16" s="25">
        <v>1600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14" x14ac:dyDescent="0.25">
      <c r="A18" s="24"/>
      <c r="B18" s="25">
        <v>0.1</v>
      </c>
      <c r="C18" s="25">
        <v>0.2</v>
      </c>
      <c r="D18" s="25">
        <v>0.3</v>
      </c>
      <c r="E18" s="25">
        <v>0.4</v>
      </c>
      <c r="F18" s="25">
        <v>0.5</v>
      </c>
      <c r="G18" s="25">
        <v>0.6</v>
      </c>
      <c r="H18" s="25">
        <v>0.7</v>
      </c>
      <c r="I18" s="25">
        <v>0.8</v>
      </c>
      <c r="J18" s="25">
        <v>0.9</v>
      </c>
      <c r="K18" s="25">
        <v>1</v>
      </c>
      <c r="L18" s="25">
        <v>2</v>
      </c>
      <c r="M18" s="25">
        <v>5</v>
      </c>
      <c r="N18" s="25" t="s">
        <v>1</v>
      </c>
    </row>
    <row r="19" spans="1:14" x14ac:dyDescent="0.25">
      <c r="A19" s="25">
        <v>1</v>
      </c>
      <c r="B19" s="26">
        <v>0.44603011435925138</v>
      </c>
      <c r="C19" s="26">
        <v>0.43957457968210623</v>
      </c>
      <c r="D19" s="26">
        <v>0.42664926424864152</v>
      </c>
      <c r="E19" s="26">
        <v>0.41582588606492588</v>
      </c>
      <c r="F19" s="26">
        <v>0.41031151385476067</v>
      </c>
      <c r="G19" s="26">
        <v>0.40802154605541791</v>
      </c>
      <c r="H19" s="26">
        <v>0.41088989816705324</v>
      </c>
      <c r="I19" s="26">
        <v>0.41215228465512233</v>
      </c>
      <c r="J19" s="26">
        <v>0.41369438313176427</v>
      </c>
      <c r="K19" s="26">
        <v>0.41543008362827161</v>
      </c>
      <c r="L19" s="26">
        <v>0.41780667931429732</v>
      </c>
      <c r="M19" s="26">
        <v>0.4179152576231428</v>
      </c>
      <c r="N19" s="26">
        <v>0.41791842671032819</v>
      </c>
    </row>
    <row r="20" spans="1:14" x14ac:dyDescent="0.25">
      <c r="A20" s="25">
        <v>4</v>
      </c>
      <c r="B20" s="26">
        <v>0.24051675307319814</v>
      </c>
      <c r="C20" s="26">
        <v>0.18992331851415833</v>
      </c>
      <c r="D20" s="26">
        <v>0.15837668900574728</v>
      </c>
      <c r="E20" s="26">
        <v>0.14484343218610748</v>
      </c>
      <c r="F20" s="26">
        <v>0.14178053620589567</v>
      </c>
      <c r="G20" s="26">
        <v>0.1462590148811565</v>
      </c>
      <c r="H20" s="26">
        <v>0.14837777707734906</v>
      </c>
      <c r="I20" s="26">
        <v>0.151016122328227</v>
      </c>
      <c r="J20" s="26">
        <v>0.15250148798948338</v>
      </c>
      <c r="K20" s="26">
        <v>0.15234974713951235</v>
      </c>
      <c r="L20" s="26">
        <v>0.15211896304923012</v>
      </c>
      <c r="M20" s="26">
        <v>0.15204203436663757</v>
      </c>
      <c r="N20" s="26">
        <v>0.15204086945538703</v>
      </c>
    </row>
    <row r="21" spans="1:14" x14ac:dyDescent="0.25">
      <c r="A21" s="25">
        <v>9</v>
      </c>
      <c r="B21" s="26">
        <v>0.16499642369164205</v>
      </c>
      <c r="C21" s="26">
        <v>0.10996217904504113</v>
      </c>
      <c r="D21" s="26">
        <v>8.2359798153884209E-2</v>
      </c>
      <c r="E21" s="26">
        <v>7.1253231258423394E-2</v>
      </c>
      <c r="F21" s="26">
        <v>6.9063687419263456E-2</v>
      </c>
      <c r="G21" s="26">
        <v>7.2393169761128237E-2</v>
      </c>
      <c r="H21" s="26">
        <v>7.3642825157121852E-2</v>
      </c>
      <c r="I21" s="26">
        <v>7.5348509017690954E-2</v>
      </c>
      <c r="J21" s="26">
        <v>7.6322884065294444E-2</v>
      </c>
      <c r="K21" s="26">
        <v>7.589207154719349E-2</v>
      </c>
      <c r="L21" s="26">
        <v>7.5403306533680992E-2</v>
      </c>
      <c r="M21" s="26">
        <v>7.5323234866376071E-2</v>
      </c>
      <c r="N21" s="26">
        <v>7.532180930023033E-2</v>
      </c>
    </row>
    <row r="22" spans="1:14" x14ac:dyDescent="0.25">
      <c r="A22" s="25">
        <v>16</v>
      </c>
      <c r="B22" s="26">
        <v>0.12536112767208846</v>
      </c>
      <c r="C22" s="26">
        <v>7.3251976012140022E-2</v>
      </c>
      <c r="D22" s="26">
        <v>5.0207290154487577E-2</v>
      </c>
      <c r="E22" s="26">
        <v>4.1537168607685027E-2</v>
      </c>
      <c r="F22" s="26">
        <v>4.0024126904435554E-2</v>
      </c>
      <c r="G22" s="26">
        <v>4.2959594354056857E-2</v>
      </c>
      <c r="H22" s="26">
        <v>4.3676184982276801E-2</v>
      </c>
      <c r="I22" s="26">
        <v>4.4946221368633098E-2</v>
      </c>
      <c r="J22" s="26">
        <v>4.5619806613666103E-2</v>
      </c>
      <c r="K22" s="26">
        <v>4.5127290922528054E-2</v>
      </c>
      <c r="L22" s="26">
        <v>4.4613139439824534E-2</v>
      </c>
      <c r="M22" s="26">
        <v>4.4547237473470079E-2</v>
      </c>
      <c r="N22" s="26">
        <v>4.4546017154099275E-2</v>
      </c>
    </row>
    <row r="23" spans="1:14" x14ac:dyDescent="0.25">
      <c r="A23" s="25">
        <v>25</v>
      </c>
      <c r="B23" s="26">
        <v>0.10083664975152895</v>
      </c>
      <c r="C23" s="26">
        <v>5.2345165416968334E-2</v>
      </c>
      <c r="D23" s="26">
        <v>3.3552379897100325E-2</v>
      </c>
      <c r="E23" s="26">
        <v>2.695295183840422E-2</v>
      </c>
      <c r="F23" s="26">
        <v>2.5827114304825989E-2</v>
      </c>
      <c r="G23" s="26">
        <v>2.7957914690970274E-2</v>
      </c>
      <c r="H23" s="26">
        <v>2.8627567342471572E-2</v>
      </c>
      <c r="I23" s="26">
        <v>2.9617784951392518E-2</v>
      </c>
      <c r="J23" s="26">
        <v>3.0161485236231907E-2</v>
      </c>
      <c r="K23" s="26">
        <v>2.9762069029203714E-2</v>
      </c>
      <c r="L23" s="26">
        <v>2.9346543270376377E-2</v>
      </c>
      <c r="M23" s="26">
        <v>2.9293566065339751E-2</v>
      </c>
      <c r="N23" s="26">
        <v>2.9292567004490441E-2</v>
      </c>
    </row>
    <row r="24" spans="1:14" x14ac:dyDescent="0.25">
      <c r="A24" s="25">
        <v>36</v>
      </c>
      <c r="B24" s="26">
        <v>8.3298363337099043E-2</v>
      </c>
      <c r="C24" s="26">
        <v>3.9422211844762745E-2</v>
      </c>
      <c r="D24" s="26">
        <v>2.3741265112762623E-2</v>
      </c>
      <c r="E24" s="26">
        <v>1.880623772493677E-2</v>
      </c>
      <c r="F24" s="26">
        <v>1.7996926964399359E-2</v>
      </c>
      <c r="G24" s="26">
        <v>1.9815426100838932E-2</v>
      </c>
      <c r="H24" s="26">
        <v>2.0263143824990983E-2</v>
      </c>
      <c r="I24" s="26">
        <v>2.1028346725605003E-2</v>
      </c>
      <c r="J24" s="26">
        <v>2.1389718638082957E-2</v>
      </c>
      <c r="K24" s="26">
        <v>2.1068299137999992E-2</v>
      </c>
      <c r="L24" s="26">
        <v>2.067220409272031E-2</v>
      </c>
      <c r="M24" s="26">
        <v>2.06292971238639E-2</v>
      </c>
      <c r="N24" s="26">
        <v>2.0628479230849536E-2</v>
      </c>
    </row>
    <row r="25" spans="1:14" x14ac:dyDescent="0.25">
      <c r="A25" s="25">
        <v>49</v>
      </c>
      <c r="B25" s="26">
        <v>6.9541367241862787E-2</v>
      </c>
      <c r="C25" s="26">
        <v>3.1099493866633937E-2</v>
      </c>
      <c r="D25" s="26">
        <v>1.7712740098676034E-2</v>
      </c>
      <c r="E25" s="26">
        <v>1.3804389035085402E-2</v>
      </c>
      <c r="F25" s="26">
        <v>1.3078705546443681E-2</v>
      </c>
      <c r="G25" s="26">
        <v>1.464608336214723E-2</v>
      </c>
      <c r="H25" s="26">
        <v>1.5011477942545834E-2</v>
      </c>
      <c r="I25" s="26">
        <v>1.5604055168014918E-2</v>
      </c>
      <c r="J25" s="26">
        <v>1.5823384663217664E-2</v>
      </c>
      <c r="K25" s="26">
        <v>1.5546409078818465E-2</v>
      </c>
      <c r="L25" s="26">
        <v>1.519403932036247E-2</v>
      </c>
      <c r="M25" s="26">
        <v>1.5159003678508602E-2</v>
      </c>
      <c r="N25" s="26">
        <v>1.5158331023975367E-2</v>
      </c>
    </row>
    <row r="26" spans="1:14" x14ac:dyDescent="0.25">
      <c r="A26" s="25">
        <v>64</v>
      </c>
      <c r="B26" s="26">
        <v>6.0399604710472815E-2</v>
      </c>
      <c r="C26" s="26">
        <v>2.4453349488375287E-2</v>
      </c>
      <c r="D26" s="26">
        <v>1.3639072442913507E-2</v>
      </c>
      <c r="E26" s="26">
        <v>1.0515659698977801E-2</v>
      </c>
      <c r="F26" s="26">
        <v>1.0111493342761541E-2</v>
      </c>
      <c r="G26" s="26">
        <v>1.1403031860063681E-2</v>
      </c>
      <c r="H26" s="26">
        <v>1.1654994651519663E-2</v>
      </c>
      <c r="I26" s="26">
        <v>1.2064528234340094E-2</v>
      </c>
      <c r="J26" s="26">
        <v>1.2198970939377708E-2</v>
      </c>
      <c r="K26" s="26">
        <v>1.1932536389099913E-2</v>
      </c>
      <c r="L26" s="26">
        <v>1.1593176750357623E-2</v>
      </c>
      <c r="M26" s="26">
        <v>1.1564128917211538E-2</v>
      </c>
      <c r="N26" s="26">
        <v>1.1563568331128709E-2</v>
      </c>
    </row>
    <row r="27" spans="1:14" x14ac:dyDescent="0.25">
      <c r="A27" s="25">
        <v>100</v>
      </c>
      <c r="B27" s="26">
        <v>4.6884534790340854E-2</v>
      </c>
      <c r="C27" s="26">
        <v>1.703219578547658E-2</v>
      </c>
      <c r="D27" s="26">
        <v>8.8045832272069229E-3</v>
      </c>
      <c r="E27" s="26">
        <v>6.6361626379519752E-3</v>
      </c>
      <c r="F27" s="26">
        <v>6.3989154421035099E-3</v>
      </c>
      <c r="G27" s="26">
        <v>7.3415608759996309E-3</v>
      </c>
      <c r="H27" s="26">
        <v>7.5205182842340099E-3</v>
      </c>
      <c r="I27" s="26">
        <v>7.8434391269456612E-3</v>
      </c>
      <c r="J27" s="26">
        <v>7.9281903052877203E-3</v>
      </c>
      <c r="K27" s="26">
        <v>7.6812084745569572E-3</v>
      </c>
      <c r="L27" s="26">
        <v>7.4497559046353655E-3</v>
      </c>
      <c r="M27" s="26">
        <v>7.4286163548939101E-3</v>
      </c>
      <c r="N27" s="26">
        <v>7.4282055007986649E-3</v>
      </c>
    </row>
    <row r="28" spans="1:14" x14ac:dyDescent="0.25">
      <c r="A28" s="25">
        <v>144</v>
      </c>
      <c r="B28" s="26">
        <v>3.7518961327751926E-2</v>
      </c>
      <c r="C28" s="26">
        <v>1.2292221027496915E-2</v>
      </c>
      <c r="D28" s="26">
        <v>6.0420737807321719E-3</v>
      </c>
      <c r="E28" s="26">
        <v>4.4862520496027469E-3</v>
      </c>
      <c r="F28" s="26">
        <v>4.374581715186324E-3</v>
      </c>
      <c r="G28" s="26">
        <v>5.1392129332474799E-3</v>
      </c>
      <c r="H28" s="26">
        <v>5.2585772605998754E-3</v>
      </c>
      <c r="I28" s="26">
        <v>5.4837758261973889E-3</v>
      </c>
      <c r="J28" s="26">
        <v>5.5257139781177932E-3</v>
      </c>
      <c r="K28" s="26">
        <v>5.3692144187734167E-3</v>
      </c>
      <c r="L28" s="26">
        <v>5.1598527110302845E-3</v>
      </c>
      <c r="M28" s="26">
        <v>5.1438118234535431E-3</v>
      </c>
      <c r="N28" s="26">
        <v>5.1434986092861821E-3</v>
      </c>
    </row>
    <row r="29" spans="1:14" x14ac:dyDescent="0.25">
      <c r="A29" s="25">
        <v>225</v>
      </c>
      <c r="B29" s="26">
        <v>2.8349560358325105E-2</v>
      </c>
      <c r="C29" s="26">
        <v>8.2935671203541467E-3</v>
      </c>
      <c r="D29" s="26">
        <v>3.80679588272595E-3</v>
      </c>
      <c r="E29" s="26">
        <v>2.7944267053402463E-3</v>
      </c>
      <c r="F29" s="26">
        <v>2.7826831081175238E-3</v>
      </c>
      <c r="G29" s="26">
        <v>3.3197524267526142E-3</v>
      </c>
      <c r="H29" s="26">
        <v>3.3902445216064422E-3</v>
      </c>
      <c r="I29" s="26">
        <v>3.5612020457289721E-3</v>
      </c>
      <c r="J29" s="26">
        <v>3.5698464889922848E-3</v>
      </c>
      <c r="K29" s="26">
        <v>3.4288987503307256E-3</v>
      </c>
      <c r="L29" s="26">
        <v>3.271556515691206E-3</v>
      </c>
      <c r="M29" s="26">
        <v>3.2603020545168759E-3</v>
      </c>
      <c r="N29" s="26">
        <v>3.2600812654594324E-3</v>
      </c>
    </row>
    <row r="30" spans="1:14" x14ac:dyDescent="0.25">
      <c r="A30" s="25">
        <v>400</v>
      </c>
      <c r="B30" s="26">
        <v>1.9619160847371555E-2</v>
      </c>
      <c r="C30" s="26">
        <v>4.8750456006383678E-3</v>
      </c>
      <c r="D30" s="26">
        <v>2.089150295566701E-3</v>
      </c>
      <c r="E30" s="26">
        <v>1.5350405006119307E-3</v>
      </c>
      <c r="F30" s="26">
        <v>1.5382134540743002E-3</v>
      </c>
      <c r="G30" s="26">
        <v>1.8434333069758503E-3</v>
      </c>
      <c r="H30" s="26">
        <v>1.9153985830507644E-3</v>
      </c>
      <c r="I30" s="26">
        <v>2.0168236622805208E-3</v>
      </c>
      <c r="J30" s="26">
        <v>2.004317250532879E-3</v>
      </c>
      <c r="K30" s="26">
        <v>1.9058518783710654E-3</v>
      </c>
      <c r="L30" s="26">
        <v>1.8044602873175197E-3</v>
      </c>
      <c r="M30" s="26">
        <v>1.7974846470996432E-3</v>
      </c>
      <c r="N30" s="26">
        <v>1.7973471335926171E-3</v>
      </c>
    </row>
    <row r="31" spans="1:14" x14ac:dyDescent="0.25">
      <c r="A31" s="25">
        <v>729</v>
      </c>
      <c r="B31" s="26">
        <v>1.2914488367428029E-2</v>
      </c>
      <c r="C31" s="26">
        <v>2.783383517605393E-3</v>
      </c>
      <c r="D31" s="26">
        <v>1.135838656350424E-3</v>
      </c>
      <c r="E31" s="26">
        <v>8.1150498331728947E-4</v>
      </c>
      <c r="F31" s="26">
        <v>8.0457517924577315E-4</v>
      </c>
      <c r="G31" s="26">
        <v>1.0074411422416921E-3</v>
      </c>
      <c r="H31" s="26">
        <v>1.0468682651349943E-3</v>
      </c>
      <c r="I31" s="26">
        <v>1.1015719054111583E-3</v>
      </c>
      <c r="J31" s="26">
        <v>1.1006378576473967E-3</v>
      </c>
      <c r="K31" s="26">
        <v>1.0560647959831164E-3</v>
      </c>
      <c r="L31" s="26">
        <v>9.8635853467329078E-4</v>
      </c>
      <c r="M31" s="26">
        <v>9.8184903725247164E-4</v>
      </c>
      <c r="N31" s="26">
        <v>9.8176498011236777E-4</v>
      </c>
    </row>
    <row r="32" spans="1:14" x14ac:dyDescent="0.25">
      <c r="A32" s="25">
        <v>1600</v>
      </c>
      <c r="B32" s="26">
        <v>7.3522917833758169E-3</v>
      </c>
      <c r="C32" s="26">
        <v>1.336020762936108E-3</v>
      </c>
      <c r="D32" s="26">
        <v>5.0845912658661701E-4</v>
      </c>
      <c r="E32" s="26">
        <v>3.5360878579748399E-4</v>
      </c>
      <c r="F32" s="26">
        <v>3.5203877408717266E-4</v>
      </c>
      <c r="G32" s="26">
        <v>4.5389773650087454E-4</v>
      </c>
      <c r="H32" s="26">
        <v>4.7341462380788601E-4</v>
      </c>
      <c r="I32" s="26">
        <v>5.0790867581072894E-4</v>
      </c>
      <c r="J32" s="26">
        <v>5.0924127071202648E-4</v>
      </c>
      <c r="K32" s="26">
        <v>4.8196023877066245E-4</v>
      </c>
      <c r="L32" s="26">
        <v>4.3844474183311172E-4</v>
      </c>
      <c r="M32" s="26">
        <v>4.3603679335262968E-4</v>
      </c>
      <c r="N32" s="26">
        <v>4.359942762810513E-4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Fracture</vt:lpstr>
      <vt:lpstr>Hoja1</vt:lpstr>
      <vt:lpstr>FM new formulation 1</vt:lpstr>
      <vt:lpstr>FM old formulation 1</vt:lpstr>
      <vt:lpstr>FM old formulation 2</vt:lpstr>
      <vt:lpstr>FM new formulation 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Moledo</dc:creator>
  <cp:lastModifiedBy>Usuario de Windows</cp:lastModifiedBy>
  <dcterms:created xsi:type="dcterms:W3CDTF">2017-09-03T20:32:58Z</dcterms:created>
  <dcterms:modified xsi:type="dcterms:W3CDTF">2018-05-02T01:09:49Z</dcterms:modified>
</cp:coreProperties>
</file>