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 codeName="ThisWorkbook"/>
  <bookViews>
    <workbookView xWindow="8955" yWindow="585" windowWidth="18990" windowHeight="12660"/>
  </bookViews>
  <sheets>
    <sheet name="Part List Report" sheetId="3" r:id="rId1"/>
    <sheet name="Project Information" sheetId="4" r:id="rId2"/>
  </sheets>
  <calcPr calcId="125725"/>
</workbook>
</file>

<file path=xl/calcChain.xml><?xml version="1.0" encoding="utf-8"?>
<calcChain xmlns="http://schemas.openxmlformats.org/spreadsheetml/2006/main">
  <c r="B23" i="3"/>
  <c r="B22"/>
  <c r="B21"/>
  <c r="B20"/>
  <c r="B19"/>
  <c r="B18"/>
  <c r="B17"/>
  <c r="B16"/>
  <c r="B15"/>
  <c r="B14"/>
  <c r="B13"/>
  <c r="B12"/>
  <c r="B11" l="1"/>
  <c r="B10"/>
  <c r="D8"/>
  <c r="F8"/>
</calcChain>
</file>

<file path=xl/sharedStrings.xml><?xml version="1.0" encoding="utf-8"?>
<sst xmlns="http://schemas.openxmlformats.org/spreadsheetml/2006/main" count="77" uniqueCount="68">
  <si>
    <t>Project Full Path</t>
  </si>
  <si>
    <t>Project Filename</t>
  </si>
  <si>
    <t>Variant Name</t>
  </si>
  <si>
    <t>Data-Source Filename</t>
  </si>
  <si>
    <t>Data-Source Full Path</t>
  </si>
  <si>
    <t>Title</t>
  </si>
  <si>
    <t>Total Quantity</t>
  </si>
  <si>
    <t>Report Time</t>
  </si>
  <si>
    <t>Report Date</t>
  </si>
  <si>
    <t>Report Date &amp; Tine</t>
  </si>
  <si>
    <t>Output Name</t>
  </si>
  <si>
    <t>Output Type</t>
  </si>
  <si>
    <t>Output Generator Name</t>
  </si>
  <si>
    <t>Output Generator Description</t>
  </si>
  <si>
    <t>Source Data From:</t>
  </si>
  <si>
    <t>Project:</t>
  </si>
  <si>
    <t>Variant:</t>
  </si>
  <si>
    <t>Print Date:</t>
  </si>
  <si>
    <t>Report Date:</t>
  </si>
  <si>
    <t>Component list</t>
  </si>
  <si>
    <t>Approved</t>
  </si>
  <si>
    <t>Notes</t>
  </si>
  <si>
    <t>#</t>
  </si>
  <si>
    <t>MosfetInverterProject.PrjPcb</t>
  </si>
  <si>
    <t>None</t>
  </si>
  <si>
    <t>5/2/2016</t>
  </si>
  <si>
    <t>&lt;Parameter Title not found&gt;</t>
  </si>
  <si>
    <t>7:38:42 PM</t>
  </si>
  <si>
    <t>Designator</t>
  </si>
  <si>
    <t>BC1, BC2, BC4, BC6, BC8</t>
  </si>
  <si>
    <t>C1, C2, C3</t>
  </si>
  <si>
    <t>C4</t>
  </si>
  <si>
    <t>C5</t>
  </si>
  <si>
    <t>C6</t>
  </si>
  <si>
    <t>J1</t>
  </si>
  <si>
    <t>J2, J3</t>
  </si>
  <si>
    <t>J4</t>
  </si>
  <si>
    <t>Q1, Q2, Q3, Q4, Q5, Q6</t>
  </si>
  <si>
    <t>R1, R2, R3, R4, R5, R6</t>
  </si>
  <si>
    <t>R7, R8</t>
  </si>
  <si>
    <t>R9, R10</t>
  </si>
  <si>
    <t>R14</t>
  </si>
  <si>
    <t>U1</t>
  </si>
  <si>
    <t>Quantity</t>
  </si>
  <si>
    <t>#Column Name Error:Value</t>
  </si>
  <si>
    <t>#Column Name Error:Manufacturer</t>
  </si>
  <si>
    <t>#Column Name Error:Manufacturer Part Number</t>
  </si>
  <si>
    <t>Description</t>
  </si>
  <si>
    <t>SMD BULLET CONNECTOR</t>
  </si>
  <si>
    <t>CAP CER 0.22 UF 10V 5% X7R 0603</t>
  </si>
  <si>
    <t>CAP CER 0.1 UF 16V 5% X7R 0402</t>
  </si>
  <si>
    <t>Capacitor THT Alum Elec 2200uF 20% 50V</t>
  </si>
  <si>
    <t>CAP CER 10 UF 50V 10% X5R 1210</t>
  </si>
  <si>
    <t>Header, 10pin, .1 pitch</t>
  </si>
  <si>
    <t/>
  </si>
  <si>
    <t>Header, 4 pin, .1 pitch</t>
  </si>
  <si>
    <t>IRF6718L2TRPBF</t>
  </si>
  <si>
    <t>RES 10 OHM 1/8W 0805 SMD</t>
  </si>
  <si>
    <t>RES 75OHM 62.5 mW 0402(1005) SMD</t>
  </si>
  <si>
    <t>RES 1K OHM 62.5 mW 0402(1005) SMD</t>
  </si>
  <si>
    <t>RES  0.002 OHM  7W 2818(7146)-SMD</t>
  </si>
  <si>
    <t>IC, OP AMP, CMOS</t>
  </si>
  <si>
    <t>C:\Users\Carl\Documents\GitHub\Electrical\Mosfet-Inverter\MosfetInverterProject.PrjPcb</t>
  </si>
  <si>
    <t>33</t>
  </si>
  <si>
    <t>5/2/2016 7:38:42 PM</t>
  </si>
  <si>
    <t>Bill of Materials</t>
  </si>
  <si>
    <t>BOM_PartType</t>
  </si>
  <si>
    <t>BOM</t>
  </si>
</sst>
</file>

<file path=xl/styles.xml><?xml version="1.0" encoding="utf-8"?>
<styleSheet xmlns="http://schemas.openxmlformats.org/spreadsheetml/2006/main">
  <numFmts count="2">
    <numFmt numFmtId="164" formatCode="[$-C09]dd\-mmm\-yy;@"/>
    <numFmt numFmtId="165" formatCode="[$-409]h:mm:ss\ AM/PM;@"/>
  </numFmts>
  <fonts count="16">
    <font>
      <sz val="10"/>
      <name val="Arial"/>
    </font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8"/>
      <color indexed="13"/>
      <name val="Arial"/>
      <family val="2"/>
    </font>
    <font>
      <sz val="10"/>
      <color indexed="13"/>
      <name val="Arial"/>
      <family val="2"/>
    </font>
    <font>
      <b/>
      <sz val="12"/>
      <color indexed="13"/>
      <name val="Arial"/>
      <family val="2"/>
    </font>
    <font>
      <sz val="8"/>
      <color indexed="10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sz val="9"/>
      <color indexed="10"/>
      <name val="Arial"/>
      <family val="2"/>
    </font>
    <font>
      <b/>
      <sz val="24"/>
      <color indexed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44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indexed="64"/>
      </top>
      <bottom style="medium">
        <color indexed="62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2"/>
      </top>
      <bottom/>
      <diagonal/>
    </border>
    <border>
      <left/>
      <right style="medium">
        <color indexed="64"/>
      </right>
      <top style="medium">
        <color indexed="62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top"/>
    </xf>
    <xf numFmtId="0" fontId="0" fillId="0" borderId="0" xfId="0" applyAlignment="1">
      <alignment horizontal="left" vertical="top"/>
    </xf>
    <xf numFmtId="0" fontId="5" fillId="2" borderId="1" xfId="0" applyFont="1" applyFill="1" applyBorder="1" applyAlignment="1"/>
    <xf numFmtId="0" fontId="5" fillId="2" borderId="2" xfId="0" applyFont="1" applyFill="1" applyBorder="1" applyAlignment="1"/>
    <xf numFmtId="0" fontId="14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2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horizontal="left" vertical="top"/>
      <protection locked="0"/>
    </xf>
    <xf numFmtId="0" fontId="1" fillId="0" borderId="0" xfId="0" applyNumberFormat="1" applyFont="1" applyFill="1" applyBorder="1" applyAlignment="1" applyProtection="1">
      <alignment vertical="top"/>
      <protection locked="0"/>
    </xf>
    <xf numFmtId="0" fontId="1" fillId="0" borderId="3" xfId="0" applyNumberFormat="1" applyFont="1" applyFill="1" applyBorder="1" applyAlignment="1" applyProtection="1">
      <alignment horizontal="left" vertical="top"/>
      <protection locked="0"/>
    </xf>
    <xf numFmtId="0" fontId="1" fillId="0" borderId="4" xfId="0" applyNumberFormat="1" applyFont="1" applyFill="1" applyBorder="1" applyAlignment="1" applyProtection="1">
      <alignment horizontal="left" vertical="top"/>
      <protection locked="0"/>
    </xf>
    <xf numFmtId="0" fontId="5" fillId="2" borderId="0" xfId="0" applyFont="1" applyFill="1" applyBorder="1" applyAlignment="1"/>
    <xf numFmtId="0" fontId="5" fillId="2" borderId="5" xfId="0" applyFont="1" applyFill="1" applyBorder="1" applyAlignment="1"/>
    <xf numFmtId="0" fontId="1" fillId="0" borderId="6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horizontal="left" vertical="top"/>
      <protection locked="0"/>
    </xf>
    <xf numFmtId="0" fontId="1" fillId="0" borderId="7" xfId="0" applyNumberFormat="1" applyFont="1" applyFill="1" applyBorder="1" applyAlignment="1" applyProtection="1">
      <alignment vertical="top"/>
      <protection locked="0"/>
    </xf>
    <xf numFmtId="0" fontId="0" fillId="0" borderId="8" xfId="0" applyBorder="1" applyAlignment="1">
      <alignment vertical="top"/>
    </xf>
    <xf numFmtId="0" fontId="6" fillId="2" borderId="7" xfId="0" applyFont="1" applyFill="1" applyBorder="1" applyAlignment="1">
      <alignment vertical="center"/>
    </xf>
    <xf numFmtId="0" fontId="8" fillId="5" borderId="0" xfId="0" applyFont="1" applyFill="1" applyBorder="1" applyAlignment="1"/>
    <xf numFmtId="0" fontId="8" fillId="5" borderId="0" xfId="0" applyFont="1" applyFill="1" applyBorder="1" applyAlignment="1">
      <alignment horizontal="left"/>
    </xf>
    <xf numFmtId="0" fontId="9" fillId="5" borderId="0" xfId="0" applyFont="1" applyFill="1" applyBorder="1" applyAlignment="1"/>
    <xf numFmtId="0" fontId="9" fillId="5" borderId="5" xfId="0" applyFont="1" applyFill="1" applyBorder="1" applyAlignment="1"/>
    <xf numFmtId="0" fontId="8" fillId="5" borderId="12" xfId="0" applyFont="1" applyFill="1" applyBorder="1" applyAlignment="1">
      <alignment horizontal="left"/>
    </xf>
    <xf numFmtId="0" fontId="9" fillId="5" borderId="12" xfId="0" applyFont="1" applyFill="1" applyBorder="1" applyAlignment="1"/>
    <xf numFmtId="0" fontId="8" fillId="5" borderId="12" xfId="0" applyFont="1" applyFill="1" applyBorder="1" applyAlignment="1"/>
    <xf numFmtId="0" fontId="9" fillId="5" borderId="12" xfId="0" applyFont="1" applyFill="1" applyBorder="1" applyAlignment="1">
      <alignment horizontal="left"/>
    </xf>
    <xf numFmtId="0" fontId="8" fillId="5" borderId="5" xfId="0" applyFont="1" applyFill="1" applyBorder="1" applyAlignment="1"/>
    <xf numFmtId="0" fontId="10" fillId="5" borderId="0" xfId="0" applyFont="1" applyFill="1" applyBorder="1" applyAlignment="1"/>
    <xf numFmtId="0" fontId="9" fillId="5" borderId="2" xfId="0" applyFont="1" applyFill="1" applyBorder="1" applyAlignment="1">
      <alignment horizontal="left"/>
    </xf>
    <xf numFmtId="164" fontId="9" fillId="5" borderId="12" xfId="0" applyNumberFormat="1" applyFont="1" applyFill="1" applyBorder="1" applyAlignment="1">
      <alignment horizontal="left"/>
    </xf>
    <xf numFmtId="165" fontId="9" fillId="5" borderId="12" xfId="0" applyNumberFormat="1" applyFont="1" applyFill="1" applyBorder="1" applyAlignment="1">
      <alignment horizontal="left"/>
    </xf>
    <xf numFmtId="0" fontId="11" fillId="5" borderId="13" xfId="0" applyFont="1" applyFill="1" applyBorder="1" applyAlignment="1">
      <alignment vertical="center"/>
    </xf>
    <xf numFmtId="0" fontId="11" fillId="5" borderId="14" xfId="0" applyFont="1" applyFill="1" applyBorder="1" applyAlignment="1">
      <alignment vertical="center"/>
    </xf>
    <xf numFmtId="0" fontId="12" fillId="4" borderId="0" xfId="0" applyFont="1" applyFill="1" applyBorder="1" applyAlignment="1">
      <alignment horizontal="left" vertical="center"/>
    </xf>
    <xf numFmtId="0" fontId="12" fillId="6" borderId="0" xfId="0" applyFont="1" applyFill="1" applyBorder="1" applyAlignment="1">
      <alignment horizontal="left" vertical="center"/>
    </xf>
    <xf numFmtId="0" fontId="1" fillId="0" borderId="16" xfId="0" applyNumberFormat="1" applyFont="1" applyFill="1" applyBorder="1" applyAlignment="1" applyProtection="1">
      <alignment vertical="top"/>
      <protection locked="0"/>
    </xf>
    <xf numFmtId="0" fontId="7" fillId="3" borderId="18" xfId="0" applyFont="1" applyFill="1" applyBorder="1" applyAlignment="1">
      <alignment vertical="top" wrapText="1"/>
    </xf>
    <xf numFmtId="0" fontId="7" fillId="3" borderId="19" xfId="0" applyFont="1" applyFill="1" applyBorder="1" applyAlignment="1">
      <alignment vertical="top" wrapText="1"/>
    </xf>
    <xf numFmtId="0" fontId="4" fillId="2" borderId="20" xfId="0" applyFont="1" applyFill="1" applyBorder="1" applyAlignment="1">
      <alignment horizontal="center" vertical="center"/>
    </xf>
    <xf numFmtId="0" fontId="7" fillId="6" borderId="21" xfId="0" applyFont="1" applyFill="1" applyBorder="1" applyAlignment="1">
      <alignment vertical="top" wrapText="1"/>
    </xf>
    <xf numFmtId="0" fontId="7" fillId="6" borderId="22" xfId="0" applyFont="1" applyFill="1" applyBorder="1" applyAlignment="1">
      <alignment vertical="top" wrapText="1"/>
    </xf>
    <xf numFmtId="0" fontId="6" fillId="2" borderId="25" xfId="0" applyFont="1" applyFill="1" applyBorder="1" applyAlignment="1">
      <alignment vertical="center"/>
    </xf>
    <xf numFmtId="0" fontId="10" fillId="5" borderId="5" xfId="0" applyFont="1" applyFill="1" applyBorder="1" applyAlignment="1"/>
    <xf numFmtId="0" fontId="0" fillId="0" borderId="5" xfId="0" applyBorder="1" applyAlignment="1">
      <alignment vertical="top"/>
    </xf>
    <xf numFmtId="0" fontId="1" fillId="0" borderId="26" xfId="0" applyNumberFormat="1" applyFont="1" applyFill="1" applyBorder="1" applyAlignment="1" applyProtection="1">
      <alignment horizontal="left" vertical="top"/>
      <protection locked="0"/>
    </xf>
    <xf numFmtId="0" fontId="1" fillId="0" borderId="5" xfId="0" applyNumberFormat="1" applyFont="1" applyFill="1" applyBorder="1" applyAlignment="1" applyProtection="1">
      <alignment horizontal="left" vertical="top"/>
      <protection locked="0"/>
    </xf>
    <xf numFmtId="0" fontId="1" fillId="0" borderId="25" xfId="0" applyNumberFormat="1" applyFont="1" applyFill="1" applyBorder="1" applyAlignment="1" applyProtection="1">
      <alignment horizontal="left" vertical="top"/>
      <protection locked="0"/>
    </xf>
    <xf numFmtId="0" fontId="7" fillId="3" borderId="19" xfId="0" applyFont="1" applyFill="1" applyBorder="1" applyAlignment="1">
      <alignment horizontal="center" vertical="center" wrapText="1"/>
    </xf>
    <xf numFmtId="0" fontId="7" fillId="6" borderId="22" xfId="0" applyFont="1" applyFill="1" applyBorder="1" applyAlignment="1">
      <alignment horizontal="center" vertical="center" wrapText="1"/>
    </xf>
    <xf numFmtId="0" fontId="11" fillId="5" borderId="0" xfId="0" applyFont="1" applyFill="1" applyBorder="1" applyAlignment="1">
      <alignment vertical="center"/>
    </xf>
    <xf numFmtId="0" fontId="0" fillId="0" borderId="0" xfId="0" applyBorder="1" applyAlignment="1">
      <alignment horizontal="left" vertical="top"/>
    </xf>
    <xf numFmtId="0" fontId="2" fillId="0" borderId="20" xfId="0" applyNumberFormat="1" applyFont="1" applyFill="1" applyBorder="1" applyAlignment="1" applyProtection="1">
      <alignment horizontal="left" vertical="top"/>
      <protection locked="0"/>
    </xf>
    <xf numFmtId="0" fontId="14" fillId="0" borderId="11" xfId="0" applyNumberFormat="1" applyFont="1" applyFill="1" applyBorder="1" applyAlignment="1" applyProtection="1">
      <alignment horizontal="left" vertical="top"/>
      <protection locked="0"/>
    </xf>
    <xf numFmtId="0" fontId="0" fillId="0" borderId="27" xfId="0" applyBorder="1" applyAlignment="1">
      <alignment horizontal="left" vertical="top"/>
    </xf>
    <xf numFmtId="0" fontId="8" fillId="5" borderId="0" xfId="0" quotePrefix="1" applyFont="1" applyFill="1" applyBorder="1" applyAlignment="1">
      <alignment horizontal="left"/>
    </xf>
    <xf numFmtId="0" fontId="8" fillId="5" borderId="11" xfId="0" quotePrefix="1" applyFont="1" applyFill="1" applyBorder="1" applyAlignment="1">
      <alignment horizontal="left"/>
    </xf>
    <xf numFmtId="0" fontId="8" fillId="5" borderId="12" xfId="0" quotePrefix="1" applyFont="1" applyFill="1" applyBorder="1" applyAlignment="1">
      <alignment horizontal="left"/>
    </xf>
    <xf numFmtId="0" fontId="9" fillId="5" borderId="2" xfId="0" quotePrefix="1" applyFont="1" applyFill="1" applyBorder="1" applyAlignment="1">
      <alignment horizontal="left"/>
    </xf>
    <xf numFmtId="0" fontId="6" fillId="2" borderId="7" xfId="0" quotePrefix="1" applyFont="1" applyFill="1" applyBorder="1" applyAlignment="1">
      <alignment vertical="center"/>
    </xf>
    <xf numFmtId="0" fontId="4" fillId="2" borderId="9" xfId="0" quotePrefix="1" applyFont="1" applyFill="1" applyBorder="1" applyAlignment="1">
      <alignment horizontal="center" vertical="center"/>
    </xf>
    <xf numFmtId="0" fontId="7" fillId="3" borderId="17" xfId="0" quotePrefix="1" applyFont="1" applyFill="1" applyBorder="1" applyAlignment="1">
      <alignment vertical="top" wrapText="1"/>
    </xf>
    <xf numFmtId="0" fontId="7" fillId="6" borderId="22" xfId="0" quotePrefix="1" applyFont="1" applyFill="1" applyBorder="1" applyAlignment="1">
      <alignment vertical="top" wrapText="1"/>
    </xf>
    <xf numFmtId="0" fontId="4" fillId="2" borderId="10" xfId="0" quotePrefix="1" applyFont="1" applyFill="1" applyBorder="1" applyAlignment="1">
      <alignment horizontal="center" vertical="center"/>
    </xf>
    <xf numFmtId="0" fontId="7" fillId="3" borderId="23" xfId="0" quotePrefix="1" applyFont="1" applyFill="1" applyBorder="1" applyAlignment="1">
      <alignment vertical="top" wrapText="1"/>
    </xf>
    <xf numFmtId="0" fontId="7" fillId="6" borderId="24" xfId="0" quotePrefix="1" applyFont="1" applyFill="1" applyBorder="1" applyAlignment="1">
      <alignment vertical="top" wrapText="1"/>
    </xf>
    <xf numFmtId="0" fontId="13" fillId="6" borderId="15" xfId="0" quotePrefix="1" applyFont="1" applyFill="1" applyBorder="1" applyAlignment="1">
      <alignment horizontal="left" vertical="center"/>
    </xf>
    <xf numFmtId="0" fontId="13" fillId="4" borderId="0" xfId="0" quotePrefix="1" applyFont="1" applyFill="1" applyBorder="1" applyAlignment="1">
      <alignment horizontal="left" vertical="center"/>
    </xf>
    <xf numFmtId="0" fontId="13" fillId="6" borderId="0" xfId="0" quotePrefix="1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ECE9D8"/>
      <rgbColor rgb="00000000"/>
      <rgbColor rgb="00ECE9D8"/>
      <rgbColor rgb="00000000"/>
      <rgbColor rgb="00FFFFFF"/>
      <rgbColor rgb="00000000"/>
      <rgbColor rgb="00FFFFFF"/>
      <rgbColor rgb="00000000"/>
      <rgbColor rgb="00ECE9D8"/>
      <rgbColor rgb="00000000"/>
      <rgbColor rgb="00F1EFE2"/>
      <rgbColor rgb="0000000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wmf"/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209550</xdr:colOff>
      <xdr:row>2</xdr:row>
      <xdr:rowOff>285750</xdr:rowOff>
    </xdr:from>
    <xdr:to>
      <xdr:col>7</xdr:col>
      <xdr:colOff>3689350</xdr:colOff>
      <xdr:row>6</xdr:row>
      <xdr:rowOff>31750</xdr:rowOff>
    </xdr:to>
    <xdr:pic>
      <xdr:nvPicPr>
        <xdr:cNvPr id="1052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9277350" y="927100"/>
          <a:ext cx="3479800" cy="635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6</xdr:col>
      <xdr:colOff>247650</xdr:colOff>
      <xdr:row>2</xdr:row>
      <xdr:rowOff>133350</xdr:rowOff>
    </xdr:from>
    <xdr:to>
      <xdr:col>6</xdr:col>
      <xdr:colOff>1873250</xdr:colOff>
      <xdr:row>6</xdr:row>
      <xdr:rowOff>152400</xdr:rowOff>
    </xdr:to>
    <xdr:pic>
      <xdr:nvPicPr>
        <xdr:cNvPr id="1053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7169150" y="774700"/>
          <a:ext cx="1625600" cy="9080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A1:I32"/>
  <sheetViews>
    <sheetView showGridLines="0" tabSelected="1" zoomScaleNormal="100" workbookViewId="0">
      <selection activeCell="F27" sqref="F27"/>
    </sheetView>
  </sheetViews>
  <sheetFormatPr defaultColWidth="9.140625" defaultRowHeight="12.75"/>
  <cols>
    <col min="1" max="1" width="3.140625" style="1" customWidth="1"/>
    <col min="2" max="2" width="5" style="1" customWidth="1"/>
    <col min="3" max="3" width="28.7109375" style="4" customWidth="1"/>
    <col min="4" max="5" width="15.7109375" style="4" customWidth="1"/>
    <col min="6" max="7" width="30.7109375" style="1" customWidth="1"/>
    <col min="8" max="8" width="60.7109375" style="1" customWidth="1"/>
    <col min="9" max="9" width="10" style="1" customWidth="1"/>
    <col min="10" max="16384" width="9.140625" style="1"/>
  </cols>
  <sheetData>
    <row r="1" spans="1:9" ht="13.5" thickBot="1">
      <c r="A1" s="13"/>
      <c r="B1" s="13"/>
      <c r="C1" s="5"/>
      <c r="D1" s="5"/>
      <c r="E1" s="6"/>
      <c r="F1" s="6"/>
      <c r="G1" s="6"/>
      <c r="H1" s="6"/>
      <c r="I1" s="18"/>
    </row>
    <row r="2" spans="1:9" ht="37.5" customHeight="1" thickBot="1">
      <c r="A2" s="14"/>
      <c r="B2" s="33"/>
      <c r="C2" s="33" t="s">
        <v>19</v>
      </c>
      <c r="D2" s="34"/>
      <c r="E2" s="51"/>
      <c r="F2" s="60" t="s">
        <v>26</v>
      </c>
      <c r="G2" s="19"/>
      <c r="H2" s="43"/>
    </row>
    <row r="3" spans="1:9" ht="23.25" customHeight="1">
      <c r="A3" s="14"/>
      <c r="B3" s="20"/>
      <c r="C3" s="20" t="s">
        <v>14</v>
      </c>
      <c r="D3" s="56" t="s">
        <v>23</v>
      </c>
      <c r="E3" s="21"/>
      <c r="G3" s="20"/>
      <c r="H3" s="28"/>
    </row>
    <row r="4" spans="1:9" ht="17.25" customHeight="1">
      <c r="A4" s="14"/>
      <c r="B4" s="20"/>
      <c r="C4" s="20" t="s">
        <v>15</v>
      </c>
      <c r="D4" s="57" t="s">
        <v>23</v>
      </c>
      <c r="E4" s="21"/>
      <c r="G4" s="22"/>
      <c r="H4" s="23"/>
    </row>
    <row r="5" spans="1:9" ht="17.25" customHeight="1">
      <c r="A5" s="14"/>
      <c r="B5" s="20"/>
      <c r="C5" s="20" t="s">
        <v>16</v>
      </c>
      <c r="D5" s="58" t="s">
        <v>24</v>
      </c>
      <c r="E5" s="21"/>
      <c r="G5" s="22"/>
      <c r="H5" s="23"/>
    </row>
    <row r="6" spans="1:9">
      <c r="A6" s="14"/>
      <c r="B6" s="26"/>
      <c r="C6" s="26"/>
      <c r="D6" s="24"/>
      <c r="E6" s="24"/>
      <c r="F6" s="27"/>
      <c r="G6" s="22"/>
      <c r="H6" s="23"/>
    </row>
    <row r="7" spans="1:9" ht="15.75" customHeight="1">
      <c r="A7" s="14"/>
      <c r="B7" s="29"/>
      <c r="C7" s="29" t="s">
        <v>18</v>
      </c>
      <c r="D7" s="59" t="s">
        <v>25</v>
      </c>
      <c r="E7" s="30"/>
      <c r="F7" s="59" t="s">
        <v>27</v>
      </c>
      <c r="G7" s="29"/>
      <c r="H7" s="44"/>
    </row>
    <row r="8" spans="1:9" ht="15.75" customHeight="1">
      <c r="A8" s="14"/>
      <c r="B8" s="25"/>
      <c r="C8" s="25" t="s">
        <v>17</v>
      </c>
      <c r="D8" s="31">
        <f ca="1">TODAY()</f>
        <v>42492</v>
      </c>
      <c r="E8" s="31"/>
      <c r="F8" s="32">
        <f ca="1">NOW()</f>
        <v>42492.818558449071</v>
      </c>
      <c r="G8" s="29"/>
      <c r="H8" s="44"/>
    </row>
    <row r="9" spans="1:9" s="2" customFormat="1" ht="18" customHeight="1">
      <c r="A9" s="14"/>
      <c r="B9" s="40" t="s">
        <v>22</v>
      </c>
      <c r="C9" s="61" t="s">
        <v>28</v>
      </c>
      <c r="D9" s="64" t="s">
        <v>43</v>
      </c>
      <c r="E9" s="61" t="s">
        <v>44</v>
      </c>
      <c r="F9" s="61" t="s">
        <v>45</v>
      </c>
      <c r="G9" s="61" t="s">
        <v>46</v>
      </c>
      <c r="H9" s="64" t="s">
        <v>47</v>
      </c>
    </row>
    <row r="10" spans="1:9" s="3" customFormat="1" ht="13.5" customHeight="1">
      <c r="A10" s="14"/>
      <c r="B10" s="38">
        <f>ROW(B10) - ROW($B$9)</f>
        <v>1</v>
      </c>
      <c r="C10" s="62" t="s">
        <v>29</v>
      </c>
      <c r="D10" s="49">
        <v>5</v>
      </c>
      <c r="E10" s="49"/>
      <c r="F10" s="39"/>
      <c r="G10" s="39"/>
      <c r="H10" s="65" t="s">
        <v>48</v>
      </c>
    </row>
    <row r="11" spans="1:9" s="3" customFormat="1" ht="13.5" customHeight="1">
      <c r="A11" s="14"/>
      <c r="B11" s="41">
        <f>ROW(B11) - ROW($B$9)</f>
        <v>2</v>
      </c>
      <c r="C11" s="63" t="s">
        <v>30</v>
      </c>
      <c r="D11" s="50">
        <v>3</v>
      </c>
      <c r="E11" s="50"/>
      <c r="F11" s="42"/>
      <c r="G11" s="42"/>
      <c r="H11" s="66" t="s">
        <v>49</v>
      </c>
    </row>
    <row r="12" spans="1:9" s="3" customFormat="1" ht="13.5" customHeight="1">
      <c r="A12" s="14"/>
      <c r="B12" s="38">
        <f>ROW(B12) - ROW($B$9)</f>
        <v>3</v>
      </c>
      <c r="C12" s="62" t="s">
        <v>31</v>
      </c>
      <c r="D12" s="49">
        <v>1</v>
      </c>
      <c r="E12" s="49"/>
      <c r="F12" s="39"/>
      <c r="G12" s="39"/>
      <c r="H12" s="65" t="s">
        <v>50</v>
      </c>
    </row>
    <row r="13" spans="1:9" s="3" customFormat="1" ht="13.5" customHeight="1">
      <c r="A13" s="14"/>
      <c r="B13" s="41">
        <f>ROW(B13) - ROW($B$9)</f>
        <v>4</v>
      </c>
      <c r="C13" s="63" t="s">
        <v>32</v>
      </c>
      <c r="D13" s="50">
        <v>1</v>
      </c>
      <c r="E13" s="50"/>
      <c r="F13" s="42"/>
      <c r="G13" s="42"/>
      <c r="H13" s="66" t="s">
        <v>51</v>
      </c>
    </row>
    <row r="14" spans="1:9" s="3" customFormat="1" ht="13.5" customHeight="1">
      <c r="A14" s="14"/>
      <c r="B14" s="38">
        <f>ROW(B14) - ROW($B$9)</f>
        <v>5</v>
      </c>
      <c r="C14" s="62" t="s">
        <v>33</v>
      </c>
      <c r="D14" s="49">
        <v>1</v>
      </c>
      <c r="E14" s="49"/>
      <c r="F14" s="39"/>
      <c r="G14" s="39"/>
      <c r="H14" s="65" t="s">
        <v>52</v>
      </c>
    </row>
    <row r="15" spans="1:9" s="3" customFormat="1" ht="13.5" customHeight="1">
      <c r="A15" s="14"/>
      <c r="B15" s="41">
        <f>ROW(B15) - ROW($B$9)</f>
        <v>6</v>
      </c>
      <c r="C15" s="63" t="s">
        <v>34</v>
      </c>
      <c r="D15" s="50">
        <v>1</v>
      </c>
      <c r="E15" s="50"/>
      <c r="F15" s="42"/>
      <c r="G15" s="42"/>
      <c r="H15" s="66" t="s">
        <v>53</v>
      </c>
    </row>
    <row r="16" spans="1:9" s="3" customFormat="1" ht="13.5" customHeight="1">
      <c r="A16" s="14"/>
      <c r="B16" s="38">
        <f>ROW(B16) - ROW($B$9)</f>
        <v>7</v>
      </c>
      <c r="C16" s="62" t="s">
        <v>35</v>
      </c>
      <c r="D16" s="49">
        <v>2</v>
      </c>
      <c r="E16" s="49"/>
      <c r="F16" s="39"/>
      <c r="G16" s="39"/>
      <c r="H16" s="65" t="s">
        <v>54</v>
      </c>
    </row>
    <row r="17" spans="1:8" s="3" customFormat="1" ht="13.5" customHeight="1">
      <c r="A17" s="14"/>
      <c r="B17" s="41">
        <f>ROW(B17) - ROW($B$9)</f>
        <v>8</v>
      </c>
      <c r="C17" s="63" t="s">
        <v>36</v>
      </c>
      <c r="D17" s="50">
        <v>1</v>
      </c>
      <c r="E17" s="50"/>
      <c r="F17" s="42"/>
      <c r="G17" s="42"/>
      <c r="H17" s="66" t="s">
        <v>55</v>
      </c>
    </row>
    <row r="18" spans="1:8" s="3" customFormat="1" ht="13.5" customHeight="1">
      <c r="A18" s="14"/>
      <c r="B18" s="38">
        <f>ROW(B18) - ROW($B$9)</f>
        <v>9</v>
      </c>
      <c r="C18" s="62" t="s">
        <v>37</v>
      </c>
      <c r="D18" s="49">
        <v>6</v>
      </c>
      <c r="E18" s="49"/>
      <c r="F18" s="39"/>
      <c r="G18" s="39"/>
      <c r="H18" s="65" t="s">
        <v>56</v>
      </c>
    </row>
    <row r="19" spans="1:8" s="3" customFormat="1" ht="13.5" customHeight="1">
      <c r="A19" s="14"/>
      <c r="B19" s="41">
        <f>ROW(B19) - ROW($B$9)</f>
        <v>10</v>
      </c>
      <c r="C19" s="63" t="s">
        <v>38</v>
      </c>
      <c r="D19" s="50">
        <v>6</v>
      </c>
      <c r="E19" s="50"/>
      <c r="F19" s="42"/>
      <c r="G19" s="42"/>
      <c r="H19" s="66" t="s">
        <v>57</v>
      </c>
    </row>
    <row r="20" spans="1:8" s="3" customFormat="1" ht="13.5" customHeight="1">
      <c r="A20" s="14"/>
      <c r="B20" s="38">
        <f>ROW(B20) - ROW($B$9)</f>
        <v>11</v>
      </c>
      <c r="C20" s="62" t="s">
        <v>39</v>
      </c>
      <c r="D20" s="49">
        <v>2</v>
      </c>
      <c r="E20" s="49"/>
      <c r="F20" s="39"/>
      <c r="G20" s="39"/>
      <c r="H20" s="65" t="s">
        <v>58</v>
      </c>
    </row>
    <row r="21" spans="1:8" s="3" customFormat="1" ht="13.5" customHeight="1">
      <c r="A21" s="14"/>
      <c r="B21" s="41">
        <f>ROW(B21) - ROW($B$9)</f>
        <v>12</v>
      </c>
      <c r="C21" s="63" t="s">
        <v>40</v>
      </c>
      <c r="D21" s="50">
        <v>2</v>
      </c>
      <c r="E21" s="50"/>
      <c r="F21" s="42"/>
      <c r="G21" s="42"/>
      <c r="H21" s="66" t="s">
        <v>59</v>
      </c>
    </row>
    <row r="22" spans="1:8" s="3" customFormat="1" ht="13.5" customHeight="1">
      <c r="A22" s="14"/>
      <c r="B22" s="38">
        <f>ROW(B22) - ROW($B$9)</f>
        <v>13</v>
      </c>
      <c r="C22" s="62" t="s">
        <v>41</v>
      </c>
      <c r="D22" s="49">
        <v>1</v>
      </c>
      <c r="E22" s="49"/>
      <c r="F22" s="39"/>
      <c r="G22" s="39"/>
      <c r="H22" s="65" t="s">
        <v>60</v>
      </c>
    </row>
    <row r="23" spans="1:8" s="3" customFormat="1" ht="13.5" customHeight="1">
      <c r="A23" s="14"/>
      <c r="B23" s="41">
        <f>ROW(B23) - ROW($B$9)</f>
        <v>14</v>
      </c>
      <c r="C23" s="63" t="s">
        <v>42</v>
      </c>
      <c r="D23" s="50">
        <v>1</v>
      </c>
      <c r="E23" s="50"/>
      <c r="F23" s="42"/>
      <c r="G23" s="42"/>
      <c r="H23" s="66" t="s">
        <v>61</v>
      </c>
    </row>
    <row r="24" spans="1:8">
      <c r="A24" s="14"/>
      <c r="B24" s="53" t="s">
        <v>20</v>
      </c>
      <c r="C24" s="54"/>
      <c r="D24" s="55"/>
      <c r="E24" s="52"/>
      <c r="F24" s="7" t="s">
        <v>21</v>
      </c>
      <c r="H24" s="45"/>
    </row>
    <row r="25" spans="1:8">
      <c r="A25" s="14"/>
      <c r="B25" s="10"/>
      <c r="C25" s="10"/>
      <c r="D25" s="11"/>
      <c r="E25" s="8"/>
      <c r="F25" s="8"/>
      <c r="G25" s="8"/>
      <c r="H25" s="46"/>
    </row>
    <row r="26" spans="1:8">
      <c r="A26" s="14"/>
      <c r="B26" s="10"/>
      <c r="C26" s="10"/>
      <c r="D26" s="12"/>
      <c r="E26" s="9"/>
      <c r="F26" s="9"/>
      <c r="G26" s="9"/>
      <c r="H26" s="47"/>
    </row>
    <row r="27" spans="1:8">
      <c r="A27" s="14"/>
      <c r="B27" s="10"/>
      <c r="C27" s="10"/>
      <c r="D27" s="12"/>
      <c r="E27" s="9"/>
      <c r="F27" s="9"/>
      <c r="G27" s="9"/>
      <c r="H27" s="47"/>
    </row>
    <row r="28" spans="1:8" ht="13.5" thickBot="1">
      <c r="A28" s="14"/>
      <c r="B28" s="37"/>
      <c r="C28" s="17"/>
      <c r="D28" s="15"/>
      <c r="E28" s="16"/>
      <c r="F28" s="16"/>
      <c r="G28" s="16"/>
      <c r="H28" s="48"/>
    </row>
    <row r="30" spans="1:8">
      <c r="C30" s="1"/>
      <c r="D30" s="1"/>
      <c r="E30" s="1"/>
    </row>
    <row r="31" spans="1:8">
      <c r="C31" s="1"/>
      <c r="D31" s="1"/>
      <c r="E31" s="1"/>
    </row>
    <row r="32" spans="1:8">
      <c r="C32" s="1"/>
      <c r="D32" s="1"/>
      <c r="E32" s="1"/>
    </row>
  </sheetData>
  <mergeCells count="1">
    <mergeCell ref="B24:D24"/>
  </mergeCells>
  <phoneticPr fontId="0" type="noConversion"/>
  <pageMargins left="0.46" right="0.36" top="0.57999999999999996" bottom="1" header="0.5" footer="0.5"/>
  <pageSetup paperSize="9" scale="60" orientation="landscape" horizontalDpi="200" verticalDpi="200" r:id="rId1"/>
  <headerFooter alignWithMargins="0">
    <oddFooter>&amp;L&amp;BAltium Limited Confidential&amp;B&amp;C&amp;D&amp;RPage &amp;P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:B14"/>
  <sheetViews>
    <sheetView workbookViewId="0">
      <selection activeCell="B14" sqref="B14"/>
    </sheetView>
  </sheetViews>
  <sheetFormatPr defaultRowHeight="12.75"/>
  <cols>
    <col min="1" max="1" width="28" bestFit="1" customWidth="1"/>
    <col min="2" max="2" width="110.5703125" customWidth="1"/>
  </cols>
  <sheetData>
    <row r="1" spans="1:2">
      <c r="A1" s="36" t="s">
        <v>0</v>
      </c>
      <c r="B1" s="67" t="s">
        <v>62</v>
      </c>
    </row>
    <row r="2" spans="1:2">
      <c r="A2" s="35" t="s">
        <v>1</v>
      </c>
      <c r="B2" s="68" t="s">
        <v>23</v>
      </c>
    </row>
    <row r="3" spans="1:2">
      <c r="A3" s="36" t="s">
        <v>2</v>
      </c>
      <c r="B3" s="69" t="s">
        <v>24</v>
      </c>
    </row>
    <row r="4" spans="1:2">
      <c r="A4" s="35" t="s">
        <v>3</v>
      </c>
      <c r="B4" s="68" t="s">
        <v>23</v>
      </c>
    </row>
    <row r="5" spans="1:2">
      <c r="A5" s="36" t="s">
        <v>4</v>
      </c>
      <c r="B5" s="69" t="s">
        <v>62</v>
      </c>
    </row>
    <row r="6" spans="1:2">
      <c r="A6" s="35" t="s">
        <v>5</v>
      </c>
      <c r="B6" s="68" t="s">
        <v>26</v>
      </c>
    </row>
    <row r="7" spans="1:2">
      <c r="A7" s="36" t="s">
        <v>6</v>
      </c>
      <c r="B7" s="69" t="s">
        <v>63</v>
      </c>
    </row>
    <row r="8" spans="1:2">
      <c r="A8" s="35" t="s">
        <v>7</v>
      </c>
      <c r="B8" s="68" t="s">
        <v>27</v>
      </c>
    </row>
    <row r="9" spans="1:2">
      <c r="A9" s="36" t="s">
        <v>8</v>
      </c>
      <c r="B9" s="69" t="s">
        <v>25</v>
      </c>
    </row>
    <row r="10" spans="1:2">
      <c r="A10" s="35" t="s">
        <v>9</v>
      </c>
      <c r="B10" s="68" t="s">
        <v>64</v>
      </c>
    </row>
    <row r="11" spans="1:2">
      <c r="A11" s="36" t="s">
        <v>10</v>
      </c>
      <c r="B11" s="69" t="s">
        <v>65</v>
      </c>
    </row>
    <row r="12" spans="1:2">
      <c r="A12" s="35" t="s">
        <v>11</v>
      </c>
      <c r="B12" s="68" t="s">
        <v>66</v>
      </c>
    </row>
    <row r="13" spans="1:2">
      <c r="A13" s="36" t="s">
        <v>12</v>
      </c>
      <c r="B13" s="69" t="s">
        <v>67</v>
      </c>
    </row>
    <row r="14" spans="1:2">
      <c r="A14" s="35" t="s">
        <v>13</v>
      </c>
      <c r="B14" s="68" t="s">
        <v>65</v>
      </c>
    </row>
  </sheetData>
  <phoneticPr fontId="15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Part List Report</vt:lpstr>
      <vt:lpstr>Project Information</vt:lpstr>
    </vt:vector>
  </TitlesOfParts>
  <Company>Altium Limited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 Demolder</dc:creator>
  <cp:lastModifiedBy>Carl Demolder</cp:lastModifiedBy>
  <cp:lastPrinted>2005-05-16T01:11:50Z</cp:lastPrinted>
  <dcterms:created xsi:type="dcterms:W3CDTF">2002-11-05T15:28:02Z</dcterms:created>
  <dcterms:modified xsi:type="dcterms:W3CDTF">2016-05-03T02:38:43Z</dcterms:modified>
</cp:coreProperties>
</file>