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novak\PycharmProjects\pythonProject_LuxMeter\blueprints\"/>
    </mc:Choice>
  </mc:AlternateContent>
  <xr:revisionPtr revIDLastSave="0" documentId="13_ncr:1_{41449D5A-EE6B-4B85-908A-796C08721C6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Lis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E26" i="1"/>
  <c r="E10" i="1"/>
  <c r="E11" i="1"/>
  <c r="E25" i="1"/>
  <c r="E14" i="1"/>
  <c r="E23" i="1"/>
  <c r="E24" i="1"/>
  <c r="E22" i="1"/>
  <c r="E8" i="1"/>
  <c r="E9" i="1"/>
  <c r="E12" i="1"/>
  <c r="E13" i="1"/>
  <c r="E15" i="1"/>
  <c r="E16" i="1"/>
  <c r="E17" i="1"/>
  <c r="E18" i="1"/>
  <c r="E7" i="1"/>
  <c r="C2" i="1" l="1"/>
</calcChain>
</file>

<file path=xl/sharedStrings.xml><?xml version="1.0" encoding="utf-8"?>
<sst xmlns="http://schemas.openxmlformats.org/spreadsheetml/2006/main" count="39" uniqueCount="38">
  <si>
    <t>Raspberry Pi Pico</t>
  </si>
  <si>
    <t>IIC I2C OLED displej 0,96" 128x64 Bílý</t>
  </si>
  <si>
    <t>https://dratek.cz/arduino/1569-iic-i2c-oled-display-0-96-128x64-bily.html</t>
  </si>
  <si>
    <t xml:space="preserve">https://rpishop.cz/pico/5117-raspberry-pi-pico-0617588405587.html </t>
  </si>
  <si>
    <t>https://dratek.cz/arduino/1063-eses-40-x-m-m-dupont-kabel.html</t>
  </si>
  <si>
    <t>40 x M-M Dupont kabel, 20 cm</t>
  </si>
  <si>
    <t>Nepájivé pole 400 pinů</t>
  </si>
  <si>
    <t>https://dratek.cz/arduino/1226-eses-nepajive-pole-400-pinu.html</t>
  </si>
  <si>
    <t>RGB LED modul WS2811</t>
  </si>
  <si>
    <t xml:space="preserve">https://dratek.cz/arduino/1192-rgb-led-modul-ws2811.html </t>
  </si>
  <si>
    <t xml:space="preserve">https://dratek.cz/arduino/1346-ssr-rele-modul-1-kanal-5vdc-250vac-omron-g3mb-202p-solid-state-pro-arduino.html </t>
  </si>
  <si>
    <t>SSR Relé Modul 1 kanál 5VDC Low Level</t>
  </si>
  <si>
    <t>Měření intenzity světla BH1750</t>
  </si>
  <si>
    <t>https://dratek.cz/arduino/902-mereni-intenzity-svetla-bh1750.html</t>
  </si>
  <si>
    <t>DuPont kolíková lišta rovná 40Pin samec černá</t>
  </si>
  <si>
    <t>https://dratek.cz/arduino/1331-dupont-40pin-2-54-mm-kolikova-lista-rovna.html</t>
  </si>
  <si>
    <t>Rotační enkodér KY-040 s tlačítkem</t>
  </si>
  <si>
    <t xml:space="preserve">https://rpishop.cz/tlacitka-spinace/1329-rotacni-enkoder-ky-040-s-tlacitkem.html </t>
  </si>
  <si>
    <t>Mikrospínač TC-1212T 12x12x7.3mm SMD PCB DPS</t>
  </si>
  <si>
    <t>SPI OLED displej 1,54" 128x64 Modrý 3,3-5V</t>
  </si>
  <si>
    <t xml:space="preserve">https://dratek.cz/arduino/121930-spi-oled-displej-1-54-128x64-modry-3-3-5v.html </t>
  </si>
  <si>
    <t>duplicitně</t>
  </si>
  <si>
    <t>alternativní komponenty na další verze</t>
  </si>
  <si>
    <t>KOMPONENTY</t>
  </si>
  <si>
    <t>Cena komponent</t>
  </si>
  <si>
    <t>alternativně</t>
  </si>
  <si>
    <t>+ nějaký box - nově bych netiskl celou krabici, ale použil "skladovku" od ABB, elektrikářský box a tiskl menší část jen pro displej a tlačítko.</t>
  </si>
  <si>
    <t>(nemám pořešený software pro displej s jiným řízením, enkodér (otočný knoflík už trochu jo))</t>
  </si>
  <si>
    <t>https://dratek.cz/arduino/1214-40-x-m-f-dupont-kabel-20-cm.html</t>
  </si>
  <si>
    <t>40 x M-F Dupont kabel 20 cm</t>
  </si>
  <si>
    <t xml:space="preserve">https://dratek.cz/arduino/1180-mikrospinac-tc-1212t-12x12x7.3mm-smd-pcb-dps.html </t>
  </si>
  <si>
    <t>RTC hodiny reálného času</t>
  </si>
  <si>
    <t>https://dratek.cz/arduino/842-rtc-hodiny-realneho-casu.html</t>
  </si>
  <si>
    <t>SPI Čtečka microSD karet</t>
  </si>
  <si>
    <t xml:space="preserve">https://dratek.cz/arduino/993-ctecka-microsd-karet.html </t>
  </si>
  <si>
    <t>CR2032 baterie</t>
  </si>
  <si>
    <t>https://dratek.cz/arduino/1538-lithiova-knoflikova-baterie-westinghouse-cr2032-dl2032-5004lc-e-cr2032-3v.html</t>
  </si>
  <si>
    <t>paměťová karta 16 GB již 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</si>
</sst>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&quot; Kč&quot;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applyNumberFormat="1" applyAlignment="1">
      <alignment horizontal="center"/>
    </xf>
    <xf numFmtId="164" fontId="2" fillId="0" borderId="0" xfId="0" applyNumberFormat="1" applyFont="1"/>
    <xf numFmtId="0" fontId="2" fillId="0" borderId="0" xfId="0" applyFont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atek.cz/arduino/1331-dupont-40pin-2-54-mm-kolikova-lista-rovna.html" TargetMode="External"/><Relationship Id="rId13" Type="http://schemas.openxmlformats.org/officeDocument/2006/relationships/hyperlink" Target="https://dratek.cz/arduino/1538-lithiova-knoflikova-baterie-westinghouse-cr2032-dl2032-5004lc-e-cr2032-3v.html" TargetMode="External"/><Relationship Id="rId3" Type="http://schemas.openxmlformats.org/officeDocument/2006/relationships/hyperlink" Target="https://dratek.cz/arduino/1063-eses-40-x-m-m-dupont-kabel.html" TargetMode="External"/><Relationship Id="rId7" Type="http://schemas.openxmlformats.org/officeDocument/2006/relationships/hyperlink" Target="https://dratek.cz/arduino/902-mereni-intenzity-svetla-bh1750.html" TargetMode="External"/><Relationship Id="rId12" Type="http://schemas.openxmlformats.org/officeDocument/2006/relationships/hyperlink" Target="https://dratek.cz/arduino/993-ctecka-microsd-karet.html" TargetMode="External"/><Relationship Id="rId2" Type="http://schemas.openxmlformats.org/officeDocument/2006/relationships/hyperlink" Target="https://rpishop.cz/pico/5117-raspberry-pi-pico-0617588405587.html" TargetMode="External"/><Relationship Id="rId1" Type="http://schemas.openxmlformats.org/officeDocument/2006/relationships/hyperlink" Target="https://dratek.cz/arduino/1569-iic-i2c-oled-display-0-96-128x64-bily.html" TargetMode="External"/><Relationship Id="rId6" Type="http://schemas.openxmlformats.org/officeDocument/2006/relationships/hyperlink" Target="https://dratek.cz/arduino/1346-ssr-rele-modul-1-kanal-5vdc-250vac-omron-g3mb-202p-solid-state-pro-arduino.html" TargetMode="External"/><Relationship Id="rId11" Type="http://schemas.openxmlformats.org/officeDocument/2006/relationships/hyperlink" Target="https://dratek.cz/arduino/1180-mikrospinac-tc-1212t-12x12x7.3mm-smd-pcb-dps.html" TargetMode="External"/><Relationship Id="rId5" Type="http://schemas.openxmlformats.org/officeDocument/2006/relationships/hyperlink" Target="https://dratek.cz/arduino/1192-rgb-led-modul-ws2811.html" TargetMode="External"/><Relationship Id="rId10" Type="http://schemas.openxmlformats.org/officeDocument/2006/relationships/hyperlink" Target="https://dratek.cz/arduino/121930-spi-oled-displej-1-54-128x64-modry-3-3-5v.html" TargetMode="External"/><Relationship Id="rId4" Type="http://schemas.openxmlformats.org/officeDocument/2006/relationships/hyperlink" Target="https://dratek.cz/arduino/1226-eses-nepajive-pole-400-pinu.html" TargetMode="External"/><Relationship Id="rId9" Type="http://schemas.openxmlformats.org/officeDocument/2006/relationships/hyperlink" Target="https://rpishop.cz/tlacitka-spinace/1329-rotacni-enkoder-ky-040-s-tlacitkem.html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38"/>
  <sheetViews>
    <sheetView tabSelected="1" workbookViewId="0"/>
  </sheetViews>
  <sheetFormatPr defaultRowHeight="15" x14ac:dyDescent="0.25"/>
  <cols>
    <col min="1" max="1" width="4.5703125" style="3" customWidth="1"/>
    <col min="2" max="2" width="42.5703125" bestFit="1" customWidth="1"/>
    <col min="4" max="4" width="4.5703125" style="3" customWidth="1"/>
    <col min="6" max="6" width="125.140625" bestFit="1" customWidth="1"/>
  </cols>
  <sheetData>
    <row r="2" spans="2:6" x14ac:dyDescent="0.25">
      <c r="B2" t="s">
        <v>24</v>
      </c>
      <c r="C2" s="1">
        <f>SUM(E7:E18)</f>
        <v>610</v>
      </c>
      <c r="F2" s="6" t="s">
        <v>26</v>
      </c>
    </row>
    <row r="3" spans="2:6" x14ac:dyDescent="0.25">
      <c r="B3" t="s">
        <v>25</v>
      </c>
      <c r="C3" s="1">
        <f>SUM(E7,E9:E17,E22:E26)</f>
        <v>1051</v>
      </c>
      <c r="F3" t="s">
        <v>27</v>
      </c>
    </row>
    <row r="6" spans="2:6" x14ac:dyDescent="0.25">
      <c r="B6" s="5" t="s">
        <v>23</v>
      </c>
    </row>
    <row r="7" spans="2:6" x14ac:dyDescent="0.25">
      <c r="B7" t="s">
        <v>0</v>
      </c>
      <c r="C7" s="1">
        <v>119</v>
      </c>
      <c r="D7" s="3">
        <v>1</v>
      </c>
      <c r="E7" s="4">
        <f>C7*D7</f>
        <v>119</v>
      </c>
      <c r="F7" s="2" t="s">
        <v>3</v>
      </c>
    </row>
    <row r="8" spans="2:6" x14ac:dyDescent="0.25">
      <c r="B8" t="s">
        <v>1</v>
      </c>
      <c r="C8" s="1">
        <v>115</v>
      </c>
      <c r="D8" s="3">
        <v>1</v>
      </c>
      <c r="E8" s="4">
        <f t="shared" ref="E8:E18" si="0">C8*D8</f>
        <v>115</v>
      </c>
      <c r="F8" s="2" t="s">
        <v>2</v>
      </c>
    </row>
    <row r="9" spans="2:6" x14ac:dyDescent="0.25">
      <c r="B9" t="s">
        <v>12</v>
      </c>
      <c r="C9" s="1">
        <v>57</v>
      </c>
      <c r="D9" s="3">
        <v>1</v>
      </c>
      <c r="E9" s="4">
        <f t="shared" si="0"/>
        <v>57</v>
      </c>
      <c r="F9" s="2" t="s">
        <v>13</v>
      </c>
    </row>
    <row r="10" spans="2:6" x14ac:dyDescent="0.25">
      <c r="B10" t="s">
        <v>31</v>
      </c>
      <c r="C10" s="1">
        <v>61</v>
      </c>
      <c r="D10" s="3">
        <v>1</v>
      </c>
      <c r="E10" s="4">
        <f>C10*D10</f>
        <v>61</v>
      </c>
      <c r="F10" s="2" t="s">
        <v>32</v>
      </c>
    </row>
    <row r="11" spans="2:6" x14ac:dyDescent="0.25">
      <c r="B11" t="s">
        <v>35</v>
      </c>
      <c r="C11" s="1">
        <v>20</v>
      </c>
      <c r="D11" s="3">
        <v>1</v>
      </c>
      <c r="E11" s="4">
        <f t="shared" si="0"/>
        <v>20</v>
      </c>
      <c r="F11" s="2" t="s">
        <v>36</v>
      </c>
    </row>
    <row r="12" spans="2:6" x14ac:dyDescent="0.25">
      <c r="B12" t="s">
        <v>6</v>
      </c>
      <c r="C12" s="1">
        <v>45</v>
      </c>
      <c r="D12" s="3">
        <v>1</v>
      </c>
      <c r="E12" s="4">
        <f t="shared" si="0"/>
        <v>45</v>
      </c>
      <c r="F12" s="2" t="s">
        <v>7</v>
      </c>
    </row>
    <row r="13" spans="2:6" x14ac:dyDescent="0.25">
      <c r="B13" t="s">
        <v>5</v>
      </c>
      <c r="C13" s="1">
        <v>53</v>
      </c>
      <c r="D13" s="3">
        <v>1</v>
      </c>
      <c r="E13" s="4">
        <f t="shared" si="0"/>
        <v>53</v>
      </c>
      <c r="F13" s="2" t="s">
        <v>4</v>
      </c>
    </row>
    <row r="14" spans="2:6" x14ac:dyDescent="0.25">
      <c r="B14" t="s">
        <v>29</v>
      </c>
      <c r="C14" s="1">
        <v>53</v>
      </c>
      <c r="D14" s="3">
        <v>1</v>
      </c>
      <c r="E14" s="4">
        <f t="shared" si="0"/>
        <v>53</v>
      </c>
      <c r="F14" s="2" t="s">
        <v>28</v>
      </c>
    </row>
    <row r="15" spans="2:6" x14ac:dyDescent="0.25">
      <c r="B15" t="s">
        <v>8</v>
      </c>
      <c r="C15" s="1">
        <v>15</v>
      </c>
      <c r="D15" s="3">
        <v>1</v>
      </c>
      <c r="E15" s="4">
        <f t="shared" si="0"/>
        <v>15</v>
      </c>
      <c r="F15" s="2" t="s">
        <v>9</v>
      </c>
    </row>
    <row r="16" spans="2:6" x14ac:dyDescent="0.25">
      <c r="B16" t="s">
        <v>11</v>
      </c>
      <c r="C16" s="1">
        <v>53</v>
      </c>
      <c r="D16" s="3">
        <v>1</v>
      </c>
      <c r="E16" s="4">
        <f t="shared" si="0"/>
        <v>53</v>
      </c>
      <c r="F16" s="2" t="s">
        <v>10</v>
      </c>
    </row>
    <row r="17" spans="2:6" x14ac:dyDescent="0.25">
      <c r="B17" t="s">
        <v>14</v>
      </c>
      <c r="C17" s="1">
        <v>3</v>
      </c>
      <c r="D17" s="3">
        <v>1</v>
      </c>
      <c r="E17" s="4">
        <f t="shared" si="0"/>
        <v>3</v>
      </c>
      <c r="F17" s="2" t="s">
        <v>15</v>
      </c>
    </row>
    <row r="18" spans="2:6" x14ac:dyDescent="0.25">
      <c r="B18" t="s">
        <v>18</v>
      </c>
      <c r="C18" s="1">
        <v>4</v>
      </c>
      <c r="D18" s="3">
        <v>4</v>
      </c>
      <c r="E18" s="4">
        <f t="shared" si="0"/>
        <v>16</v>
      </c>
      <c r="F18" s="2" t="s">
        <v>30</v>
      </c>
    </row>
    <row r="19" spans="2:6" x14ac:dyDescent="0.25">
      <c r="C19" s="1"/>
      <c r="E19" s="1"/>
    </row>
    <row r="20" spans="2:6" x14ac:dyDescent="0.25">
      <c r="C20" s="1"/>
      <c r="E20" s="1"/>
    </row>
    <row r="21" spans="2:6" x14ac:dyDescent="0.25">
      <c r="B21" s="5" t="s">
        <v>22</v>
      </c>
      <c r="C21" s="1"/>
      <c r="E21" s="1"/>
    </row>
    <row r="22" spans="2:6" x14ac:dyDescent="0.25">
      <c r="B22" t="s">
        <v>18</v>
      </c>
      <c r="C22" s="1">
        <v>4</v>
      </c>
      <c r="D22" s="3">
        <v>1</v>
      </c>
      <c r="E22" s="4">
        <f t="shared" ref="E22:E26" si="1">C22*D22</f>
        <v>4</v>
      </c>
      <c r="F22" t="s">
        <v>21</v>
      </c>
    </row>
    <row r="23" spans="2:6" x14ac:dyDescent="0.25">
      <c r="B23" t="s">
        <v>16</v>
      </c>
      <c r="C23" s="1">
        <v>36</v>
      </c>
      <c r="D23" s="3">
        <v>1</v>
      </c>
      <c r="E23" s="4">
        <f t="shared" si="1"/>
        <v>36</v>
      </c>
      <c r="F23" s="2" t="s">
        <v>17</v>
      </c>
    </row>
    <row r="24" spans="2:6" x14ac:dyDescent="0.25">
      <c r="B24" t="s">
        <v>19</v>
      </c>
      <c r="C24" s="1">
        <v>349</v>
      </c>
      <c r="D24" s="3">
        <v>1</v>
      </c>
      <c r="E24" s="4">
        <f t="shared" si="1"/>
        <v>349</v>
      </c>
      <c r="F24" s="2" t="s">
        <v>20</v>
      </c>
    </row>
    <row r="25" spans="2:6" x14ac:dyDescent="0.25">
      <c r="B25" t="s">
        <v>33</v>
      </c>
      <c r="C25" s="1">
        <v>24</v>
      </c>
      <c r="D25" s="3">
        <v>1</v>
      </c>
      <c r="E25" s="4">
        <f t="shared" si="1"/>
        <v>24</v>
      </c>
      <c r="F25" s="2" t="s">
        <v>34</v>
      </c>
    </row>
    <row r="26" spans="2:6" x14ac:dyDescent="0.25">
      <c r="B26" t="s">
        <v>37</v>
      </c>
      <c r="C26" s="1">
        <v>159</v>
      </c>
      <c r="D26" s="3">
        <v>1</v>
      </c>
      <c r="E26" s="4">
        <f t="shared" si="1"/>
        <v>159</v>
      </c>
    </row>
    <row r="27" spans="2:6" x14ac:dyDescent="0.25">
      <c r="C27" s="1"/>
      <c r="E27" s="1"/>
    </row>
    <row r="28" spans="2:6" x14ac:dyDescent="0.25">
      <c r="C28" s="1"/>
      <c r="E28" s="1"/>
    </row>
    <row r="29" spans="2:6" x14ac:dyDescent="0.25">
      <c r="C29" s="1"/>
      <c r="E29" s="1"/>
    </row>
    <row r="30" spans="2:6" x14ac:dyDescent="0.25">
      <c r="C30" s="1"/>
      <c r="E30" s="1"/>
    </row>
    <row r="31" spans="2:6" x14ac:dyDescent="0.25">
      <c r="C31" s="1"/>
      <c r="E31" s="1"/>
    </row>
    <row r="32" spans="2:6" x14ac:dyDescent="0.25">
      <c r="C32" s="1"/>
      <c r="E32" s="1"/>
    </row>
    <row r="33" spans="3:5" x14ac:dyDescent="0.25">
      <c r="C33" s="1"/>
      <c r="E33" s="1"/>
    </row>
    <row r="34" spans="3:5" x14ac:dyDescent="0.25">
      <c r="C34" s="1"/>
      <c r="E34" s="1"/>
    </row>
    <row r="35" spans="3:5" x14ac:dyDescent="0.25">
      <c r="C35" s="1"/>
      <c r="E35" s="1"/>
    </row>
    <row r="36" spans="3:5" x14ac:dyDescent="0.25">
      <c r="C36" s="1"/>
      <c r="E36" s="1"/>
    </row>
    <row r="37" spans="3:5" x14ac:dyDescent="0.25">
      <c r="C37" s="1"/>
      <c r="E37" s="1"/>
    </row>
    <row r="38" spans="3:5" x14ac:dyDescent="0.25">
      <c r="C38" s="1"/>
      <c r="E38" s="1"/>
    </row>
  </sheetData>
  <hyperlinks>
    <hyperlink ref="F8" r:id="rId1" xr:uid="{78F59DA0-E907-4992-84C5-A3D113DE39CB}"/>
    <hyperlink ref="F7" r:id="rId2" xr:uid="{B6CDA4FF-D233-41AB-9C03-74AA756C48E1}"/>
    <hyperlink ref="F13" r:id="rId3" xr:uid="{D98540FC-93BE-48DA-B05D-94606E4DAA1A}"/>
    <hyperlink ref="F12" r:id="rId4" xr:uid="{120699ED-CE35-489B-B726-07F22520253D}"/>
    <hyperlink ref="F15" r:id="rId5" xr:uid="{3C03EEFF-BA02-4755-B1C1-DFB81191F8E0}"/>
    <hyperlink ref="F16" r:id="rId6" xr:uid="{ACCFC1E0-1E13-4DC5-9251-D597BF175264}"/>
    <hyperlink ref="F9" r:id="rId7" xr:uid="{8C31BD7F-EBE6-4516-BB86-65C097E8FE0C}"/>
    <hyperlink ref="F17" r:id="rId8" xr:uid="{61151064-EEC6-47F8-BB46-9CEC8225D075}"/>
    <hyperlink ref="F23" r:id="rId9" xr:uid="{D84D311C-8417-4F2D-A7C0-04C6C015C2AD}"/>
    <hyperlink ref="F24" r:id="rId10" xr:uid="{0E9FBA89-C583-4972-B420-77B5EC9BAA2E}"/>
    <hyperlink ref="F18" r:id="rId11" xr:uid="{8FAF19D9-B2BE-4A87-BDE4-3EFB50DFB4F6}"/>
    <hyperlink ref="F25" r:id="rId12" xr:uid="{E0B75653-3365-4E21-AF51-AF093BBE55EE}"/>
    <hyperlink ref="F11" r:id="rId13" xr:uid="{6F9DD86E-9ADD-4F58-A110-491857CE284F}"/>
  </hyperlinks>
  <pageMargins left="0.7" right="0.7" top="0.75" bottom="0.75" header="0.3" footer="0.3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Novák Michal</dc:creator>
  <cp:lastModifiedBy>Novák Michal</cp:lastModifiedBy>
  <dcterms:created xsi:type="dcterms:W3CDTF">2015-06-05T18:19:34Z</dcterms:created>
  <dcterms:modified xsi:type="dcterms:W3CDTF">2022-08-30T15:18:33Z</dcterms:modified>
</cp:coreProperties>
</file>