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ri\PycharmProjects\cmapProject\Accuracy_test\"/>
    </mc:Choice>
  </mc:AlternateContent>
  <xr:revisionPtr revIDLastSave="0" documentId="13_ncr:1_{122AFA78-70CA-4C31-8C70-FCD39B7AB07F}" xr6:coauthVersionLast="46" xr6:coauthVersionMax="46" xr10:uidLastSave="{00000000-0000-0000-0000-000000000000}"/>
  <bookViews>
    <workbookView xWindow="-96" yWindow="-96" windowWidth="23232" windowHeight="12552" xr2:uid="{D2466A74-7BBE-4942-AE7A-4981DEFF1D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</calcChain>
</file>

<file path=xl/sharedStrings.xml><?xml version="1.0" encoding="utf-8"?>
<sst xmlns="http://schemas.openxmlformats.org/spreadsheetml/2006/main" count="48" uniqueCount="38">
  <si>
    <t>Student</t>
  </si>
  <si>
    <t>Matched B.</t>
  </si>
  <si>
    <t>Partial B.</t>
  </si>
  <si>
    <t>Mismatched B.</t>
  </si>
  <si>
    <t>Extra B.</t>
  </si>
  <si>
    <t>CTAnonymous1</t>
  </si>
  <si>
    <t>CTAnonymous2</t>
  </si>
  <si>
    <t>CTAnonymous3</t>
  </si>
  <si>
    <t>CTAnonymous4</t>
  </si>
  <si>
    <t>CTAnonymous5</t>
  </si>
  <si>
    <t>CTAnonymous6</t>
  </si>
  <si>
    <t>CTAnonymous7</t>
  </si>
  <si>
    <t>CTAnonymous8</t>
  </si>
  <si>
    <t>CTAnonymous9</t>
  </si>
  <si>
    <t>CTAnonymous10</t>
  </si>
  <si>
    <t>CTAnonymous11</t>
  </si>
  <si>
    <t>CTAnonymous12</t>
  </si>
  <si>
    <t>CTAnonymous14</t>
  </si>
  <si>
    <t>CTAnonymous15</t>
  </si>
  <si>
    <t>CTAnonymous16</t>
  </si>
  <si>
    <t>CTAnonymous17</t>
  </si>
  <si>
    <t>CTAnonymous18</t>
  </si>
  <si>
    <t>CTAnonymous19</t>
  </si>
  <si>
    <t>CTAnonymous20</t>
  </si>
  <si>
    <t>CTAnonymous21</t>
  </si>
  <si>
    <t>CTAnonymous23</t>
  </si>
  <si>
    <t>CTAnonymous24</t>
  </si>
  <si>
    <t>CTAnonymous26</t>
  </si>
  <si>
    <t>CTAnonymous28</t>
  </si>
  <si>
    <t>Total M.</t>
  </si>
  <si>
    <t>Concept M.</t>
  </si>
  <si>
    <t>LP M.</t>
  </si>
  <si>
    <t>Misconcep.</t>
  </si>
  <si>
    <t xml:space="preserve">Data Checked individually </t>
  </si>
  <si>
    <t>Data Received From Cronus</t>
  </si>
  <si>
    <t>Hier. M.</t>
  </si>
  <si>
    <t>Cronus Grade</t>
  </si>
  <si>
    <t>Manual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</si>
</sst>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Manual 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Sheet1!$B$3:$B$26</c:f>
              <c:numCache>
                <c:formatCode>General\%</c:formatCode>
                <c:ptCount val="24"/>
                <c:pt idx="0">
                  <c:v>29.18</c:v>
                </c:pt>
                <c:pt idx="1">
                  <c:v>32.83</c:v>
                </c:pt>
                <c:pt idx="2">
                  <c:v>25.533333333333331</c:v>
                </c:pt>
                <c:pt idx="3">
                  <c:v>19.416666666666664</c:v>
                </c:pt>
                <c:pt idx="4">
                  <c:v>14.59</c:v>
                </c:pt>
                <c:pt idx="5">
                  <c:v>25.533333333333331</c:v>
                </c:pt>
                <c:pt idx="6">
                  <c:v>32.83</c:v>
                </c:pt>
                <c:pt idx="7">
                  <c:v>7.293333333333333</c:v>
                </c:pt>
                <c:pt idx="8">
                  <c:v>16.383333333333333</c:v>
                </c:pt>
                <c:pt idx="9">
                  <c:v>25.533333333333331</c:v>
                </c:pt>
                <c:pt idx="10">
                  <c:v>25.533333333333331</c:v>
                </c:pt>
                <c:pt idx="11">
                  <c:v>21.886666666666663</c:v>
                </c:pt>
                <c:pt idx="12">
                  <c:v>13.353333333333332</c:v>
                </c:pt>
                <c:pt idx="13">
                  <c:v>32.209999999999994</c:v>
                </c:pt>
                <c:pt idx="14">
                  <c:v>17.62</c:v>
                </c:pt>
                <c:pt idx="15">
                  <c:v>6.06</c:v>
                </c:pt>
                <c:pt idx="16">
                  <c:v>10.943333333333333</c:v>
                </c:pt>
                <c:pt idx="17">
                  <c:v>14.59</c:v>
                </c:pt>
                <c:pt idx="18">
                  <c:v>25.533333333333331</c:v>
                </c:pt>
                <c:pt idx="19">
                  <c:v>28.563333333333333</c:v>
                </c:pt>
                <c:pt idx="20">
                  <c:v>21.886666666666663</c:v>
                </c:pt>
                <c:pt idx="21">
                  <c:v>29.18</c:v>
                </c:pt>
                <c:pt idx="22">
                  <c:v>14.59</c:v>
                </c:pt>
                <c:pt idx="23">
                  <c:v>10.943333333333333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A-4EB2-B701-B4C045DA960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Cronus Grade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Sheet1!$C$3:$C$26</c:f>
              <c:numCache>
                <c:formatCode>General\%</c:formatCode>
                <c:ptCount val="24"/>
                <c:pt idx="0">
                  <c:v>27.04</c:v>
                </c:pt>
                <c:pt idx="1">
                  <c:v>30.42</c:v>
                </c:pt>
                <c:pt idx="2">
                  <c:v>23.66</c:v>
                </c:pt>
                <c:pt idx="3">
                  <c:v>17.760000000000002</c:v>
                </c:pt>
                <c:pt idx="4">
                  <c:v>13.52</c:v>
                </c:pt>
                <c:pt idx="5">
                  <c:v>23.66</c:v>
                </c:pt>
                <c:pt idx="6">
                  <c:v>30.42</c:v>
                </c:pt>
                <c:pt idx="7">
                  <c:v>6.76</c:v>
                </c:pt>
                <c:pt idx="8">
                  <c:v>15.01</c:v>
                </c:pt>
                <c:pt idx="9">
                  <c:v>23.66</c:v>
                </c:pt>
                <c:pt idx="10">
                  <c:v>23.66</c:v>
                </c:pt>
                <c:pt idx="11">
                  <c:v>20.28</c:v>
                </c:pt>
                <c:pt idx="12">
                  <c:v>12.26</c:v>
                </c:pt>
                <c:pt idx="13">
                  <c:v>29.79</c:v>
                </c:pt>
                <c:pt idx="14">
                  <c:v>16.27</c:v>
                </c:pt>
                <c:pt idx="15">
                  <c:v>5.5</c:v>
                </c:pt>
                <c:pt idx="16">
                  <c:v>10.14</c:v>
                </c:pt>
                <c:pt idx="17">
                  <c:v>13.52</c:v>
                </c:pt>
                <c:pt idx="18">
                  <c:v>23.66</c:v>
                </c:pt>
                <c:pt idx="19">
                  <c:v>26.41</c:v>
                </c:pt>
                <c:pt idx="20">
                  <c:v>20.28</c:v>
                </c:pt>
                <c:pt idx="21">
                  <c:v>27.04</c:v>
                </c:pt>
                <c:pt idx="22">
                  <c:v>13.52</c:v>
                </c:pt>
                <c:pt idx="23">
                  <c:v>10.14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A-4EB2-B701-B4C045DA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107648"/>
        <c:axId val="319108480"/>
      </c:barChart>
      <c:catAx>
        <c:axId val="31910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Student</a:t>
                </a:r>
                <a:r>
                  <a:rPr lang="en-US" sz="1500" b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Concept Maps</a:t>
                </a:r>
                <a:endParaRPr lang="en-US" sz="1500" b="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4090676207113019"/>
              <c:y val="0.80254255153168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08480"/>
        <c:crosses val="autoZero"/>
        <c:auto val="1"/>
        <c:lblAlgn val="ctr"/>
        <c:lblOffset val="100"/>
        <c:noMultiLvlLbl val="0"/>
      </c:catAx>
      <c:valAx>
        <c:axId val="31910848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Grades (%)</a:t>
                </a:r>
              </a:p>
            </c:rich>
          </c:tx>
          <c:layout>
            <c:manualLayout>
              <c:xMode val="edge"/>
              <c:yMode val="edge"/>
              <c:x val="1.9451774057889667E-2"/>
              <c:y val="0.27724060269476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076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</xdr:colOff>
      <xdr:row>5</xdr:row>
      <xdr:rowOff>93344</xdr:rowOff>
    </xdr:from>
    <xdr:to>
      <xdr:col>12</xdr:col>
      <xdr:colOff>60960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3591F-EF94-421A-AB3C-FA51766CD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9F66-8BB7-4292-9177-84B25D221F7A}">
  <dimension ref="A1:AC26"/>
  <sheetViews>
    <sheetView tabSelected="1" workbookViewId="0">
      <selection activeCell="G5" sqref="G5"/>
    </sheetView>
  </sheetViews>
  <sheetFormatPr defaultRowHeight="14.4" x14ac:dyDescent="0.55000000000000004"/>
  <sheetData>
    <row r="1" spans="1:29" x14ac:dyDescent="0.55000000000000004">
      <c r="B1" t="s">
        <v>37</v>
      </c>
      <c r="C1" t="s">
        <v>36</v>
      </c>
      <c r="J1" t="s">
        <v>33</v>
      </c>
      <c r="U1" t="s">
        <v>34</v>
      </c>
    </row>
    <row r="2" spans="1:29" x14ac:dyDescent="0.55000000000000004">
      <c r="A2" t="s">
        <v>0</v>
      </c>
      <c r="B2" t="s">
        <v>37</v>
      </c>
      <c r="C2" t="s">
        <v>36</v>
      </c>
      <c r="J2" t="s">
        <v>1</v>
      </c>
      <c r="K2" t="s">
        <v>2</v>
      </c>
      <c r="L2" t="s">
        <v>3</v>
      </c>
      <c r="M2" t="s">
        <v>4</v>
      </c>
      <c r="N2" t="s">
        <v>29</v>
      </c>
      <c r="O2" t="s">
        <v>30</v>
      </c>
      <c r="P2" t="s">
        <v>31</v>
      </c>
      <c r="Q2" t="s">
        <v>32</v>
      </c>
      <c r="U2" t="s">
        <v>1</v>
      </c>
      <c r="V2" t="s">
        <v>2</v>
      </c>
      <c r="W2" t="s">
        <v>3</v>
      </c>
      <c r="X2" t="s">
        <v>4</v>
      </c>
      <c r="Y2" t="s">
        <v>29</v>
      </c>
      <c r="Z2" t="s">
        <v>30</v>
      </c>
      <c r="AA2" t="s">
        <v>31</v>
      </c>
      <c r="AB2" t="s">
        <v>32</v>
      </c>
      <c r="AC2" t="s">
        <v>35</v>
      </c>
    </row>
    <row r="3" spans="1:29" x14ac:dyDescent="0.55000000000000004">
      <c r="A3" t="s">
        <v>5</v>
      </c>
      <c r="B3" s="1">
        <f>1/3*(N:N)+1/3*(AC:AC)+1/3*(100-Q:Q)</f>
        <v>29.18</v>
      </c>
      <c r="C3" s="1">
        <v>27.04</v>
      </c>
      <c r="J3">
        <v>0</v>
      </c>
      <c r="K3">
        <v>8</v>
      </c>
      <c r="L3">
        <v>1</v>
      </c>
      <c r="M3">
        <v>66</v>
      </c>
      <c r="N3">
        <v>72.73</v>
      </c>
      <c r="O3">
        <v>80</v>
      </c>
      <c r="P3">
        <v>0</v>
      </c>
      <c r="Q3">
        <v>100</v>
      </c>
      <c r="U3">
        <v>0</v>
      </c>
      <c r="V3">
        <v>8</v>
      </c>
      <c r="W3">
        <v>1</v>
      </c>
      <c r="X3">
        <v>66</v>
      </c>
      <c r="Y3">
        <v>66.67</v>
      </c>
      <c r="Z3">
        <v>72.73</v>
      </c>
      <c r="AA3">
        <v>0</v>
      </c>
      <c r="AB3">
        <v>100</v>
      </c>
      <c r="AC3">
        <v>14.81</v>
      </c>
    </row>
    <row r="4" spans="1:29" x14ac:dyDescent="0.55000000000000004">
      <c r="A4" t="s">
        <v>6</v>
      </c>
      <c r="B4" s="1">
        <f t="shared" ref="B4:B22" si="0">1/3*(N:N)+1/3*(AC:AC)+1/3*(100-Q:Q)</f>
        <v>32.83</v>
      </c>
      <c r="C4" s="1">
        <v>30.42</v>
      </c>
      <c r="J4">
        <v>0</v>
      </c>
      <c r="K4">
        <v>9</v>
      </c>
      <c r="L4">
        <v>0</v>
      </c>
      <c r="M4">
        <v>44</v>
      </c>
      <c r="N4">
        <v>81.819999999999993</v>
      </c>
      <c r="O4">
        <v>90</v>
      </c>
      <c r="P4">
        <v>0</v>
      </c>
      <c r="Q4">
        <v>100</v>
      </c>
      <c r="U4">
        <v>0</v>
      </c>
      <c r="V4">
        <v>9</v>
      </c>
      <c r="W4">
        <v>0</v>
      </c>
      <c r="X4">
        <v>44</v>
      </c>
      <c r="Y4">
        <v>75</v>
      </c>
      <c r="Z4">
        <v>81.819999999999993</v>
      </c>
      <c r="AA4">
        <v>0</v>
      </c>
      <c r="AB4">
        <v>100</v>
      </c>
      <c r="AC4">
        <v>16.670000000000002</v>
      </c>
    </row>
    <row r="5" spans="1:29" x14ac:dyDescent="0.55000000000000004">
      <c r="A5" t="s">
        <v>7</v>
      </c>
      <c r="B5" s="1">
        <f t="shared" si="0"/>
        <v>25.533333333333331</v>
      </c>
      <c r="C5" s="1">
        <v>23.66</v>
      </c>
      <c r="J5">
        <v>0</v>
      </c>
      <c r="K5">
        <v>7</v>
      </c>
      <c r="L5">
        <v>2</v>
      </c>
      <c r="M5">
        <v>19</v>
      </c>
      <c r="N5">
        <v>63.64</v>
      </c>
      <c r="O5">
        <v>70</v>
      </c>
      <c r="P5">
        <v>0</v>
      </c>
      <c r="Q5">
        <v>100</v>
      </c>
      <c r="U5">
        <v>0</v>
      </c>
      <c r="V5">
        <v>7</v>
      </c>
      <c r="W5">
        <v>2</v>
      </c>
      <c r="X5">
        <v>19</v>
      </c>
      <c r="Y5">
        <v>58.33</v>
      </c>
      <c r="Z5">
        <v>63.64</v>
      </c>
      <c r="AA5">
        <v>0</v>
      </c>
      <c r="AB5">
        <v>100</v>
      </c>
      <c r="AC5">
        <v>12.96</v>
      </c>
    </row>
    <row r="6" spans="1:29" x14ac:dyDescent="0.55000000000000004">
      <c r="A6" t="s">
        <v>8</v>
      </c>
      <c r="B6" s="1">
        <f t="shared" si="0"/>
        <v>19.416666666666664</v>
      </c>
      <c r="C6" s="1">
        <v>17.760000000000002</v>
      </c>
      <c r="J6">
        <v>0</v>
      </c>
      <c r="K6">
        <v>2</v>
      </c>
      <c r="L6">
        <v>7</v>
      </c>
      <c r="M6">
        <v>2</v>
      </c>
      <c r="N6">
        <v>54.55</v>
      </c>
      <c r="O6">
        <v>60</v>
      </c>
      <c r="P6">
        <v>0</v>
      </c>
      <c r="Q6">
        <v>100</v>
      </c>
      <c r="U6">
        <v>0</v>
      </c>
      <c r="V6">
        <v>2</v>
      </c>
      <c r="W6">
        <v>7</v>
      </c>
      <c r="X6">
        <v>2</v>
      </c>
      <c r="Y6">
        <v>50</v>
      </c>
      <c r="Z6">
        <v>54.55</v>
      </c>
      <c r="AA6">
        <v>0</v>
      </c>
      <c r="AB6">
        <v>100</v>
      </c>
      <c r="AC6">
        <v>3.7</v>
      </c>
    </row>
    <row r="7" spans="1:29" x14ac:dyDescent="0.55000000000000004">
      <c r="A7" t="s">
        <v>9</v>
      </c>
      <c r="B7" s="1">
        <f t="shared" si="0"/>
        <v>14.59</v>
      </c>
      <c r="C7" s="1">
        <v>13.52</v>
      </c>
      <c r="J7">
        <v>0</v>
      </c>
      <c r="K7">
        <v>4</v>
      </c>
      <c r="L7">
        <v>5</v>
      </c>
      <c r="M7">
        <v>6</v>
      </c>
      <c r="N7">
        <v>36.36</v>
      </c>
      <c r="O7">
        <v>40</v>
      </c>
      <c r="P7">
        <v>0</v>
      </c>
      <c r="Q7">
        <v>100</v>
      </c>
      <c r="U7">
        <v>0</v>
      </c>
      <c r="V7">
        <v>4</v>
      </c>
      <c r="W7">
        <v>5</v>
      </c>
      <c r="X7">
        <v>6</v>
      </c>
      <c r="Y7">
        <v>33.33</v>
      </c>
      <c r="Z7">
        <v>36.36</v>
      </c>
      <c r="AA7">
        <v>0</v>
      </c>
      <c r="AB7">
        <v>100</v>
      </c>
      <c r="AC7">
        <v>7.41</v>
      </c>
    </row>
    <row r="8" spans="1:29" x14ac:dyDescent="0.55000000000000004">
      <c r="A8" t="s">
        <v>10</v>
      </c>
      <c r="B8" s="1">
        <f t="shared" si="0"/>
        <v>25.533333333333331</v>
      </c>
      <c r="C8" s="1">
        <v>23.66</v>
      </c>
      <c r="J8">
        <v>0</v>
      </c>
      <c r="K8">
        <v>7</v>
      </c>
      <c r="L8">
        <v>2</v>
      </c>
      <c r="M8">
        <v>57</v>
      </c>
      <c r="N8">
        <v>63.64</v>
      </c>
      <c r="O8">
        <v>70</v>
      </c>
      <c r="P8">
        <v>0</v>
      </c>
      <c r="Q8">
        <v>100</v>
      </c>
      <c r="U8">
        <v>0</v>
      </c>
      <c r="V8">
        <v>7</v>
      </c>
      <c r="W8">
        <v>2</v>
      </c>
      <c r="X8">
        <v>57</v>
      </c>
      <c r="Y8">
        <v>58.33</v>
      </c>
      <c r="Z8">
        <v>63.64</v>
      </c>
      <c r="AA8">
        <v>0</v>
      </c>
      <c r="AB8">
        <v>100</v>
      </c>
      <c r="AC8">
        <v>12.96</v>
      </c>
    </row>
    <row r="9" spans="1:29" x14ac:dyDescent="0.55000000000000004">
      <c r="A9" t="s">
        <v>11</v>
      </c>
      <c r="B9" s="1">
        <f t="shared" si="0"/>
        <v>32.83</v>
      </c>
      <c r="C9" s="1">
        <v>30.42</v>
      </c>
      <c r="J9">
        <v>0</v>
      </c>
      <c r="K9">
        <v>9</v>
      </c>
      <c r="L9">
        <v>0</v>
      </c>
      <c r="M9">
        <v>23</v>
      </c>
      <c r="N9">
        <v>81.819999999999993</v>
      </c>
      <c r="O9">
        <v>90</v>
      </c>
      <c r="P9">
        <v>0</v>
      </c>
      <c r="Q9">
        <v>100</v>
      </c>
      <c r="U9">
        <v>0</v>
      </c>
      <c r="V9">
        <v>9</v>
      </c>
      <c r="W9">
        <v>0</v>
      </c>
      <c r="X9">
        <v>23</v>
      </c>
      <c r="Y9">
        <v>75</v>
      </c>
      <c r="Z9">
        <v>81.819999999999993</v>
      </c>
      <c r="AA9">
        <v>0</v>
      </c>
      <c r="AB9">
        <v>100</v>
      </c>
      <c r="AC9">
        <v>16.670000000000002</v>
      </c>
    </row>
    <row r="10" spans="1:29" x14ac:dyDescent="0.55000000000000004">
      <c r="A10" t="s">
        <v>12</v>
      </c>
      <c r="B10" s="1">
        <f t="shared" si="0"/>
        <v>7.293333333333333</v>
      </c>
      <c r="C10" s="1">
        <v>6.76</v>
      </c>
      <c r="J10">
        <v>0</v>
      </c>
      <c r="K10">
        <v>2</v>
      </c>
      <c r="L10">
        <v>7</v>
      </c>
      <c r="M10">
        <v>9</v>
      </c>
      <c r="N10">
        <v>18.18</v>
      </c>
      <c r="O10">
        <v>20</v>
      </c>
      <c r="P10">
        <v>0</v>
      </c>
      <c r="Q10">
        <v>100</v>
      </c>
      <c r="U10">
        <v>0</v>
      </c>
      <c r="V10">
        <v>2</v>
      </c>
      <c r="W10">
        <v>7</v>
      </c>
      <c r="X10">
        <v>9</v>
      </c>
      <c r="Y10">
        <v>16.670000000000002</v>
      </c>
      <c r="Z10">
        <v>18.18</v>
      </c>
      <c r="AA10">
        <v>0</v>
      </c>
      <c r="AB10">
        <v>100</v>
      </c>
      <c r="AC10">
        <v>3.7</v>
      </c>
    </row>
    <row r="11" spans="1:29" x14ac:dyDescent="0.55000000000000004">
      <c r="A11" t="s">
        <v>13</v>
      </c>
      <c r="B11" s="1">
        <f t="shared" si="0"/>
        <v>16.383333333333333</v>
      </c>
      <c r="C11" s="1">
        <v>15.01</v>
      </c>
      <c r="J11">
        <v>0</v>
      </c>
      <c r="K11">
        <v>2</v>
      </c>
      <c r="L11">
        <v>7</v>
      </c>
      <c r="M11">
        <v>14</v>
      </c>
      <c r="N11">
        <v>45.45</v>
      </c>
      <c r="O11">
        <v>50</v>
      </c>
      <c r="P11">
        <v>0</v>
      </c>
      <c r="Q11">
        <v>100</v>
      </c>
      <c r="U11">
        <v>0</v>
      </c>
      <c r="V11">
        <v>2</v>
      </c>
      <c r="W11">
        <v>7</v>
      </c>
      <c r="X11">
        <v>14</v>
      </c>
      <c r="Y11">
        <v>41.67</v>
      </c>
      <c r="Z11">
        <v>45.45</v>
      </c>
      <c r="AA11">
        <v>0</v>
      </c>
      <c r="AB11">
        <v>100</v>
      </c>
      <c r="AC11">
        <v>3.7</v>
      </c>
    </row>
    <row r="12" spans="1:29" x14ac:dyDescent="0.55000000000000004">
      <c r="A12" t="s">
        <v>14</v>
      </c>
      <c r="B12" s="1">
        <f t="shared" si="0"/>
        <v>25.533333333333331</v>
      </c>
      <c r="C12" s="1">
        <v>23.66</v>
      </c>
      <c r="J12">
        <v>0</v>
      </c>
      <c r="K12">
        <v>7</v>
      </c>
      <c r="L12">
        <v>2</v>
      </c>
      <c r="M12">
        <v>42</v>
      </c>
      <c r="N12">
        <v>63.64</v>
      </c>
      <c r="O12">
        <v>70</v>
      </c>
      <c r="P12">
        <v>0</v>
      </c>
      <c r="Q12">
        <v>100</v>
      </c>
      <c r="U12">
        <v>0</v>
      </c>
      <c r="V12">
        <v>7</v>
      </c>
      <c r="W12">
        <v>2</v>
      </c>
      <c r="X12">
        <v>42</v>
      </c>
      <c r="Y12">
        <v>58.33</v>
      </c>
      <c r="Z12">
        <v>63.64</v>
      </c>
      <c r="AA12">
        <v>0</v>
      </c>
      <c r="AB12">
        <v>100</v>
      </c>
      <c r="AC12">
        <v>12.96</v>
      </c>
    </row>
    <row r="13" spans="1:29" x14ac:dyDescent="0.55000000000000004">
      <c r="A13" t="s">
        <v>15</v>
      </c>
      <c r="B13" s="1">
        <f t="shared" si="0"/>
        <v>25.533333333333331</v>
      </c>
      <c r="C13" s="1">
        <v>23.66</v>
      </c>
      <c r="J13">
        <v>0</v>
      </c>
      <c r="K13">
        <v>7</v>
      </c>
      <c r="L13">
        <v>2</v>
      </c>
      <c r="M13">
        <v>33</v>
      </c>
      <c r="N13">
        <v>63.64</v>
      </c>
      <c r="O13">
        <v>70</v>
      </c>
      <c r="P13">
        <v>0</v>
      </c>
      <c r="Q13">
        <v>100</v>
      </c>
      <c r="U13">
        <v>0</v>
      </c>
      <c r="V13">
        <v>7</v>
      </c>
      <c r="W13">
        <v>2</v>
      </c>
      <c r="X13">
        <v>33</v>
      </c>
      <c r="Y13">
        <v>58.33</v>
      </c>
      <c r="Z13">
        <v>63.64</v>
      </c>
      <c r="AA13">
        <v>0</v>
      </c>
      <c r="AB13">
        <v>100</v>
      </c>
      <c r="AC13">
        <v>12.96</v>
      </c>
    </row>
    <row r="14" spans="1:29" x14ac:dyDescent="0.55000000000000004">
      <c r="A14" t="s">
        <v>16</v>
      </c>
      <c r="B14" s="1">
        <f t="shared" si="0"/>
        <v>21.886666666666663</v>
      </c>
      <c r="C14" s="1">
        <v>20.28</v>
      </c>
      <c r="J14">
        <v>0</v>
      </c>
      <c r="K14">
        <v>6</v>
      </c>
      <c r="L14">
        <v>3</v>
      </c>
      <c r="M14">
        <v>37</v>
      </c>
      <c r="N14">
        <v>54.55</v>
      </c>
      <c r="O14">
        <v>60</v>
      </c>
      <c r="P14">
        <v>0</v>
      </c>
      <c r="Q14">
        <v>100</v>
      </c>
      <c r="U14">
        <v>0</v>
      </c>
      <c r="V14">
        <v>6</v>
      </c>
      <c r="W14">
        <v>3</v>
      </c>
      <c r="X14">
        <v>37</v>
      </c>
      <c r="Y14">
        <v>50</v>
      </c>
      <c r="Z14">
        <v>54.55</v>
      </c>
      <c r="AA14">
        <v>0</v>
      </c>
      <c r="AB14">
        <v>100</v>
      </c>
      <c r="AC14">
        <v>11.11</v>
      </c>
    </row>
    <row r="15" spans="1:29" x14ac:dyDescent="0.55000000000000004">
      <c r="A15" t="s">
        <v>17</v>
      </c>
      <c r="B15" s="1">
        <f t="shared" si="0"/>
        <v>13.353333333333332</v>
      </c>
      <c r="C15" s="1">
        <v>12.26</v>
      </c>
      <c r="J15">
        <v>0</v>
      </c>
      <c r="K15">
        <v>2</v>
      </c>
      <c r="L15">
        <v>7</v>
      </c>
      <c r="M15">
        <v>12</v>
      </c>
      <c r="N15">
        <v>36.36</v>
      </c>
      <c r="O15">
        <v>40</v>
      </c>
      <c r="P15">
        <v>0</v>
      </c>
      <c r="Q15">
        <v>100</v>
      </c>
      <c r="U15">
        <v>0</v>
      </c>
      <c r="V15">
        <v>2</v>
      </c>
      <c r="W15">
        <v>7</v>
      </c>
      <c r="X15">
        <v>12</v>
      </c>
      <c r="Y15">
        <v>33.33</v>
      </c>
      <c r="Z15">
        <v>36.36</v>
      </c>
      <c r="AA15">
        <v>0</v>
      </c>
      <c r="AB15">
        <v>100</v>
      </c>
      <c r="AC15">
        <v>3.7</v>
      </c>
    </row>
    <row r="16" spans="1:29" x14ac:dyDescent="0.55000000000000004">
      <c r="A16" t="s">
        <v>18</v>
      </c>
      <c r="B16" s="1">
        <f t="shared" si="0"/>
        <v>32.209999999999994</v>
      </c>
      <c r="C16" s="1">
        <v>29.79</v>
      </c>
      <c r="J16">
        <v>0</v>
      </c>
      <c r="K16">
        <v>8</v>
      </c>
      <c r="L16">
        <v>1</v>
      </c>
      <c r="M16">
        <v>106</v>
      </c>
      <c r="N16">
        <v>81.819999999999993</v>
      </c>
      <c r="O16">
        <v>90</v>
      </c>
      <c r="P16">
        <v>0</v>
      </c>
      <c r="Q16">
        <v>100</v>
      </c>
      <c r="U16">
        <v>0</v>
      </c>
      <c r="V16">
        <v>8</v>
      </c>
      <c r="W16">
        <v>1</v>
      </c>
      <c r="X16">
        <v>106</v>
      </c>
      <c r="Y16">
        <v>75</v>
      </c>
      <c r="Z16">
        <v>81.819999999999993</v>
      </c>
      <c r="AA16">
        <v>0</v>
      </c>
      <c r="AB16">
        <v>100</v>
      </c>
      <c r="AC16">
        <v>14.81</v>
      </c>
    </row>
    <row r="17" spans="1:29" x14ac:dyDescent="0.55000000000000004">
      <c r="A17" t="s">
        <v>19</v>
      </c>
      <c r="B17" s="1">
        <f t="shared" si="0"/>
        <v>17.62</v>
      </c>
      <c r="C17" s="1">
        <v>16.27</v>
      </c>
      <c r="J17">
        <v>0</v>
      </c>
      <c r="K17">
        <v>4</v>
      </c>
      <c r="L17">
        <v>5</v>
      </c>
      <c r="M17">
        <v>17</v>
      </c>
      <c r="N17">
        <v>45.45</v>
      </c>
      <c r="O17">
        <v>50</v>
      </c>
      <c r="P17">
        <v>0</v>
      </c>
      <c r="Q17">
        <v>100</v>
      </c>
      <c r="U17">
        <v>0</v>
      </c>
      <c r="V17">
        <v>4</v>
      </c>
      <c r="W17">
        <v>5</v>
      </c>
      <c r="X17">
        <v>17</v>
      </c>
      <c r="Y17">
        <v>41.67</v>
      </c>
      <c r="Z17">
        <v>45.45</v>
      </c>
      <c r="AA17">
        <v>0</v>
      </c>
      <c r="AB17">
        <v>100</v>
      </c>
      <c r="AC17">
        <v>7.41</v>
      </c>
    </row>
    <row r="18" spans="1:29" x14ac:dyDescent="0.55000000000000004">
      <c r="A18" t="s">
        <v>20</v>
      </c>
      <c r="B18" s="1">
        <f t="shared" si="0"/>
        <v>6.06</v>
      </c>
      <c r="C18" s="1">
        <v>5.5</v>
      </c>
      <c r="J18">
        <v>0</v>
      </c>
      <c r="K18">
        <v>0</v>
      </c>
      <c r="L18">
        <v>9</v>
      </c>
      <c r="M18">
        <v>2</v>
      </c>
      <c r="N18">
        <v>18.18</v>
      </c>
      <c r="O18">
        <v>20</v>
      </c>
      <c r="P18">
        <v>0</v>
      </c>
      <c r="Q18">
        <v>100</v>
      </c>
      <c r="U18">
        <v>0</v>
      </c>
      <c r="V18">
        <v>0</v>
      </c>
      <c r="W18">
        <v>9</v>
      </c>
      <c r="X18">
        <v>2</v>
      </c>
      <c r="Y18">
        <v>16.670000000000002</v>
      </c>
      <c r="Z18">
        <v>18.18</v>
      </c>
      <c r="AA18">
        <v>0</v>
      </c>
      <c r="AB18">
        <v>100</v>
      </c>
      <c r="AC18">
        <v>0</v>
      </c>
    </row>
    <row r="19" spans="1:29" x14ac:dyDescent="0.55000000000000004">
      <c r="A19" t="s">
        <v>21</v>
      </c>
      <c r="B19" s="1">
        <f t="shared" si="0"/>
        <v>10.943333333333333</v>
      </c>
      <c r="C19" s="1">
        <v>10.14</v>
      </c>
      <c r="J19">
        <v>0</v>
      </c>
      <c r="K19">
        <v>3</v>
      </c>
      <c r="L19">
        <v>6</v>
      </c>
      <c r="M19">
        <v>2</v>
      </c>
      <c r="N19">
        <v>27.27</v>
      </c>
      <c r="O19">
        <v>30</v>
      </c>
      <c r="P19">
        <v>0</v>
      </c>
      <c r="Q19">
        <v>100</v>
      </c>
      <c r="U19">
        <v>0</v>
      </c>
      <c r="V19">
        <v>3</v>
      </c>
      <c r="W19">
        <v>6</v>
      </c>
      <c r="X19">
        <v>2</v>
      </c>
      <c r="Y19">
        <v>25</v>
      </c>
      <c r="Z19">
        <v>27.27</v>
      </c>
      <c r="AA19">
        <v>0</v>
      </c>
      <c r="AB19">
        <v>100</v>
      </c>
      <c r="AC19">
        <v>5.56</v>
      </c>
    </row>
    <row r="20" spans="1:29" x14ac:dyDescent="0.55000000000000004">
      <c r="A20" t="s">
        <v>22</v>
      </c>
      <c r="B20" s="1">
        <f t="shared" si="0"/>
        <v>14.59</v>
      </c>
      <c r="C20" s="1">
        <v>13.52</v>
      </c>
      <c r="J20">
        <v>0</v>
      </c>
      <c r="K20">
        <v>4</v>
      </c>
      <c r="L20">
        <v>5</v>
      </c>
      <c r="M20">
        <v>22</v>
      </c>
      <c r="N20">
        <v>36.36</v>
      </c>
      <c r="O20">
        <v>40</v>
      </c>
      <c r="P20">
        <v>0</v>
      </c>
      <c r="Q20">
        <v>100</v>
      </c>
      <c r="U20">
        <v>0</v>
      </c>
      <c r="V20">
        <v>4</v>
      </c>
      <c r="W20">
        <v>5</v>
      </c>
      <c r="X20">
        <v>22</v>
      </c>
      <c r="Y20">
        <v>33.33</v>
      </c>
      <c r="Z20">
        <v>36.36</v>
      </c>
      <c r="AA20">
        <v>0</v>
      </c>
      <c r="AB20">
        <v>100</v>
      </c>
      <c r="AC20">
        <v>7.41</v>
      </c>
    </row>
    <row r="21" spans="1:29" x14ac:dyDescent="0.55000000000000004">
      <c r="A21" t="s">
        <v>23</v>
      </c>
      <c r="B21" s="1">
        <f t="shared" si="0"/>
        <v>25.533333333333331</v>
      </c>
      <c r="C21" s="1">
        <v>23.66</v>
      </c>
      <c r="J21">
        <v>0</v>
      </c>
      <c r="K21">
        <v>7</v>
      </c>
      <c r="L21">
        <v>2</v>
      </c>
      <c r="M21">
        <v>58</v>
      </c>
      <c r="N21">
        <v>63.64</v>
      </c>
      <c r="O21">
        <v>70</v>
      </c>
      <c r="P21">
        <v>0</v>
      </c>
      <c r="Q21">
        <v>100</v>
      </c>
      <c r="U21">
        <v>0</v>
      </c>
      <c r="V21">
        <v>7</v>
      </c>
      <c r="W21">
        <v>2</v>
      </c>
      <c r="X21">
        <v>58</v>
      </c>
      <c r="Y21">
        <v>58.33</v>
      </c>
      <c r="Z21">
        <v>63.64</v>
      </c>
      <c r="AA21">
        <v>0</v>
      </c>
      <c r="AB21">
        <v>100</v>
      </c>
      <c r="AC21">
        <v>12.96</v>
      </c>
    </row>
    <row r="22" spans="1:29" x14ac:dyDescent="0.55000000000000004">
      <c r="A22" t="s">
        <v>24</v>
      </c>
      <c r="B22" s="1">
        <f t="shared" si="0"/>
        <v>28.563333333333333</v>
      </c>
      <c r="C22" s="1">
        <v>26.41</v>
      </c>
      <c r="J22">
        <v>0</v>
      </c>
      <c r="K22">
        <v>7</v>
      </c>
      <c r="L22">
        <v>2</v>
      </c>
      <c r="M22">
        <v>9</v>
      </c>
      <c r="N22">
        <v>72.73</v>
      </c>
      <c r="O22">
        <v>80</v>
      </c>
      <c r="P22">
        <v>0</v>
      </c>
      <c r="Q22">
        <v>100</v>
      </c>
      <c r="U22">
        <v>0</v>
      </c>
      <c r="V22">
        <v>7</v>
      </c>
      <c r="W22">
        <v>2</v>
      </c>
      <c r="X22">
        <v>9</v>
      </c>
      <c r="Y22">
        <v>66.67</v>
      </c>
      <c r="Z22">
        <v>72.73</v>
      </c>
      <c r="AA22">
        <v>0</v>
      </c>
      <c r="AB22">
        <v>100</v>
      </c>
      <c r="AC22">
        <v>12.96</v>
      </c>
    </row>
    <row r="23" spans="1:29" x14ac:dyDescent="0.55000000000000004">
      <c r="A23" t="s">
        <v>25</v>
      </c>
      <c r="B23" s="1">
        <f>1/3*(N:N)+1/3*(AC:AC)+1/3*(100-Q:Q)</f>
        <v>21.886666666666663</v>
      </c>
      <c r="C23" s="1">
        <v>20.28</v>
      </c>
      <c r="J23">
        <v>0</v>
      </c>
      <c r="K23">
        <v>6</v>
      </c>
      <c r="L23">
        <v>3</v>
      </c>
      <c r="M23">
        <v>13</v>
      </c>
      <c r="N23">
        <v>54.55</v>
      </c>
      <c r="O23">
        <v>60</v>
      </c>
      <c r="P23">
        <v>0</v>
      </c>
      <c r="Q23">
        <v>100</v>
      </c>
      <c r="U23">
        <v>0</v>
      </c>
      <c r="V23">
        <v>6</v>
      </c>
      <c r="W23">
        <v>3</v>
      </c>
      <c r="X23">
        <v>13</v>
      </c>
      <c r="Y23">
        <v>50</v>
      </c>
      <c r="Z23">
        <v>54.55</v>
      </c>
      <c r="AA23">
        <v>0</v>
      </c>
      <c r="AB23">
        <v>100</v>
      </c>
      <c r="AC23">
        <v>11.11</v>
      </c>
    </row>
    <row r="24" spans="1:29" x14ac:dyDescent="0.55000000000000004">
      <c r="A24" t="s">
        <v>26</v>
      </c>
      <c r="B24" s="1">
        <f>1/3*(N:N)+1/3*(AC:AC)+1/3*(100-Q:Q)</f>
        <v>29.18</v>
      </c>
      <c r="C24" s="1">
        <v>27.04</v>
      </c>
      <c r="J24">
        <v>0</v>
      </c>
      <c r="K24">
        <v>8</v>
      </c>
      <c r="L24">
        <v>1</v>
      </c>
      <c r="M24">
        <v>39</v>
      </c>
      <c r="N24">
        <v>72.73</v>
      </c>
      <c r="O24">
        <v>80</v>
      </c>
      <c r="P24">
        <v>0</v>
      </c>
      <c r="Q24">
        <v>100</v>
      </c>
      <c r="U24">
        <v>0</v>
      </c>
      <c r="V24">
        <v>8</v>
      </c>
      <c r="W24">
        <v>1</v>
      </c>
      <c r="X24">
        <v>39</v>
      </c>
      <c r="Y24">
        <v>66.67</v>
      </c>
      <c r="Z24">
        <v>72.73</v>
      </c>
      <c r="AA24">
        <v>0</v>
      </c>
      <c r="AB24">
        <v>100</v>
      </c>
      <c r="AC24">
        <v>14.81</v>
      </c>
    </row>
    <row r="25" spans="1:29" x14ac:dyDescent="0.55000000000000004">
      <c r="A25" t="s">
        <v>27</v>
      </c>
      <c r="B25" s="1">
        <f>1/3*(N:N)+1/3*(AC:AC)+1/3*(100-Q:Q)</f>
        <v>14.59</v>
      </c>
      <c r="C25" s="1">
        <v>13.52</v>
      </c>
      <c r="J25">
        <v>0</v>
      </c>
      <c r="K25">
        <v>4</v>
      </c>
      <c r="L25">
        <v>5</v>
      </c>
      <c r="M25">
        <v>15</v>
      </c>
      <c r="N25">
        <v>36.36</v>
      </c>
      <c r="O25">
        <v>40</v>
      </c>
      <c r="P25">
        <v>0</v>
      </c>
      <c r="Q25">
        <v>100</v>
      </c>
      <c r="U25">
        <v>0</v>
      </c>
      <c r="V25">
        <v>4</v>
      </c>
      <c r="W25">
        <v>5</v>
      </c>
      <c r="X25">
        <v>15</v>
      </c>
      <c r="Y25">
        <v>33.33</v>
      </c>
      <c r="Z25">
        <v>36.36</v>
      </c>
      <c r="AA25">
        <v>0</v>
      </c>
      <c r="AB25">
        <v>100</v>
      </c>
      <c r="AC25">
        <v>7.41</v>
      </c>
    </row>
    <row r="26" spans="1:29" x14ac:dyDescent="0.55000000000000004">
      <c r="A26" t="s">
        <v>28</v>
      </c>
      <c r="B26" s="1">
        <f>1/3*(N:N)+1/3*(AC:AC)+1/3*(100-Q:Q)</f>
        <v>10.943333333333333</v>
      </c>
      <c r="C26" s="1">
        <v>10.14</v>
      </c>
      <c r="J26">
        <v>0</v>
      </c>
      <c r="K26">
        <v>3</v>
      </c>
      <c r="L26">
        <v>6</v>
      </c>
      <c r="M26">
        <v>11</v>
      </c>
      <c r="N26">
        <v>27.27</v>
      </c>
      <c r="O26">
        <v>30</v>
      </c>
      <c r="P26">
        <v>0</v>
      </c>
      <c r="Q26">
        <v>100</v>
      </c>
      <c r="U26">
        <v>0</v>
      </c>
      <c r="V26">
        <v>3</v>
      </c>
      <c r="W26">
        <v>6</v>
      </c>
      <c r="X26">
        <v>11</v>
      </c>
      <c r="Y26">
        <v>25</v>
      </c>
      <c r="Z26">
        <v>27.27</v>
      </c>
      <c r="AA26">
        <v>0</v>
      </c>
      <c r="AB26">
        <v>100</v>
      </c>
      <c r="AC26">
        <v>5.56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Masrik Dahir</dc:creator>
  <cp:lastModifiedBy>Masrik Dahir</cp:lastModifiedBy>
  <dcterms:created xsi:type="dcterms:W3CDTF">2021-01-17T12:02:03Z</dcterms:created>
  <dcterms:modified xsi:type="dcterms:W3CDTF">2021-01-18T07:25:54Z</dcterms:modified>
</cp:coreProperties>
</file>