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0BA0281A-694D-48FD-B95C-B4E9D434DF3C}" xr6:coauthVersionLast="36" xr6:coauthVersionMax="36" xr10:uidLastSave="{00000000-0000-0000-0000-000000000000}"/>
  <bookViews>
    <workbookView xWindow="0" yWindow="0" windowWidth="21600" windowHeight="10110" tabRatio="749" activeTab="8" xr2:uid="{00000000-000D-0000-FFFF-FFFF00000000}"/>
  </bookViews>
  <sheets>
    <sheet name="Cleaned" sheetId="2" r:id="rId1"/>
    <sheet name="Role Type" sheetId="3" r:id="rId2"/>
    <sheet name="States" sheetId="5" r:id="rId3"/>
    <sheet name="Size" sheetId="4" r:id="rId4"/>
    <sheet name="States.Full" sheetId="6" r:id="rId5"/>
    <sheet name="RolePivot" sheetId="7" r:id="rId6"/>
    <sheet name="SizePivot" sheetId="8" r:id="rId7"/>
    <sheet name="StateFullPivot" sheetId="9" r:id="rId8"/>
    <sheet name="Pivot Table" sheetId="11" r:id="rId9"/>
  </sheets>
  <definedNames>
    <definedName name="_xlchart.v5.0" hidden="1">States.Full!$A$1</definedName>
    <definedName name="_xlchart.v5.1" hidden="1">States.Full!$A$2:$A$26</definedName>
    <definedName name="_xlchart.v5.2" hidden="1">States.Full!$B$1</definedName>
    <definedName name="_xlchart.v5.3" hidden="1">States.Full!$B$2:$B$26</definedName>
    <definedName name="ExternalData_1" localSheetId="0" hidden="1">Cleaned!$A$1:$W$137</definedName>
    <definedName name="ExternalData_1" localSheetId="1" hidden="1">'Role Type'!$A$1:$D$6</definedName>
    <definedName name="ExternalData_1" localSheetId="3" hidden="1">Size!$A$1:$D$7</definedName>
    <definedName name="ExternalData_1" localSheetId="2" hidden="1">States!$A$1:$B$52</definedName>
    <definedName name="ExternalData_1" localSheetId="4" hidden="1">States.Full!$A$1:$D$26</definedName>
    <definedName name="Slicer_Role_Type">#N/A</definedName>
    <definedName name="Slicer_Size">#N/A</definedName>
    <definedName name="Slicer_states.Full_Name">#N/A</definedName>
  </definedNames>
  <calcPr calcId="162913"/>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 By Role Size ref" description="Connection to the 'Sal By Role Size ref' query in the workbook." type="5" refreshedVersion="6" background="1" saveData="1">
    <dbPr connection="Provider=Microsoft.Mashup.OleDb.1;Data Source=$Workbook$;Location=&quot;Sal By Role Size ref&quot;;Extended Properties=&quot;&quot;" command="SELECT * FROM [Sal By Role Size ref]"/>
  </connection>
  <connection id="2" xr16:uid="{00000000-0015-0000-FFFF-FFFF01000000}" keepAlive="1" name="Query - Sal By Role Type dup" description="Connection to the 'Sal By Role Type dup' query in the workbook." type="5" refreshedVersion="6" background="1" saveData="1">
    <dbPr connection="Provider=Microsoft.Mashup.OleDb.1;Data Source=$Workbook$;Location=&quot;Sal By Role Type dup&quot;;Extended Properties=&quot;&quot;" command="SELECT * FROM [Sal By Role Type dup]"/>
  </connection>
  <connection id="3" xr16:uid="{00000000-0015-0000-FFFF-FFFF02000000}" keepAlive="1" name="Query - Sal By State ref" description="Connection to the 'Sal By State ref' query in the workbook." type="5" refreshedVersion="6" background="1" saveData="1">
    <dbPr connection="Provider=Microsoft.Mashup.OleDb.1;Data Source=$Workbook$;Location=Sal By State ref;Extended Properties=&quot;&quot;" command="SELECT * FROM [Sal By State ref]"/>
  </connection>
  <connection id="4" xr16:uid="{00000000-0015-0000-FFFF-FFFF03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xr16:uid="{00000000-0015-0000-FFFF-FFFF04000000}" keepAlive="1" name="Query - Uncleaned_DS_jobs (2)" description="Connection to the 'Uncleaned_DS_jobs (2)' query in the workbook." type="5" refreshedVersion="6"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<sst xmlns="http://schemas.openxmlformats.org/spreadsheetml/2006/main" count="2930" uniqueCount="667">
  <si>
    <t>index</t>
  </si>
  <si>
    <t>Job Title</t>
  </si>
  <si>
    <t>Salary Estimate</t>
  </si>
  <si>
    <t>Rating</t>
  </si>
  <si>
    <t>Company Name.1</t>
  </si>
  <si>
    <t>Location</t>
  </si>
  <si>
    <t>Headquarters</t>
  </si>
  <si>
    <t>Size</t>
  </si>
  <si>
    <t>Founded</t>
  </si>
  <si>
    <t>Type of ownership</t>
  </si>
  <si>
    <t>Industry</t>
  </si>
  <si>
    <t>Sector</t>
  </si>
  <si>
    <t>Revenue</t>
  </si>
  <si>
    <t>Competitors</t>
  </si>
  <si>
    <t>Min Salary</t>
  </si>
  <si>
    <t>Max Salary</t>
  </si>
  <si>
    <t>Role Type</t>
  </si>
  <si>
    <t>Location Correction</t>
  </si>
  <si>
    <t>State Abbreviation</t>
  </si>
  <si>
    <t>Minimum Company Size</t>
  </si>
  <si>
    <t>Maximum Company Size</t>
  </si>
  <si>
    <t>states.Full Name</t>
  </si>
  <si>
    <t>states.2-letter USPS</t>
  </si>
  <si>
    <t>Data Scientist</t>
  </si>
  <si>
    <t xml:space="preserve">$137K-$171K </t>
  </si>
  <si>
    <t>INFICON</t>
  </si>
  <si>
    <t>Newton, MA</t>
  </si>
  <si>
    <t>Bad Ragaz, Switzerland</t>
  </si>
  <si>
    <t>501 to 1000 employees</t>
  </si>
  <si>
    <t>Company - Public</t>
  </si>
  <si>
    <t>Electrical &amp; Electronic Manufacturing</t>
  </si>
  <si>
    <t>Manufacturing</t>
  </si>
  <si>
    <t>$100 to $500 million (USD)</t>
  </si>
  <si>
    <t>MKS Instruments, Pfeiffer Vacuum, Agilent Technologies</t>
  </si>
  <si>
    <t>137</t>
  </si>
  <si>
    <t>171</t>
  </si>
  <si>
    <t>Newton</t>
  </si>
  <si>
    <t>MA</t>
  </si>
  <si>
    <t>501</t>
  </si>
  <si>
    <t>1000</t>
  </si>
  <si>
    <t>Massachusetts</t>
  </si>
  <si>
    <t xml:space="preserve">$75K-$131K </t>
  </si>
  <si>
    <t>Takeda</t>
  </si>
  <si>
    <t>Cambridge, MA</t>
  </si>
  <si>
    <t>OSAKA, Japan</t>
  </si>
  <si>
    <t>10000+ employees</t>
  </si>
  <si>
    <t>Biotech &amp; Pharmaceuticals</t>
  </si>
  <si>
    <t>$10+ billion (USD)</t>
  </si>
  <si>
    <t>Novartis, Baxter, Pfizer</t>
  </si>
  <si>
    <t>75</t>
  </si>
  <si>
    <t>131</t>
  </si>
  <si>
    <t>Cambridge</t>
  </si>
  <si>
    <t>10000+</t>
  </si>
  <si>
    <t xml:space="preserve">$79K-$106K </t>
  </si>
  <si>
    <t>Dice.com</t>
  </si>
  <si>
    <t>Denver, CO</t>
  </si>
  <si>
    <t>201 to 500 employees</t>
  </si>
  <si>
    <t>Subsidiary or Business Segment</t>
  </si>
  <si>
    <t>Staffing &amp; Outsourcing</t>
  </si>
  <si>
    <t>Business Services</t>
  </si>
  <si>
    <t>Monster Worldwide, CareerBuilder, Craigslist</t>
  </si>
  <si>
    <t>79</t>
  </si>
  <si>
    <t>106</t>
  </si>
  <si>
    <t>201</t>
  </si>
  <si>
    <t>500</t>
  </si>
  <si>
    <t>Staff Data Scientist - Analytics</t>
  </si>
  <si>
    <t>Intuit - Data</t>
  </si>
  <si>
    <t>San Diego, CA</t>
  </si>
  <si>
    <t>Mountain View, CA</t>
  </si>
  <si>
    <t>5001 to 10000 employees</t>
  </si>
  <si>
    <t>Computer Hardware &amp; Software</t>
  </si>
  <si>
    <t>Information Technology</t>
  </si>
  <si>
    <t>$2 to $5 billion (USD)</t>
  </si>
  <si>
    <t>Square, PayPal, H&amp;R Block</t>
  </si>
  <si>
    <t>San Diego</t>
  </si>
  <si>
    <t>CA</t>
  </si>
  <si>
    <t>5001</t>
  </si>
  <si>
    <t>10000</t>
  </si>
  <si>
    <t>California</t>
  </si>
  <si>
    <t>Senior Analyst/Data Scientist</t>
  </si>
  <si>
    <t>Edmunds.com</t>
  </si>
  <si>
    <t>Santa Monica, CA</t>
  </si>
  <si>
    <t>Company - Private</t>
  </si>
  <si>
    <t>Internet</t>
  </si>
  <si>
    <t>TrueCar, Cars.com, Kelley Blue Book</t>
  </si>
  <si>
    <t>Santa Monica</t>
  </si>
  <si>
    <t>Product Data Scientist - Ads Data Science</t>
  </si>
  <si>
    <t>Twitter</t>
  </si>
  <si>
    <t>San Francisco, CA</t>
  </si>
  <si>
    <t>1001 to 5000 employees</t>
  </si>
  <si>
    <t>Facebook, Google, Pinterest</t>
  </si>
  <si>
    <t>San Francisco</t>
  </si>
  <si>
    <t>1001</t>
  </si>
  <si>
    <t>5000</t>
  </si>
  <si>
    <t>Global Data Analyst</t>
  </si>
  <si>
    <t xml:space="preserve">$79K-$131K </t>
  </si>
  <si>
    <t>Dermalogica</t>
  </si>
  <si>
    <t>Carson, CA</t>
  </si>
  <si>
    <t>Consumer Products Manufacturing</t>
  </si>
  <si>
    <t>IMAGE Skincare, Aveda, Kiehl's</t>
  </si>
  <si>
    <t>Data Analyst</t>
  </si>
  <si>
    <t>Carson</t>
  </si>
  <si>
    <t>Grid Dynamics</t>
  </si>
  <si>
    <t>Santa Clara, CA</t>
  </si>
  <si>
    <t>San Ramon, CA</t>
  </si>
  <si>
    <t>Enterprise Software &amp; Network Solutions</t>
  </si>
  <si>
    <t>$50 to $100 million (USD)</t>
  </si>
  <si>
    <t>Luxoft, EPAM, Capgemini Invent</t>
  </si>
  <si>
    <t>Santa Clara</t>
  </si>
  <si>
    <t xml:space="preserve">$99K-$132K </t>
  </si>
  <si>
    <t>99</t>
  </si>
  <si>
    <t>132</t>
  </si>
  <si>
    <t>other</t>
  </si>
  <si>
    <t>Data Engineer</t>
  </si>
  <si>
    <t>Machine Learning Engineer</t>
  </si>
  <si>
    <t>51 to 200 employees</t>
  </si>
  <si>
    <t>Full Name</t>
  </si>
  <si>
    <t>2-letter USPS</t>
  </si>
  <si>
    <t>Alabama</t>
  </si>
  <si>
    <t>AL</t>
  </si>
  <si>
    <t>Alaska</t>
  </si>
  <si>
    <t>AK</t>
  </si>
  <si>
    <t>Arkansas</t>
  </si>
  <si>
    <t>AR</t>
  </si>
  <si>
    <t>Arizona</t>
  </si>
  <si>
    <t>AZ</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</si>
  <si>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</si>
  <si>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</si>
  <si>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</si>
  <si>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</si>
  <si>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</si>
  <si>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</si>
  <si>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</si>
  <si>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</si>
  <si>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</si>
  <si>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</si>
  <si>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</si>
  <si>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</si>
  <si>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</si>
  <si>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</si>
  <si>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</si>
  <si>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</si>
  <si>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</si>
  <si>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</si>
  <si>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</si>
  <si>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</si>
  <si>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</si>
  <si>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</si>
  <si>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</si>
  <si>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</si>
  <si>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</si>
  <si>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</si>
  <si>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</si>
  <si>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</si>
  <si>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</si>
  <si>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</si>
  <si>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</si>
  <si>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</si>
  <si>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</si>
  <si>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</si>
  <si>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</si>
  <si>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</si>
  <si>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</si>
  <si>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</si>
  <si>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</si>
  <si>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</si>
  <si>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</si>
  <si>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</si>
  <si>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</si>
  <si>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</si>
  <si>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</si>
  <si>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</si>
  <si>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</si>
  <si>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</si>
  <si>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</si>
  <si>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</si>
  <si>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</si>
  <si>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</si>
  <si>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</si>
  <si>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</si>
  <si>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</si>
  <si>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</si>
  <si>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</si>
  <si>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</si>
  <si>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</si>
  <si>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</si>
  <si>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</si>
  <si>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</si>
  <si>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</si>
  <si>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</si>
  <si>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</si>
  <si>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</si>
  <si>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</si>
  <si>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</si>
  <si>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</si>
  <si>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</si>
  <si>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</si>
  <si>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</si>
  <si>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</si>
  <si>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</si>
  <si>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</si>
  <si>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</si>
  <si>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</si>
  <si>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</si>
  <si>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</si>
  <si>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</si>
  <si>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</si>
  <si>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</si>
  <si>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</si>
  <si>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</si>
  <si>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</si>
  <si>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</si>
  <si>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</si>
  <si>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</si>
  <si>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</si>
  <si>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</si>
  <si>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</si>
  <si>
    <t>Staff Data Scientist</t>
  </si>
  <si>
    <t xml:space="preserve">$101K-$165K </t>
  </si>
  <si>
    <t>Demandbase</t>
  </si>
  <si>
    <t>Engagio, Bombora, Terminus</t>
  </si>
  <si>
    <t>101</t>
  </si>
  <si>
    <t>165</t>
  </si>
  <si>
    <t>C3.ai</t>
  </si>
  <si>
    <t>Redwood City, CA</t>
  </si>
  <si>
    <t>GE Digital, Palantir Technologies, Uptake</t>
  </si>
  <si>
    <t>Redwood City</t>
  </si>
  <si>
    <t>Midland Credit Management</t>
  </si>
  <si>
    <t>Banks &amp; Credit Unions</t>
  </si>
  <si>
    <t>Finance</t>
  </si>
  <si>
    <t>$1 to $2 billion (USD)</t>
  </si>
  <si>
    <t>PRA Group</t>
  </si>
  <si>
    <t>Production Engineer - Statistics/Data Analysis</t>
  </si>
  <si>
    <t xml:space="preserve">$56K-$97K </t>
  </si>
  <si>
    <t>Natera</t>
  </si>
  <si>
    <t>San Carlos, CA</t>
  </si>
  <si>
    <t>Genomic Health, 23andMe, Illumina</t>
  </si>
  <si>
    <t>56</t>
  </si>
  <si>
    <t>97</t>
  </si>
  <si>
    <t>San Carlos</t>
  </si>
  <si>
    <t>Novetta</t>
  </si>
  <si>
    <t>Herndon, VA</t>
  </si>
  <si>
    <t>Mc Lean, VA</t>
  </si>
  <si>
    <t>Leidos, CACI International, Booz Allen Hamilton</t>
  </si>
  <si>
    <t>Herndon</t>
  </si>
  <si>
    <t>SAIC</t>
  </si>
  <si>
    <t>Chantilly, VA</t>
  </si>
  <si>
    <t>Reston, VA</t>
  </si>
  <si>
    <t>$5 to $10 million (USD)</t>
  </si>
  <si>
    <t>Booz Allen Hamilton, CACI International</t>
  </si>
  <si>
    <t>Chantilly</t>
  </si>
  <si>
    <t>Noblis</t>
  </si>
  <si>
    <t>Nonprofit Organization</t>
  </si>
  <si>
    <t>Consulting</t>
  </si>
  <si>
    <t>Booz Allen Hamilton, SAIC, LMI</t>
  </si>
  <si>
    <t>Reston</t>
  </si>
  <si>
    <t>Senior Data Scientist</t>
  </si>
  <si>
    <t>AI Data Scientist</t>
  </si>
  <si>
    <t xml:space="preserve">$90K-$109K </t>
  </si>
  <si>
    <t>MITRE</t>
  </si>
  <si>
    <t>McLean, VA</t>
  </si>
  <si>
    <t>Bedford, MA</t>
  </si>
  <si>
    <t>Federal Agencies</t>
  </si>
  <si>
    <t>Government</t>
  </si>
  <si>
    <t>Battelle, General Atomics, SAIC</t>
  </si>
  <si>
    <t>90</t>
  </si>
  <si>
    <t>109</t>
  </si>
  <si>
    <t>McLean</t>
  </si>
  <si>
    <t>Computational Behavioral Scientist</t>
  </si>
  <si>
    <t>Ntrepid</t>
  </si>
  <si>
    <t>IT Services</t>
  </si>
  <si>
    <t>Bromium, FireEye, Authentic8</t>
  </si>
  <si>
    <t>Mteq</t>
  </si>
  <si>
    <t>Fort Belvoir, VA</t>
  </si>
  <si>
    <t>Lorton, VA</t>
  </si>
  <si>
    <t>Aerospace &amp; Defense</t>
  </si>
  <si>
    <t>Harris, Fibertek</t>
  </si>
  <si>
    <t>Fort Belvoir</t>
  </si>
  <si>
    <t>Data Science Instructor</t>
  </si>
  <si>
    <t>Data Scientist - Statistics, Early Career</t>
  </si>
  <si>
    <t>PNNL</t>
  </si>
  <si>
    <t>Richland, WA</t>
  </si>
  <si>
    <t>Energy</t>
  </si>
  <si>
    <t>Oil, Gas, Energy &amp; Utilities</t>
  </si>
  <si>
    <t>$500 million to $1 billion (USD)</t>
  </si>
  <si>
    <t>Oak Ridge National Laboratory, National Renewable Energy Lab, Los Alamos National Laboratory</t>
  </si>
  <si>
    <t>Richland</t>
  </si>
  <si>
    <t>Data Analyst II</t>
  </si>
  <si>
    <t>Insight Enterprises, Inc.</t>
  </si>
  <si>
    <t>Plano, TX</t>
  </si>
  <si>
    <t>Tempe, AZ</t>
  </si>
  <si>
    <t>$5 to $10 billion (USD)</t>
  </si>
  <si>
    <t>CDW, PCM, SHI International</t>
  </si>
  <si>
    <t>Plano</t>
  </si>
  <si>
    <t>Health Plan Data Analyst, Sr</t>
  </si>
  <si>
    <t>Cook Children's Health Care System</t>
  </si>
  <si>
    <t>Fort Worth, TX</t>
  </si>
  <si>
    <t>Health Care Services &amp; Hospitals</t>
  </si>
  <si>
    <t>Health Care</t>
  </si>
  <si>
    <t>Children's Health, Texas Health Resources, Baylor Scott &amp; White Health</t>
  </si>
  <si>
    <t>Fort Worth</t>
  </si>
  <si>
    <t>Data Scientist/Machine Learning</t>
  </si>
  <si>
    <t>PulsePoint</t>
  </si>
  <si>
    <t>New York, NY</t>
  </si>
  <si>
    <t>Crossix Solutions Inc., AppNexus, The Trade Desk</t>
  </si>
  <si>
    <t>51</t>
  </si>
  <si>
    <t>200</t>
  </si>
  <si>
    <t>Senior Data Scientist - R&amp;D Oncology</t>
  </si>
  <si>
    <t>AstraZeneca</t>
  </si>
  <si>
    <t>Cambridge, United Kingdom</t>
  </si>
  <si>
    <t>Roche, GlaxoSmithKline, Novartis</t>
  </si>
  <si>
    <t>GutCheck</t>
  </si>
  <si>
    <t>Advertising &amp; Marketing</t>
  </si>
  <si>
    <t>$10 to $25 million (USD)</t>
  </si>
  <si>
    <t>Nielsen, Zappi, SurveyMonkey</t>
  </si>
  <si>
    <t>Denver</t>
  </si>
  <si>
    <t>Business Intelligence Analyst I- Data Insights</t>
  </si>
  <si>
    <t>Guardian Life</t>
  </si>
  <si>
    <t>Appleton, WI</t>
  </si>
  <si>
    <t>Insurance Carriers</t>
  </si>
  <si>
    <t>Insurance</t>
  </si>
  <si>
    <t>Northwestern Mutual</t>
  </si>
  <si>
    <t>Appleton</t>
  </si>
  <si>
    <t>Applied Technology Researcher / Data Scientist</t>
  </si>
  <si>
    <t>Inter-American Development Bank</t>
  </si>
  <si>
    <t>Washington, DC</t>
  </si>
  <si>
    <t>Other Organization</t>
  </si>
  <si>
    <t>The World Bank, IMF</t>
  </si>
  <si>
    <t>Liberty Mutual Insurance</t>
  </si>
  <si>
    <t>Portsmouth, NH</t>
  </si>
  <si>
    <t>Boston, MA</t>
  </si>
  <si>
    <t>Travelers, Allstate, State Farm</t>
  </si>
  <si>
    <t>Portsmouth</t>
  </si>
  <si>
    <t>Data Engineer (Remote)</t>
  </si>
  <si>
    <t>IZEA</t>
  </si>
  <si>
    <t>Winter Park, FL</t>
  </si>
  <si>
    <t>$25 to $50 million (USD)</t>
  </si>
  <si>
    <t>Linqia, Collective Bias</t>
  </si>
  <si>
    <t>Winter Park</t>
  </si>
  <si>
    <t>Swiss Re</t>
  </si>
  <si>
    <t>Fort Wayne, IN</t>
  </si>
  <si>
    <t>Zurich, Switzerland</t>
  </si>
  <si>
    <t>Insurance Agencies &amp; Brokerages</t>
  </si>
  <si>
    <t>Munich Re, Hannover RE, SCOR</t>
  </si>
  <si>
    <t>Fort Wayne</t>
  </si>
  <si>
    <t>Allied Solutions</t>
  </si>
  <si>
    <t>Carmel, IN</t>
  </si>
  <si>
    <t>CUNA Mutual, SWBC, Overby-Seawell</t>
  </si>
  <si>
    <t>Carmel</t>
  </si>
  <si>
    <t>Business Data Analyst</t>
  </si>
  <si>
    <t>Caterpillar</t>
  </si>
  <si>
    <t>Peoria, IL</t>
  </si>
  <si>
    <t>Deerfield, IL</t>
  </si>
  <si>
    <t>Industrial Manufacturing</t>
  </si>
  <si>
    <t>John Deere, Komatsu, CNH Industrial</t>
  </si>
  <si>
    <t>Peoria</t>
  </si>
  <si>
    <t>Kelly</t>
  </si>
  <si>
    <t>Chicago, IL</t>
  </si>
  <si>
    <t>Troy, MI</t>
  </si>
  <si>
    <t>Adecco, ManpowerGroup, Allegis Corporation</t>
  </si>
  <si>
    <t>Chicago</t>
  </si>
  <si>
    <t>Real World Science, Data Scientist</t>
  </si>
  <si>
    <t>Gaithersburg, MD</t>
  </si>
  <si>
    <t>Gaithersburg</t>
  </si>
  <si>
    <t>Patient Safety- Associate Data Scientist</t>
  </si>
  <si>
    <t>GetWellNetwork</t>
  </si>
  <si>
    <t>Bethesda, MD</t>
  </si>
  <si>
    <t>Epic, CipherHealth</t>
  </si>
  <si>
    <t>Bethesda</t>
  </si>
  <si>
    <t>Research Scientist Patient Preferences (Remote)</t>
  </si>
  <si>
    <t>Evidera</t>
  </si>
  <si>
    <t>IQVIA, ICON</t>
  </si>
  <si>
    <t>Research Scientist - Patient-Centered Research (Remote)</t>
  </si>
  <si>
    <t>Principal Data Scientist</t>
  </si>
  <si>
    <t>Object Partners</t>
  </si>
  <si>
    <t>Saint Louis, MO</t>
  </si>
  <si>
    <t>Minneapolis, MN</t>
  </si>
  <si>
    <t>Solution Design Group, Intertech (Minnesota)</t>
  </si>
  <si>
    <t>Saint Louis</t>
  </si>
  <si>
    <t>Computational Scientist</t>
  </si>
  <si>
    <t>General Dynamics Information Technology</t>
  </si>
  <si>
    <t>Vicksburg, MS</t>
  </si>
  <si>
    <t>Fairfax, VA</t>
  </si>
  <si>
    <t>SAIC, Leidos, Northrop Grumman</t>
  </si>
  <si>
    <t>Vicksburg</t>
  </si>
  <si>
    <t>Plymouth Rock Assurance</t>
  </si>
  <si>
    <t>Woodbridge, NJ</t>
  </si>
  <si>
    <t>Arbella Insurance, Safety Insurance</t>
  </si>
  <si>
    <t>Woodbridge</t>
  </si>
  <si>
    <t>ENGINEER - COMPUTER SCIENTIST - RESEARCH COMPUTER SCIENTIST - SIGNAL PROCESSING - SAN ANTONIO OR</t>
  </si>
  <si>
    <t>Southwest Research Institute</t>
  </si>
  <si>
    <t>Oklahoma City, OK</t>
  </si>
  <si>
    <t>San Antonio, TX</t>
  </si>
  <si>
    <t>Research &amp; Development</t>
  </si>
  <si>
    <t>Los Alamos National Laboratory, Battelle, SRI International</t>
  </si>
  <si>
    <t>Oklahoma City</t>
  </si>
  <si>
    <t>Sr Data Analyst</t>
  </si>
  <si>
    <t>United BioSource</t>
  </si>
  <si>
    <t>Blue Bell, PA</t>
  </si>
  <si>
    <t>Covance, ICON</t>
  </si>
  <si>
    <t>Blue Bell</t>
  </si>
  <si>
    <t>AI Ops Data Scientist</t>
  </si>
  <si>
    <t>Intelligence Data Analyst, Senior</t>
  </si>
  <si>
    <t>The Buffalo Group</t>
  </si>
  <si>
    <t>ManTech, Booz Allen Hamilton, Leidos</t>
  </si>
  <si>
    <t xml:space="preserve">$71K-$123K </t>
  </si>
  <si>
    <t>71</t>
  </si>
  <si>
    <t>123</t>
  </si>
  <si>
    <t>II-VI Incorporated</t>
  </si>
  <si>
    <t>Champaign, IL</t>
  </si>
  <si>
    <t>Saxonburg, PA</t>
  </si>
  <si>
    <t>Telecommunications Manufacturing</t>
  </si>
  <si>
    <t>Telecommunications</t>
  </si>
  <si>
    <t>Lumentum Operations, Keysight Technologies, O-Net Technologies</t>
  </si>
  <si>
    <t>Champaign</t>
  </si>
  <si>
    <t>PayPal</t>
  </si>
  <si>
    <t>San Jose, CA</t>
  </si>
  <si>
    <t>Square, Amazon, Apple</t>
  </si>
  <si>
    <t xml:space="preserve">$90K-$124K </t>
  </si>
  <si>
    <t>Sanofi</t>
  </si>
  <si>
    <t>Paris, France</t>
  </si>
  <si>
    <t>Pfizer, GlaxoSmithKline</t>
  </si>
  <si>
    <t>124</t>
  </si>
  <si>
    <t>XPO Logistics</t>
  </si>
  <si>
    <t>Lebanon, IN</t>
  </si>
  <si>
    <t>Greenwich, CT</t>
  </si>
  <si>
    <t>Transportation Management</t>
  </si>
  <si>
    <t>Transportation &amp; Logistics</t>
  </si>
  <si>
    <t>DHL Supply Chain, UPS, FedEx</t>
  </si>
  <si>
    <t>Lebanon</t>
  </si>
  <si>
    <t>Computer Scientist 1</t>
  </si>
  <si>
    <t>Rincon Research Corporation</t>
  </si>
  <si>
    <t>Melbourne, FL</t>
  </si>
  <si>
    <t>Tucson, AZ</t>
  </si>
  <si>
    <t>Raytheon Technologies, General Dynamics, MIT Lincoln Laboratory</t>
  </si>
  <si>
    <t>Melbourne</t>
  </si>
  <si>
    <t>Parker Hannifin</t>
  </si>
  <si>
    <t>Cleveland, OH</t>
  </si>
  <si>
    <t>Eaton, SMC Corporation, Bosch Rexroth</t>
  </si>
  <si>
    <t>Cleveland</t>
  </si>
  <si>
    <t>Data Scientist - Statistics, Mid-Career</t>
  </si>
  <si>
    <t xml:space="preserve">$91K-$150K </t>
  </si>
  <si>
    <t>Pacific Northwest National Laboratory</t>
  </si>
  <si>
    <t>91</t>
  </si>
  <si>
    <t>150</t>
  </si>
  <si>
    <t>eBay</t>
  </si>
  <si>
    <t>Amazon, Apple</t>
  </si>
  <si>
    <t>San Jose</t>
  </si>
  <si>
    <t>Manager / Lead, Data Science &amp; Analytics</t>
  </si>
  <si>
    <t>ABIOMED</t>
  </si>
  <si>
    <t>Danvers, MA</t>
  </si>
  <si>
    <t>Covidien, Boston Scientific</t>
  </si>
  <si>
    <t>Danvers</t>
  </si>
  <si>
    <t>Lawrence Livermore National Lab</t>
  </si>
  <si>
    <t>Livermore, CA</t>
  </si>
  <si>
    <t>Los Alamos National Laboratory, NASA Jet Propulsion Laboratory, Sandia National Laboratories</t>
  </si>
  <si>
    <t>Livermore</t>
  </si>
  <si>
    <t>Jacobs</t>
  </si>
  <si>
    <t>Dallas, TX</t>
  </si>
  <si>
    <t>Architectural &amp; Engineering Services</t>
  </si>
  <si>
    <t>Fluor, Bechtel, AECOM</t>
  </si>
  <si>
    <t>Underwriters Laboratories</t>
  </si>
  <si>
    <t>Northbrook, IL</t>
  </si>
  <si>
    <t>Intertek, SGS, Bureau Veritas</t>
  </si>
  <si>
    <t>Northbrook</t>
  </si>
  <si>
    <t xml:space="preserve">$141K-$225K </t>
  </si>
  <si>
    <t>141</t>
  </si>
  <si>
    <t>225</t>
  </si>
  <si>
    <t>Oshkosh Corporation</t>
  </si>
  <si>
    <t>Oshkosh, WI</t>
  </si>
  <si>
    <t>Transportation Equipment Manufacturing</t>
  </si>
  <si>
    <t>Lockheed Martin, Caterpillar, John Deere</t>
  </si>
  <si>
    <t>Oshkosh</t>
  </si>
  <si>
    <t>Take-Two</t>
  </si>
  <si>
    <t>Video Games</t>
  </si>
  <si>
    <t>Media</t>
  </si>
  <si>
    <t>Activision Blizzard, Electronic Arts</t>
  </si>
  <si>
    <t>$145K-$225K</t>
  </si>
  <si>
    <t>145</t>
  </si>
  <si>
    <t>Criteo</t>
  </si>
  <si>
    <t>Ann Arbor, MI</t>
  </si>
  <si>
    <t>MediaMath, Conversant, AppNexus</t>
  </si>
  <si>
    <t>Ann Arbor</t>
  </si>
  <si>
    <t>Development Scientist, Voltaren</t>
  </si>
  <si>
    <t>GSK</t>
  </si>
  <si>
    <t>Richmond, VA</t>
  </si>
  <si>
    <t>Brentford, United Kingdom</t>
  </si>
  <si>
    <t>Pfizer, AstraZeneca, Merck</t>
  </si>
  <si>
    <t>Richmond</t>
  </si>
  <si>
    <t xml:space="preserve">$79K-$147K </t>
  </si>
  <si>
    <t>FM Systems</t>
  </si>
  <si>
    <t>Raleigh, NC</t>
  </si>
  <si>
    <t>Archibus, iOffice, Planon</t>
  </si>
  <si>
    <t>147</t>
  </si>
  <si>
    <t>Boston</t>
  </si>
  <si>
    <t>The Davey Tree Expert Company</t>
  </si>
  <si>
    <t>Kent, OH</t>
  </si>
  <si>
    <t>Self-employed</t>
  </si>
  <si>
    <t>Timber Operations</t>
  </si>
  <si>
    <t>Agriculture &amp; Forestry</t>
  </si>
  <si>
    <t>ACRT Services, Bartlett Tree Experts</t>
  </si>
  <si>
    <t>Kent</t>
  </si>
  <si>
    <t>Centauri</t>
  </si>
  <si>
    <t>TASC, Vencore, Booz Allen Hamilton</t>
  </si>
  <si>
    <t>Data Analyst - Unilever Prestige</t>
  </si>
  <si>
    <t>Data Engineer - Kafka</t>
  </si>
  <si>
    <t xml:space="preserve">$122K-$146K </t>
  </si>
  <si>
    <t>Western Digital</t>
  </si>
  <si>
    <t>Seagate Technology, Toshiba</t>
  </si>
  <si>
    <t>122</t>
  </si>
  <si>
    <t>146</t>
  </si>
  <si>
    <t>Praxis Engineering</t>
  </si>
  <si>
    <t>Annapolis Junction, MD</t>
  </si>
  <si>
    <t>Raytheon Technologies, Northrop Grumman, Booz Allen Hamilton</t>
  </si>
  <si>
    <t>Decision Scientist</t>
  </si>
  <si>
    <t>Johns Hopkins University Applied Physics Laboratory</t>
  </si>
  <si>
    <t>Laurel, MD</t>
  </si>
  <si>
    <t>MIT Lincoln Laboratory, Lockheed Martin, Northrop Grumman</t>
  </si>
  <si>
    <t>Laurel</t>
  </si>
  <si>
    <t xml:space="preserve">$112K-$116K </t>
  </si>
  <si>
    <t>112</t>
  </si>
  <si>
    <t>116</t>
  </si>
  <si>
    <t>Eliassen Group</t>
  </si>
  <si>
    <t>Reading, MA</t>
  </si>
  <si>
    <t>TEKsystems, Kforce, Randstad US</t>
  </si>
  <si>
    <t>Market Research Data Scientist</t>
  </si>
  <si>
    <t xml:space="preserve">$110K-$163K </t>
  </si>
  <si>
    <t>110</t>
  </si>
  <si>
    <t>163</t>
  </si>
  <si>
    <t>Software Engineer (Data Scientist, C,C++,Linux,Unix) - SISW - MG</t>
  </si>
  <si>
    <t>Mentor Graphics</t>
  </si>
  <si>
    <t>Fremont, CA</t>
  </si>
  <si>
    <t>Wilsonville, OR</t>
  </si>
  <si>
    <t>Cadence Design Systems, Synopsys, Altium Limited</t>
  </si>
  <si>
    <t>Fremont</t>
  </si>
  <si>
    <t>Data Solutions Engineer - Data Modeler</t>
  </si>
  <si>
    <t>Indianapolis, IN</t>
  </si>
  <si>
    <t>Indianapolis</t>
  </si>
  <si>
    <t>Visionary Integration Professionals</t>
  </si>
  <si>
    <t>Folsom, CA</t>
  </si>
  <si>
    <t>CGI (Nevada), Accenture, Deloitte</t>
  </si>
  <si>
    <t>Senior Data Analyst</t>
  </si>
  <si>
    <t xml:space="preserve">$124K-$198K </t>
  </si>
  <si>
    <t>198</t>
  </si>
  <si>
    <t>Booz Allen Hamilton Inc.</t>
  </si>
  <si>
    <t>Oxnard, CA</t>
  </si>
  <si>
    <t>Accenture, Deloitte, PwC</t>
  </si>
  <si>
    <t>Oxnard</t>
  </si>
  <si>
    <t>Burns &amp; McDonnell</t>
  </si>
  <si>
    <t>Kansas City, MO</t>
  </si>
  <si>
    <t>Bechtel Jacobs, Black &amp; Veatch, HNTB</t>
  </si>
  <si>
    <t>Kansas City</t>
  </si>
  <si>
    <t>Robert Half</t>
  </si>
  <si>
    <t>Manchester, NH</t>
  </si>
  <si>
    <t>Menlo Park, CA</t>
  </si>
  <si>
    <t>Adecco, Manpower</t>
  </si>
  <si>
    <t>Manchester</t>
  </si>
  <si>
    <t>Data Scientist- Industrial Discrete Sector Industry</t>
  </si>
  <si>
    <t xml:space="preserve">$69K-$116K </t>
  </si>
  <si>
    <t>IBM</t>
  </si>
  <si>
    <t>Atlanta, GA</t>
  </si>
  <si>
    <t>Armonk, NY</t>
  </si>
  <si>
    <t>Amazon, Accenture, Microsoft</t>
  </si>
  <si>
    <t>69</t>
  </si>
  <si>
    <t>Atlanta</t>
  </si>
  <si>
    <t>Knowesis Inc.</t>
  </si>
  <si>
    <t>Falls Church, VA</t>
  </si>
  <si>
    <t>Booz Allen Hamilton, Deloitte, ERPi</t>
  </si>
  <si>
    <t>Falls Church</t>
  </si>
  <si>
    <t xml:space="preserve">$31K-$56K </t>
  </si>
  <si>
    <t>31</t>
  </si>
  <si>
    <t>Apex Systems</t>
  </si>
  <si>
    <t>Glen Allen, VA</t>
  </si>
  <si>
    <t>TEKsystems, Insight Global, Accenture</t>
  </si>
  <si>
    <t xml:space="preserve">$95K-$119K </t>
  </si>
  <si>
    <t>95</t>
  </si>
  <si>
    <t>119</t>
  </si>
  <si>
    <t>Gap Inc.</t>
  </si>
  <si>
    <t>Department, Clothing, &amp; Shoe Stores</t>
  </si>
  <si>
    <t>Retail</t>
  </si>
  <si>
    <t>H&amp;M, Inditex, Fast Retailing</t>
  </si>
  <si>
    <t>Senior Principal Data Scientist (Python/R)</t>
  </si>
  <si>
    <t xml:space="preserve">$212K-$331K </t>
  </si>
  <si>
    <t>Roche</t>
  </si>
  <si>
    <t>Pleasanton, CA</t>
  </si>
  <si>
    <t>Basel, Switzerland</t>
  </si>
  <si>
    <t>Novartis, AstraZeneca, Siemens Healthineers</t>
  </si>
  <si>
    <t>212</t>
  </si>
  <si>
    <t>331</t>
  </si>
  <si>
    <t>Pleasanton</t>
  </si>
  <si>
    <t>Wilmington, DE</t>
  </si>
  <si>
    <t>Wilmington</t>
  </si>
  <si>
    <t>COMPUTER SCIENTIST - ENGINEER - RESEARCH COMPUTER SCIENTIST - SIGNAL PROCESSING</t>
  </si>
  <si>
    <t>Dayton, OH</t>
  </si>
  <si>
    <t>Dayton</t>
  </si>
  <si>
    <t>Machine Learning Scientist / Engineer</t>
  </si>
  <si>
    <t xml:space="preserve">$66K-$112K </t>
  </si>
  <si>
    <t>Apple</t>
  </si>
  <si>
    <t>Cupertino, CA</t>
  </si>
  <si>
    <t>Google, Microsoft, Samsung Electronics</t>
  </si>
  <si>
    <t>66</t>
  </si>
  <si>
    <t>COMPUTER SCIENTIST - ENGINEER - RESEARCH COMPUTER SCIENTIST - TRANSPORTATION TECHNOLOGY</t>
  </si>
  <si>
    <t>San Antonio</t>
  </si>
  <si>
    <t>Software Engineer - Machine Learning &amp; Data Science (Applied Intelligence Services Team)</t>
  </si>
  <si>
    <t xml:space="preserve">$128K-$201K </t>
  </si>
  <si>
    <t>New Relic</t>
  </si>
  <si>
    <t>Portland, OR</t>
  </si>
  <si>
    <t>AppDynamics, Datadog, Dynatrace</t>
  </si>
  <si>
    <t>128</t>
  </si>
  <si>
    <t>Portland</t>
  </si>
  <si>
    <t>ICW Group</t>
  </si>
  <si>
    <t>Liberty Mutual Insurance, EMPLOYERS, Travelers</t>
  </si>
  <si>
    <t>Clinical Data Analyst</t>
  </si>
  <si>
    <t>NYSTEC</t>
  </si>
  <si>
    <t>Rome, NY</t>
  </si>
  <si>
    <t>KPMG, Accenture, Deloitte</t>
  </si>
  <si>
    <t>Aviation AI/ML Data Scientist</t>
  </si>
  <si>
    <t>Machine Learning Engineer, Sr.</t>
  </si>
  <si>
    <t xml:space="preserve">$138K-$158K </t>
  </si>
  <si>
    <t>AeroVironment</t>
  </si>
  <si>
    <t>Simi Valley, CA</t>
  </si>
  <si>
    <t>General Atomics, Boeing, Northrop Grumman</t>
  </si>
  <si>
    <t>138</t>
  </si>
  <si>
    <t>158</t>
  </si>
  <si>
    <t>Simi Valley</t>
  </si>
  <si>
    <t>Lead Data Scientist – Network Analysis and Control</t>
  </si>
  <si>
    <t>Bedford</t>
  </si>
  <si>
    <t>Hydrogen/Tritium Materials Scientist (Experienced)</t>
  </si>
  <si>
    <t>Sandia National Laboratories</t>
  </si>
  <si>
    <t>Albuquerque, NM</t>
  </si>
  <si>
    <t>Los Alamos National Laboratory, Lawrence Livermore National Laboratory</t>
  </si>
  <si>
    <t xml:space="preserve">$80K-$132K </t>
  </si>
  <si>
    <t>80</t>
  </si>
  <si>
    <t>Collegeville, PA</t>
  </si>
  <si>
    <t>Collegeville</t>
  </si>
  <si>
    <t>UST Global</t>
  </si>
  <si>
    <t>Aliso Viejo, CA</t>
  </si>
  <si>
    <t>Cognizant Technology Solutions, Infosys, Wipro</t>
  </si>
  <si>
    <t xml:space="preserve">$87K-$141K </t>
  </si>
  <si>
    <t>First Health Group</t>
  </si>
  <si>
    <t>Wellesley, MA</t>
  </si>
  <si>
    <t>Humana</t>
  </si>
  <si>
    <t>87</t>
  </si>
  <si>
    <t>Wellesley</t>
  </si>
  <si>
    <t>Data Scientist/Data Analytics Practitioner</t>
  </si>
  <si>
    <t>Bridgeport, WV</t>
  </si>
  <si>
    <t>Bridgeport</t>
  </si>
  <si>
    <t xml:space="preserve">$92K-$155K </t>
  </si>
  <si>
    <t>CACI International</t>
  </si>
  <si>
    <t>Arlington, VA</t>
  </si>
  <si>
    <t>CSC, ManTech, SAIC</t>
  </si>
  <si>
    <t>92</t>
  </si>
  <si>
    <t>155</t>
  </si>
  <si>
    <t>AI/ML - Machine Learning Scientist, Siri Understanding</t>
  </si>
  <si>
    <t xml:space="preserve">$105K-$167K </t>
  </si>
  <si>
    <t>105</t>
  </si>
  <si>
    <t>167</t>
  </si>
  <si>
    <t>Foundation Medicine</t>
  </si>
  <si>
    <t>Genomic Health, Myriad Genetics, The Broad Institute</t>
  </si>
  <si>
    <t>Count</t>
  </si>
  <si>
    <t>Avg Min Sal</t>
  </si>
  <si>
    <t>Avg Max Sal</t>
  </si>
  <si>
    <t>Row Labels</t>
  </si>
  <si>
    <t>Grand Total</t>
  </si>
  <si>
    <t>Sum of Avg Max Sal</t>
  </si>
  <si>
    <t>Sum of Avg Min Sal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</si>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</sst>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00_);_(* \(#,##0.000\);_(* &quot;-&quot;??_);_(@_)"/>
  </numFmts>
  <fonts count="1" x14ac:knownFonts="1">
    <font>
      <sz val="11"/>
      <color theme="1"/>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 borderId="0" xfId="0" applyFill="1"/>
    <xf numFmtId="164" fontId="0" fillId="0" borderId="0" xfId="0" applyNumberFormat="1"/>
    <xf numFmtId="165" fontId="0" fillId="0" borderId="0" xfId="0" applyNumberFormat="1"/>
    <xf numFmtId="0" fontId="0" fillId="4" borderId="0" xfId="0" applyFill="1" applyAlignment="1">
      <alignment horizontal="center"/>
    </xf>
    <xf numFmtId="0" fontId="0" fillId="3" borderId="0" xfId="0" applyFill="1" applyAlignment="1">
      <alignment horizontal="center"/>
    </xf>
    <xf numFmtId="0" fontId="0" fillId="2" borderId="0" xfId="0" applyFill="1" applyAlignment="1">
      <alignment horizontal="center"/>
    </xf>
  </cellXfs>
  <cellStyles count="1">
    <cellStyle name="Normal" xfId="0" builtinId="0"/>
  </cellStyles>
  <dxfs count="57">
    <dxf>
      <numFmt numFmtId="35" formatCode="_(* #,##0.00_);_(* \(#,##0.00\);_(* &quot;-&quot;??_);_(@_)"/>
    </dxf>
    <dxf>
      <numFmt numFmtId="35" formatCode="_(* #,##0.00_);_(* \(#,##0.00\);_(* &quot;-&quot;??_);_(@_)"/>
    </dxf>
    <dxf>
      <numFmt numFmtId="164" formatCode="_(* #,##0_);_(* \(#,##0\);_(* &quot;-&quot;??_);_(@_)"/>
    </dxf>
    <dxf>
      <numFmt numFmtId="166" formatCode="_(* #,##0.0_);_(* \(#,##0.0\);_(* &quot;-&quot;??_);_(@_)"/>
    </dxf>
    <dxf>
      <numFmt numFmtId="35" formatCode="_(* #,##0.00_);_(* \(#,##0.00\);_(* &quot;-&quot;??_);_(@_)"/>
    </dxf>
    <dxf>
      <numFmt numFmtId="165" formatCode="_(* #,##0.000_);_(* \(#,##0.000\);_(* &quot;-&quot;??_);_(@_)"/>
    </dxf>
    <dxf>
      <numFmt numFmtId="165" formatCode="_(* #,##0.000_);_(* \(#,##0.000\);_(* &quot;-&quot;??_);_(@_)"/>
    </dxf>
    <dxf>
      <numFmt numFmtId="165" formatCode="_(* #,##0.000_);_(* \(#,##0.000\);_(* &quot;-&quot;??_);_(@_)"/>
    </dxf>
    <dxf>
      <numFmt numFmtId="35" formatCode="_(* #,##0.00_);_(* \(#,##0.00\);_(* &quot;-&quot;??_);_(@_)"/>
    </dxf>
    <dxf>
      <numFmt numFmtId="35" formatCode="_(* #,##0.00_);_(* \(#,##0.00\);_(* &quot;-&quot;??_);_(@_)"/>
    </dxf>
    <dxf>
      <numFmt numFmtId="165" formatCode="_(* #,##0.000_);_(* \(#,##0.000\);_(* &quot;-&quot;??_);_(@_)"/>
    </dxf>
    <dxf>
      <numFmt numFmtId="165" formatCode="_(* #,##0.000_);_(* \(#,##0.000\);_(* &quot;-&quot;??_);_(@_)"/>
    </dxf>
    <dxf>
      <numFmt numFmtId="35" formatCode="_(* #,##0.00_);_(* \(#,##0.00\);_(* &quot;-&quot;??_);_(@_)"/>
    </dxf>
    <dxf>
      <numFmt numFmtId="35" formatCode="_(* #,##0.00_);_(* \(#,##0.00\);_(* &quot;-&quot;??_);_(@_)"/>
    </dxf>
    <dxf>
      <numFmt numFmtId="166" formatCode="_(* #,##0.0_);_(* \(#,##0.0\);_(* &quot;-&quot;??_);_(@_)"/>
    </dxf>
    <dxf>
      <numFmt numFmtId="166" formatCode="_(* #,##0.0_);_(* \(#,##0.0\);_(* &quot;-&quot;??_);_(@_)"/>
    </dxf>
    <dxf>
      <numFmt numFmtId="164" formatCode="_(* #,##0_);_(* \(#,##0\);_(* &quot;-&quot;??_);_(@_)"/>
    </dxf>
    <dxf>
      <numFmt numFmtId="164" formatCode="_(* #,##0_);_(* \(#,##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[KaloyPivot.xlsx]RolePivot!PivotTable1</c:name>
    <c:fmtId val="0"/>
  </c:pivotSource>
  <c:chart>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RolePivot!$B$1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RolePivot!$B$2:$B$7</c:f>
              <c:numCache>
                <c:formatCode>General</c:formatCode>
                <c:ptCount val="5"/>
                <c:pt idx="0">
                  <c:v>84</c:v>
                </c:pt>
                <c:pt idx="1">
                  <c:v>23</c:v>
                </c:pt>
                <c:pt idx="2">
                  <c:v>16</c:v>
                </c:pt>
                <c:pt idx="3">
                  <c:v>7</c:v>
                </c:pt>
                <c:pt idx="4">
                  <c:v>8</c:v>
                </c:pt>
              </c:numCache>
            </c:numRef>
          </c:val>
          <c:extLst>
            <c:ext xmlns:c16="http://schemas.microsoft.com/office/drawing/2014/chart" uri="{C3380CC4-5D6E-409C-BE32-E72D297353CC}">
              <c16:uniqueId val="{00000003-FF04-4C84-840F-B46DEFA45CA0}"/>
            </c:ext>
          </c:extLst>
        </c:ser>
        <c:ser>
          <c:idx val="1"/>
          <c:order val="1"/>
          <c:tx>
            <c:strRef>
              <c:f>RolePivot!$C$1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RolePivot!$C$2:$C$7</c:f>
              <c:numCache>
                <c:formatCode>_(* #,##0.00_);_(* \(#,##0.00\);_(* "-"??_);_(@_)</c:formatCode>
                <c:ptCount val="5"/>
                <c:pt idx="0">
                  <c:v>99190.476190476184</c:v>
                </c:pt>
                <c:pt idx="1">
                  <c:v>100695.65217391304</c:v>
                </c:pt>
                <c:pt idx="2">
                  <c:v>95062.5</c:v>
                </c:pt>
                <c:pt idx="3">
                  <c:v>93857.142857142855</c:v>
                </c:pt>
                <c:pt idx="4">
                  <c:v>84250</c:v>
                </c:pt>
              </c:numCache>
            </c:numRef>
          </c:val>
          <c:extLst>
            <c:ext xmlns:c16="http://schemas.microsoft.com/office/drawing/2014/chart" uri="{C3380CC4-5D6E-409C-BE32-E72D297353CC}">
              <c16:uniqueId val="{00000004-FF04-4C84-840F-B46DEFA45CA0}"/>
            </c:ext>
          </c:extLst>
        </c:ser>
        <c:ser>
          <c:idx val="2"/>
          <c:order val="2"/>
          <c:tx>
            <c:strRef>
              <c:f>RolePivot!$D$1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RolePivot!$D$2:$D$7</c:f>
              <c:numCache>
                <c:formatCode>_(* #,##0.00_);_(* \(#,##0.00\);_(* "-"??_);_(@_)</c:formatCode>
                <c:ptCount val="5"/>
                <c:pt idx="0">
                  <c:v>149476.19047619047</c:v>
                </c:pt>
                <c:pt idx="1">
                  <c:v>147565.21739130435</c:v>
                </c:pt>
                <c:pt idx="2">
                  <c:v>146875</c:v>
                </c:pt>
                <c:pt idx="3">
                  <c:v>144285.71428571429</c:v>
                </c:pt>
                <c:pt idx="4">
                  <c:v>121000</c:v>
                </c:pt>
              </c:numCache>
            </c:numRef>
          </c:val>
          <c:extLst>
            <c:ext xmlns:c16="http://schemas.microsoft.com/office/drawing/2014/chart" uri="{C3380CC4-5D6E-409C-BE32-E72D297353CC}">
              <c16:uniqueId val="{00000016-FF04-4C84-840F-B46DEFA45CA0}"/>
            </c:ext>
          </c:extLst>
        </c:ser>
        <c:dLbls>
          <c:showLegendKey val="0"/>
          <c:showVal val="0"/>
          <c:showCatName val="0"/>
          <c:showSerName val="0"/>
          <c:showPercent val="0"/>
          <c:showBubbleSize val="0"/>
        </c:dLbls>
        <c:gapWidth val="182"/>
        <c:overlap val="-50"/>
        <c:axId val="1358649503"/>
        <c:axId val="1466652719"/>
      </c:barChart>
      <c:catAx>
        <c:axId val="13586495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652719"/>
        <c:crosses val="autoZero"/>
        <c:auto val="1"/>
        <c:lblAlgn val="ctr"/>
        <c:lblOffset val="100"/>
        <c:noMultiLvlLbl val="0"/>
      </c:catAx>
      <c:valAx>
        <c:axId val="14666527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649503"/>
        <c:crosses val="autoZero"/>
        <c:crossBetween val="between"/>
      </c:valAx>
      <c:spPr>
        <a:noFill/>
        <a:ln>
          <a:noFill/>
        </a:ln>
        <a:effectLst/>
      </c:spPr>
    </c:plotArea>
    <c:legend>
      <c:legendPos val="r"/>
      <c:layout>
        <c:manualLayout>
          <c:xMode val="edge"/>
          <c:yMode val="edge"/>
          <c:x val="0.75278608923884505"/>
          <c:y val="0.40885316418780987"/>
          <c:w val="0.2172489332688162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[KaloyPivot.xlsx]SizePivot!PivotTable2</c:name>
    <c:fmtId val="7"/>
  </c:pivotSource>
  <c:chart>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SizePivot!$B$1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SizePivot!$B$2:$B$8</c:f>
              <c:numCache>
                <c:formatCode>General</c:formatCode>
                <c:ptCount val="6"/>
                <c:pt idx="0">
                  <c:v>29</c:v>
                </c:pt>
                <c:pt idx="1">
                  <c:v>16</c:v>
                </c:pt>
                <c:pt idx="2">
                  <c:v>45</c:v>
                </c:pt>
                <c:pt idx="3">
                  <c:v>12</c:v>
                </c:pt>
                <c:pt idx="4">
                  <c:v>21</c:v>
                </c:pt>
                <c:pt idx="5">
                  <c:v>13</c:v>
                </c:pt>
              </c:numCache>
            </c:numRef>
          </c:val>
          <c:extLst>
            <c:ext xmlns:c16="http://schemas.microsoft.com/office/drawing/2014/chart" uri="{C3380CC4-5D6E-409C-BE32-E72D297353CC}">
              <c16:uniqueId val="{00000000-02FF-44B1-806B-AA38D8CFFDAF}"/>
            </c:ext>
          </c:extLst>
        </c:ser>
        <c:ser>
          <c:idx val="1"/>
          <c:order val="1"/>
          <c:tx>
            <c:strRef>
              <c:f>SizePivot!$C$1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SizePivot!$C$2:$C$8</c:f>
              <c:numCache>
                <c:formatCode>_(* #,##0.00_);_(* \(#,##0.00\);_(* "-"??_);_(@_)</c:formatCode>
                <c:ptCount val="6"/>
                <c:pt idx="0">
                  <c:v>103103.44827586207</c:v>
                </c:pt>
                <c:pt idx="1">
                  <c:v>108375</c:v>
                </c:pt>
                <c:pt idx="2">
                  <c:v>96222.222222222219</c:v>
                </c:pt>
                <c:pt idx="3">
                  <c:v>95416.666666666672</c:v>
                </c:pt>
                <c:pt idx="4">
                  <c:v>97523.809523809527</c:v>
                </c:pt>
                <c:pt idx="5">
                  <c:v>83923.076923076922</c:v>
                </c:pt>
              </c:numCache>
            </c:numRef>
          </c:val>
          <c:extLst>
            <c:ext xmlns:c16="http://schemas.microsoft.com/office/drawing/2014/chart" uri="{C3380CC4-5D6E-409C-BE32-E72D297353CC}">
              <c16:uniqueId val="{00000001-02FF-44B1-806B-AA38D8CFFDAF}"/>
            </c:ext>
          </c:extLst>
        </c:ser>
        <c:ser>
          <c:idx val="2"/>
          <c:order val="2"/>
          <c:tx>
            <c:strRef>
              <c:f>SizePivot!$D$1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SizePivot!$D$2:$D$8</c:f>
              <c:numCache>
                <c:formatCode>_(* #,##0.00_);_(* \(#,##0.00\);_(* "-"??_);_(@_)</c:formatCode>
                <c:ptCount val="6"/>
                <c:pt idx="0">
                  <c:v>156827.58620689655</c:v>
                </c:pt>
                <c:pt idx="1">
                  <c:v>151687.5</c:v>
                </c:pt>
                <c:pt idx="2">
                  <c:v>148711.11111111112</c:v>
                </c:pt>
                <c:pt idx="3">
                  <c:v>143583.33333333334</c:v>
                </c:pt>
                <c:pt idx="4">
                  <c:v>142285.71428571429</c:v>
                </c:pt>
                <c:pt idx="5">
                  <c:v>125230.76923076923</c:v>
                </c:pt>
              </c:numCache>
            </c:numRef>
          </c:val>
          <c:extLst>
            <c:ext xmlns:c16="http://schemas.microsoft.com/office/drawing/2014/chart" uri="{C3380CC4-5D6E-409C-BE32-E72D297353CC}">
              <c16:uniqueId val="{00000002-02FF-44B1-806B-AA38D8CFFDAF}"/>
            </c:ext>
          </c:extLst>
        </c:ser>
        <c:dLbls>
          <c:showLegendKey val="0"/>
          <c:showVal val="0"/>
          <c:showCatName val="0"/>
          <c:showSerName val="0"/>
          <c:showPercent val="0"/>
          <c:showBubbleSize val="0"/>
        </c:dLbls>
        <c:gapWidth val="182"/>
        <c:overlap val="-50"/>
        <c:axId val="1494135263"/>
        <c:axId val="1494136095"/>
      </c:barChart>
      <c:catAx>
        <c:axId val="1494135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36095"/>
        <c:crosses val="autoZero"/>
        <c:auto val="1"/>
        <c:lblAlgn val="ctr"/>
        <c:lblOffset val="100"/>
        <c:noMultiLvlLbl val="0"/>
      </c:catAx>
      <c:valAx>
        <c:axId val="149413609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3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[KaloyPivot.xlsx]StateFullPivot!PivotTable3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StateFullPivot!$B$1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StateFullPivot!$A$2:$A$13</c:f>
              <c:strCache>
                <c:ptCount val="11"/>
                <c:pt idx="0">
                  <c:v>California</c:v>
                </c:pt>
                <c:pt idx="1">
                  <c:v>Virginia</c:v>
                </c:pt>
                <c:pt idx="2">
                  <c:v>Maryland</c:v>
                </c:pt>
                <c:pt idx="3">
                  <c:v>Massachusetts</c:v>
                </c:pt>
                <c:pt idx="4">
                  <c:v>Texas</c:v>
                </c:pt>
                <c:pt idx="5">
                  <c:v>New York</c:v>
                </c:pt>
                <c:pt idx="6">
                  <c:v>Illinois</c:v>
                </c:pt>
                <c:pt idx="7">
                  <c:v>Oklahoma</c:v>
                </c:pt>
                <c:pt idx="8">
                  <c:v>Indiana</c:v>
                </c:pt>
                <c:pt idx="9">
                  <c:v>Florida</c:v>
                </c:pt>
                <c:pt idx="10">
                  <c:v>Ohio</c:v>
                </c:pt>
              </c:strCache>
            </c:strRef>
          </c:cat>
          <c:val>
            <c:numRef>
              <c:f>StateFullPivot!$B$2:$B$13</c:f>
              <c:numCache>
                <c:formatCode>_(* #,##0_);_(* \(#,##0\);_(* "-"??_);_(@_)</c:formatCode>
                <c:ptCount val="11"/>
                <c:pt idx="0">
                  <c:v>31</c:v>
                </c:pt>
                <c:pt idx="1">
                  <c:v>23</c:v>
                </c:pt>
                <c:pt idx="2">
                  <c:v>14</c:v>
                </c:pt>
                <c:pt idx="3">
                  <c:v>11</c:v>
                </c:pt>
                <c:pt idx="4">
                  <c:v>6</c:v>
                </c:pt>
                <c:pt idx="5">
                  <c:v>5</c:v>
                </c:pt>
                <c:pt idx="6">
                  <c:v>4</c:v>
                </c:pt>
                <c:pt idx="7">
                  <c:v>4</c:v>
                </c:pt>
                <c:pt idx="8">
                  <c:v>4</c:v>
                </c:pt>
                <c:pt idx="9">
                  <c:v>4</c:v>
                </c:pt>
                <c:pt idx="10">
                  <c:v>4</c:v>
                </c:pt>
              </c:numCache>
            </c:numRef>
          </c:val>
          <c:extLst>
            <c:ext xmlns:c16="http://schemas.microsoft.com/office/drawing/2014/chart" uri="{C3380CC4-5D6E-409C-BE32-E72D297353CC}">
              <c16:uniqueId val="{00000000-049B-42F5-AFB0-186C1C1E9920}"/>
            </c:ext>
          </c:extLst>
        </c:ser>
        <c:dLbls>
          <c:showLegendKey val="0"/>
          <c:showVal val="0"/>
          <c:showCatName val="0"/>
          <c:showSerName val="0"/>
          <c:showPercent val="0"/>
          <c:showBubbleSize val="0"/>
        </c:dLbls>
        <c:gapWidth val="315"/>
        <c:overlap val="-40"/>
        <c:axId val="1586423999"/>
        <c:axId val="1589392063"/>
      </c:barChart>
      <c:catAx>
        <c:axId val="1586423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9392063"/>
        <c:crosses val="autoZero"/>
        <c:auto val="1"/>
        <c:lblAlgn val="ctr"/>
        <c:lblOffset val="100"/>
        <c:noMultiLvlLbl val="0"/>
      </c:catAx>
      <c:valAx>
        <c:axId val="1589392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64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[KaloyPivot.xlsx]RolePivot!PivotTable1</c:name>
    <c:fmtId val="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Min and Max Salary per Job Role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2"/>
            </a:solidFill>
            <a:miter lim="800000"/>
          </a:ln>
          <a:effectLst/>
        </c:spPr>
        <c:marker>
          <c:symbol val="circle"/>
          <c:size val="6"/>
          <c:spPr>
            <a:noFill/>
            <a:ln w="19050" cap="rnd">
              <a:solidFill>
                <a:schemeClr val="accent2"/>
              </a:solidFill>
              <a:round/>
            </a:ln>
            <a:effectLst/>
          </c:spPr>
        </c:marker>
      </c:pivotFmt>
      <c:pivotFmt>
        <c:idx val="10"/>
        <c:spPr>
          <a:noFill/>
          <a:ln w="25400" cap="flat" cmpd="sng" algn="ctr">
            <a:solidFill>
              <a:schemeClr val="accent2"/>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noFill/>
          <a:ln w="25400" cap="flat" cmpd="sng" algn="ctr">
            <a:solidFill>
              <a:schemeClr val="accent2"/>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RolePivot!$B$1</c:f>
              <c:strCache>
                <c:ptCount val="1"/>
                <c:pt idx="0">
                  <c:v>Sum of Count</c:v>
                </c:pt>
              </c:strCache>
            </c:strRef>
          </c:tx>
          <c:spPr>
            <a:noFill/>
            <a:ln w="25400" cap="flat" cmpd="sng" algn="ctr">
              <a:solidFill>
                <a:schemeClr val="accent2"/>
              </a:solidFill>
              <a:miter lim="800000"/>
            </a:ln>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RolePivot!$B$2:$B$7</c:f>
              <c:numCache>
                <c:formatCode>General</c:formatCode>
                <c:ptCount val="5"/>
                <c:pt idx="0">
                  <c:v>84</c:v>
                </c:pt>
                <c:pt idx="1">
                  <c:v>23</c:v>
                </c:pt>
                <c:pt idx="2">
                  <c:v>16</c:v>
                </c:pt>
                <c:pt idx="3">
                  <c:v>7</c:v>
                </c:pt>
                <c:pt idx="4">
                  <c:v>8</c:v>
                </c:pt>
              </c:numCache>
            </c:numRef>
          </c:val>
          <c:extLst>
            <c:ext xmlns:c16="http://schemas.microsoft.com/office/drawing/2014/chart" uri="{C3380CC4-5D6E-409C-BE32-E72D297353CC}">
              <c16:uniqueId val="{00000004-842D-45D3-97CF-846EA71D71CC}"/>
            </c:ext>
          </c:extLst>
        </c:ser>
        <c:ser>
          <c:idx val="1"/>
          <c:order val="1"/>
          <c:tx>
            <c:strRef>
              <c:f>RolePivot!$C$1</c:f>
              <c:strCache>
                <c:ptCount val="1"/>
                <c:pt idx="0">
                  <c:v>Sum of Avg Min Sal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RolePivot!$A$2:$A$7</c:f>
              <c:strCache>
                <c:ptCount val="5"/>
                <c:pt idx="0">
                  <c:v>Data Scientist</c:v>
                </c:pt>
                <c:pt idx="1">
                  <c:v>other</c:v>
                </c:pt>
                <c:pt idx="2">
                  <c:v>Data Analyst</c:v>
                </c:pt>
                <c:pt idx="3">
                  <c:v>Machine Learning Engineer</c:v>
                </c:pt>
                <c:pt idx="4">
                  <c:v>Data Engineer</c:v>
                </c:pt>
              </c:strCache>
            </c:strRef>
          </c:cat>
          <c:val>
            <c:numRef>
              <c:f>RolePivot!$C$2:$C$7</c:f>
              <c:numCache>
                <c:formatCode>_(* #,##0.00_);_(* \(#,##0.00\);_(* "-"??_);_(@_)</c:formatCode>
                <c:ptCount val="5"/>
                <c:pt idx="0">
                  <c:v>99190.476190476184</c:v>
                </c:pt>
                <c:pt idx="1">
                  <c:v>100695.65217391304</c:v>
                </c:pt>
                <c:pt idx="2">
                  <c:v>95062.5</c:v>
                </c:pt>
                <c:pt idx="3">
                  <c:v>93857.142857142855</c:v>
                </c:pt>
                <c:pt idx="4">
                  <c:v>84250</c:v>
                </c:pt>
              </c:numCache>
            </c:numRef>
          </c:val>
          <c:extLst>
            <c:ext xmlns:c16="http://schemas.microsoft.com/office/drawing/2014/chart" uri="{C3380CC4-5D6E-409C-BE32-E72D297353CC}">
              <c16:uniqueId val="{00000006-842D-45D3-97CF-846EA71D71CC}"/>
            </c:ext>
          </c:extLst>
        </c:ser>
        <c:ser>
          <c:idx val="2"/>
          <c:order val="2"/>
          <c:tx>
            <c:strRef>
              <c:f>RolePivot!$D$1</c:f>
              <c:strCache>
                <c:ptCount val="1"/>
                <c:pt idx="0">
                  <c:v>Sum of Avg Max Sal</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RolePivot!$A$2:$A$7</c:f>
              <c:strCache>
                <c:ptCount val="5"/>
                <c:pt idx="0">
                  <c:v>Data Scientist</c:v>
                </c:pt>
                <c:pt idx="1">
                  <c:v>other</c:v>
                </c:pt>
                <c:pt idx="2">
                  <c:v>Data Analyst</c:v>
                </c:pt>
                <c:pt idx="3">
                  <c:v>Machine Learning Engineer</c:v>
                </c:pt>
                <c:pt idx="4">
                  <c:v>Data Engineer</c:v>
                </c:pt>
              </c:strCache>
            </c:strRef>
          </c:cat>
          <c:val>
            <c:numRef>
              <c:f>RolePivot!$D$2:$D$7</c:f>
              <c:numCache>
                <c:formatCode>_(* #,##0.00_);_(* \(#,##0.00\);_(* "-"??_);_(@_)</c:formatCode>
                <c:ptCount val="5"/>
                <c:pt idx="0">
                  <c:v>149476.19047619047</c:v>
                </c:pt>
                <c:pt idx="1">
                  <c:v>147565.21739130435</c:v>
                </c:pt>
                <c:pt idx="2">
                  <c:v>146875</c:v>
                </c:pt>
                <c:pt idx="3">
                  <c:v>144285.71428571429</c:v>
                </c:pt>
                <c:pt idx="4">
                  <c:v>121000</c:v>
                </c:pt>
              </c:numCache>
            </c:numRef>
          </c:val>
          <c:extLst>
            <c:ext xmlns:c16="http://schemas.microsoft.com/office/drawing/2014/chart" uri="{C3380CC4-5D6E-409C-BE32-E72D297353CC}">
              <c16:uniqueId val="{00000019-842D-45D3-97CF-846EA71D71CC}"/>
            </c:ext>
          </c:extLst>
        </c:ser>
        <c:dLbls>
          <c:showLegendKey val="0"/>
          <c:showVal val="0"/>
          <c:showCatName val="0"/>
          <c:showSerName val="0"/>
          <c:showPercent val="0"/>
          <c:showBubbleSize val="0"/>
        </c:dLbls>
        <c:gapWidth val="227"/>
        <c:overlap val="-48"/>
        <c:axId val="1354194831"/>
        <c:axId val="1471240911"/>
      </c:barChart>
      <c:catAx>
        <c:axId val="1354194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71240911"/>
        <c:crosses val="autoZero"/>
        <c:auto val="1"/>
        <c:lblAlgn val="ctr"/>
        <c:lblOffset val="100"/>
        <c:noMultiLvlLbl val="0"/>
      </c:catAx>
      <c:valAx>
        <c:axId val="1471240911"/>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541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[KaloyPivot.xlsx]StateFullPivot!PivotTable3</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10 with the MOST NUMBER of Data Science Related Jobs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1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1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1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
        <c:idx val="1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pivotFmt>
    </c:pivotFmts>
    <c:plotArea>
      <c:layout/>
      <c:barChart>
        <c:barDir val="col"/>
        <c:grouping val="clustered"/>
        <c:varyColors val="0"/>
        <c:ser>
          <c:idx val="0"/>
          <c:order val="0"/>
          <c:tx>
            <c:strRef>
              <c:f>StateFullPivot!$B$1</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StateFullPivot!$A$2:$A$13</c:f>
              <c:strCache>
                <c:ptCount val="11"/>
                <c:pt idx="0">
                  <c:v>California</c:v>
                </c:pt>
                <c:pt idx="1">
                  <c:v>Virginia</c:v>
                </c:pt>
                <c:pt idx="2">
                  <c:v>Maryland</c:v>
                </c:pt>
                <c:pt idx="3">
                  <c:v>Massachusetts</c:v>
                </c:pt>
                <c:pt idx="4">
                  <c:v>Texas</c:v>
                </c:pt>
                <c:pt idx="5">
                  <c:v>New York</c:v>
                </c:pt>
                <c:pt idx="6">
                  <c:v>Illinois</c:v>
                </c:pt>
                <c:pt idx="7">
                  <c:v>Oklahoma</c:v>
                </c:pt>
                <c:pt idx="8">
                  <c:v>Indiana</c:v>
                </c:pt>
                <c:pt idx="9">
                  <c:v>Florida</c:v>
                </c:pt>
                <c:pt idx="10">
                  <c:v>Ohio</c:v>
                </c:pt>
              </c:strCache>
            </c:strRef>
          </c:cat>
          <c:val>
            <c:numRef>
              <c:f>StateFullPivot!$B$2:$B$13</c:f>
              <c:numCache>
                <c:formatCode>_(* #,##0_);_(* \(#,##0\);_(* "-"??_);_(@_)</c:formatCode>
                <c:ptCount val="11"/>
                <c:pt idx="0">
                  <c:v>31</c:v>
                </c:pt>
                <c:pt idx="1">
                  <c:v>23</c:v>
                </c:pt>
                <c:pt idx="2">
                  <c:v>14</c:v>
                </c:pt>
                <c:pt idx="3">
                  <c:v>11</c:v>
                </c:pt>
                <c:pt idx="4">
                  <c:v>6</c:v>
                </c:pt>
                <c:pt idx="5">
                  <c:v>5</c:v>
                </c:pt>
                <c:pt idx="6">
                  <c:v>4</c:v>
                </c:pt>
                <c:pt idx="7">
                  <c:v>4</c:v>
                </c:pt>
                <c:pt idx="8">
                  <c:v>4</c:v>
                </c:pt>
                <c:pt idx="9">
                  <c:v>4</c:v>
                </c:pt>
                <c:pt idx="10">
                  <c:v>4</c:v>
                </c:pt>
              </c:numCache>
            </c:numRef>
          </c:val>
          <c:extLst>
            <c:ext xmlns:c16="http://schemas.microsoft.com/office/drawing/2014/chart" uri="{C3380CC4-5D6E-409C-BE32-E72D297353CC}">
              <c16:uniqueId val="{00000000-0C3B-4D2D-BADF-7CB618BCBF0A}"/>
            </c:ext>
          </c:extLst>
        </c:ser>
        <c:dLbls>
          <c:showLegendKey val="0"/>
          <c:showVal val="0"/>
          <c:showCatName val="0"/>
          <c:showSerName val="0"/>
          <c:showPercent val="0"/>
          <c:showBubbleSize val="0"/>
        </c:dLbls>
        <c:gapWidth val="355"/>
        <c:overlap val="-70"/>
        <c:axId val="1586423999"/>
        <c:axId val="1589392063"/>
      </c:barChart>
      <c:catAx>
        <c:axId val="158642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392063"/>
        <c:crosses val="autoZero"/>
        <c:auto val="1"/>
        <c:lblAlgn val="ctr"/>
        <c:lblOffset val="100"/>
        <c:noMultiLvlLbl val="0"/>
      </c:catAx>
      <c:valAx>
        <c:axId val="158939206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2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[KaloyPivot.xlsx]SizePivot!PivotTable2</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Average Max Salary per Company Size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25400" cap="flat" cmpd="sng" algn="ctr">
            <a:solidFill>
              <a:schemeClr val="accent2"/>
            </a:solidFill>
            <a:miter lim="800000"/>
          </a:ln>
          <a:effectLst/>
        </c:spPr>
        <c:marker>
          <c:symbol val="circle"/>
          <c:size val="6"/>
          <c:spPr>
            <a:noFill/>
            <a:ln w="19050" cap="rnd">
              <a:solidFill>
                <a:schemeClr val="accent2"/>
              </a:solidFill>
              <a:round/>
            </a:ln>
            <a:effectLst/>
          </c:spPr>
        </c:marker>
      </c:pivotFmt>
      <c:pivotFmt>
        <c:idx val="7"/>
        <c:spPr>
          <a:noFill/>
          <a:ln w="25400" cap="flat" cmpd="sng" algn="ctr">
            <a:solidFill>
              <a:schemeClr val="accent2"/>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2"/>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SizePivot!$B$1</c:f>
              <c:strCache>
                <c:ptCount val="1"/>
                <c:pt idx="0">
                  <c:v>Sum of Count</c:v>
                </c:pt>
              </c:strCache>
            </c:strRef>
          </c:tx>
          <c:spPr>
            <a:noFill/>
            <a:ln w="25400" cap="flat" cmpd="sng" algn="ctr">
              <a:solidFill>
                <a:schemeClr val="accent2"/>
              </a:solidFill>
              <a:miter lim="800000"/>
            </a:ln>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SizePivot!$B$2:$B$8</c:f>
              <c:numCache>
                <c:formatCode>General</c:formatCode>
                <c:ptCount val="6"/>
                <c:pt idx="0">
                  <c:v>29</c:v>
                </c:pt>
                <c:pt idx="1">
                  <c:v>16</c:v>
                </c:pt>
                <c:pt idx="2">
                  <c:v>45</c:v>
                </c:pt>
                <c:pt idx="3">
                  <c:v>12</c:v>
                </c:pt>
                <c:pt idx="4">
                  <c:v>21</c:v>
                </c:pt>
                <c:pt idx="5">
                  <c:v>13</c:v>
                </c:pt>
              </c:numCache>
            </c:numRef>
          </c:val>
          <c:extLst>
            <c:ext xmlns:c16="http://schemas.microsoft.com/office/drawing/2014/chart" uri="{C3380CC4-5D6E-409C-BE32-E72D297353CC}">
              <c16:uniqueId val="{00000000-2C65-4391-988A-B9ECFF96A52B}"/>
            </c:ext>
          </c:extLst>
        </c:ser>
        <c:ser>
          <c:idx val="1"/>
          <c:order val="1"/>
          <c:tx>
            <c:strRef>
              <c:f>SizePivot!$C$1</c:f>
              <c:strCache>
                <c:ptCount val="1"/>
                <c:pt idx="0">
                  <c:v>Sum of Avg Min Sal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SizePivot!$C$2:$C$8</c:f>
              <c:numCache>
                <c:formatCode>_(* #,##0.00_);_(* \(#,##0.00\);_(* "-"??_);_(@_)</c:formatCode>
                <c:ptCount val="6"/>
                <c:pt idx="0">
                  <c:v>103103.44827586207</c:v>
                </c:pt>
                <c:pt idx="1">
                  <c:v>108375</c:v>
                </c:pt>
                <c:pt idx="2">
                  <c:v>96222.222222222219</c:v>
                </c:pt>
                <c:pt idx="3">
                  <c:v>95416.666666666672</c:v>
                </c:pt>
                <c:pt idx="4">
                  <c:v>97523.809523809527</c:v>
                </c:pt>
                <c:pt idx="5">
                  <c:v>83923.076923076922</c:v>
                </c:pt>
              </c:numCache>
            </c:numRef>
          </c:val>
          <c:extLst>
            <c:ext xmlns:c16="http://schemas.microsoft.com/office/drawing/2014/chart" uri="{C3380CC4-5D6E-409C-BE32-E72D297353CC}">
              <c16:uniqueId val="{00000001-2C65-4391-988A-B9ECFF96A52B}"/>
            </c:ext>
          </c:extLst>
        </c:ser>
        <c:ser>
          <c:idx val="2"/>
          <c:order val="2"/>
          <c:tx>
            <c:strRef>
              <c:f>SizePivot!$D$1</c:f>
              <c:strCache>
                <c:ptCount val="1"/>
                <c:pt idx="0">
                  <c:v>Sum of Avg Max Sal</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SizePivot!$D$2:$D$8</c:f>
              <c:numCache>
                <c:formatCode>_(* #,##0.00_);_(* \(#,##0.00\);_(* "-"??_);_(@_)</c:formatCode>
                <c:ptCount val="6"/>
                <c:pt idx="0">
                  <c:v>156827.58620689655</c:v>
                </c:pt>
                <c:pt idx="1">
                  <c:v>151687.5</c:v>
                </c:pt>
                <c:pt idx="2">
                  <c:v>148711.11111111112</c:v>
                </c:pt>
                <c:pt idx="3">
                  <c:v>143583.33333333334</c:v>
                </c:pt>
                <c:pt idx="4">
                  <c:v>142285.71428571429</c:v>
                </c:pt>
                <c:pt idx="5">
                  <c:v>125230.76923076923</c:v>
                </c:pt>
              </c:numCache>
            </c:numRef>
          </c:val>
          <c:extLst>
            <c:ext xmlns:c16="http://schemas.microsoft.com/office/drawing/2014/chart" uri="{C3380CC4-5D6E-409C-BE32-E72D297353CC}">
              <c16:uniqueId val="{00000002-2C65-4391-988A-B9ECFF96A52B}"/>
            </c:ext>
          </c:extLst>
        </c:ser>
        <c:dLbls>
          <c:showLegendKey val="0"/>
          <c:showVal val="0"/>
          <c:showCatName val="0"/>
          <c:showSerName val="0"/>
          <c:showPercent val="0"/>
          <c:showBubbleSize val="0"/>
        </c:dLbls>
        <c:gapWidth val="227"/>
        <c:overlap val="-48"/>
        <c:axId val="1558826735"/>
        <c:axId val="1589409119"/>
      </c:barChart>
      <c:catAx>
        <c:axId val="1558826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89409119"/>
        <c:crosses val="autoZero"/>
        <c:auto val="1"/>
        <c:lblAlgn val="ctr"/>
        <c:lblOffset val="100"/>
        <c:noMultiLvlLbl val="0"/>
      </c:catAx>
      <c:valAx>
        <c:axId val="1589409119"/>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88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US STATES with Numbers of Employed in Data Science Careers</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 lastClr="FFFFFF">
                  <a:lumMod val="95000"/>
                </a:sysClr>
              </a:solidFill>
              <a:latin typeface="Arial" panose="020B0604020202020204" pitchFamily="34" charset="0"/>
              <a:cs typeface="Arial" panose="020B0604020202020204" pitchFamily="34" charset="0"/>
            </a:rPr>
            <a:t>US STATES with Numbers of Employed in Data Science Careers</a:t>
          </a:r>
        </a:p>
      </cx:txPr>
    </cx:title>
    <cx:plotArea>
      <cx:plotAreaRegion>
        <cx:series layoutId="regionMap" uniqueId="{3C871950-72B2-4429-82C8-2DB8CADD5670}">
          <cx:tx>
            <cx:txData>
              <cx:f>_xlchart.v5.2</cx:f>
              <cx:v>Count</cx:v>
            </cx:txData>
          </cx:tx>
          <cx:dataLabels/>
          <cx:dataId val="0"/>
          <cx:layoutPr>
            <cx:regionLabelLayout val="showAll"/>
            <cx:geography cultureLanguage="en-US" cultureRegion="US" attribution="Powered by Bing">
              <cx:geoCache provider="{E9337A44-BEBE-4D9F-B70C-5C5E7DAFC167}">
                <cx:binary>1Hxpc9w2s+5fcfnzpULswKmTU3XIWbTLlmx5+cKSJYUEF4AgQYLkr789lhdpojh+67pulZVUJjMc
kAAedPeDpxvz37fTf93W9zfdi6mpTf9ft9OfLwvv2//644/+trhvbvqDRt92trd/+YNb2/xh//pL
397/cdfdBG3yP3CM6B+3xU3n76eX//PfcLf83p7a2xuvrXk93Hfz5X0/1L7/wbVnL724uWu0Wene
d/rWoz9fvrmfbvqXL+6N135+M7f3f7588pWXL/7Yv9HfHvqihn754Q7aEnRAOZFUIhR//kMvX9TW
5F8uR0odEEKwEgKrz3/y67PPbxpo/6/d+dyZm7u77r7vYTCfX781e9Jz+PT9yxe3djB+N105zNyf
L98a7e/vXlz5G38Pw9a9TR++kNpd999efR7vH08n/H/+e+8DmIG9Tx5hsj9d/3bpb5Cc3fT9zW0x
9Pfe/0JoKD5AAhNBBXkWGoEOeMxiQqR4islP9+d5bPaa72F09r+/JUbpTa3/sp3RN1/n6hfYjjjA
jHKukHoWIITUAQcIBaLowXi+PvvBdn6uT8+D9LjtHkLp74nQte5y/avxYQhLRbj45rse+zYhD7iS
MSXyCzzsKT4/06Pn0fnecg+b698Tm01tO333C00HywOmGKBD1NN4I/EBlYJQLL84PfIUk5/oyfOQ
fGu4h8jm9Lf0Z+f34cUH21VfZ+f/3ZtBuFFEYQrR/sGbwcw/sRZ2wOEK44g+WBP/+uwHb/YzPXoe
mu8t97A5//BbYvPupi+AFHprvs7QL0BHHFCECBPyiy+DmP8YHYTjA8Y4BXf2QOTQ12c/oPNzfXoe
n8dt9xB693v6s4tC26/z8wuwiQEbxghV4lnLAZ8mYkWYxF/iDPi8B/7+gM2/9eZ5VB5a7eFxcfhb
WszX/c0L+9eL1NZD8+mX8jR5oGIqJCL0qdEIcRAjjhVsgB5cGlx/DMx/2q3ngXr+LnvArdLfEjgA
y3Y3d7/QmAiApSRjMf0ShsCRPXF0MTtgACbhe8zgZ7ryPEDfW+6Bkl78lqC80/2tNb3+leGHHnCi
FCM8frCUfdqmDgSoBIyp52nbT3XpeXQeNd2D593RbwnPju4c33f9/fzV2/ySEISIigGgLzIOfmo1
AvATkoFM9QW+PU/3c316HqDHbfcQOj/+bRE6vGlaoHHd/S8EiRxwCfwZqMCzPAEEHSYExKP4i54A
ID4OR7uJ/qlu/TNOj5rvQ/V7MoeL7j7/pTybwC5IcskJf9bRPfBsUEvJHsH+9448j8rXdntwXFz+
lpZzZO70jbn5um7/3x0bUQcgrykBNvEsHpIfYIlkzNUXm9pzbD/Roedx+dZwD5ij898TmLrWxur+
1yFD4wOEKaJA1R6QgczAY6Im1QGiYEdMsm/IPfZmRz/Ro3+A5lvLfWx+Ty3n7Kab6xtz9+uw2ZFo
hgVhezRNcNiJIgw6zxcNZ49D/0xPnsfke8s9TM5Wv6W9nOm+t0OnfykmIESzbwJNvEfRFCifQsC2
hn3ZjO7paz/To3/A5ttY9rH5Pfc3u5nY/du2vxIeEGlwLIEk/0OggVwOAwGU4i/70mfg+YlO/TNC
3xrvg3T1WxrQRVXfFLb5lVQANv6SUMq/RPp4TxlQ4oDFu7SB+CKRgvN7HHB+pkfPw/O95R42Fye/
JTav7o3p53q8+aXpNiAEUkE2VD5sbuJ9fEBtk0RKKCX4Thge4/OzvXoeo6et93B69b+/JU5n+rbQ
+c2v1XEkFBQoEEOfJ20MdJwY6PaOdO/+/ubl/r1Hz+PzfSx72Jwd/ZbYbO8t5Kt/pXvDB5C+wZKq
5ytxJDmglEI5SPzFwPa420906HlkvjXcA2b7exrN6r6+CTe/UreBPWgMzIBj4NMPf093OoJBDZXk
lKAvzG2vjuBnevQ8NN9b7mGzWv+WRvPuvvcvvhdHPHj/XyASQCEHxUwAAg+xZ48ZyBjqcIgAgfTL
9T3T+eluPY/SXvM9qN5d/xZQ/bju7jFST775n5YbKuBokMUGP/asBArlhjHa5Xa+blD35Jy9csB/
7tbzSO01fzKS/0+1hv9ch/itTHN142/Wn+s7H5Ui/vjq5+FCyele0xePJ+jJuvxKjY/u/nwJmmYM
8/ytbnR3ky8tHxLU3yLEw+0etbm/6f2fLyMwMEkht0BFjEH0gYqqly8C2PruEpSNxAqSeaBsw/4X
SbhkbOcLqD0FPwmb7M//Gx/sVgWoeEwKBJnyb0W0r2w9g8L7bfhf3r8wQ/PKauP7P1/KGJh++/C9
Xd8YJOIVh39YDMUq4Bg4PKi9vbmEogz4Ovo/ClsjMyvrQyLzD6EqpsT3lV1zEb83Eb/qxujQxIN7
Lxv0fg4BbQYxb/ppPPazkOslcviIhGY+6mu1JAYFdqSGqt52c9yuRORM6kfV/TVnI1/ZQsiVlX18
GuV1+xHqZ+LLCM94u0R+WJE6LGkrtd5kkZnWQy4uy1HLV2HRq0r65sQEHeBuQ52Q4Ny6jzBezYF2
x7HvUjc2F3OPWdJ66pOyno66XiyvWZ+xlRVBpGgOwxusVZXm85QdFbpoExqh12EhbNv7/B2njU5w
CPVWNHVx5mONTkoCfYpjo18h3ndrFnH3ShKxprq+HqY5Gci0JLPj7LAR440dUJmMZAyrjrbTJ21U
flIFuiRELTZpa8e3rA/xuqOd2AYz92mg9bSuCbnz5UQ2dMDZSlecJpkYbvA4hzTy43GpqmbTaBdW
5WL0dvEmXwOqSSiEuWxcv/H1vFlsdJHNZb0eIjcdtkSFZBIWXaoW1+/9yNp3bCw3jQqvF+Sby4pJ
eapr2Q1JKUVVpdlQn3UtycMayzFOnXHV+2Gx+nVFCnpE+sinhJgpJG0+dleORNkVKJ7shFbzIpKo
Yd1h7rk7zYpWn3e2Du8zhfs7xbi6nhpSmcTaIay4FfK0GFWz7kNFj9xQy9cihCoxNanypMYjO/RE
th+ELgVPSzHW16Yy7ITVhdrGuEbn1CyxSBZU22qTx213KhyWq1YTBJOn8ICSYnAu6XFrjrs+y8pk
sbE5dtEyuMRJI1yi6ypECbKNPo+9tSezJGiDgyg/CjxGfDVluVkzrLPrEtf2SpKsWU+Ntleosuic
8Mme0FCq03yayo9tm0U6UUjofKOrBW2aMprWPibTq5mN+nzwVW6SIafTGqQawC803SHxIasTpsd5
1TlJb1xM6utZz/GnbhDkKCJkKNMcKt0P887Cd4pxegUTGKXjNOslgaQYejNaZo4nD7cUeJiHVWzy
+RXOYWmyIZurQ9aPMHg35/OlqGPoY2Pj6bLigz3pLeNVSmbAoZU13BD5qXDrutNmPY/NvJp8034o
wP62miuY7mka5CqbdM8TUfj6ukVGn8+O9nfaLeMWDaS9Z1M3vcoG21587lmZla3cjAOC29cYi9f5
UkSpZh3jKckK+ZpOsAZp5Ju/6qagx4aZ4U1f0pBaPnOe6t3APWnmy3lg/q2YGvhinZX4iI3gRFaS
2Hkdq37cloGWHz+vtJJ5eNqSq3FI0IzZiZ6CWsM+wl6EVhVFUuTlkLLF1ddUBfwumEjbtW+oeN2x
nB7ZKpsu0RTsqus8TnE+CHrYjgDqMFBzHDULoIaz0G7q0Pg7Lwp9bmLLLyTi84nLEL7M4lJeBhc1
6wJWZJUsimUfFe5cElhT6MRkE9xolPBEMZtqU+dFdGUXN24XXtorlzu1tbVX689oNaGxVzqfe5n2
VWZ8ivwoU1vCzM2CslPkepolXNbFuOI53H4Ic56KeoJVv8B/tJQfZEfnFDur075czntTnI9ufjVE
/ZvR5TYZmf1otEzyhs+pkmfYDxdxyF8VY1wltS8Om7L7iwV1ooitEx+p1GBxOfVkQ8Zi6/lynXc9
X7F4kqecww3bjK2rPkpwO9tUYmMvPcSxIcHEDlukEb+kbfm2RyU65yP48ArJfMVFS1IkDE11M5/r
Sa3CVK76zB4TI7JXyEfTBZpwuZE2n8skSF5sua3KRKqRrue2ahLRuu5wHOs29bJyxSrq0J3Jp3R0
+N6Z0Z64Qrcn5TL0a4MbdEQwu+2QPzSSvYYwWafVOJAL7PLsQ5Tj930kb+fBNsli+mZTj7VPmtmM
66gh86rsl7pKcIfHtOXcXg0gxqVjUS53zchSvBQmYUvRb1o/XZlyaI+VqLak9EXK2AIAa442kxuy
pAxzdVpx9JbPMU6EckfVNDdHscTkMIATXsVyaNeTqbIkVsNxmy/tJrL2g4sHmkzGxqdzFYvjDhb+
tpx5vGJj9iFGjUujxiUDmv8ic3vZainuNRb6kAYXfxQ8sitUVW886subeY7IGmy9TzRxMo0H0ydZ
r/wxVRl1ybgs4A/IWB/m5UJQspPt08WusMquXNPfFbPP1rGR8/lUdKFdk3zUPjUex3Nilm5YLyM2
pxbx8xp8/mtYVt065hl6RZaZrgMejE2bISoPK1O1K9pHY9Ij3N73DFfrpcFHc2OrhLTtzVBbvHKy
V6sSje/jbBnT2EK0V9ixbcSH25jGH1xBtvHssrcBtXNCSDUmjIQqtZRFZx1lb7PZxCkHM0xKIEHv
ZQlx2PRk5VEsT4Mc8jWQBHlHBRsvBdPobTW7HYcQiqQ95fNx8FlgyYgzOaX5WL4txVAltKfNfZ+J
8t53XX2sukYkQLGylR2jcQMxPWyqHtrmDVnPi4/PRVba14SSaZUXDpgViVgS2k6et2MbPpp4rj8G
jMg599SmDBhW0nG9rGqwIvDkXg8iLQxzaVY1UiV8KvPTcfIVOu5xhqak6Bd+jpUbNjJ3TQwmkV97
PkUXHHUyrQieHIBo4zTr8mg9VuVwKlhHYcWYLE+sYy1O6BIgDE6DPbcSiWPKmmydOdass95l18pp
fxmqRZfrpXfGJF6Z6Nznkh0BU6i2KLZurac6S+vALF0X3fSXaTC+QE3u34ZOh8O2EO4dd94mNfjC
Vb6oIg0i9KuItjqNxXJUNcDCmnGMjmMLDqxF2B3ajPVp2/kyLbM521iNJHSrdtuZ1p9EX8uk77Jw
UfEoPusy021qYrutw8WYDqHKUuAMZ5MtNzSKtjnOeVrL5UPZdbZdlWas0ym4Ll1QhRJd9PWmobFP
obycbhe7nE26mLedjSAMDBnZsLofXy0VcLxqtD1ErlFezMHVV67sw6EkVfSBeHWOTNvfB6GBgPDZ
b1TL881QZ20SEZcnXaf1augWMHGoOE9GGV9CBLUXRkxD0qphTvo4sGvSTtspTPmqJ8vVzIk4nzRG
iZey3M4GbXnQfVqjbm1Hm9+7ad4SDyFvdLZej7oc1lM8Tcd6RH06lH12FFx2qnN3STPGViKT5dG8
8OkkK2Wh/KqMigqtOVkuVQXeFZ2IIeJ6XJdtUaN2WzWhzF8TXroVmHAf8gQGTMc8UVGUQ0jIXRwn
lYrzuUlFqOfpaAL+u5wyoCpVWuZNxdZzX46rSba4TNhQTWWdQNwe7KrhusJJn4/FfFtUMow04SSz
+BCi4bupoa+jWI2bxqghzekQrjKxLGs0L/15XjK7KUdGzzxb3ruF6PXS8kutbJSWi/eXhTJ4VStW
XjjRsk/9ZOe0xGb5hHrkz0Ijoo1G432Xz3gdGB7P5DiSFVSa02M6we4nYUX/SoUanwbB3WUOVGWN
s4Gs5kh8hIrzLHHNUN4En8+pjjpKIN5nx02keZKXcZxWrjfpOOopzVpZQKhs6+3kqd7GUr1RkZ8S
VtGThQDRruvyTuAwJtQ13TlHVVpbelvUuF9lXqvjOV+4WZdoR/rzufOfYhr8nahYeRqC6YHH9/SQ
cM2OulJdxeOg4sQBl4lW1eiro2XJZA8kgc6nVHfR67Zulnd1F9dnfdHcwgY0b9YWu6FNgl/YyWwy
u9KmuHVNA1E/cs2dGPnOZ2Xebwajx02H4u4D0Be+xphMlz5TSwoc6JLokl2Qcsn7BOGaHMdUuZWY
F7C0wYRrPoThxLXEnC71KNvUzb6+qIwTLF0kKT4Z18d5kpV62jSogFAQq06YBLaGFnhAreSdzGNw
HGPO0KUecvnOd6L9sJDGfFoKG7fJmBEagcsXyqRDHMwbA6R/zdAiTzLr7aYHx7iWaDnSc2aSNsAm
y+qlOtf5ED4gv6AVd4JUCTOFTruyDDbB8PALlwMpKa0sYOOrlX8Dp0W6PFt768xCbALs2S9zOumw
jNWK9H5IOtePfxV90xwK4vVh50J7OEXmvpoWnfRzJmD72J9W3dDAPquTl7yJx1d54dtLUqplVQUH
7LakUcJyK9ddRvSqVDI7ho69hY1fthKqsJuobORRzaO8Sx4fCX0iH9zadu403PpBTfj29n/e2Ab+
/XxG9PuHu1O8399B/uLh+O8PvwVKyU4y6fe/tFN9vt0Lnv5FBdopLU/e/E32+Qdh5+E08T9cfKL6
PNG4Hqs+mP5Q89mTyr4rP5/bfdF9OD9QghAOx1KgXg7RGNJFD7oPHHs8gONdCkycMDgk+Uj2gTJH
AhXcIPJB5Rb+rgEhKFoBegqJJwRHJhWcm/xPRCACmu4jDWj3RNC1FOi+WHAo6cOgOz3WgGpUdqDc
VOxeoswPao1b2kY1BMpRL9eMDW11Q6OO9Rvj5n6mK48nVkxpZLP4U246aqLU4qkSx6pgsBGtVGTc
YVBN3Z/VrGmjObHVxNpPrAKdw64izuuSpLkQFN0LcMHDZV1Mor6RkrXZLWmI4+c51+AUkgbpHrpC
W9Y1FwWKfQCeULOuahMLG6rmFInZQZfzpkHzCW6IKf+K+hECdPpIxntGKYNDQ0/mCKrqMIVNJN3l
bWG6YEU8niOBGj0UvJD3WbCmdIewaazpYU3HvhOHS597EKcW3cLR2jrONM42P348gpKXp8+Hgheo
Gwe9kABS0Jmnz19KInsec31XoopUOvWWMFIkSuHIlZtuCnnnQSfwOS2SiEZLa14FSkASSxFdeCDH
nhemr0CGcaRD54pJB9d+3ElYwo/7KICeEKhjg1OkCFJzsCyf9nEqdISLjkR3POrGGAOhE7lwm1pS
T+LEdJ7zjxWLMw95zm8S679js3suBUEVYxZjBfrb3nPbYbbCRkTeAduoQaIY47bu3xc0wyZPQqkH
fWEy+A0DnxSFxZgnP378UwkVhFzINErQcrGiIMeCDT0ddg4qTxRPBbmLRC0cAbYec3YDhhT5I7to
UZ/rCFl0Rio3D1dVH8dLkUBBdQ2T8uOe7MTa72Iu9IRhSIyCMLyrv8GM7E2E5zou58pktxB7Deu2
1rVNNq+jrOnVvJ1lNwEqP37k3wcPhUAcKk1AWo4hFxE/HXwhiqwu57i7ozyAlW9mxIE7b1gXhp6u
tcwo/9gNMOsgyXEh+Ecbz2OngJFCaA7/shDQnieDCYDjS2AlYKhwUInIvd7kaimZan30CcrVRRMd
Tr7YGUQz2QJ+LmEIJV12CkM/4zaZFCbQK6bjYrhqWl7OqYlQZ65UUzSdWTlmO3zZjNr0n348Zzt/
+hgmKImOKY0pQwJ8OOF7vmQImexit0yfps53sAjioYphsuIpEBYlU0fG6KrFldsZjQ9296LbfPhP
JwshDnkEAgXBkIag4NqeQicd7v3cc/vJ1CwCH16C91pCMs6xn9kJyRj4/T4fuuqmKZkBj9q1TYfY
oYzKaKwSV4C33Xn+uYBWRgN9O6FT1drmX9wK2l9j8OsAkA/BcCwDA8Kc78WniQTTKuBUn/oMc1DW
St+39fDKLV63Jg1udtC5SDQjXLOza0A4lNUyR1cBxNmjXnV1mafNssTzSVM447PEKJAgfDqwOKqB
Zal8aVI4gD2BS8RROSNzHC+qhrtWOoNkw7+YKYIk65MFgDnkvyHtEsMxVQ6nu/c8BqxM40Yzth8F
s6xkaRvDgRSXZNmgVJeiRUTg2rP5wXvWA4Vrw2d30qIMOHEyBU+42wyB/LtB030vjoFtKDAkBEfO
d45kb1lUU9U3WWHbj20HVuTWpK8kPcOoIPMJ6YcZpkNlY71cN8U0zyIZQPZxwL9jHPhl7pYsOuwa
Wi7XXTT0/FxqviMIEx2bWm2rge3gsT1RsITmcaeytF1ZLddLzStIBMR1vQtaGmYfALJGFfAhAa66
XMtmmgA7wkqQnJJ+iXMPwj/rSb/hYthhV025BoLhPj9eyTyaQyLtVMItLJAH6LmOzI4b+JY11c3U
c+PajRo7NF5RYhd/2nVV1sHeq+lwk0Z51kyHoNyH/IORJqPXYzwiWGRC5sAzRmcsUJQf+4Z9Fw6z
LyABCJldKjicUdpbGgTkqRyptv64oKbv8mSCdGHbJ8GWtj4igwvgKH78xH1vhAX4IowgbiPIKv7t
iX0X90VoSPhAlmG3GMNAd+4P96KC4M1Hx/jHrCQLLELY6vs+PxPgWGCd/rgbOzr7xCiI4BwLCFxw
9gpTYMlP3dFCxsFFijfXDTWNJ4m3A4vurSsceKOi6g2CHY+w+tXYyxw8Tlswm69z6fFoEylAZRgT
j3N3UmeSX02kqyUoJwHx8dLLKNapYwtkbmARxUVSxjTTkAHMONoZexHDOrRjAeziKCsrv7P8kTKQ
gyHe73TEqiPTuP3xiPf9moTfo4mBbsCoYbQE9gRPR1zxrDDB9eLtOECOVa1Z12EgsbBHh3VLdwnb
wwKFCZbtVCkCL7n/zGwj3u6WNOSIAs6usonvljR2eoHMkm4x2blIt/Qx2rh6bHc5JzZXYHVZaHac
Gs2yAesUyIEZ/XhIeM+zSWBAIE3v8siAIPxQ0p6rdsQ0iy0Nfit9QcC2fJvvOuAjMuxM97MdQ459
hr5lxbQzcfCVO5fSgXpf3UQFAhqPJrb7yLqqr25qVUISRod6Nw9uDpafZ26Cb+mC7IY4Q+Ki31SR
6MimlR1soNMZ4gUM91+GtrcDgKEpOBaNEZhKzOA0x97Q/FQhUQ92fgsK985T+c7B0lrqRdtbH8sK
m2SGvf9yLbDZxccmsggAmXhT5zMo2Rz5fKNINIS3wFI7mA7IOBJYfWRcwJsYHSlYYjTU7c67DeA2
DzVuA7g1D4wEHqh9FsM72GMhmIompzAVHnJQkJtl9VCCSRQKl/DuYX52rrC6+fEk7NmoBLoA7Erg
XemBiv9GdVFYQAHnLnozNsKCd3igt7iQ0wj5RImL3PybW9gLR7tHUjgFiGMISzEH1vTUSOLSAoVs
J/GmHxCsED/DL0vpLcR+mB9attSydRYiO/UJr8kME16PmQHKAk4PZil0U+1fCd7LrNxknkpwBmCQ
42UHB3QgAjQRGL6fDASqL7DlLhiYyqmWBmwFrGgHR15NOyCiUiN4UXOpxsvYNhZ6wqoKYlPF/W6f
+uPZpoo89Ykw+F0QACeB4IeR/r6jAjrYR3k8zW+KYuZ1lvihIm2ahTgrzzleaDevXdHxVkISBKuy
AC3ZaXcc11CZALUQwHaiky5vInqWNYUgqQt2ym9jXceHIRsoX1XC2PqOlvXSXTaWN/AjbpBaDxd0
RPG0rGRpFANNDvhjP2xCYHI871yRTTYBbapBpyTukFoZ0ymUlpMfuiyxk3RLmRRm7ChkSKZqBGMY
ly7MdTJFrKTlRmE00Cte+5nmaTwhkAC3rQoFyoC/Zbk/8oUAZpaKBYpCFtjWwlJsj6ZqzobE9W3J
N6MSOVmxJpqWN4FbrK8HWufZilCPUTrD/tTOCc89JIuUxpD/yVmdH8JviPmVs3FYTjJl4niLAirw
Jo96WcTrtrINfQtJ+7yK3ipIlk9vJj8Rfxb13kSXEDHEcMc6zru3ixhzA6lOa1HRv1YTZAO3mQZ1
AwoxqGxsoipLcJGKDnIj8hNqSmnuCtzacVrBUpndvRp8CCAI1wEyoYc+M47JFewDWM23WRNV/BxK
CqKq2o68xX1d3BfSEA+zPCECGd0zUBghvb9ZUNe3BQjxsefx2hjatuJoUJku6lPDpsrl63LMfRhP
A8vyXXENbcLALjODiTviJS1yuYG1wkHfBHEYtNW07qUOKskjCqmZVZF1SzkfhbyPCr0NuoFok1Yq
UHCwY6sH9t5GA2f9ESyOEGVpIEBb0PnQAutSiZ+JnPhFjYWAF//wYaR1Ddfgd0AoPG6xPXWfoDhD
Yah14V2b40M0RZEQ6VyyahDbyZSogWoJOu7iYswiDcPJCYOgcjNlkPRUackKxXJIvbShFa/KLCpD
vREViXB7VA2zkuMFLwnTKnFK7TQJ0XlWVNciz7JoOaG07mGmotmByz4Dr+0KdhKRrBP1KdJOo/oV
yL6lzNahBEeQryHpRKDv4LJ2XZrHqI7xOs6LWbtV3FZlJ1fGxxEz73GOoeQEikJqpd6COu1c2sE+
GGYWy0FDBEkRL3Y3gf4DZUmcUztOT4seRp+2BTKEb8oi7GaM1L6CF9sXProyjdi5fDpCyk2kKngL
C2AxwDe2HtKP8L32YagF5EJg+lwp4A9iSZ/B0+oCwSbTIL2DB7W0wOwdqqfdPBuqStCSoiHqAIrI
VLKg987BhsZtIFMFTCsNEs3CpVoWDGpSYMkPbrj2pRm0gfmKisVui2GhaDqTpdh1WQPS7XLFYWXB
Ewhccp+yaNotMN5FO+TZHMFntWp2UzOOCL4KIVa6AH0Y4RccYIxfxtN1hLhPILgV8Bmb/i9xZ9Id
J7Ku61/EXQQ9kzsAMlNKNZYlS9v2hGVZVTRBEwQ9v/48WK67S6o6rrXvGZyJtWxLAoJovu/tUrXe
g3SdFHrWmUMAoEj5uWAsfs6edOtDfqVfGvvDpcP6YzBGZo2Of9a4obu5+9/s3pU3tgkd8vBzqI3X
b/9jkF+/D6TAkje+pWpuQDRGPj3LwlOFPhWNvfLQnbWRnRlllp0V5gMNeNaGkfv6otptGphqdN6j
zi4bEa6pGwmZT6v3IaxRz2wPk1VXfIulwNh0DMyRTmEkTQifGZWGa/GPlZ+Z3XP4OoKtYgWxr70+
U24V9GixahtvFhfrCD3Bonl9ta/Tw0tlxfh4TsFPHFy/2h9+8VbY2GMm9H6Z3Mk9/nFtO9PPHzej
cMbhzJPa+/C+TqQNzRF3yUPuv0UUuufnUC7azK5+yPdbfx1QY5s3/tJCwzr+wTDdRpaXGxrlRZ2y
HdEyD3MxtqzpsMx25KOfeb/F5Fvds/CyhunTu1SsPLyeKHY/9GDZ+y+0pv0LpGPAl6ox9+VQb+5+
/82IGmZ+HKusyopjkwX83ryzRWZfQMP7YriyX+dKUaJ08E8/hzwsJ83tLIUt+SWcAC0XL1UhOecn
0W2e+UjlVgZTojpjaOCo+yzl4m6ZE6iYDJUC26wADIBseE35eOm32b6cR85X/k2uo1cGR0mxuKxn
O+yrpb2A4DfrOq5Cp6onlBcZsKEIkVSZUT50PV8oGt3qtu5G/lxrmMevrjkLoKIOLL+6neSQAgrM
uuTqIs/a6WnXN9AFpOu2z/05ZCsvj4vdWewwgc6rMThUNUcsujajScP+0g05qpYvJkIC9pusalsp
L37CyeVQ5bo8jnlFv/t9Repg2xeqzBmOk/1jzXQISBmwPoVf357sPGjn4bGz53z2LobXR1/CrGeI
ILE3yRPJbO7dg7eZgl1u0M4+fGJR+6wBr9qn+Ct+GvRyZgTEaO3POxSFxRfNBOf7uwIo1EDNt4Er
o6uVTRgBWaxefWMrofkObxV7Dzu5Y8+8egVZNuFWOoWy7HRqXWZpt/E7tlfoLaUtBzXsXEeCl6ZC
0vrWNb0TMtYKYMK9qqW3r6fBmQtA+AxhKlul7aUrZ16/stOgULIRJsmLEUUi42uNgQSLLyvUee4V
7mae8stMeZYa5znt4f5vQ7vcQcp25Li78WVqe8NHBxhrTQ9LWhprfvRmhdIgAboQqEN9QCDvq5PZ
qCEiDsOQl78ZzsZTeU29Hxu1m+7TTVtwslbyOpLl0IJE24VZ2NN53hBz+B/lNs7Gg6aYBlXYFNzt
V/Zb5pcxq40RKFEy79NIIQXujrSXO0pVFdSrVNZh3c7qqxeueSeenaXyqlvP6xSSDMdq+8H4fS5E
uaQHTjS7cqMehWdnxEElfP0EIjnL4ZOZdWWWxam72vlyP/vUNt1LOBVItr708NPaPGk5TnUYG9bW
y6cNiazTIlLxaDiiQYiWmtL33XAUI7O8LkMrnvhHw58if4aZWpKfT/L6LjtVAhCjwbLX/bF+bDdV
Ne37X7hm+25C9b8v3qKv9+9ofqD3aA73f3OFafAd6Cn3b0xt0In6QOe+cxsFYg6Wcka1mN5uwyrU
oWSh7qsyrPf/+TllqSnZiUKyTfivVzx8306NLNbLqm0fhlybwd2Y+xks82w2oOfOuqGlRa7R7Ks8
M7YdDuzhifjiUJYNl91mMr8dE/7hFtxyv3NZwDQiivxxIVeHHGkdU2WXGu6ERFOUmy+jslGj8xFa
eX8++Qo0doHYwWij6nYQsteedpykzuquTaO880bjYSxcxfcPMyzedC6sbC/jcmfhGuh199safyw4
o5WcI1HqooumlLF2mjFp5mWfk366WbLY5RRNjVSyrFiNx9cBAQfeNz1JYAK/1+mFUV7lll0hN/91
e/WuoQfLYX9gBltsbp74C6ycD3AI4NXWQ962HnftZ9nCaphbttnOcPYVVE0AL2hoim6/919ffm9c
/8QC7Jf3duKEKCJXcP13ja0el9aYex+o6nVrLMGAuQv6AFbSry/1DkBnNZmYSLgWkBV/vhf5z+gh
g5RS8o85YsqlbeNOpY7zAQfk/vZDL99f6ohQiEniaIdX9nNz/PW9vIUQMCQzfwLh8vDQ4Uw/620/
n062BXxbZg8hrJr3tXDFXo/3feDbhw1F5z+O818vSB43wIEXhBbg4u7T/DNzK3Ntiqo20/tuaTgo
MsmJf+mvkm3u58r+9QOKHbb794vdnxDs1nR9YRFjCB317oJLVTpZM1Te/c8dY853IUuEZGt13ePi
9MF0LFW66Y/jbK9lUo/Nvp/beC0ejH5DqPgPqJx4O9O5I1qpIOTw8kPXAaJ7BzSuoWnM/mp399Xr
opqp61jjyyhT9vUimApeQe6MaFCTEM8Dd9AZ+X4jpbK7cUNDS2d/dGu7dc1oYWtZY7b6jm9nfaTi
tlht+sl4fuWz1Os2++thff8aeXGOaZsujIkQAo/hu9fo5d1gLcZ0m/dy35m2H4WQ6pGNf1yNYHRI
PPkVqfx313PJQvxhvvI8792Y+QvViBWY4+3PY29Bp1lGZsvO2ka6x4z8n10PyB/HD8+3+/Kdv2wH
9pyCRKPTu309liiS97fhy4p10fQIkPJ/mBVv9x/wWTx+TNRdlAJty9/fDui8bkuhN1de+I2hpRv7
de3bXz3NgvnPtrr9Ury6AAYvcOj0/fdbXZ1a9TpmXnbxWopMLugI88jqar78ehjfcWv8dhQaIWQ8
o0gfwM769rEac8jTclHhd7MEpv65rCxP7qWituu9nZyDqaljs3a05Ue+rmA6oopStI8HPC7+Yzmb
bIL/cF+vEpE/7QtgmAxBiHDnh2CA5Ky3d2aa8EU+mtKT3iwzR6HnLrtKYiRIY2x/77cGoj1u+wzM
N4zqdKOLjQY3G0R9RRWBPSyLW6lApK4tB0zEvKtTN8vai5WaxW1vsWdIsaxxakGFfem7rqY906Xl
NN2hrsbNGpBLm15fJ4F2gQCv7UW0tncXvvKM0qNJsj+kTS265UZmuHSQ8oyTVwiwmhIJyQUNkF/U
SWWUiinys3DyDX4sjxCE7lOUziHgEPN+bK+vLZD8MZpzXlscKbSse3kyT5ZBod1aAf1LY40MN6Wf
N/q3dl/tRabxWnMpSFvem6mQ5xWR7IdaILbrddgUiaf8qhyjP6CYjuM8j34WWD8qOxi/mfHdumAv
LvxuAvGi55GehesFM81DjeiUCsaERSmyuFpqklRO8AxVWT1iVihD5NfrEDrqsvRMYwcp+kmD/66v
/WE4r73dJbkca+BgkCEf9iMq8yFo09gY22w266gj58G17sIuVP58yDrPcbtP7hpOW/sJHmRn2qhN
Tcu7bYcecuNToUDBs4R5jszhmOtOiDKuBcXw7ystcR+cXW+Zra/CXdYhuAXOS9XHJgxLaR3KpjdM
OnSTPm6IcRbC8R+aduXd4qewNr1GpgFiMsWUjHgL49VZ0/lahv3QbxE0+VzQ5YeBhq8tcrM/OWY1
zM+eWcs1T1KHRqCJar+p9ecGRMgYI4wvOxX4c4/s4Okz7zqoOU/KY5NXnjVS3f+o/wDk9/p1bYb9
MHydGtWPKrXxK0krqUOUOqg1tenVgh02a31uw5JogWdpTOEnDpc2eFBNaKDKLtzMxc6TzQ/uWrhl
shZzeiqcyb4oTHu7rPUyXYCwtPe+9qx4Cd381i+GCmubM+lPKZP6wsncto9YfflzqVX1OTOLNllC
gccnqOzhRBMO1GXhPguU+bWVLMdmVt41Qmu8jU6e83ZNQx9Lf3EOZVuMH7ayGswD3cJwCFYsXcxY
r/6eq/EBL6i60o6RoWbvh4PbA40jkMkupnYMkzyc8cGpvENvoIqXAn19UuUqi1anaRI3DbtzsFn1
EX0q7HSjXIdfHaxN7JSNf5z5lZcBfeKzXrDYoMdIX7oQE6ZcRIU/MSzdY16a7YNy4AyiCuioR3ne
Zo/zsgXfKqNxgRjG+tMcWMXBtAbz7KCoLaLWMOxrB/jwqIe++a0v/fQjoGaBjmqwwxeE/A59llDi
frLKvDiqtTEOoq+H+35yAELYCpJ+Xcaz3esV/Ww9B3Hqh5i/PheTFa6XKCPG773llOLQjgobZ1bU
+YoI1g1+CwbXrxMjNfS5DpFJJI4Yyo/LZEv6t7q9cvtBYH8I8vabWfbqeiEO4qr3xD5DU3fndrNp
Pi+U2TemL6dLUHnjXGBntJKA3e9FzLPdIIAORE47r4wvs+rm3zrDWGKrENu3vi9bC6WDQta4bT0z
N69UFaHk0mOitlkuZ2/MkO+bAsvjKnw2Ylq9eJptRM5owSt11kunj5YaLfyLNYYT231y5/W7Oabp
rSNYPlM/DgmQp1lE2VJPfuKurX1w/KG5Vbmjv6xqoVY0od1RT48SbYaMMRq6OAdG2/kGY95GtlU1
pxYAI7LMevi4iEZ+7HHlyFgOQ/bY5Wv3WS+qtqJuGRGeC61KXJ9mBRMcgAWy8JZ8i7HjzXd4NvMq
brap/FbWaosgn+onwvK6SKlJfAwhNy6VhYNk1GZ6dorG+dYH3nJdwkNM0CHOyEXTIUpRI9Mpj9m1
FxgYViohw2/aoNhKAupGBP9l3915syePbPS4/cJi8y8G0eZ36IfQnMy5fsSarE7TuIhTqSbvm7Yx
9dC/P25dvQWnTjlrVHZ19tvKgJzywR/HA+Xp+jBoPHeRdjqYZJkNkZlP06WHjeHUUR+LKPP78DFs
hvDZXpT9qdRp+zxt0/bbyARPJr+1bhwEDyeTkyLplm54oO5Fcz0307Whe/l1M9vmZFciRTEGzH2b
r6bDWbawI5llEYBTudK78CGMYtU35Um6o35Ec2Zz/5N1FmZjH0vP7r+AF3Z3YZPrC7FW4UNd6+0q
68vusPhsubTnOFQb/CdnPTrzXdOn+pMOAuc7riY2B6tbp1tnrVk8YG0fhD2MV4v258tiXtCft2PQ
nFKvdhLadpSfwDHh5Wbo9DpNc/1xs4L8MQDS+dJtwfCJAz+7YLH5N5swBrRVXnGswtS9hnkXdjzU
YZUE29rYzHfdHLfMaO8k1MBdtrSqi1GsmEc9l90XNYwOen1326516IxXCKgkqEXdfsrsLazZs+vl
YPsyuBBwkfGkNudDMGU2jIE2XozUQht3vbrOVoTxWi/U4Ik/ArUH19K1J384mJhxMONVoUqvZ0Nl
d6A/1a3hrM1TNehv/EwGAF2Ip76mgilHv7xdwhJZqKtEcQ5bZX0djXSc4yqfzRskSONjYU1Td8px
JzhxmAv/yklbHRxDE5PJuc4DlcAvY/KZ4OGTINwwd2EnCaeottPmtjXQIVytRucz1p45D/q6CycI
KLFoMV82GDg+2ItjfPSbsFCxt+i8PeSh0vdlVkz1ASp6za/qQrYFpsXGRamZpsI4+VPfb/dr0Ogx
P+2lh5mE3ULMuGTU2jmTZ2zcnq7wTVK5xG49ptMNKE7Zx/Yosk+zv2Fvac3Ku0ZGmIpkFpSIVwMA
wfDkFnSlmn1Eq8H1KJyyBrnTxTR4/tm1FrMpP232mlpTtC7dbj202OzMy8CBqTh11droJJ96d3wI
jQwb5mxlVagjbaRZJWPDCZeHwkbNE1m5U31sV2Fsp5kGuMTW1Vnm9RyWSxNjizX9G79iO00Q7m1J
C+J2Lq2hiPm0IHkejHXpyw/VanjhZjP8jbnUCfhRLXf1mLLc+sMwOGUwJKtXepUF8N+3rIcA2jUe
sQDXB0eMVX4tc1jjqG6An+NtWLomwlkMIeWPpbxoCsdtD9nszjeyAL5NyqVYLuzMEUHiBWbuA9WV
WlzKTCto0tH1V5ICYOW9wRpuDTdc/LguU6ePfEfaQIRgiU9CGfplwmqU2FoRctC2qbAPmJqs0Yop
4XKjjdEMIJGb8VR796vhtD6F2RisRRWzkw58Q4tveym+swl1gXfIVaWwfnRiCQ+y9oWfH5S1tK57
I4zJGx8hmev0otwN5dk0fd22PHvMcvU1C5VbklMw1w8zmpNDGqT6hCOoM9kkPA0t529X1WpVt9ou
xuOU6zBWndpURFAFBpq6dusH3VReorVH6kFQOOyv01B/H7J0O/ptBb2YLekNzGdgxmLp5y7ZOGyc
u7DP7QechVonxQQGxXxgwkTo9OYX0Sr5UXVNHxx638+u+7bBSdsRxnAYl2xKL0Gzsz1cYAkv6xan
mdV01VF2qfvQSFMcwiFvr2SKr9OSi3NlKcjUNush1UPaosSyUmLdRn88bYtlVZHpcwgnWMe6/qCE
196ia5yHS6XnNArJZVjiTmZl7Hj9pPDz1ynaVoSa42Xv8XCHFfD9YUv58J8UPr47YZCbEs2inKNt
lfqWU57Dv/BklRQl9QW3kN5z6hQkZoRePDYqfyqLTHwFEVyOiImwAZthffSVX94Zpanjqfbyz2ZT
P1YlCrWMxu3oW2n5pZ0tLJKuje3XNlN9Hi0b92qqlzKIC0Dbc6osHjozQd6LZYppwu0PJW3JeZpF
8V3mtv9Vppn4LIU9X08wyomruvbSBsp+ghSw5L6nLSqyS7O78dLUpm5lc9wnofPdkXuTvjb1fmov
Vv/cToFRHCqvgKAF5G69S6z7RRv3ulgGOLCtBcT051LEdsU+EnlGUbo3leqt5zzPB2zTFfdARoef
40Tl98bAcsyJfFXuZe2Nlp/Qwk+VptaS2blW7fAvRdeWx1LZtvmVg3fW+AwxBl4Yg/SSQZXGRdG5
1uOuZzgK7FZjVKyG+uC6S/k84irjeKDzPLZjikoLA6l9DaWor9SK2CXSGSXN9dKP6llaw4JPHvhz
ioqpWr4Pw8paYVHSp40KdPVlgk2bIpjC6dCUk30GPM+QchXLRjGPnPU3B2lreqz9fLhyVvq3yKAc
GZIq7Qz3gHEOLbK5Te7T0FfVF19NSyx7u0+IaOjM23H2xQOsXxCiVqKGi7xhzqsTnuPhzO7XzIel
y3NiHZZwd45uvdHe2vksjBg7KnqntTZdddBqwvmAUoZJFDt5nZeOnI7Z5EHx1NgvJUWaPuxt7BSn
a1dY1NR2k26fm35s5AerFZhw6SpSyZYWeu2mYi3GrFpPhmmVjfPBG+00iKToCvtbhZzVwNVoBEuJ
HVc3cjFvZN56bRjTbS+OisYtr/sx9jlw3TXJ4dWCKhpRmTtr0kxrWksyOFIgnbgfacDUXTWBWtnR
gvw8HI96VF3xOcuk02bJzFKB3sElZDc6mpau9QaCQKTXXI75aNS/9x3xNO4hR5dV41/u4AAfUtOC
EzopBFxDk+jVMczyrhyV5D04BjKusURhDTcxIb/n8X+rjdAnqUX1ZbMmocoX9zPJFVb+8AoiG2on
QoYq3CFbS6SLuiIObZcUoGPY+RnW4ea/ZE5qLt4JvffGeutEHxZfRjXnRh41AQCcQWeblrPHEcF2
PDyNOYBCcD1QUC63ZhmaqxOPWT928rTBuvG2OPLKtny2g7GZ6sSthnFtruyRx9siPiXSsvoYMY5d
pw/24KrCO3gIaAtMl+PYrS36qGKgxqF3yLqjUkHJfmwMbSJRR91YiMwo3XEcn7Y1xJA4BM6pGPx6
XRXo8ATCW8RIvcZqdg5Zs5CCc1AzSqAQ7KBpg+uN0g8vtlF5KezclIaKGA6nC50Ddk/bOcFH1k8q
GKtHA9XPEFktprjIGVk7B1Qw9YvZ7FZqVPm5lofW68M8mTT6mSXarA5SdPPG9Yf6/xwW2XTnotq9
AJ8urlsztWNpeeMNhtiVVBO7RkQ2hRDUyqgeynCZ/cuOEs6P7Eate3TCLJuTHkzUlUuA5xPT0CRf
1GaS2ZFqpyZVg3N0JIFkW+/7wpgXCgQDJ7VPFEVMtonrnrTnDHWS1sHybGzpsqpIZHMn7gNZSDfh
01Cb75oESR1hdKY1aDZjohvRpcgPlBO6vxhzV04v2Eh3xIWK2mriTebkyHB0pcaxHkWAaMjqMK6m
poNp1VnN/kL0rf+FQAoHwNJPrayNARQLlw7VX/vbOvDMMbFMdxw+I8lAzhFphfovRmvSTRRIwkLv
BLh1m9F515HTUYffLBCBSzTb0j/40qvORta3SOxHF9MHmj9VIymx1pHYlcYNocqMIT/hp+DF+Etm
RDaav4uOiKMyHgHMnjeEFMyNNPw4GmbLcxJb4QlFJA4vOyFYIggPJZqP3wxEVYCHpcoIhULo9pXm
cs4/+mWt96rLtooLKhjvrMljKJ7ZIm1s7ZNT3reznd4g38xeMi0Y+WDeFmR05BhFctuKJVKFOT8G
izvezZp4lFuFvQ7W2q9bdlO/xkQh3fBeAB/6SVi286UAtCiSGc3Ov2bbwd/oShzUjVOWyCa1+9Cl
WXscrMb87OleRKGPPjLX1YZzoN/WCF/WeovX0yoSDPETZrMK138UFlM4XWaeRjXXNxsy1SydF243
rHbJBt1wrBp/tY4wV/C/po3hMckme2LrNfBhFNGgfGSPdtZ3FAWkRt3YoxqvM0tMQWK6mfKPCDTU
p3nxB9TQQ8NTolLAjq7zIItqCvAPnbFXvD2fbUtMg7GuReTJNEQmI7siJ6IiKFGEAZfcbTUIQLR5
SnkHOSH8S2yzxkRPmgAIhYvMDzlLrZLJVr/Pfd5gfu+XeB7c9YvPbjFdLUOjVVJ1U3DfuxrL82C4
pFQYaI3Odm21N3aVWldBXkkf+VK61pEWaXhlGLn1vFaFPC+G6u/QEJYx2jTrG26dsYH/8EMM9W5f
atIEnGJNxnkt+6jSAeEjY14EFfuvtqurUlirexy82X0yyKJabkGupA0Y0JKgUalafClClBhRjUDk
tkX5Yh782V1pCkILt0WXmuRb1KLMP0nyjOaYc5Oqjvo8yW2SmvZx8z7M9gwMbVttehtUtf25Q/2R
RSSTfbH7uv2ssZdHfOwd2CNKTwRc2cSUrzDHGzNWdtkvRmxQedzoEdtRD+7ytclGA58+izrRhfQ/
DOPQnge3w4OifXkNLuBfGKkZPIEYFz7TIPOelbXZh8Ux+/tJr9al7Fsii8opmPdqzayR9BCqFfl9
H1z0dt54yRYaFE51ES6nhmyD6h4Xb5FowK1EM9WduLPd8UD5Iq6atc3RLM7ic56uy+cwHUSk+tHE
0unKQx1U6e/Inc3EcZ3hMaDcPwknFc8tyvjPJj/iRsbCwGFF+IwXKLhZEB+c1DSw6oLxG8Lp4U6N
5ppGwdCagnWw3YWZQQKYFk594jzQRGYFpLIEPqIZfvp67iz9rxKwIwkWGhXijJotWnLRPhlB5TyU
ue3UsQOqf6lUI6DoUIBK2ybCB/RfH6QCD9LPHFCynhK4edxVn+lo21rda6cnHebDUOYdu3xPLjOa
Kd3hy0a8sKxl3cE1QIS2H5wVic96mi08JFZit+Yy5JfmmNfldonAfB0e02KZ3e9u47TygmiAenDi
1NHmYCTB5DqzZvOSqGzg2tBtlKEoiOxBECg2ysbAXMkXkJ42l8txXUAxI89a3KPjNHPw1WuagU2l
U7JaKvYxNzfdhDoP/URirF6WIbRx0H4hk6aMR+214tFm0SCvd1wkqrlqfzM7Y/X7BKIVAeGhV4QP
kRCyFZlExaSydBe3Mwc7aJCszDaz+zjZwUALU9iLp/VTG8zpVCYQxAF9H1amYilvy7LtSe3oZ4Jf
xcFU9th3z6PcJrESepGpYo3n1qEkizayQ7rpIsW+WYYxiPX+JI5HfEN1yrNl8rt/jaSHkOJXpIHk
/9Do+0SSGENPw3xFUk9aefFihoE/HX9Nz71le2ENfXh6vLN8LBQkHZzMW26ucFesSVnhv8hW7YRG
/Sr8qGVY8cKNFlrqH4jKt5z8fkVs3JCVu3cYynePGPizLAFwLhhM/BK/1a9XnF5VNbbbaKj53s+d
ERHcZC4Glo+ihBR8feSfeQl3r8zju/iGd3/9v/9dCMOfMxj+R5EP/3tpDv9thifvOWCw/58W4C8Z
nn/6GLV/Zzn8/Kk/Ujy9/8MH6ZDA4O5WGJh0WOafKZ58OAV5Cnw0VciK3T18/NfPFE+HD1FElsUL
538gwvcPWYS23VM9+UhZ3B8+WiDPsUiC4A7/iKx48yYJLv359z/HenKJPylQmMUIu3bbCHMawxJh
om/nFqoUun83967CrNW4McVy54pGX2zrKjfklr37D+KFv7sg9D7ppYIPFsCZ9vaCkqdW6KFxDbvg
tWKa8ZyF43LnVdSFxNeJfxA0vV2urw+Id5nxgk/HcfZOnBGWHqpujI1Xfpt738qQC9hlKT71ePFP
f3r3fzOW+8r/N2v/41K8at41nxmLiur9OtX5nGejFM4VDLf7rfBLfeEOJD2wN2fidti28MmXZNnp
1F3uf33pv3lKZhIfcoIuBPPPeynD3Em82KQIXfVW6Vw2AYKUCE9BQGueIWD49cXeCSd+PCgzUISo
IuB9oBHevkOA5b72l8K5AtLhQr6iJ43otqsinga/zKLGLlV+xj9JGuFKJGX/2RFtlSdLVRixaTXh
f6TA2W/IQ0uF8iYQPk7197EktElU81nqXAUzjtA4rDtykgzJH/9/1xLY8W3BFGbivJtQWWmbVb6u
Dg7nGfeKY/Qv/lAv92NpqS+/Huh9HN9OKHzfJP+6LiKxwHStt+NcDEobXjs6V1Oa/95bfXgYrdr4
h7f516nDRTyLhBi+sku9e5nmVEIiWhVZUtSFV2XA8R8FnjIwl0uiQH/9RO8Ub69vivAYwYmPwhAZ
09tHClJbYFoV9lVpFbJO7IlritSAc6mwJ30JOul+QzPGIqX4vF9hjy/Bd+1/CjR4bz7dH9Zh2zP3
pcqnz7y7jRTvZpp6BGgtmILPhM4KdGxpGFwrbHSxCfaFMFZa2otW3Asi+bF43d2fyg6iL349KH/3
BvgQAtK59zcNs/l2TGQVekstFYsX08K9aYITzw3Zq44i/eI/v5TnoWYVPkeL9X5GLSrQrUbFeVVA
Rdzj+mHJGtXCVh94vIlfX+ztVs/2jXGSyNeQtGgu95fpq/KhrbpOGed0xXERGRBIXxq7InFrDpa7
iQY1+Ie5LN5uwfslMUgTs+LtkQkOAsC3Q6kkkmf4oPAM+l2caGKNCmFyv9x7s7HcF33Ke7Uxd9/l
QWl9KjKWVL0M7RWwpIKvK7zuYus4/n7sIIMjactXEJMtSnODdK9CkAH860Hi0165p3+vcpeDn0BI
n4kYmkCVHI1v77kBDHUIPnbOfWXWRxJfNpIKPQODTQ86jeNjhfwk402jFWpLtXoHPjfb+6i1UdVY
l4DLo7ROeZFovIaXDTzrBS0MUzfMN9aVReRFnuxYEvmWZDdlQE8hOcI4ce8rjyBUs+THkNLYSF35
uaQvLftytiBoBxjuqyBz7LNG1WVEK0rDO2KDDX0AbwmfBnJ6yzgP004ANbn8aopRPSd1mBMaTEYw
/ECGu8E7VU3HNWjhrjwEB3dwVIT+OROCGnTECkNE3jJDlCPUFxJ6hu1kpFvonWdaqStYnlonNM5N
fpZVPrxINODA4Y2lzoQ+rffIJZc7wxrIA92UzIqvAkxyi/zN9iRkNp3IU1e1zD0ogG8SCBsJQ2m5
31YR9i89mgxO6Glyv2HfsL6rLUX31/ndvfaG+uTOuNfQUQDks//SmcyhywkjViE+EcnIIv2RTZxK
I4a4ZURTsqBXxypOqW33LxpkNAGtE58GVOxkHs6pf9/35B5ak9u/qNDhPdXeHD7BAPcvEtGhFXm4
N0nKhASMg1WHT6Na+S4gEPsyxLAMUkPuyKdtYNyc0YS+/HHKoQwOjqrH2gy0jwtnT6MYKpA+n5mN
SQsNRN2sm3/O98LEQIp0R95neI34kazndiXZDmKBTGu3ITsbbzCzRqKy/eZ72Jajtfwv9s5kOXIj
27b/8uaQoW8GbwJEx2DfJJucwJgN0QMOwOFw4OvfAiWVsm5V3bKaPquZTBKDwQi4+/Fz9l67FDKB
p4yWSJlp4J/Ftl8aXMXG4+iqvj7azHz6BGNXxaRaci76Xc7660A7ZnuEGNZNbjQ1X6XXSOQ9HZY9
6H4u542sUqRUjJt4llVpRM+jmfKyoYQlrQ342MJikhRjYd+4QbQz7VjSmHASOOTr9RrUa0YTqPHe
Vdd7734+RVAhcRrXOxzwwyNyAvu0rnMW7KB4ul9bpdqncC2Way6Z9Y4pQGfFpVFb4cEqzOFc1FyO
mWHwa/Bd0bVq1w5q9pj6TzUmfkxyfthWcQBe5CY0Q/OycaGg0EuLoq315CTaM9xkadflCbClt5+6
XIgzvjygzjyT3KPNsb2XYqTJVqZT87OjAfYRumt34dnBdINYdWqThSEJ0q+KnSlZazauGR4pH4Kx
iFe/robxMHqL/12vgbXDdgw5d4QqeNjktXhEJ1HsrBL1CbKx7oYhlDWj1hnzr9nGjw06Ka4XP/eP
fbukl9Yig/5Id8Z/E0UjD0sr1q8+xpIzvRJ6YBo2/de27qu959lrMlrM3HZh6qmkqub2a4kzRTKe
ycddxcjluBWjjIM03DDmwI2x76kB6XqhS2tCGwxvDsEUInH6MFWjcUFvEd3kAAR58ablJ83TeZ8b
hXG/RF3zWlTKTVARyFi02xyRlkMcVMN7IF3WRwGlEs1wnkxqAKguOl4oNG5cnZts/7BAu7ganBww
Y4CrUILVhL3nxRhrQwa/fPNivqLSDU+2Yy3eDjolRtk05Re5aFp27pTlFyG2yaSWY75DJWHs7aab
vojKpx+L3fQweRXintz8Xgdj9xrVhR0XkaUPo5E6uPl4H/TEmntOpRXGN9v7le/2Gx3f5BsNMru8
6sBN3plyYpg1Sh5qw6cie1/opN0YdsmSGEduDPtOSLu89DF6IehxtOwTdltJU5tBcNKtkfW0mCuP
rMk0A2YHg/F9OGnPxOGTa7q5KPmRoQRpvSZY47q31HL1HRpWIwmWejjJMeI8DicvRYSFd+qyG+rt
1XChjceqkGxB7MYUZqJjt9Xco9C9UcL5arWelHA3GUXu9SdXu6U+eVYl3gSoUN5aAPAWz1Bbv9ld
n1HP5dMcW05nQwnHFC+ar7giQ/GxCOXGI2OTdF8HEvZ26c4/m3DuMxrshvcS+Wl0MeTReEIGkzEY
QxswIRgr82900d8ZtDh7zy02m9jC9vFarziTH4tVdM4J4ER4o4YSuQi9430+z/2pNPz1gGhGfFmj
DKEODZj5i/KG5sHPxIddr6+a5ILbCunGiX0V7jdaVNqek7B/ZODCfqxFMT9m6AbEHSu+3PeqyiLU
hMGMACgvqiXuUYyffa8YkYuC66CH67OPJ9U0ZvNJ4t++dPtuuUbJ4Dz4qOwRnjfVZMU+3wICA/oJ
z0ardLvXlqyv9TC4tyv4rNvecqeHpgixiHfW+B2/e73vJNyrLvIVuh2x2rGX2sBkx9ApEoT6jBCm
FY9q09dsF8i1drA/3fMyq2+pMObHWWbVvTVN5jWwT+9rheAOqxlZCpty1CrifnGym8hdiutBe87Z
iGYkO7nKxne7mMUlhoBo3xbedImh2khjV47NANl5KQ4GxSz0XguVBe7uNNAH7KHOk18JgV8bQrEo
8vTKXKb1XuYmQASVzW9TLftpb46jW5yR2GgvCVG4+HGYYlG68bU5i2OUT+OJW65xVaJf+oIb28b+
h8a6jZnhmhgreXhuZk74Dwspx/WEMvGoOQgv23Js6p2I8nSMO4vrRc7mdqxoTEOOprJgxKYCdZ/Z
SDTjtoRvxnNJW77S0IZwZnpXAJXZRh1ziSTuKNXOO7sZJgjWLZpAyRCTRmrUw5sO68BlQ7Tmnx1D
x/QQGf16yAQRAq6L5Nqp/fU0TkHxMKKm/4IQaXwOa3DnCvdrsiIvirEfubFr5rkV67UMMMbCh04s
VP8/UHFyDkk4eUlqqKLeoeqgsl65p7T1GjBj7tLi1jYD/cUcZuMaQa6TxYXTO4fQcJibtaL1DnCF
PCQcdhGNx4ln9yMFsvkiQkd+BwUR/Jh9cIEHk0H2mIw1ptgEwhSzSgBj3ccq157RQL4u0ymQ4oNW
cnY3lg0d8bUY5dmZdY7CsGuRv+uiZ/oVDMM24BpujXou9/aGV9tBWojO2bpojQazC/LYm1wZXlZ0
/mFUBuo195cOWUC2lrdmkAYmw+e2vm2jGn1fi9nnPjccvjWIYJZ7agQMoOmZoAqdur/fYP+jXuj/
x2Tbf90LdSyXi+u/7oU+/dTv468sXOf3n/ijDxo5hFRFkPGsCGgFDU36DH/0QS3T/437AsS+ELgt
PTpudX+mGfk0OwFU0jHkMunaEb3xP/qgtkfyJa5MHItbwuzWWP0P+qAW7Me/v4cBsfPoHMEidXlD
4Js2a+Qv+UZMXgwI6J2Jf5YBkuKxo/pbvn8OkVbL6KlJrDHWZAw8BHN4PY5Cvfqq7B9Fh2XWHMbz
REWF0z5Yrz/HSwv+7JT6q8zv8JAb71MQsLv5nckhGabbQ+7Z2XjXBpia710XlHkTGxTfwQUa6dBm
t0U+/AUFmY3mxKjWzjmKSgpxHdJwC9BHKibZGnY6+jqSgNKqdA/rmploXsQM3ucLYCLp6RgXRm2d
80j7CLvtNJL7IDfdkW3Y5QolXW50NgriaruTaXtZon3BmMo6B91iP7sL42QKl87qsN+7qQ6PsBcX
72IqkFCngApodD6li2FMKkaJqVjnIOnfyzaFsuqX1NyrPeqx36NlNZWfhGMA6oK5XSlQb9UuxYXu
GPTixQA370c5XHmEWYyKAzjCyixLhduzXMIdJO1Tk3GR020hG4bmjuQM1yGFcei9LUzN4tDJ8hPZ
OY9Zvd2L9VSC2Gi7U2nPz/gunGMp5zK2wDieqjkDx40qPH9BODlnxNkUF0Gor7G0XubzNL2MWQMG
vN6GzDqnqakiPCeZ/13qdIYsML/hEB8TNBfQBGlT6epZKwnaK7LKM03Tb1nRDXsnrabHNZxGIi6M
5jjxkRoOQCCPa9mRAi44hHZ7ZEbwoNbiGWHqR1cX8nIdO4r4KrtZ8x7J6CTfumY8N6prTxUsy11Q
ODtN5kU8LsK/FAK8Geb8OyTTFLx29SyQg+6QSXfIP9VPv2j968Zf07s56qgJGBVxQyBUZHTSHaiJ
6shdfDte1K0N1QGqCiPZDHtL4s4qv6K5OlyHcrb3AS5pSBXQgVrNEccMLk8Q0IbfislWx0ahvAjZ
dTFTLMte9J7xkG0amrbMfqYU47eeIR8JICHqpFnqoykabkT4WE5t5ft0Akw/JqsHG1frTQcZeu4F
+0J+GDjYD/BM3MTLjQjOEYepVzWwnxAkpewdcUWbAeWLLr51DikYijv6PssY0yPMHndd5zTcB+VC
oA81hGeqem8Z3CNCWz9ZXgv/oK6ejTqFdd9CBhkFsFdpvHhLagL00+U57z1KC+EWH5j5h6/TGiSl
RXpYNbsVpUHPCY0llvE7gsJL35es+AnFxs5xV+Ojkz5ieMUsyItJtTKz3VAqeO/oz42TXZnTw8Ic
JHis6Tfd+aZN/dLTvroRoe0fCPFAKMWRNyYWgu0nbEIykaa1ZscC28m5nbKhSRYHAM6OB6uiVTXL
71PdO4mZKnUH/s9KlOKxIOuotuJQ6+UHjgjT3GeBu5wnWbQnW87LHB0ljxaw7sXfFK68W1iY4yw/
YMjNaDpwjx18PU35B4KKiLU2R0DmXbMX840deuPbyNha2RsRZj1YqjEv8zZqAEGB6s97w6YZ3/GX
VTN9phKpG1769xJ/GtJlgkVQ7CNdESsuGdE7e7DE9RG5JEFrIXU4lK7noECkUZfGO0vqxUblRhQY
+XNNL1F/9+4N5pdqN9Tckchq+pGOIUJiWxTPDWoJIGTCK67tYVFW3EyrswOaad31TfqlR9UKFC1y
oivh1t3ZiuQBAZC6UnSmHmjbGo+VOwbvduMVu6yKSENpogERYJazjPHK2fu0a7e2xGIiiV1IiUol
whxG8OTYoN/nddpDZ5ikgWyrlirTv29W5RzSnludQZ/lGNTqrs7dYl8s42lmJmeDHwL93IdrGC+p
397PzvJGT9g7AUeNvg/2eI+VLJ9jJCsI20L56qM+iAvT5H7qqAuXXgaWTMsBjmkJ+ZF2LsYzQxqX
C9O+Q0jY1q4FALHnMlfESxZm4L4s9oOQSCUq7NvVMNX1UkRl3C5TQJ6DttFYliytwJ720rWzYx6h
A8MRGSZRibsSmcxx2ZIEqBuvo4ldC1fAAm0O3JIJN+9CVqgLfPRRcWbNDxM2NZxpHeo9FwMLf1t0
6rU+Qtbikmcqep2WNpGVR833BR/i3jQcMLyWYezEWPXcXjood1Foj09RUUY7J6yWXc+lnV5IfxEZ
EQoRQ3zoPviCDqbbr9E8HcyRtJh5IW7CcF2cFa3OD9PU6LNR9T9UtV7XMuUGo1GprzNipNoO2lub
yuQKCk+3J2unPMyFNC9WOrBcPQIoYYIKHG1FkYRZhekr5G+e6FDGdlOx3/U+4vot3whMIkJT+dWG
+HIJvD4FrtlCmXLmJRZLaV3xDNBIK1yCbarqY/Lr6KDpwmSoONCpRexl5eKl1yn3FZJfSrZ+xOvf
UCfNCdbL4S6t7DTJlTXezLALOdxt2ppm9tZZ3oeI+p+uLOpD7VEwKO2+cFnJk6Ya++c65KXWwR2w
K2j5gX8IbRA3exQ7eFSDcc7vwFyU9+Q/ii1tar2CIsTHEFRfpyY1d2ymOMu6Qr2ES8eBIZ3HovBp
EmZk0pQ6ZF/3i/qbTc5T0thLdzG5DZwyFdA1Af9/IGqsuWIeM+8haBGN5SzfRnRBsYLuQbeV9zAj
0N2bUR/SFrTXu8oZIfa1xKVxAaXNAdeZ4QkCX1mVbyz7Sl7D/g+fyAXhZ7miPXIxu/BrTUhiHWX3
01jPdx5gibeg9B893+fuU2c3G4rm5ExhRvsuLwXGy5QPmvRH90vkVTM9PX8A2xnu3TXFJ8qlicbY
pOYF2zCKscJXIPeyzv7htbr1dgvfc2wLq7tV1ipP5qqDU6C98OtcjebbZOrvgB3k7Wo6NA6UytWJ
/qpz6zW+2lvc+1p2ViFp2edkrdkq2ugoICGE2Tz0aFMeZlpsJlpsZVBiMFJPPHesP8YBPcG2UDO+
UyZNHf3fwT8KYXksmdaX8GXGaJ2SyeaYXzKHy/fCvUqaV0yWy9eRIcW3NuvP9Zyn667s8izpM+dH
7Y9YKfzC/m5lpdEkwD2jCqLQpC/E3KFcL6q8nHbaW/R3sw65W3fT+IimtL/A7BJcKxrBx6j171a/
JUolkMEOQ3unT7h9Sh5nXwU/0ixoktweg9tIesWLJ2AXWhBkdiDq6r1XgLMUQM/QvWGfotvhdA+D
4w4FJhpzvNEVLrXYTDuam1JM2W5l3NDslB6X2zYs6iO8MriewSwPFuPJPUST8UhTyziWXpk2GP7q
4oXdrHrhiJte61mbj1UpU8YjQXFhejMVb9r7Z/LhDNLyDBTvcDrm+jmzi3K5BDjYxNGaD+fIsFkQ
uTlXe1HU0dnuB5Xk2NOqWLutoF+WQd8zx+Ferlq+mOEKKlLgUAjHLrrsylLeuhmeRlIbBnrMY1eC
jerhbzbeNpnNwcZGg8TlwvVhnJ8yxvQRPlcXc/AaCcencSkWtS9K1sMl6hEaxyFiqC+g5Ff/NWOm
u+5UqDlZIWFELMRBy5gBA+1Ct3L9G/iO+ZsKZt+gWJke67Vl/omA07iuW128pY3XHoY0xMDWrLq+
QAtv7sqwzJBnu5URxmND9pKZ6vRe8b+edMP2OjTRIzGICEvbfvrWNi3RHowhDr5cs0sE4Ux/W9XL
WDaqebLQUdBZCezjHDbVVdmN/WFpJOrTrK8TYaz1GHuD8A6z1c73tYtlaOetKX56RWdPldZ01bTr
FLv4D04TouM7WyDiewiZe3S3wDm0R79Bmz0zqi2gnGKhEXnENBJhv20LpjZ2VBDvRueln93HTmZ+
xSBtWrowQIpdRnlDpmq5KKxQmPUSf8SVXK8Co5sz5uyjOqw1pZPvnGTuey92WDTTjvGDCE7EkQjr
W+SH6c40yjS7Ksh4woxBLgK9kDAj+NSelEigFM/sPvjYr5Q0xGkaI+tB95K7gNUbx9XzEbzLxTgj
OBYX8GDK3SSd4kqUHoNAewo+moEQqN9l8kNBBtpRN+JprAB+vll0D5OGXMtryXqMw3FdvZ2PnPFn
F4rs5E8NJbglCeHsCUd4XsvZ3Bc+u/MeDl11QImwvpsU1pczRhyaxfVNFwjz2PGy50/5vWCm9ppr
t3mYoc+dV0Hkid24YuflloP2nTyAPXQdyWwINb4JvfkI/NVKhqHsbuiLIQzgPX5hztDspdZRsrZW
uc846yjO+2Wv7UHupzq4MESrdpjP1YPMiugwgEd49+hAn5pqEHFasTMx+QvjoOjyY5E5+LA6L7xy
isbf5LX5DEfSUEf63fgu8whbwXCreCfxp95f2PZy6q26p5TCoExcRqhjZCHznucGV0SkvX2/VNxv
eChBz5VFvp8R0O+jmmMcrl71daSmj7soaE4G01AYY5wk7ey3IeAAOSaGaSw0WB3nALu4IWwgMG4/
fQRYP06Truj5VoyCvKx1Bipwurz1kuc/hfDda6YUdPxEjxm3M1i7Ixv/JMpkqTFmrwPD4aGSikNn
Xu5zaUY3SmcV4IfCP1WEfe3tGu+YOXbduTCtuzAEKTiOjMKSSWTvY9CWUOQ2X5Gw+vCmMnrIj41Z
7a2anhqMUuctg3pAwjJcrqQp8uYNPfZbj1+XtnB4dD3oXXEn1A/YiOMpLMyVfEagghYXzyJWHopv
3WZ1slQk2ZVB5u/8tX5H2p5viR/Y/1r9KpitgZ3dLWv/oy3r1093RG1PZref6Hx2sXacPb5LG9Rc
lJ7LArkaoukU5LXpJ9TMlpkQEU3u2QBeYkvW7a86v2x5WsaA7nQVJPbgFlc1jqE7+g+YzjE3gDxU
wlQ3o6TeLk2FtXtr/+hwFBdR39f7dVYrGZeh+XNuuaKVslSnxiWZejZ6+76UAR0BMXyXuZbnoClg
AYVEHtHX2uGbEReh8JmV2EZ1toNG3X/6OLKi/8Z9jVJsaRGtu2vZXLSTgJWdqXF5UZJONf2eawfD
zjOl1FNhwIcNBhlc5r4zJ71eKRy7/CKd134k2NgYGMhNXyOrv56txYnz0n6GzYelS7nuQfg482cU
ri+5tprY2SCJOGxUQlah9wRcyyOVtLJRd+dXBCG84SwYT8uYPw6+9cGAkfoPxy+5laKFiWa/MWEj
c0C17o8RZuLOzAZnJ4zmWSPX+BACV9MhY0At0YqRkw1YZKI97DcP4SLRuXdZicRGhOlXRcAJxiql
BhoUy/wA0oRA7DpMU9pOYJAP3sgIguKfVFYSsT1SIpzogVhzj/Gg43UEQas0ADYyAL5lJTR736yG
M8agmHTwTHPVSXd8VSK4rkqP/GHfpbC2KoOgtrUqGLzYa93uFezBcT+ZubhBNBle8A/8p6oNP4D0
Prhlx+YRFvk5EmZ1XjwOV/yS39NKTEwREKfvtU/oaoA3BeOVPgPSw+lsWs8DR1JSWxKfm731AkWb
JUs0gRayfAakHqp3eCPe0faohH833eABVzMCcbrrqv+ahetZ88AnNfAXXMbGNcYEap3a6wH5B2dh
KXn4y5uD9UjHfWSSW0qpn1CZ2ojM+6shU/cY3ZkfFDzxiPD3kW7ve1dA3WuWACM6KJXgb86dYG2M
29l2XwrLHS9laojdTMYo7XanPeamIAi1a6yTLrmcDd40XrQyM+lc4EU1K+/HX+6eMp2LJO+WrxXi
lsSG+Qx6mZl2KZ1vTJOtxzn0qp2vl3lIPk0/3hioR/Y+RBG+h6PD7Kfz0NOMggbKCARaOcYOgz4L
uM/9YALTjPz22pX1mKT4yHA3Ab2c9kFmbUZ8tK7nnvPRImX9UBWLeB8R9Lx5hN40u8pY1++VDbEc
dUdlvG+I89vArI1TyYE3xBDq9CmEOncVVFyRgigsETQW2Xkw3GyPR3z5Rp3F0spE816UVnj7aTxa
ZT59J9Xx43fzUZQb47mnDX2/aqAPXgF8MvnLgGTjwVlvBs3I+VcDUiQdsUM/6h9+dyGhyNA7YRft
kBQrlrtCIKRxzdS4ga7LVN7jMDgVqXpaMu/LX5akjMTEE+tg2X/6kuYofJ5Dnx0+b+3HDAxJggf7
NrTG9L3RW8xPk4YgAzajUs0l3bicbYqaq0+3Ui8VJAI3kvrwaVlitOpPZ7dl/4l9aYry+A/upYpg
g7jlckN5N3cCjpjfDc+DcPvLvg9DFTP5iQALAs88LqJMwYKU1pvfaehKc+GZRAkAR9yFYOZepgpt
C8v4n/idAp4eNDFilkdImMXVKoQYiPJ0gIwPU0bFtMwytmzZSI75rRJil3n7xQhVTaU8EbrZxb+6
oTKjVgmSAv3oTULSfDIr4cdcw0iWsZGsELeZ/fByfAy7NkszvaOnRiI5riDyDlhof1ijgpGLt7Y5
ov+HP4oRAXQ6ynpEW+YZfYHEez3Nx6xI+3tM7vZLCRpW7zyXDXsdPOtuhEHOrP4vBxV7WXfH1Fu9
/O6iAkM3wTkmqntYDPlSCcO8MZt5OdpQsiIur6Nzj7s5ePin/ioJffDRth2aodqeWKVdy7YaN17Y
2tSMeb77R5uVM0RZeUOHH+/sP9isBtFAFJBDVu50Nd4R8+mW8L8EU1DaUE/mGmRnxKhV0iKw/fi0
YOEzoVBbfVRUnz6sPMLOiVek6F8mnwTX2eDUzWDNcNiTxc5lBywRXJQjI+3QBAPdXA6pDi7UbMo9
4qjqijx6UqurwDKvurWbv8AiJ0vV19DKcmN2EyCmn95Xck6Rpdx4yxyemtzCA6NWcZxHIq0dUWGX
M4ZZXn+auujeYkoHcftkUt9dDV0/HyYYYyfamQFdGiNHyFritt/sXZpZRpKJsbnG/vjdUJa1Z3NK
T37uQVLfvF6RYmk4pZ3vi965II0ovGu1ry/mxVNn3wjWOfZTRr2SW8dExZjQbx7OYx5N158WMOJ7
viEqtPYK3eWhDJd3wu7yxHbBEJPdS1vRSht6ZcPybBQOuLMBl+mnRczA9nfMFWoX9ZdPrKvaBbpR
iIURDNxus6rE0uuoZc11eCtqIuO5KqynZdA+ojtrnO7CoKMPbDGc3f1iH1tyDpsSoF9FP0tVV0ZA
IrDH+OYvH5lVhWscdeuNV638ezO9Hx293M4AtGNbVc/RaL86GZu1Z7T7wnXWHZ2S96hFm4IpDEsm
Cvzdp92sDYzuYFuVe5qxiblZ+bCGgqsCCtwkmsw1zrL11sHvHNdl/yLGvrzzswmsjX2isJJHtbrq
69+caY5pmSgzqZCRy/xiT2uisr+fp/6e2LoaYloXcrRb20Uwr43b0MGKiJ88v+hb075CpPHDNYLp
GvMu/BP2f7zfm30NXfCrnL0JZLu+UkLoi6HuXz5nsf8dWz8t4uf//T//cmwNdgS97b+eWtPa64b3
H92vg+vff+aPubVl2r+hJN6MMs6WexoiJf/b3Dr6jZA5F3QkwnbbC/6aW7vWb6ZlO5BIQb8BlLUZ
nf8xt3aIdyUWNIJqCz2afSb6T+bWn3aDX9TD2+g7DPC2BCG/jidlU0T/OrVucsG5vxqX+Fv7Mjqg
8w+X6XVQkdsO59Jstizxiql7Xh6DESGHd+VEdQNgsEGOHsjY6xZXZOfNaV05161hOybkFmq/zCzp
N6HiRRVCJ0ynR2peryiuvGxWOIxX/m3KkulXftcXDPZzz/Qmm5pJ51fc3PHKburbwIjz0KD3qhBN
NmcSMh3QX85cF8ij0lSZbyyHLcCNXUwsj8RREYq4D91sDu7DXE95dFsUcj/LyEUjin6Q9iPySIhs
NUnoJMYGi5FuqS1dH4r/ij1+96n9m1XDd+z8r2KPm5/q/QfOr79cb3/8yJ+rxnJ/M9F4OFwat7S4
X1xvlo3A/U+bG2vLDKicfZuIS/quaC7+XCYe/8njKmNigGN8iKXpP5F32M7fqztM30J1gpIkckjF
tQmP+/t1kkt8pRjOnesgHYPnZXa9i8WxjIF7Lu7kJW/6fqdFd2ZB9xaisJ6JExXKfvbD+jghbL7y
UnOyX72cvG9QOEN+2YMYdBNb9DQUp8FdnsENqFdZoVYn1X2Nc2BOOokUzLJYSNq4mmBddcSQbj1M
DDHeWpWq23WIuHKERjtPnItDgCYhHeZD0bjwdoeyAaBXMRoNxCKPfsRbpFwvqSmhBrklFQPqaMzG
gX/IsYdnJ0xLK414nL3fSrQLWNmXqvrRB0Z/i65PMRGZG32bptBjITGl/O0NyAZ0tQC/gotuGdz1
sFoTiRsjmCeTjqYn7DNjEVT7yDuXiwwIJCRqXAnGmX5oiQQ+RdlABlvTOPd2KLr7yC2zh7Ws1G1f
o3Qtg5pkibwJEWaOnTqWM0HIUOLaPindDhgONCB9N4RInXfA1DXSZKeyv6B0kcHKVTM1O9mfUssr
piOA4MwJjiHRIBmVC10lc6dBQLRgjSh6bhzuqq2VSIJ2LgDCdxO3m6zP6Qv4uEHaipxZwjr1C7Gg
7ug8qIrp3cDGz07ncWHSN1Wv2Ar3TV0M5OJ0VJAHEQrqvYnwMR8lqpGX6W1qLcZBMYsb5wS8pGPz
YU4oV69G01D5Dv6ZD+XRxCGWXtqkaKSMJke1PTjBelp1CSjT+Ayb5E401+os5TQJ88ZaGq7CFAfj
iLaniavZRr74mqW5ba9vuthgaj/k3MumiSmR1jq9/2+Z0MpCLv9uwyMy7X+tE0iqzwF1t3+35f3+
Q39seSG+XI71gLN9SwnwfHagP42+5m8u2raI8xm7Gcxztrk/d8DwN8gsph2Rp+mz6W7OzT92QGoI
P/JMJwhdHEuQ1bz/aAf8exc51iiHab/rIBYNsaZikfr7DbDXBpLxeoTYIFw4AsxnG9B1dAuwquRm
67OC86XprsrKMuYvhW7dCy2WXMCkiQQukEK1trXDyeUoDZTTXxf4siSbl5eZjcUI/ulmTYHRNoz/
xle7vbNfShxMXbzhkI+W6TKSuP/5zsNxmmuyxYZLJzP1g8UoKvHmMroCyGjezMZCWfBLCXj3+0v/
aoombvAffqWLGTLgNrCllP8DhtwgcVtsXGa0PNFVJwNsTqDILJ+cE3hIRE70Rn+yBlO8RXMf9dg0
XEX2ZORPAL28DNjERRoUWFZWFfCptH46rUdb+voubAsw7V2L5RkQhfVU2xZ2Jzdt8V6OFqytDFwF
SjrCZf24HwCYklwFauuQzQBmLg1fYTJa+3BnWyvR4cRXjngiNncMamYFxjtI6Tqi20W7zwwPSb/P
N9InjRyn6ZCOxoLvo7CfBiCgYPjJWwGX2hRHQFfRsP80FQ2oMgq0tgW2nbmIkMZZ2zs34TMOuz7P
7CfLYooYF8HI30bKUf9m5At2In/mbWibpDBMdrZ4Qz6N18rv7D6/1XnDO4oWz7ngkpvrL0PPUYqu
HCjWE0xga7y0SX2yb9ZqDoyDHyy+eCUxCtPXpws9yEaMCwYnu3rg0mTjvqrtTaVMAtxXx94oZcWo
eT8ka+ruYhAh1gMF/3NNUt/gV9c00zmHp4p3Z5cb1l2vmyMCvhcCzRThhB+DJGvynUsDtQB91nrv
5Zylz8g6o2fFMYycbLaGhjgh/z73SWpKcF/xIRWLy7fgu1KSJQ/7VZxQbm5z166i1mVyzcdSEJMy
MyCX/fq4rB1fq8KeaV1mpEfnZxiq9hOqShxe/eaL/TS+RTA48BzW0kBLo2j+59m83htgJgEE/8Wd
7Emdk/uRFg8YjAgQ3uZumQNgPXa9R2+f7egOW/C7/imHcvWm7j0rpXe9bCxK/FzWzaxEfec4VfZu
g9A5kRlLg6Wgif7eZpV6EY5JfKG18sjms4nefFYyTPJy5hNv6rRazrb2kTZ5tPOeiQMa5T0Wys1Z
pgIeGwWnBhUOI7jhFmGQ5+BjoqioUTmSu4XTzCWIzNmVPJH2d4oVvjtm/+6M7GyZxBv/2JQfQs/4
ORvTegLmifcRmqP3PtoA4ukvb1YYe/vma8ZWm3Nu5rutZkxU+zVAP8onw+IKSKFbj6SQz+TJmAyv
XjebzQMKYRaCsQbsjujHCMmrahOItL0yfk817t9MlR004tSm8nJwvMCsWvSV00589EE3bUMH6q+V
NstoRHtNedLQLmZwE6Md7C7bvLKHJ05vw3g2pmDtr6Q9GMPdonEHHurFYfslsmKJvhQubN8HOCpk
wzYGTU0iUZyLVblsECt4H3hdEuYKnBM440jYNjevMJvhlCLB0Acw6qwe0UMxST4f5EobfHGdAWEI
GcK2KMjT4lU0hKwtza9jrDRhzk5CK8z9V4JNJ/u2RDAMmiizqu574GB5z32m/VwMG34nsw7MPsH/
Y+881uNmrq19RfCDAlAIw9OZTYpBoqgwwUMFIqdCxtX/b5GyLTZ1yF8+Uw/s77MpEQ10ocLea70r
jFT6FU4ZLe6V7LGTwvzrsk+KGUJQ7QwXqa6qoixdH56nEQZbL48wkVqZ4DeZDKdj22DXBAlJOFaK
j2X65KO2yH5KD1Ad4UUzW9VtQSvOuipYf5ZmhSY6cs8Ip9TyJVJ5TPMstuyF/fyj0cpIIvMr5ZV2
lSSRf1naZvBZDhg0qkV8IJITMZDQPq5ZO7oy7e1iYGgaLn4vWzu/7EcTWKH9YOLRGhZ7hTwYWOTG
CzbelIE+RYBX2p1TS7dM6XSCXGeSqc5qupZ3ete8tgvzK/YdPHsoFVFK42FL4nGCZ5xZ0be8Db2f
U2RjhYOTfNUB3+2pXM/bLFfTjVt50VfkPeW2YJECd8tu1W/C8quA0rizSjMKCT0tgMV1ngKJNIP7
pmIJ2nuha5zUUf7RSltMTWbb7RaDGqcxYGUsobxth2Kk9ZWju5LO0G/70ctvmNbrr2nQxx8GJ78e
PXNK9woO3q6ZG2R+j07CpEJYjRPq41g4bbRT2nQYsIBt8qxZjrkRZESaOTR3CcYFueV5THuDXd2y
6NSfS4nKYpMubbmjGVx9ihFe8WiBTIEb0H5Hncx+WbsTnmFYx5sIyesD8gNK973jHKwljXZjblmX
kt4tpGrSATEmzmwHNq2yhvMGoNbez5sZewpWvzMvnshrleImDat6b05xvyGlsv6cogwgtNcaoJHO
oRi2c4HlskHa/gF6o7snVyfbSYDEZPgai7+bZ9e9NOKuOWfCng9mWZJxamhANhGb27nFzdJZdBGa
fk4PMfHAt6SSLT9MM0+R3wQL+hZtRH19h/JiM+d4HJs1g4Paj0315mQzVxW2j/M7PHJYUgeECfna
HG0WIccgUJSedUVsLaa+16/6nEfx6K6nZiWRHbPTBUikd02/1Zo458WAOWVwfLRTJ07CxIAp8U0b
P6WGkw0fR3Vt+QjY7VnmaZDzABG0b4MIbDyx3syppmLOLknDk4/mx9dv6k8X80xT8DiB7bwooKFZ
aY2ITeDRJzh1W1Wxc9bGbr5G3PYWfeHlRtaHOMVzg+JELtFpDaKJAq82JtM92ppwgSuOTGjofutW
G+Nbr/LfGCV/uJ6QoD0YJiSBSP+ELCAwTFRlXiDAmeLw7mkJwqnKiiHJCRo3bTLzeF9/nHrkPd+s
c3OYnllUHL680836TNIDobKdc1Ruye7KQ+FCjyoIWYHpPrMGOliB8Lii9AqJGElZPl7/AC8HqS8B
Iwe+6dGZlKc0jap0GnMiJuSIzEQdxtGwzyYxvoVt+ONVPEGB14WZwsnk+asAmnAsw6R1jxhB1WFO
ymTv+eSZ/v29cKAkfM6l/ixPX3OXwgIeCu4lgPO7ccnjW1tT/R8MEwmCygQLQv8SA8Lze8mI/8GD
UcmjpaEZiYoZFMNMxuL20YPc1RBq3zjSvZy/mNOZw7gtqiZc9vklsVkTLZy7ztGoQvezoLx0XMyB
rUifV/hIiUSh498uDJHXH+jLl51CfYB4jLulYn96q4E1UjGqpXVE0BWg22ee7FzomEvq+m8wif5w
iwwOegmw3wFQnU6WXj4qLlVYeGFiDBqFqDD1dPUXpGHM2PoEN+lR8/f359Klo+KKcFmeRuYNJrnC
MU2JY+5C9igLxz7LTT/ec9B5801/hEo9f9UhluD4cRyS//yXb1rsK99kPjkuqg38FdHbcsTXZObv
yQeHmZnmcbkKqYFeTyP7upG9Vns5NMMEfdxoHQ4XlbzPI6v9gQvcZte50Pi99jO3zt94LC8nwoAe
DpFazEiUo08ZR/iSRyjfISO8sLlQEib1l3SC5oyQ3mGo/X9AfR5BZqdPh14GgXp0XJBE6c/022IZ
5dRLQta4o+FDvkE9ZmvQxTR1P3wlWDLjOtTjPU2AbWDX+QKBBMLMI/YIbgI4jSbql2bHLinZExMK
jeP1ofKnZ8JMyVgRNt+drsr//vlI9omXweetfyRzpKZMv4rIsKHQ2HRbx4ZMp9cv+OLdc6m88zZQ
ymGIOqcXbJJWb/rn5Tg4IWEwYGd00gCwHVZ2TuN/fzHqRvSqXDptL8Ym5pKAyNhgPk4RjmjMjYBO
WvQ5K2nWnJJev9iLxYA783H0CdPWK94pVQlljKjb0JyPbig5WEZJx8jiReSU+PqFrOfcKnZgLtOl
3jygSWJJP90Z5XSsJ9LMRnYQ8DKuTc5w/drw2y77GBrV0p7X6N/U1okc/wIZNUlCee3ZCg6BXgar
ZnoPloA6gTFyWILjsQBjwo99wFpPKYuql70j7Ucfz5uMwzFZHfN1V1ZwOP52ItZNUyJ0MDaCH3yx
FUrK2a91FsnRWnB2PuKuijEGJmpiP339ob0Y6FyKMeDAhaOkBxv1+UBHimZ1w4QyX2nGkW8Belk1
VRNsDRIxzp1yerN+eLIHguj02I4F2I1JznzxLZVLYYtGSefoNpPzE2LgcERVEtw9FkTIrKWq0yDZ
+1hNk/XGS2adDhGYELDVYHxxZTrCrAHPb9fJwy5xxiQ9CkEladmYKRKvdj+7S29b63EK/W+uyDJn
A5UDs9Aj9xGFXZTgApzLcGVZ6fze7AuqiEum6zWN8vTBAgXQgqeEcaQKFO/7nt9/7SFBL/lNyLMO
T/EuSDjs6obQpuVO6eGVGywG+7lToj6iKsGUa7ntdC0JHurXmCio+2UUjkBDNANeYRTwVvZOAu9D
RSqy4ob+W3oJisnYQ5F3r5/yYSqPtg1VbMC+TyExlKXNEh6K7AP8h6q+wGzmifVpXszoJ2LtDLmE
/d2LGFr6qm8SiZkYa/JY3dtLWla8MyKleNTXIhc/RuVnFMVJGbTXdN90MXSOsvh6mCf+nbYa0B63
okS5D2jkxQcXdxQ5FQ1yfxRf3q/N5wC8f9oFWASxYNe8awAn5PxAtRxlfCYixcEdAU2QnUU+oDKy
Z4r42sbiVl1kUTN06GBgKmwsBG9qW4mizt5XsGTERvVkm+0wtMNwMi3/InKJFH/v1aL9MbUmdzHa
NJt+2m7ZO+9UI3Qpasz5micz4S9y6/KeuCqKkjXCdsJi4EdeYLpm617VPbW5JOtgLrlY1LQof6Zy
hTGRQrhfzK69HWyIari2Y5DOCylpZ82UwlyZKqLWCUlZWLUCs3Qo4cS53VpX5YjI9b1IDI0KIg0o
vua8WikUl95Yrw0jcc7Q/pKyuem7wVgvtcayuUCUr+USMYLKcuAgYXlj4qGnCclMiid8u6yrYkgu
n4g1ft23y37KOcOuYFpQZYx6c1K3opQq3yNhYICVse9al0aiWBse9wHU7LVTPXIpNcRuRd1MuJ49
n4OaAFhPta2aHoIOA7W/DNP1UwlO5kTyrMgjF7eO5oklYRyH27Zvx/rw9Fq5FnOLqd+Z0bNT/76U
CaW3UYLvEpOIkwPVXmrzFn7Kfq1QuLZ70ns4mcW55LlaMEEsslba/tucVOOwmxLq8E+tGUF0D+kk
eiMROezt/Mpz7sGR60qsojxP25XjDxp8KvCPy59HDoW6jqldeRcS3eSyykygzLvKz8z2HEc8r2lR
G3QawI/wYJ1wcAgfC6woucG2wwcRJrWTXY3Q8X25iGb62pNjaQwUemSWvferYOrfySkXt25K8gd9
6zCZf/oGnYxt6jeWczOLmipwPLM3tnn/IOyzHtMGQGkZU65grDh0c/APYCL0PrExz7oIq09X1ci0
koFMDigHS0Ft3shleoQYSbV+zilK7qigLf6XxEmd8FiY5kSpjQp551MgW/ohHZ9W/P/Kqd7qk9K9
ZEH53/VU7+7b9v573Lc/aXY8a5Y+/c1fzVI3+AdVEJf1+JcGii3Vr2apZwMKcSF7IPrgbQMS+u9m
qQYmgw6B8sqy+gQK+Xez1NIiLRNDwS/ByV/IRU62qvxqATAYEJjgaIpCy3q+hgb27BqoZWtsK/lD
XEXB3iCpdZX4oDl/ezp/aDX+6Uq6wsUeiLoH+rLnV8pLp3SWSXAlC11nYdZfa70CjWHcPw1Z+Nt/
Jj3/6UpcI7BNumgOGRPPrxR1IBUJJasP3ZgRtdqbV+1QoL/FT/jXt8R5x+IEyuWw6end8m8Hn8HL
RVCppcYvkj1kefYQGslDyj//k8uwD2ZPhyv19DvqXOiWsZxqNJvU7QK/aVaPdbtsSv6DR8dYpTRI
6CNbuseD8G93FNFTcSqCSQ5DWBD/hEdlFVYstqpM37ipk72qHngsPPqcSpGCs9nJs/OGwje6gPUD
QBmJTj0C8mi6E8Z8Vw+UKV5/gqfb1MeLsVWEdcepGGnC8y/KIPuACnPFYqWrSx7ArgPzdEiYa3Jv
+lGxThxF8idFoL8fivogI+0AmD4HtJNBT8JJb1EbqA+ENZHjpjc/MjAgcKT82+v3qB/Yb6fwpwcq
PSquri7yeieb/6VPe5bOoj4YPQWRApTmNrXM8MPrV/nDu8Uh899X0ce23wYIORCIe/ucq2AJRPAz
3dFiKY+Pusb/25VOHt2YFXE1lFwpzvt5407p/UJ7lo7Hm6+X+fKmqFX7VL7pMSDBOy1gVDh9ScKt
i0M9WNWmNgdDBymi1FqcYt4GqLI2IgC62FC5PJgECm/ouwRbu3HK49BQnsKPRg3RnyL2NlU5fvfi
hN1nCm4NqYcg7C57mLHenEWLGN5hMCMpsF709i4gF66q+SPkExdbExUUW0xbYmVsihuIqNanzLNg
ZYYpjrFimDd0ieUh1IDFai6D/ZgynjNvQq7Vzj3atKyc/M3QAF3rOqJoemCE2w62w4fOSJ2jGSzj
dzJ7gj06Bz67K7gKyrTz0W8H+LYeVpDt7OQo6jI8sUnL5zEsGLpFyE1nQ1fvqiCqryJrqTaddKQL
xSAM4Qz1eYD/Cpzr3g1VvWuwRWPTAmoKCtlYFyZ3tyA8BOjqdZjwS9xZHpNLjAZk64IxXRNoJXZd
XEOuHAJhH52CnkGqFqDZJuwbn8rt3g9ggnu5adGQHOT5FIkUn1iV37kjBPSmtesvjVtYn0LunZzG
UQBmLBxO92RvsT2NvRqGnW3PvOuT67BzRIOX37VYsc59oy1u2JV3X0MezXmcNvWV26cPpuA77VPX
+lT4ycPUjuGHzuUgNOqpMW4hSc85oIudyk22pjJgb3eNP2h6j2zBOWNG72hlIzoZcJAhvHOTGBdx
Xx5x6Po2R80ouYzsOrhK3ah8cI1AXIoq5SH2uSw3FtYOHyAVwz5vI4fCcUixA8QRoEseQtjHKXwC
sAlFU0dgXjF4E+SbZF9JLmSJbfCJhDLmOJN3Q7XQEFZuvk9Ky6zBDQx1sOE0A3AOKmKwtcTADrtE
D4OrCXPwBRHFyyfEmvJ2KrPiwYJic+Qe523ZMXMiZoXtlYrgrgJDfQvnifEjlYnnTDmSINIgjodq
109wd9XErjYI9AmhC0mYoiVZRxU5yqCEzRTFSdsoXjvHXIz14LDELXPg7zGCIQaV+UhGZEcOK3JS
v0zvg9EydkHJe4TukIShBNbP/hEnPqpg+LyoJdvjJupyHDPKSnYpZsllu6R+1iA2jJCeIlngCBfg
frcW3i0HTCV93VG2H5E11l+i1JHnj5zQYtLuUNVTKgTBrb2qI1B/ZCfOEfdT9rWJrPI4hVG5VRMh
MZlKHyAzBBehcG0qxQt79Qj7iTHrDlRMkOUlUJ1pS2ZgsIfmNSK0ZOnrbb5eXWDGMh6EH6AU9NmG
lKb4J8HxUvOiiJt1Y3e5cET/uW7nYc9xuSDtEdoOBl2/PCJdeWhD1O+N0REXKABQqOhn1ytvE7cQ
qBrr0FXDtz6ek2NRuta2D0FpsRR6N3HPSylKPpYp8uHdQE40fnXecweV/YpTePbJF/VybgbTrgA/
vI6WCTpyAduDPj+hniu7yxnUzIrIvOAxbEpi1K5sNpW7xuCtz/p8hrJVhyvO9fN2UcxuxdgNe6HX
XWgm6LuK9D5pDf/KH1PK5EQp3NgDSNgqGhG9OKF9nHpGVMaE+rUPdAM4n6vNUHL7sl14jQq/Ca66
sh+/t4YiIzNqmXNiJ/NvhIsvnmSfewgS/kZB6F27seHdEIYGs0SpGahWQ41AgkO5CatMXYixZyZ7
3Gn1gWr2kMoJTJ5TJjGLRB+X2j7OehJEEnqZa+pw4/dYlmcwGku4U4BKBsrsW5XkV3bdVbt4tH2+
hKK+wsPGvhoU7HkOiJuZvIlxhxfCWWceTyche2xD0qdA3MWsS4XwS5f54qc5MlsNeoxIqiCXGTWv
y1RO0W7AacUcx04C3nwnL9NI7rCZobaqFIwUe2FGRCC2Hha3QuTIE1q8sNxMJrBMmhLjuucbTle5
SVE0YjWAbIvQwidS6RgufXHT9sw9RsTsMQa89Blgrc0QVP2OMktD2hZVCHAs5rdA9B1QEFiZWdVf
+aSkHrD1oX1GnbTnsG2861RyZSf28JkeaHs1T3H3LkyXT4lpj59gGYG7mysQ9ouQhwWc+baMCYcm
KTi8zrMvXoMMLbHjhwqrIcyd5CPv850azOhg+dAA4oiw1M60a4KoWhJtqznS5NNvhqx6yicsesCD
nDMjifO7pmTmVSUzjln44hYYQF2tF77S+mmSdZ223pGnKHacvcZV5pJhzLoN4YdUpv5QgFVU+zIO
VpaIUVZ0bZACwctzJrOUQx7SQysNQKaTvHlW0ldA71GjDCkzpbHuQ4NmJ68hMhBc1+CrlOHYFCsa
Zx/bwioITbWLI8AYs15Xft8c7bztN70oEKdvQjKuPfd8Hq2pWFh8csX8V3hj+L6h0TduTApMxt5B
TRIfEYxq4Sod6ME/onoBRRa6PaKANXtx1bsrEEveQzunMWiGISt+IuvBGZ5E3tnkU0/T2CjVsrsB
qNwQGwpnwfeAH5KR03XXpeshu0uBsFDU9KN029WxcjaL3WOEYe5pv1JlyTC5TPmHMbUJrKqFS/+D
zTV6mdqbh2OZw1zC1f3N8ftDnaYgH2ewdQ6C850F/XTDxDHcSJka74RdwvsgmhBRj2PNe95Ty15V
KWr/Pve7g9X0Hemv4X1GauTWo6K6tfCmbSqvEZ+Lzpoue9ZoeH8RQeFU53pjHeT2csnrGn2Pck/g
RBCtQWEH9EaaG8ZZAkfa33lRwfzmuEzfIGr6Naclh6wKJ8jJF+OGD1mvNYA+RsU3ytpC72uf7eMD
1k6fLTztAlDczskOG0JJhFDDzA8NCygVwXF411HW83D6s0/o2FpeIpwjosyiPrTPAnR2vPDyvLOL
KMGK+NZBzfvT56FCoDXC+rB7elCL6IzQosl1ZNIdlNpzpVkjo5fcl3n/PkTiunt94//iZBjgMeRo
6DiPmp9TwUHrDLKIxjonm4BNWBkCbxQlCp+yjKtzIu2rtyJSXmz/9QU9SWOLFqb9om1SKjY4DhnV
TCgN2Q/MEtUmaRG3blJV3HcGfXoAKuwHpT8S5sGyM6Ktc/exRTkOHISxDjPExdXSAF1uWddffx72
nz4f/SNaHJ6Hu+f0UF5PSYVftc8OcVE4R7zMxUNlN7xTY4dLt1iRqEuiAbkZKewL0V0OOhlBkO5+
hQXYWifcBFuZ8uhbtOJni5Nnm+g+ZA4h75wAh+CiVJj9M7cNtt2AQmLVwcY4RCGzsj1xcN06ng7P
pf1zT7gWkkx4rcPeN4R3g66MBZg8xPzOTJL06+OqWJaIVtYjWI34jWch9Cn25O1AhYL1lnanDF7o
RKJ+DFNWr+zQAVxdSYNE1m4iPXq0nc9N4hkHg23jCmCBtZMqkOtIdcfXv44X52za3C7yfAYNHVAM
W89PwB0oLLdOBBVtztt7aUTVOZLdt6aBFxUL3UxHFObiErQ8oBjPr9InyOvdskoOrsPmGcOusS5r
FwK3BSoVQEdFFyXl8BDDxP38+g1aL58xWxTCK/Bx0DGnx/f82mRDO4MCi3ZwWkThh5ww4wsjDIOv
Rc/WGFyrnK8CQwZ3pTPfZcHcPBi11FC7QUbrjo4C0vhIKXIZ894Hf4S9CYVupgCyRQGUq7L90YQi
7M4MtFLRU8Xlv/XqN+rVFO2YN/73cvX/0LSsyvvfC9VPf+VXnZraL+5fU9qkL7LqMNf/q04NgOof
6Gzw83gCXgcl63/VqW0P7yJ/y9dqKn5i8Rn+aWsU/8BDzJRKIxr1GAFGf1GmpjD4/MVnwpB8LuZo
C7sKdsuTQVk0HsSmDEmySGqiHODjj13BnpszdWWeQ1/yrWKdNiTq9PvMKvLC/NRRKhNbUkWK9hYm
V8f2i8mK3XnOdFeP6dobyqb2P8BwrFverR5ilOjX9Qi9bufYI1NkWQYz5GW0dWRFS8sqhjOivot2
IBCYEF78e2U+p/SFh8Qn19ivS8yT6XSsUP2ZZxQC5nczIRu3qd3Q0jPcz0xYw36sBo/A+ynYEPpZ
X6QFFPsinUhDkDKzbjnhL+U6ITsCNBAnLVpemJy3ow2ddpOrhe2mm1NiWEhqvzdriz5S2bXDu4SU
WaTmccchV8FiBTCAjyjflxNH5IlXmiNmUCVnbhE13mUQdGzt2tnknGAYpIfQ+ezgBGoLpoFzEJIf
vsxaOzTTR7MmyVH8Yqw5mDgL7ee0ZAgvSXs8x0e7Z6Wdn9REMIHCQsYQ2mpvaKtdohwZ8Isq5otw
YSO7VlGD+X+qfI5hoZLcKKnweE5DGAUXo+QE21ou6g6RDVsiKvCptkJdjFUlAEI73rhlkFLiSTJg
ha62uQYpxgTgvkELLNhpul3cKjPn4CQcYMEQi2+A4G1JTiqLPSfWEK+OnHBogLBaJW3K8Q7H6MAm
C0xStTGZ6Fa1OxQHDm2wb6Kh93fWOI6YsyHDkl00RLvZ6kwedFQDsRCQNh+8MDHvFymiXSZ5G3dZ
mKgtPeGZbiXlj12gCrnvq6n+IEpMtXBP8s8VBZBVaA6wTWsj6g75gBt9YynvCt+p2vRQejROnGgm
cmIFg4Zu6gDwOYcUiLZ/G3squJpkU+/x0lKpIu4W/jkgkBUk6OwDOwESHWTc5z/M1KjOOPFZZ13h
EWZCZ/Qrb4Mi/pwyzrewGECszG03ZPuoa6xbcrb6s1EV3s7KCXteBWXYfvCd4bs5SmMzzGAyQl/B
guQNSM7A4tlo/wisDdaR64uLws05esXS/+LTDtoPdCw4ZrdY3jdywETaku9nb9qwuZWYrS6JyVq+
5V0Rbvommu8AEheHcAl5BQ3DhM0LDJEefG1wfqym8rKRacoBDIakxmUk4IXajIzNOKw+upytVqMR
lGclBJVPOAE5PHDUzd9nDk4FNO/1Hoz8vqt8xqEXOhSZnMy8kXHTr+dusoMdylprZGZhkQI47kNA
ll19pYow2HG0zX+WIpvPmqCt4Kc2KZTZOViVYfc9NRNnY88jTlk/cQ6g44J15Vj3cOk+AQuTsKmi
YNoEg+WpbNPYku8R13AT1717PRKjE3HZTNIMUU/7pv+uim+tiixOr66K+X2bPV8UH//GPxdFi+4t
zQ6UdR7dRFfLkp+at8LDBItzkm6cpImFqfVfa6LHwoe6mOYjrUfdWGWp+rUmSn6EYJuf2uzr2GT9
VaKt7g//thnWH0dY9G0F2aR8alaz5xs13xvmouhN52eM/jZ9yIsltE3QMJZBWHfXpdZ8l+Zo9Hbt
bOcczttZyu+IwFilyDioGmtXGw6CpAxXJayakk5HGON3yrRp0SyMdKaYW7uLS3WKOZDqrD00zrC2
6cjgYUrSHqELNIKaiJTIBET0MebkoLZ5ijPK3zhzkKCHWXr2D3u7BfxH6TdJJVHSQGcNP9yVQ6o5
1eD2Qqyuv32R109ngt+trSdHBXTInOY0s47/0Mpnr/786UAlFVXXLvJn3Y5DAFAj8mLMScrB7/cu
iIiCN9aTSMrioXFVMt/STAbktLZi6qYYfsUYTR9f/0gnO2s+kofGnVKBZFdCD/90V++llG+qVkU/
RG7K7B2U/Sg7Lk6vw8Vjw00oB0MxibEwcnrzqU2kU51pnFtdZffV1M4Ua72eAKZjbg6tGW+XMIKB
sORokdpth15puYuVGxrT1l2yxr1clgzG+hYASkvRDl5UD8j79Zt6fh5yPJOHjN0bFwLiQyKereeP
OYxpQxu0mahUwtP/IMvEqN5jjqyW69cv9HwHqC9kw30hJEWySyP/Vx9bfms9gjhsgoVQsB94v9EX
bGsMmI65skze8Mmm0nc1tpUkjWd2ZW5061pE3vA+S+SbvevnB/LHT4I1CHGqZNtL/uZJSUTY0Uw9
PHV/0DJR7qVEMkYKPcVlimxHbGMwa994yHqs/vvYq6/IZEI9hNMYDV6mpOf3Dv8uz2r0XD8mEUFO
/2nNuReDwKx7xkJUNfq289nVUv/XH7p4ea902yzYJuTlMsudmkxStlzZOFjFjxb+cOEdoI+WH3Or
42Vedx412fpqCpbQLC6qhNKquZVDnC13aevVHFyBS8BHxlQXFsFNmiI0cyC3l1Z+kQ2R8udDPzoO
3fjXP/SLISltF47KI3MIacsjSei3kWKg7vbIbbK/57TCKwBgc23QQBj8BS/GG9/My2sx8DkauWgO
qfG6+iD/27VslbcqSLP2+2QGkP7hu+b+8D6kFceQeP22XgwCqQ9SyF4ZCSY9pJMJTQQZKR6WWX4v
EZnycBU2xPRhANAhP1dV4UIqYxdX0bd5/bonAn9GH8UO3FUgaoSlpcUnFw4NYU61ksa3RSLDXtaB
B6CkXXs+lVBzLbCnU/TnNcm8+znOI1rFjVIqqNeFgfvwNimWEfgXMaxL9y2CbxzsbLpQ87ksZoe2
zOuflm/65GXhA6Ka0l88oQiImk4mCqBNtSp6VX2L/YRg7xVguG65buGL8v0sMyGdwz5oOfJdGnaY
MD7a0nFYDEoXODVI48yJ5u98l5ivXUC5/IYkdDJES4NwqvThaQJ2wprZBWBB5H6mrEHy4XoovIwv
fQB3zLdTqs5lGS5tAdJ2FRehnqINYIJc0KJeRr8pRmPwZZn1FmIF1hai/8ZKOSo2K3NJ3CbdWU4D
lm/VxGNCMqjrpMVPd+xFIui6he2CRDMM5GcqkrxxtMpTPqOo06DsqZj24jMx13WKCMCd8uVuQWk4
3A6qcYf3bcr/M67iMuWdWMXIQPnOrHgadYce5T05jylYCCaVEFY7N8MxJY058sSlW8pVO6YWf9IV
gJ5j8gAQ1Lh7ifK8u+mQOrKYzahjmYJbBR8HHQp2wOHWAFDKH1/AF3I1IyLO59IOsqT50iBVHQ6h
Q+3xXe7gidqPop3Kc7JU5v7YT/3EWJr8UL/LyZCI+dznPMFiadIN4x+NTzCmOtR+09GHrWDPg0f9
dQMyBdk3rkpUcG66MSGI8UClWTL8WvQaTJh54ZlGQasDekKxTbwaNM26reGf/vN3NHWDr8VOQpnE
a4ZcNU6IYRfJM+jtBNbzYapjJuLZrrin6OmpOgSG8uQkIl3+wDh2IFkpY/ecrEUc6Cvahseuba5D
zrIkY3jkI26YuvRwqYKOVcvOoGe02zR00+J9CYrQ83YQtPVwqWVq8U4NZRAwaiKLWJ95bU/QSDW0
WITerovoHxJf6EzJ/L0pOJjRV6KbozuJzPci/ODnFFnTzeL1GELPKDcO2CGipdR7t1RMNj+b4S/q
m0gD7MrvGjscymhb0ZrjE3scvPh0aiGZgZQCYsb5JMpuHP5X5NuNPRyDdnD4LdVccSTf9Knt8784
5nrMxsqqOj4SmS/6QiMaC/7hBKBCXAzSRE58n8lIZ6TYi+s6B5hqj6wKoiD1vg2aWpZcttDq5Oek
d7TTEy2jx8dKnUA/42YoeIL9NPY8zgVOI78pZwvIsayDR+vt4GbrIaq31sNt7Zf8dyNAlUNuTjvm
BraOC7sMev685zNuHj15xDAd79FuKf1KO4H+pcp0kORytGXfSPZoLezhFg0G8LYt53b69YdhMpG0
vxvQafMLG9WSZ72GuNXrUQ3PV3WbOgt0+xOcvpyolpi3QSxRNmzQPnt6ZorzOF125E3uJO3M2t51
2Rw5JrFiWngeDWa9XMt51jIEv0UDB7+eKIm5ZOkbK5IOJJIMRVRDlzfm2g1TO7mqUGWHeNdhZ+nZ
KiHJVtB+81p4Ugn9J6B1k6KD3K6nvG2N8TyjzsJnJMKe76ZxfHyU92UrCB5fl2E6R9WHoGhCp7ys
WgTS0Fg4DRNnwUTMdLMljjGdG3igfRUAZGXfPg2r0CJA6hDaac9ReOVnTLPu94X6ghPryXbmngMI
YAsCAxVPcQyZvop74V12UwCrZz2Th6NHIkWopt5lc6jHpdlPLWMotJMmi85Bny78rLHAmojLRdpM
lW1T8pQ2Rcb3UeIPMETfXMI7sJhyU3Ib+JZKga0r3lZzMfK7gsbUs2DPw2fkmgl5JsPO7Gpg2MQw
tA0/6xSkrHN6n0Mx3QQd4RYdI6SPmJ5qZ3J5fl1sMDsMPEXeBWEBnaX+1CibhhbffjMjQoJL4hz8
nBpFdI7cv+fSjqDaWe+YLlmOhrn2WOWLEIVLu/UpnPAQIGo1DMeJ8NUKeRQ1GeaH2Y8N52oyZ1Wj
kZlJFEOC2JXcEiaESq0IVNO7FY1xnb+jn+A08uscwqyvH85YNTYNfBACiCu2EcwT2zjr0wVl7Ypq
cLRpQnzBW8eEXvGB9jQ3D8s+Z7bXhlo+sZeCrB12VRF7vNhpv7CdRmXc6yf4a1gXyah/BlMGx8Qa
TYbeOLuVoad79CAsWuhBTZ6xTZVLjSt2vZHJ+2lECW8uyYIUrMnMER7w8oRpd9MGGXHc5KGL2YVH
Mebqg1lM+W1AvRkWs1KEfR+p9g7Zzq2Gvv5eF6wx5yoq4GsTZ0CPvCrrpPmaMOdSwPPKKv/hYJFR
7wtNyb4fF5GPV0tgEIJARgFmduRFY00ZOi0DWa8bx3bafjeO0h8uVQNim7pqYRbiws5ZVrfAQgZB
4piaFZM8fouFnl05KIcQOnIh9CZ1UeOcrxwUSBZYNmXM3ZfAEr1DLa+bnYgatwPdZAWNYg4h5AXc
f8g4DaOOlDhWshxYRj4uywaT22KqXYjcujqfeDmQPnXZuxHxaL0bAi+yN5IN2nIbQeCtWPjcDnT/
PPf+ynY6S6xnfG3kD7lR1wY62l0HMeJEVxAo8+iALb7bNJU5LgAYStPci1HQdQvrSWBJ6EgqB4Ae
2tK4rrOqcD72qLzSam8iAaibbVCZ03QLDY8ILYNMb+O9Yzg4qbqSUY0TwnXVx8UbIoLH8s71VL33
J4n2iGgAr3Y3wbTk2T5MOrxGC1BkQt8CemJWvPbU0pLSJ4rUL3/EFnla04ZK69z8DFJp95RIvbry
Vha0v87cd2HZSH/TZ6bM3X1Y4EC/JOvByLL94NZsa+OfsU/6IoFHuEd61KFCEt7kbl27s43oUlnc
THr9a/dtznnoUg0nmhAf2UhSFMtSXdhFLT/CNK5rZ1OHowpxHJlmxB4FrheQJwyVIy+Mmma91ywN
lbKDUjYVe5aVgImEl7vx9fZRsYDzOsSOq2e4AncBU0mCk0SEu3TOx4gwLrutR/98aaDPdKQINgRo
vZNxkbLKkCSPcnM/ex6/kzjvSu/+3DbTJwePKEo+7UzqGvK0/v+xdybLcSPbGX4Vh/e4ASAxLrxB
zWRxFEmJ3CAokcI8j4mn95ekri2Wrqm4e2+6g90SCwUkMs/5zz80ReJ8wzsB2dYOLYub+btIY7ay
rofGZpu0u47K3stQU5o7y7SpgmGlqCqaMIOavSz1oHRN5xCpQmiIouhgk4xG6SwC40YzpySChyjY
U4qh0Pmi1CUeeJNtF63aEIvc5IyeMFmhNIGQ0nOD6tJVJydD+pkrbSP4nOYOWyG3Wr6Mlo0126oK
/ZlfholLyLvU2VXL9UPTUfskOjk11jBBu7miMqwZKTwjZVP1qh9iEvNgQplzvk94qVdbx0zd8hhV
6cixyART1VJl7aqSJfaZPJEhWJVOb/wctE5m/nrKjRGtHechuEEAo2vm3vp6a3P72cOlKpHe4B6n
K9Qp9esEs4yK+5hVuO/3K8ef1NUbItS4kSQnp361kwkJSD/zQePGss2k6gow8iApbP/PO7E0vELB
UIuFitQtY35jVfQOwUWZgfwUBSCO7tyyRKcOuLWLObS/4T8E9vT+GDkwDeOB9m/o76DFz3xjQRQ2
z2ggpNxoL5UZFuloy5Tqof84Zq6dwkaonahAPUU5Ot4tmJzwrdBBKvCpbXH8iA+1XqqiQu/ThBJ8
MqXqiT2nYbEU4HXGvEomvXX7NSEMVCmRGapqfqzqtoVnXUfd6F2TKmBWydFBnsb1yMVS74EQrc5X
HXEBGu/yDjuykHzTRgFeJazjboOiSxVqcDMoDxtDLTARDklj7hrTJVN9Hb2frvE4RhyaA5IzXiiB
49Z454hW1Zs9ckxMrWFVUFnr3IH0Z7igxpQr/rv601Ql7XI95Z7LcWkQCsYZFjOP4VoyZ4hUMS9q
dbXvr0fW2zyXfJjQGO/ajo2vOIpZjNHTiJspCjbsnAjAhsvLWshXCdl9vGdWa6m1m5emX14UkxGN
/TrKO88YzvgFhaConSrJsx20seCzyqXlK+g1DhNgMIYqrf2xouWLXD9pnyGXJiohNBtqMqroLS1x
tCajz+CI2SbrrNBN1QSmtU3HxrBJPZDO8ikvaTx5zr20F3kuJvKCzh3XlzOUF1M02fMYGzM3JXyv
fLpIH6k1uspr+bYJck8Kg18dMeYHjB63cxTpdF9EsAl+iuhZ2g3Zutr8g3xMAl51bdT1FVO+mHZk
jNuo0/aeU4vhjvQcAR9Cmwzuvxb7qul2HU9VYe1sqCYfXzNVyEd1xfoIuzDiqfUFgC7h9J62+HBi
CE6lRvHtanngrqsdF6EfPe+hcety6lT/wHJybD4eaC9c1FZZsyc7+9q15z7eQFhn6e8Nz4hpVTKI
jD/eX71yhPawBLlWqEg/2VR516z7cezUwignBYtpISR0liRuK1N5pVvzXDbckEV13OhDem7kZLjq
FadbjuoLx8ksilc5pREWluU83EBNXLqDN8xGTpyaSU/BwUbUY0QT2BMMs3VIDOXX+FbfKrpxU6pK
FNc4dvHV9N414iGY8ZY26WiwSVHwD84KB0p25w0aSdUFvjcWebioi64glUtC8hpHKoqQt9DxWqOX
stBpknRW/xSXJY+UIbq69KFEN1xssKOCj7/RsNnMLtwacIQ/SJTHco1zndqweh4j4/U565KkDBwt
6RYmAzEJr8+iIqLO38j3ncOfO1XoFkamVuXnqNG/wIw8jFLQjPkYK2Iq8hHG8xhFTwgzp+9z2Ks+
U8X4xfYaulmT+0E3tHzfv3zkKXIITIVcxkZ4gj7Xo3D6+JGyLktP753+u+1ManrzvjRyPDQ4uj7/
dn9+lGt41LgwMUzA81NKnRlH9TKCTnxPrFDtTxWaJQxhZjZr9q7PP+sNDfwdq8YrVrg4beCbhdHr
H1OpTlfD8DwT32dRYBR4PsSFyUq0eyvmNYyhEXIWQkpm0xhKy+4AUca88Qi86wlduQSFUJMNn5ZX
7T3vO/Ov2YfydFMlkmt3nAkkk0389Pnl/3GrMLbQKWxxuKAdN3X1/3/Dc+c2LHoM2TEcTYyZ6+CA
Um0hhyst1Ocf9ceaQ6mFnQbW38qoxTuFjimjcJqkgHr2Yw+Kwj6UXjo9GIurXhEnjKa/LrnTEYrB
g1HW4LgsAVb/wV1rm054EbOC59qK1R7Vz7xs15DN1AFhouSGD+9T71NMSH5+JRVWb6/Y7Qr78Pl3
P73NTE1tG9alGpPahnG6IieiSMbJj8QTmAStI1FvoFReiXPX3yiDp3fZtLFGYRCru3wa4NgJeE0U
b+MJIzWehrJys4u+zlVrDklEcMjHpqoaP/9qHwmzDGiwygJ2ZsgL64mi6WQF9am3sJnI9qktmRPF
m1aEaptjU4SgvgrbJp8N0lYjGfsrN0NJIjefX8AbJff3N5BSS5g4Ftmu62FXJE53FijLaAzc8qmJ
dYk8hVnWkm1APWI/3b2XLWMbq9IYWbLav3+B4prdK8ircEghiQ8Yp6ibU6S2gniA/iVvcWX5gm5h
yb2SI6HLpsrr1p7oNW8KEiPr2a3dyVaH5SgHTKfWcajz4geC3YlapHcHwCNjamdytuGelymquSwx
+0PCaBlKSZVpqraCYKXKLhQ8Ll1MlzTqOId2SW3jdkId8XXd1lyW+w7Qd5T27JpZZqqiKfX6t4rP
NFSxjEsw0eCBjviH+w9lvQWZNMcZnyhyuzNg2c9v/x8LDsYmljXwJxG3/rm0BzqLmMQY+VjFMPrb
fVT3qgXyl15VAL8g688/Ug2ZPjxwtloU4cxoUO/+abfHzEn2yHmmRz+CPyw2A2YQeItgXZdpl3qn
cwWEpRJVXW9nI1RFoQaJjf/4+WWcfnMB+1dn50SWzj+8t/H3b3tn6TTlxLOMH7MK+PMsKdq+uDcR
NbZHs+svP/+w0x1EKImyAClyCPr1rFMrIijCURLXXfc0NnW6PNipq5ZFmtaqsvr8o8yTV5rfjqsV
buKO++Z8pJ9UB9E06zm5reZ92fWkYIXAl320jYBR6XSTdOJ0QCe9FPzLBbBhXc5Igh9o1uzWC1RK
KhAMLY+a39c4UVOHGoulCvUkokPBa5K3Iq7QcABrzZqCAbzeqXgJR89RMHFWMB25w8hW8OW0zOYs
irCwUtvKWKj9moYgm5uDprGP5tuSoHnr4vObcHK/uQc++4rOe2q9ydBP7oFtR72PPmm+xzBHncxh
xaiCZOSponP+/KPEyXpWz5TNy4Fw4XAsQnz/eAgTmQamaljhnYcaXX3WYAOdZmOjSv2BrZ4t6H32
nkPS4S4QRK1Q0l8/QX5UCIE26dxc23IVnkkvWLPTmUUXgihoGeYty7HjVXWYYNVFNu2kGGiY4IuG
tMcJujLakl+DP6ZFaoik5anJu7PAVeP/jVWhHviCTsX+pr1N4t13aAI2n8J4NTtWTzI1qFqmwB3Z
+FHNtokCln+N0HgjWbspMw/OvTAE5YDXbWCJ/DeRg/fx8ZEIAq/X1E0IS/hQ6H/YhDV8g9HT6/BH
Pgr3W9rCZt2ajEf3TubVFhh/3G8ja/bPJU4QIWrMsETwlOUPY5RgkVN6Q8nQNELIqUmorg42sfch
/Wt3jWBvjFEwjuY+8dObglHbj7FGShU4LW7pK2Y5ztVoh3ho60l3wYkUY7VUxGO21rpUfF2YI49n
8ExTOJe5r1trUEMk8ovW0xzkczytOr+9tjiVsq2FvdeFK9tx3dey2TATzx9iqAlneW4yJUjrHjiv
wmcpXfVG/gQPwD6XODEnwbA0Oq5zdevemZzPz3VMXjzkUycGwoi6bkdiZXk3uWJ4SIRAX+PpmkVM
B7jdYzb43Qv+Tu0XJGIdZRFpQPB10y1jAlmvYN8682qe/EQLBoTLZ3lZbeCijgA2cZp+HTzHATUP
EXb2U1vdLSQ+rik/tRi0T7NWuqPfWL3Uv5uy755wdbbu48HG33t2ivPM7ZIN6tPk/POX7I8FQfml
2GlUKsyD/ijTB7vzq8xqi5emLOnnRF7jfoSd11+dKN94Cf97OrH06KdMk3k8aVCcU6e91WwWmQmD
NH7BnJSlJEx2UQzoCyNZz3Hu3pZI1W6TjrDNQM9tv16LkTzx3ZjYznrOe9hQcNicq9Zp/bNSa9x7
jqGO8mHI+4ei4Ew3+7KoA7M3rBt9TMufxSC8YwlqeTOa0vzqp7RvgVEZKOuiLLoSBeLkQHMLB1Aj
Y0RlTAht9daXL+Sd9iDsQ4t019af9bkXKwz2xL9VIrzdkbe7T5mm1B2nVCZ0ywRuE3X8wrsyX6OM
Jq7FyeFP88rozv3nD/rjZvr+YS4kRVViUT+fVoPhYlFWt3754uhuAT9r1jGIAtsOiiK7GC2hUhqj
qrhhPEsi4eeffULC48NVGUAZxAIQnNGnJYGhud1seXJ5sQa1yuJExDuBX+Z+XubnkuC8R4GTBDzn
iKFH02rO3iol0vfPL8NWh9OHJegqsqbigyAh4Bg/OVDImMA3AcD4BafJPANOI3B+RnHg4wycL/16
tArM3Yt+HogvqAumPVWxr8CtLkZo4D36wEi7WozI2otFApy1Sg1D9KO9ajPtIpGle5RC7kpRiDsw
0PyqwiSDipXBmFwt/czYhXR3fMxrnwxKk+Z7q0Tb0klR0bo1Oj6Q4n0SVfUVAb+ECFWhssLK44G4
MTO70UpMNVGuG9NWwHIfAtEm0d2U+zgAxI3OF8Cbyw/GHkYx8+smZRDCmfgFTaV3TGJpfTVAtcOA
oQM5uZ/fXHXvTu8tTpe0+w7d7B8uOAOQMM/dDV+axLIvtUakD3UipFxnhAFeGhO9xF8+0fhIfGVV
wfFXrFslwYKCd2qqS5Jd3uJ5kL6mNQJfYDOcL8JBaucAlQQ262waa9jV7Ust9Pwhieb+mCS+fqON
vth+/u3/XOFciw8tC3IUaVt/IEfCZNaWzVP2Sgyejgv95Kff4RFI5lJl+ap8nF6WbggPTql9l/hz
oRh2xvpvLpP/6pZ4iuTKC44HC93nx5IJLk5XdAj0X8PCkcPa6WJ5jRFinB+T3OmJdBz9u6Ythy1e
AuGmRiLwiOnAiL0KnPy7v9yTf7EksDMBvWRxQow75YQuxTCNFckQr5GrO18ax+huTcS1axfo8Jwj
ZrjEB7Y/q62yOOSzMC76ksS+gPQsTN/c2IPyin8eedyD+Ak3u7EDj7CQL59fpfPnpkCTwOZrejw3
xzilcbZTgSlAxEOKZkZDIC5V+ISdUzyum0LaQaObGdhUUSnfChuUd53Gjs39ipI1CJfvoyHRsGVr
K8f9lvT5qEB7hh+l1sUX5M53+0aI+dIZ4ugQ2W5kBaSEmFOAKSa6SGW1hHoE5/KVVyx2vdNY0Ns0
67ULXI1H/sDkase3x4j/IoVIaic10TjUXSvCcLNjwYCeXkAUyG3yJi8hA00YLIyMqx/sEVCBKrL7
ggS6PMRFLojaciE6sYcw6Fs54LXXwk9KhuVQPGdm0UwEewJGMJKBtXIx1X7XBVVCfPqK+1cZB2hF
U7vTncj82rdV8m0op/6nlZgJIN2YokH6/OmgDzvdVvAbFzavOJxpmsqTBY1puiz8xhpeQb2b6J7T
ze4Q2Fsovzsi600885gpdYuDf0BrVz/jRXezYAnNetoJfDwfbD+Pjro7Zfdmaw1MSDgFtii/cl6G
KHVXVsO49/2q/19ncfd5+Cg4qUfT/H/LDy+eW5k/ly+/6w9//aVfWguXGER80qGcoWUAiv8tSNH1
/2GBbghaF95XUsf+R2sh/H+4wJjKdgr/V5Bb8T9aC6SJyOiRrYPEQGGFQv3vCBA/7mgwSREcewjz
dVQF9MGnKvhSH9K2gNi8J2DdXgLmiwyH50jeF8Y8klBI2O5vt+f6/fz8Xb7wsTx/+0BSL9QGypXT
EJ8s/56jvdcWR+5J1WlvGIaNK0cZZH/+KR8B4bdPIeWH0gyrJqYQp+VZb/MqYUs578GPkh3uEs1N
VrXjKnGtegM5KA+Mrp3WVpNqt93k/k0QASD64S1XF2CoA4I5vge/nOHLx2NrGGg3R+n2+yp3CPKZ
p3jZQm3X9wz0vSPp4e3ZnM64hcrQLYygDgWctbYmcGzV0d58qeCBk0gdevKiwzOlDiID/oi3TBn6
PBhrAcNejBpEriFbn+vUoXgL0cGsek/iStvL7Ba70my9MK7fxxaJ8iFjhbPCsZtvOOrIHe5NymI0
IrAwYMcFa6AKWPY6jKc7R5j1ZTtlxp05j/N1L4bwbHK6+plErgQjnmqUP2PMx7f4mI0P+VDKHVS4
EoMgECI8Qz28NohIPoKRVk8AN/Uj1iH8xWlGk981s7kxHCe89UcqU/COWq8O3Co0cRHbpUHENTrZ
nRlBKQt0tzM37kK2Ft7zWNzNVXxlN0tJgg+z0ADveYw43KS9qej/CT1wJ/qc3vWCDnfBi0XMyR4O
/0QYUNISGWA2N13Rh2fL4M47pzHyQ9MvXA6YyANJu+NDky7OF56OuVk6FLWlif/L4MzND8nAZsU0
lzU0lRJBUFg9kkLNk2nqUt87k887BAeG8XXpHx38W/dNQwg6GJq8B7WV91Jvu69O5XlHREfWoYl6
444Esu5r2k/lca5QoxeFxx0hkppYdauYqP4c+GVBluf1pqtxCCKazNwgcMpuawe/lsGIyMU0q/aH
FfJjpIh/K2hPJHJqM2hGaQ3Njxle4z2mhHLnJEN+qDwernRx5aXRh2TZibItN7rT5Ye6wxqnX+wM
Lao27zQjzG6jyYBU5sXNpYXXxCpngvqa6VJHmttn2yLXdTYNoyKpqRkfQpK/L/xm5FeJWO7qIvQC
Y+Yb+5NWX4YQwVaO1thXGmP0lYVecAP32w96n3yFMctYiiOssVcGoRJ+iGldRRZPIhzJJoD8LNco
USxcv+qB+5pF9bObY4UwY50AAj9rSbmu4jC8dfSw+QH1f7kop1jemxN+IiU0JzTGTbbVsrJHNOrg
k2PhMBNH+bI1NO5tF/EcFWuUiQJLNEde/Cpbvv2SSZUOuvAkLKeSO8tg/aMnxho7csOzvMseJ60b
zuKkLa4i7yfjf+CARMMZK+jCwjzEnf2km7L5Bpd4eIiYBuJyomHtZipPF8vKnyDujq+9BeGvTm0W
JfICNJg8KMfV+m3YWHheFMK68vvJvhrgRd2VSVc/DojEnxirs1rdbNm2Zlg9CWKbz1Oh2V9mD4v2
QEs9f+WVeGNHMDrQXwsJy671s/Xbl/Mw+jh0VafdzkxuSbhN0uVi8mT3te607FZWveEFIzGzK6M3
SCvKybN1Jj3BeYvqE8LyjFnEnLQ/6pyhKas2GzAXir3mG8Ucrgg65OWNA5XisnfMyDNxRiLhznkc
8RPsfyTtYD0mRllk0X4US2ntk34hGV7o+jRcyGYi8WGKxGDdikySNm3N8t5A9kDW9EA0haFYxU2z
OFvWoa0HPVBBqWo+tqahvISSS0AaK+zM0rLrXu+0GwhJt5o9XFpFXWy92LVvltZm73Rncdna0ZfQ
Di8Ler217vISwSqLD6CF9x1qxc2Qh0RtWfJ74hXDBgeilyw2i4NWRj/kYMWHeMFvqDSG+lgV47TJ
UQ7gj06WGj1MQypkdz5jMbfNidI4mxe4VYZs3RXey9E6qvG8sBZLXmh+PSJPXMIzJ/XOsBtryA9s
sEmntWkOkHdz7PNma9XokR0USTZWiJHynwzCe/iNdunuhs6S8CPKW7r3ZIMc2T9H41BfdE46bZ2Y
F7ZJC+M8kbirDL4XHRbJgzSNUT/opTbuC7eSzKyFt6kmzVzVwuO1RN2yi3W3XjEA0c8nSNz7ITK+
CKUddiy3O+K1JvKNyb3/AVFvYi7e+NoSFAvPMIgw6tubdQJ9w5ieyipsj7CK4Feb+nCIJt8gN47J
DkeY06xl2P0Q1TTsIjvizOMA97YjSRdBbM79JmUacwuybgSwe7otCnayFOMMY2nfm588e8Q+RmTz
eYmwU0k+s0dfCyt35cyO3PmoLKaV6xDAgwcLWAIwERWiaG6ozrythV26e6jZX8mTZhOJgyZTgBJW
BNWFlXf1+bSEC5IA3TyQ4tOtgVN5qzp063RUZcUKlL1hn9FczPcLvu0r0p9HmOvlfspB/7TqzGid
5blGJXkwZbHc1SkBxSuj88GNbB/OYCivk0ws6zHEKSsrQLAdSIUs9wyX7ili2sl898btLIwy8fcb
goh2L9Brb9tAlNoQDLgEky2grvgi/eY6WCd5upy2VijHAI6ytm3ivAqGqLjJDY2zPNGnQ5IAeOPG
P64jLfIfcqICd3nCindEFR884l42BBtaFzC88LrKJu0WRMm7NJpFnkmabWi9th9bm8Zpi1fSVS9j
GGVHf+5NeN7T1NLIMTZfFxAlLmra8kMdFyj/k9hpz3O0vY9D6korcO3JVSGXeXce49DvrVIj1V/r
oijyNXIBZyYJQR8PDJ192KdaS4BBbj9O+ZAkBB0k6dHqo+5HIVJHvzCwWyLL3ijBOx99GFf7KYaI
E+i4tODLhTPS1o3t8XuVGtWqzydVF9TNDeEu+dppRnBuD3vLc23OkdaG0k1dll8RH5ixtkfcditr
hTlil8OGtZP9XHpht0pRDlxJyH77BWvc72aN+eaqrWWmno0evJVIyKA4h3Jj2ad2R/aeGdpszjWR
MkmIf340KdNNPes4cKC7yp9ljrtFTfLNLYJZ9Q5klAluyMBjHdnYkL45siK0t6+WJNFutaomBWQE
jdwOWYJ1QKR79qqgyCMU1Znr73M9LPUmtnlIxsLpDDeqOXsvvpqEHNfUkN0Led8pki2bAUQAbo47
/yyluaEMdb7MWUNZpgrGcmOOVgZ4YOYH5KTlEQuPZW8Rmb0uqonNuFX5MEVtNuE6tjsOd7+otNsy
8plEmCK6igoqjdJ26stoebsKv/kmNIhSQdg0alNeCvkT2oGHGaZLeeI3jXHNNli+iBqaO4IbZ+TU
HtkqIzaioGi5HNnVchcb2vAQJzrPzmg0r1zBsZS7CATpHCCd7z+M05r4dbmrKLYe6w7Lxk6q8td3
qke3n/OD2fEVRGQZd14xy5+eBMxEylZtypS8QyOZsGqTBMoTXVmL/JCZfnPzeQ9zAn299xBI/pgw
AKUritPHHqLFEqliGtrvI81szkKfzZBy2C1XTdq0N7mqaBaB9dXIg3nqJI6TJTkQOE309t8amhPU
4v1a1JWQFgXZhjDrj9cyVAIL5rTp91ZC5b8CgbOvINabuCBN4Zm0KAghYdQbslrmaxfYfZN2ttgv
ffUUoYG/1UrRnHVilOfQwZpvw2BZV2NizvcTFfffoEua49+Q2/eL9VD3KrUs2t7Ti4U7krmjJrq9
lgg9GLvS+YIazV7pRhpfaahd1hxFLDBjZMVnCFbWOufUGR7D1XNaUze7+E3+Zcx8opFXF8XoFzqU
uihQ+9PGNxoa1kgSdXvYrQ1JJL4I1x1+iMdl0sYdzOKYZOZ82UghOHjCgQoqxV1758bqNbXG7Dad
LOWe6Cx7bMyqF2ZJ7o2Hi8wGFvmCfqnFdLnpMTH5fB1CW/rjfrrC9AAvdI+Mc+DPjw/fxim2zuWE
HBAQfCXdpE43TeHLbSVxZa6Tclqjb3N/MpUa9wkimi1y2mcvrb9OZSQ2iU25pNlTtB7qoroYW9N6
HOu6vEgWkZ3reiGeTAtvhos6qsvxvI1jD9Weka0xp122ycwLXbCV7CM/sa90LCo3LWG6t3OOBy8F
5LItZ3I+rJhqvm2GaY3b//BgWoN2ixbb+aLZrvxZeJFuwxO1LC0QHXusYznUvQz5DwNW5gccVqjZ
aZbpS6KMP7TA7ypxwSnYid9q9blcmpsSRJI9xVdle0ZB7wO1BpaeOF8skdUbcw7rywxyxzGF6rsd
DSCHaIzHByiwEVYztpk/tWLInLM+RwVyRGsUcZMIuOVI6noClwmm0cmtIc1X2wv0Y6Jd2bj7dNaa
L1SaD1Vo4RnUiDo7uPCFo0NGSbMOF/UfQgr6cK1DooavnECoGQObivuc0XP34uZirjmNqelbPcba
KSQzfsTv1K82M5swOvuZUh63ah3bSop82ml9T/fNFutZ3VfCvpyVWRr2qrM18l4KRhIXb8F4XmzV
32U6YBad9MluGKmucPxmRS49DQXS2uGhT/Int6V/XGbMq70pF8m6lclIU8m98zNifc6WhZvPoaPd
tkT1HAwOjptM4JYdZjGbnsf86MAUvHqepVY9WwSqUe8TJwtJgucpeq9VGeDeUUI0D4aJpt/Jy+5r
WdDLzLMhDkw9q6de9XYQxpQPVD9OKwuTCYyI82nYGktUHNqOXPq0dJU5XeLeFKIdHnRjMDdwjKtn
uyNfUbfosGqD7nlNZgknQF8Z3VczBVBqmry+7F2w/iC02E3Q4XhrAW3L42erd1cVNPNx3+lDiXmn
wf/s9aX58RaNClyOzoLuMLATa9mXMWciCl1QOaxQ/QBlIEcogpdla0sXAKgwm2+TdD2sfYFZujr2
j5FRt2eJRODhRNy4lgN0V+qmjcinHB885ogBkkIMxxUCxMyrviwy8CGsOUAIpnL56fGWLpvEW+AG
OMX1OLv1937oabd1O7oySovp6hQ7K+aiuP5A1Ll5u+rZ8gGxUE6yMKpcPQMx5QdDvaqz2t91NMPr
GrDkyW7mYTu3RQp/RJ9wbB4TkBHVvCbkGZXreLaaG2y6eTJVSinydhbXZcSMD6xHnmdIbZkhtBO4
jnC4VQqUwBNBnpP8Iy/mEXTtbRmaMxAMy7vR9/OgyQsrAvEQOI3cvCE+yNdxTiE2eeWgWoa2QRec
l7gf5hYW9znsneMQOvbqDR7QIo3bYDV0tgCO3HoF5C2JJ7dZDSA0xfFPOFryYuF1K1ezjChGMIJB
0hOBXun1nN02tTVjBRtnPn0KJdmAsf51M4yAcwigF6Yien6YF74RLDSCqqKFV7AirP7ODB0cwSKU
XCu4ONUG0Q9wBsDdtCkL3phoLuwrM3PsLxQ8egvwNXZf+5TwVvawrPm2CMzgA7ufmh9RCuLS6b28
L7E+QKXa5gdGh6pvtNjW6OjDszekRiO+M/AoNdpViWK/DAoTsKfBYmojDD7+Db95OyTnDOy2VJG7
mq696jpT6CB0NR5fXlAsNZ2ebd+XJtz2LTKU/FBWRniLK3d5rCsTuyiY5Eev75pvlQGGZjCGqglV
BE6ckOxfjRad1irSezZ3jaDJKverJ2wYkWTrjX+EkLRsqynmFsZ20/7QS8EDyTL8pjFoA8pBPbpH
u+FjA1pcM4hnG+7CqjvPuxxE0k9cat6s5a9ziCL1hL1yFyvUm7pEnQI0aE+Gx5KwlqF7GZqwekaX
GF25Qw1s1Kr1k1k0AOxEQe7wdUKFfr2Vt54PQhplZXZbTAgzoSuwI+FEePd2Nhg9EDCpqfGVy5YP
7gSIitu0dcVE3uaomHzv2PiUIY3EOm9q5bjyCzyKnIpK2KIdXsVOatzVjiAgfeBBwlHJDzLXyyOe
xdj1mRSxpLJVGyjI9WPXTcQX4KVAcT4Z7GZWND7IiTIZBZh31KvcvNMK0kxD9rFvVecRcObk4Rn4
hbN6gwSZwVtk75FYHZXxtE5nys+O3aRe0eZk2wi+67apZoqTnman4MXG6l6AglZwaleSQOun3NQA
qCcwYzwHaBV6CmcB2X1tAi7DBVKL522bnV3uBsgRpryVFX2lq5d1IM1C9RPdDArVivm6BbS5r12q
dg0lqFyN0LWuXJ3tLR55jzJfcGoxkqbHE6w1TQ9v5wm8zMznIjnA0G/OcOMFRFRbJeI23M0zkV0t
npnxKBMb1EtTdtE+5wN2aKDTSws6XfauvGC0Z9yJxh1e3TKcdz2XHpQUeCST+jQhdV7V30ljoeRo
uiU/IKKliamT+IrIiidyQrlrb0F8+OrzqqD3mkBAdLqhcWq+UZWkVjDMEtOqXK986pbBTi4nDb1t
gL36+FBVIRWkJDdjHHjg0suWi8wEUn/78e3FRFbNEYMCvP1hT5ypNYfKoYSycT2bmtwWcZrsKgiJ
2D9QVUauzSYDmS26smp3IXLLTpYLLLLoyCZXbmeCgAZrqZwNOa98PwUUu139ZJl0plMLfCvnhpas
NrGpBEjgG08HN0+n/eBZjwuaxvWiJjE9gMpmsF0+DFd176wP++r/R5WvZZ/08i+jShsa2m+F/fq5
f/6P9794+Vy8/td/rp7z5GfVlsnz77PK97/1T1s4DFENhnK2sqm2MfPiF77bwlGvW//AD5VpoYVn
EnsJPUJZtX38X/9pmf/QDZcTUcfICcm2MpP7p1eq+Q+ml3g5ECcOnwU9yL8zqzztQ7DrcdD5QJ11
BSoWUxnD/q5h6Rd8SJphmC/LiZiakYitGjvIFHZX5k7jjaPZ8iydR0hnup71j31ljfeZ1c3kSvll
8/W3u3f95yDT+EiettXVwAqH5uZaTInxbv54NfC5cLcASbg0m9IgAmOhRhncyoF2NvYVpKXJGh5d
vB0TLLQ86A1N2uJ5Gi6da62YXpYvft/rV/yOeFibYEL3aBE8Y4fNV/iK+ZEx/6Uvfsvt+l9G0/sV
wxFTAdo2XdzpVNRSFBTHl/2lgDQWkT205PcjRSG2G66s2PDkbKTrxKXhXBSlJZCZLnbF2BIk0mLA
9BIDeRkrmGQ2W39SjUFfqCbCbe0s2qApjq9hlJ4VnU84pHKCf+ji5jwjg2Qm/UFzLkgmH4u/jHr/
fAyIBHQYJgiAMI96+9K/kfNdqUUMl/LusuxD/6GKwFECdLcsjboc5muUx/6XOjTyb58//o+aAMpK
/P+QJJBBzlrkH+qyfvtYW2eGB25UXpYe8RW4kg+XJWLFxAvjh88/SXXXvz819Uk+6c7QwYgwgyfw
8ZNqjFaXBq/US6/GqJzwGzIwQ8a8ZpDV8UYnenpZCV1CuEmFPRV/WzQf2UTqiyqmIy5pkLUddoeT
j3ddkcRRWSSXbpPZzwWWJs9Zrq4BeK7bkARWBVLn0e+mvJnIRs0q9xU0vzsQr2EdZ1THqF1hCWYr
hOfFvWhrU6xjptSvtYYVva4thbvCv9dCKSzAld6Pg/8zNO/E6O3t+l21bUAhM+FhWIoq8NuD0p3B
Lm07JHNhCItnTGk6YGEt60srgMxXRmeM17PvkefXx3lpYgw0rDlR4xD3Z+8uS8UwK6LuRzD/mrTC
fRmRzrp/4c0y4z99yMrcT5nuKS6xEoB8vEqn9RK9jXtxkVpNHfr0hVSPO+Uj4W/7cSB/a270mxH+
1oCvVeyuWqPcdf/N3nktyY1cW/SLMAEk/Gv56qr2hmy+IJpsEt4lXAJff1cWR1ck74gTc58VUkhj
2I0CKpHmnL3XFvAjCgf6a1605UND5KhCbDbFH6aspKfe4Spo3LZ5hoWAuwOhJOcOjZZNezubVlHW
VTeTZs+2BhTaOCZkYWVc4LRiTMqDC8j3QWTxXTxXtloVg08TD7Btf0Hcepp2a6WzYG4giwrmyhRk
Z8ylwSvIY+cq0bTcJdbg3MlMHE4zmqdrXNC6k6bsWvBwNkumvmCK6B8H0+DQPJW9v4u6diC8VIin
NrEmcBi+AcIXRlH0GZ8rYN+0ao1Pg6b9Nk0njtCkmqPVhsU7CaMI0iH25o/w/JS/AusZX0lNEJ55
DnuOreFtS9YY+CNJ6K6lgA4X0Fbi9TjFBJ2Mmktc4sSiVBXeJhEHnY0FbvPAUiOmdaWpxgEMkI+q
NBNi4sLm0bV76MdhZohd55XLW+DVctuZimPvmAeUwpQy3yBuTN+6WCOVF9GDV65iAWpZaeqyrfnL
8wXFLDWVuejt8lDxR1csQECbwTUDcM4uMGc/mvwV2n+1rBxNe8agBvhZgoAmXAMY9IRimYwHjYjO
GEk9ZRGNjla2r85evixFdD9MLQb71ZyCUZLvSZQIsbx2k6H8kmMHhIK8/kJvKuttuRr6YWjMmz7v
y1xdhWm77McQ8NSxlCmntEwU9eMlHDejaqkpzSG9AuovJA0tSRlQkI44vdJfyad26+VTbK4xsFvR
bdIiZq4P+exP5L+qIuyRBPY2I2qKKKYQ4sNauPOMJItuR14dcPpt0AQMODvvyl1VpDJEHcjiFW3V
mHprI0Js567myCS3FkUy2pgkJFRhNxV+UW47AF/5zq3iclkHi8uMWYncGdZlAnmDCvEcd3cdHXtg
FnEafDOG0U/NjVmLfp+S5hLcuECMo6vK9nsYEesKx/YyU8Zhdku2DQLscht149LCwu6qdDcXJKwc
zI6eEuW7mbh6X7lzsZdpS9IWX6v4gBqb8GecZznM6rw0jdsiM42OR15VH7KyDMujLcO+2OZJ7z0s
A2epHaRrYZ1IhedkvvITiOj7CKlr9chibF9l8SLy3dDwCbZ1X1DHCSwFEwCsQzNdlwFRfFuDV0Vu
IgvMgiTAtdjEkR0PG5/UI6jjfsf+pFoye/mKzzn0NgEfgNBoukft0QJ7daAkllMGzAFUbNI6jTbL
EJElZnC4DO+yaMqcNXiqjL4v/h/jZEaFs7OaiFa1n4R+s7XwG9XHJAVCu81DJ4ESzZ+joJqGFcMn
tlvkHCl9Yxy8BkZTRD/GCtxMIGhXVelCN3N0DHq2xSSGG68JSdWpwra/doeKJSkmd1qrG0oMs7sI
4Gz1CtiIKOh2LlFhdZO7pCcLgtzTJe7ZVRGVmsBi8O5w9SNUgHEKXr4cAAdsCvAP3Rr7PMb/tH0t
Js7NK+rQ42OHs/1zIxP7gN4ojrZB7lIFpAfI73GLGnYPBSy4BuTDOfcdGtsnqzf4E5OHLR3/zkyo
IujRLD1IJcR0rHzqRLep4YcvldnqwZllbbf3iy7p7tTskAhttpqXn0wVH6zumHRPrGDhC6EvjO6S
WVJuAitUkNC7MBJ3GWFr+YMIqtA5Kgcj33Wver35TGZ150K3UTT3Sy5d11RdCa4r+2VvXsLiS/3R
qdvrz9WU1o3jVtzF0Lo8Ko2JA5OZj7w6TQFl4b6iBELq48CuIObfMadiWkluW/xDGgTRJGi7Emyx
w3Vp4GpcpebQIofTssYtyVFCTxq8TGvuiAlEhZbeJyMFe4kIdboKxjQlzIkMJMYFELG3CScC3UiZ
zQ92r0i9pr8pMmISqjx7RMoy7bvKtG7aMG5f4VR7pJbTFxBXdUBP4BQRBDwie/HbiQ3ubO8pMU/5
2vTb+Qsxt+6dGjqzPrTmPOYfJq/UzZrIKL/NS6jnENy6CaUKQATbFNtZt2u8MvxAXaHclVMTg6hx
mOZmOSUPKYTmU1jmmbtxhRQx0x5+PdRNInyRmTHG20JUvCYLxIzw6FASa7+WTMjzVWAxpLaTnrG3
mWvwRNW4jFsWmak9WXKgpQ7PoR9ZaW3qLL5ss08EBIZPBiw/62oJe2m99101U6klvHk8ppPgV6nS
ShbK/7EXHxu+lmlt5KGHln8c+2tFnjcBfRALAr87YBkZSSybPL6cHOjBsm9gbtTXNOCdM0F8DiWl
tirHUwwRCW6k25XJEzuR7t0MtReGqbMbAT13E8kR0xi0rAJz+1jErZV+tOrFDsbVwg5sfkZkQkJj
AqFSAvw38vjKiJrpM0kBxogupvPyI+4G616BkF/2cgAnvU0XHQCBGzez71ReLO5N6TUFHptmND2I
RAnIsZndTbedkoZvjRxBuity8UvmDhr2WwCQiIbGQgRyvwAq46M6iuT4OZrNbg09yWs/TC757hlI
B91UTsMXxnrZ3VXEMzLBiibMdkGZeNNKDa8iGKbAwqE9+s+uqCjkTDhKnWsn0rxceuUh+JeYEb3F
PMK3ycGBRIfU7vP67Msmse8EJlzvCFEt5L6UMuLrXBoUq3F0MmcQFTD010UR8fkRbcW7LgnyZINz
1zzOINMIYCMeOCVnIvG/tyz/K/r+m0qKzTkD2fJ/Fn2/pJL81p8LKX/+0L9F37A/+D1Cc1AEzej/
raQE9h9gPoHoQxPWJRZtEv6zkoLq28HibJm0Wj1OsyZnlX9VUjwqKR7Tua+znoXwvH9SSQFb8vN5
A2M5+TWc3Twa+i76by3T/uFUFIxeXRMpaB2CYK4IaxjrYC3x2K6Xam7P6WTTFIw+zVXg0kujSv1s
Dk28dky7PnEcHG7s2kvZLY4seD6Uti29veAO1U5zovFQPNXVTDUEN8+xjfonUmrhZs5D+2bSp5S0
/njAz+BCK9BkHgTgcsKLMgpDvhO9Qu5bQp6SMys4nJflUInOfUPzwR9Cwh6+YCE3vuaK8m+OLEF9
xR4Y+tlV2jnTDWzSrSxZt2OVncwsb4K9N0YYYG0nxocYA5+8GaAAWnCBa+PJcNymZ7NajVsCMeKV
3+Kg68q0dTbIy9WNJRVdvjwJPhV5QS+168eAx1ILcbDAAJ0z+oBrGrq07LEL1oAQYSTurNZ0VlGX
f3bKpTrFE7OiGyzOxkWh8hEMHgGfVkSACxr/dRHZ04sQrGhljeb7CGeRymxTNndRiPVjryKaK6Ya
jdeelsVm6JR6Tswu2aB4KhxkqWPrvzRdOpI/7CnmUxJaKX6oLDLbXRTGevO5OL24bS/zj4F07km2
gfM2AEsBk0cQ7asT04PR9IMnNdF6Xonc4lkQdGk9hZe9zSwm6wm3ak3zq9GlYkr3FH4k6tCbDv/C
sAbuwvJuE0BYbqnXs1UKEjhRoC5adt4T2XOsXgUF8stfFhbwSSZbT0KIHir+3JyU/AzKtdw/N5Vq
XkW4sIl3iU55yZwA27s70JTr2f6lqyKJ2TzHyg1fgjpn43Cp/ViD0TPVByOFqVDSyAHwz21cWhGT
X5OXrPrQPtpJ7741qmCHxc5KMq2qbjmFFfal1Vxa9UnEFruczFm4oUuhX7TSyU59DpP2itYYH2Cy
WhVv/Tjj6ZIZhBKY2ER0jtD5yo07SzvbBMovnA2AXk/cQOHjKAKYwoyPvWaYrSiW9e9ZBqMtBQPL
aY6mdsoTb9nFgmbTZiijoqMBN8rkXzhBpfc9l3DnYOn1zgEP+7KWtBk5Gre+fXTg4h2V0vW4peub
10u2mmNwQkZMIsw7/Aje+XJFz4epsBsNzz5C92NstqPg+WZsZV8mmbPbxPLKiuhMYmTZlZbzZs4z
O1cH0NjJMyVx1MJi4WyR33IkyFznPs4gpOQoV2qIJykxmzqa0163Qp8TY7vgtmYOhFgCCu+D02ez
8XL5lMBQh/hQzE5arQFA82FdtF3dysB7e4PCv6IXkyNRp6058T3nJWmjj/3EPnRXF/orFaZ+Ppxx
zO6mn8P6FHo6vFrW/H04p3SMgjAmktyoCY7Na4MBAc4XocNUMENhKZVseExr3qVtU3xbFpcRmXlE
K60ri+PtKqYmW+5rBGP1ybdKhXsdQ/lagUSnZxOK5YBVa3qg+KHuRk5ar3i0Bntt1gO66SKpaNmE
DrWlPhjWdeMG88olxmQkJ4hUwqFEH7OeZeffYGKOTlk4hy98mV7CydC3HrIEwvuqkEi9e2foIuCz
Qj2OjOJ9NgXlbrEtsTbH2L0f0r77khm2Za8KFp2XIizUY+AZxLULycAWEoM+XeQa753pGNxdqbP2
lhoWJi05WQBNDSu9EU9jmtKKEtVhohr5BTcq5yIL/TzM6Ag27Ep0uXOM48w52mytshXBt9GL9BEi
eAM9IC5YTreT5TpIpAnZ3Bo9mbOIAPHxotBrjngy7D1NwSRZS1aM+8pqqocCmB9Ov7zI6hUNUfGM
k8Dfca6cvxLSaINR6NNDNgbWO+Wa5SWIB+UjK0D02Uov/Wq3anoaXHc+NiVbrTmjNlKnxjN7bfmS
CKfb0J2j1VSEQbqfLdTCgv782VLVxD9T1c4MSkB+sbl8TS/SU/QL3Qk1hE8M0kWcqjNoXuc8604I
3hCvUo+2jsMi8+tSa1vdi8w1ukhe6W36Z62wlB56WDowSGOXi0xWze18BSIquCkQ0VqlIcinRnAn
13kwdta5yJnN7xfHBpBiQuIcPTCwhNNsOvpm1xOkp1VuDNEdZF1mk9kHbw2g48Gqqo92PFHF6sNu
ifdkpNnnJkf58Rw1dv0yJQCDi8m5Q/HaPuAfoswSd9YDdQD/sfJ72oyD6oPbFjPwIfVxQJhxYn7k
CKhOThQ8LbHwPgycOve1Aj26d6eqDnk/6J4eRqn0iz+BiicieGjEXdfpILeySdxtYSYm6WZLAQ6d
ZOD7LqlRG+EMI0pHomPKbIl4eyTVfltMZmVCVUqmT6B2S+wGqLGzHWbSoTzMbVEMa4MO93a0W5yl
yuyfRJUHrylm6o6l0DZvh4zIKwopzXH0bEY1+utPiuX9hEJ4uOmF+WmSQasFyDPUhEk13prmbX/m
zJ9hlA/F4xwaDlSNzLrPAeF8Gx0lP83Qw9o31ZvFeJ96MopPPVHsx7jIq3XTyo9iXqL7BE0ANN6c
ZHFqLuexx4aDwICjkEeTv7ONW2IjvW2H6hXVqF9+LfpJndslzbaRO4v7LO3H1yD1EPVyrrgLm9C9
VcMU+4AVk7JdmS5SHd+I8mtU6QKVDNXSeyevXYw6w8ThruBsib73qunK6lM69M7arZvniOLdFQ78
l54lcZtkjNMuM18tER+zKevOMECcjxP+ipJ3bpZrK+qsbUQG76mLHXgSQT1cD748cMTpiSkXkL9N
qugUIBuOglh2He6QlrhIHJtSUiOGnsXPuPEchoqZJudyCuqDKKwPhJv6uAC8cgUe31lj/chpPxXF
xmpGxoFonC1QEBxMdhgtm9hpgeF5LOG7kN4Pmc+ise+D2PHuglD2jzUFZxb6CgxXlyX9Ol/UzvD7
8bqWFKOaIX72zNY6VdJIYZVq+QjshR102/IxzeoRKC/bjx1iNkAdosi6bWNCnh56zHEkxSXJXYnA
YJfTVHkypRxPc2ebHwzJD45eXF8zAyFzVF3abXriX+yeVHB6TfS8euE0Jxst6UPilsW4nqtu2hJU
DSkgmWrraoDyep+mnrmRkXcM0Dafawiiz2YHYHmFTPIlGZKPhMoQ/OZaARsKNcbPYxNSW+jgX6Im
sK+8BqaDMmPaXAD2dt7g8T0gtp48yBdmSIHTHzy5mwmp400o+3zdKLfdOSDKyWhPQqxMflnsm8kJ
XpqQGx8bJR+jrPZ3tEqjbMtyOB0C0KEbGJE5fBfoXkpaDwlRCpgUs4RYbAqmp9qZHXtlJvNwUtKB
/CCEsnf8jLr2S5UEa62wf4c64n0LgB5uU0RK6J2oKX5BttEeQkn1ttBbK5IsiRAfZ0K1HKus0Q5l
3jY12ga7x5iuKcAOOLctsYnmol9TNxo3OeDJU4694mZBrGI/s74BwasKOxnRJqryLqMmuu5yt34Y
ShV7D0Vo2MvaNUIJToJIYSxRzufcEma8CwmH5wUy2Qvm6E5vYxbZeCzUucq7bjsPeajWWRdE9x3b
gGtRNA0z72zHH/0SpwAi7Iw9lhO+xoNVPyxUQZtVGSe7Nh/ms9u57g2Eulau0K8bm6F2QdzWRX9S
VjvvqU6oO9jb3VMylVctNZ4mWNSmDUV7W2LL+oIr09yPfSuvLOQZexkHL2zUpp3fUcTwpXOfjSS1
r8hByPNdpsq4uMKZSYBzGi7LvJoc2WS0Xqoa6YzwlgcoU7gA4FDHDB9RjHRJy2JlE60CDzxazvkg
jfLLPKruDjLzcmski0y3MSFNw+egb57w3lW5v5KEU0RiXxpMbtQuvH2b2P5DbRUfUMOr5IRQ1o/O
dmW+0YBorpXLRi4NGAtHBGMR33M259RNs0RjQxAkfEhL/kpOKwmn6k5zsnZuWhAFRKpHM31YEqde
O7YMYv8uFk17x+pH3iMr6HT44ST/F21975eDsZZpB3ZoAVR0rL+QaYfTgNuPfa0vpXOcbE6ipKOI
J0xS3Xsorb9zKru/NJLRhTsIgnV/1Uc4SqP155N4kYw0/M2uPlSlDM99wta9Y2J+yw2a6xtRD1+S
wnScm3gMBvsopWdH87qDsVReZ25GVdvgxd6CqHPk7aV2Wxre0lxJYYUvY9Kjk8hrNoAO8gS2baVH
mS6mo82BnuTYR+EZFN9alctDSq/ntcd/+Fa749Q/djRUut3SWxbY4MrzbOfTwnkix5+rtFc3cm32
+jFnEdoX1lPp2w1mHDSbDJnqG0rq6tEm06PDwdXx5z1hNq9mCRP4jFbMN/TcaXLAwnt5v2Cf7IjE
4OCwD+IaHjZ/UN46dUMcuUwsytUdRInXy1m49FrrHzH3tDbfxydOpSZwcbHSaP/5O8jZIUeeLv26
sz4vu2mmtRyE2cXH34+uX9q83y+k+zsBtQ9b/GoCIFXNMVo0XYciIVmd4gQdp75q+X5495y3Lg04
W8e14hAC/r15/adXhwUc4Icg154c7l/xc40xW+jjVH2QWSOevGkKNjSkZvaPxNDXyuCqXu9zCDCw
zDZ/14jXQoEfdAzcOwohEnhCYWnZxK/3DgYNIx5ZR4fOavjtNFwH59rPW/FUZWg1N46lha6jM9en
Pm7Yo5pgXTj4VbFfHEC4/Ulz+W9582/Lm4FWb/3n8uaHty5JSUOqqx+VYkyL+sf+Vyrm/cEk6Xqe
iyeEoiX6lx+kYrqwyBgX/yZaOMRwm8JhFPBDOoab3/VnbdNx/3AdTjkhp1WcMVpb9g8itX+eT4km
ZXjDVYFUCqtT8Jr9/C7rWByiCwbvvhwJDl2zvg73hNn13ooYsO7TDw/mL1aLn9/ny8UQbIQ+WiYH
kcmvk3fsKgcxeO/cJwZH/8qpxdPcj+FLnvb6ZdJTXmz6zls4krr1/7g0PmiUdWi6eKg/3yfZlBZ+
BtBwS0i1rApJzdvqiBq1ZfuHODVQzCqdKSm5ddFCjeT3l/95ndR37guHEjWBlViVyEL4+fLCJpgm
zAr7voA2wxaNeK92bfa4C6/SWl9O6XLP768pfp5C/rwoQ8WxNNgIU9LPF62aKhriJhT3dFqYNmBo
HUWJSHXnE3H60uAOOTupzcUHdK/dPsG68O5RG90XBhb0dQt6dN9QtVOHzpA0brGcOG+Q3pjyIpdA
jNPYYKrdkDhPnaNrLBZgVVTUsX5/Hz9L1r7fxqXwTnsAWKHzC3I0IP6D8kUi7qlYMlaGgsJdoWty
QccsB7Be59q43fvvr6qFTv+ef/+8KkQvGgi8GPz/zw+PQqKfKVda95k1wg8wqIe1kP2/mRl0lNla
1IPrNNaN66M8Ws0JVejfX///vphQawJwSp5m6bLj+fn6YxhWOcFnFjpNQt5Jd2le5xCFXjz+7Xpu
/cVAsS1WdQoWXNDVktQf2xsYdsmEMgfr3klD9WA08JB3BOxR2qZH372r3HHe6Bfqt9Okytz4urdv
ZHgysjz5u8Tev7pxeODMlpbvEpX6y40Lx6jD1ozM+6FveUkcPyrqs+hLUyuZYCT8/jH/1UsCrk2/
l/wHQOIvrR2ryczUsEdxLzuiDiqSK2n86srt4JvQeqUu3I3USFu0KAV5S8gXyzFU8XrOLGNaWdlS
nwxvVA8x9V1kGqag7J6P4dbq6dUkyUiPs5oz3jI3IArhKkzModj9/iZ+he3r6QWsK8pai6UC0eMv
rwjxzjgg59C6j6KMPsbCbvxwGTeqL5tXSSYtJh06FxUZNecymIjyQoMPPGcO20Mzw5NYpbnTFvtl
Wgq5sSKzew+kqR5+/zn/Yhb0gQyxn2LfyDHll49JDOgweljy7l3k/JTp9WPGgwXwxoTR0RZEs/3+
gnoF/ektJpKVUc2aa1ouMJxfrwjEX2RmPnf3E5W9E+0R941sIP0/NqXtwdTGCIxR3ipKI3b22J3h
ZEwkDT2mOMLhoRKy+m6THnWXQa/Zm3D6X3G9MHHqMXF5RB2rhoe0D0NZN/oU01GFng0D/4DwddYc
APS/YbZ+32H/ODmxWHPooCWJBM9BovzLoF2ggvhsReP7mp9ah828EBfoG9lta8MAP1SYKCcEpGPW
40s3Cm+dAlJLdmFC+wGTBNZVHAhNSAqSGLemVhFi/8c6nXjdgGfDimedTuJSXDLthRKImUzGc2PA
mIb0gW2NguicuDBpfMo4iHF5M7JuGrYsASgK84xOgBM01f1Q9ckp6MrsLMqgvgEQ57eboJZI+hpQ
gB/R9uS3Vj0XXzDxW5uCfQCsl3lZCPVTY/I+u/WM+5PA0U2KJKe+ouda2vjps+auNZO6BPsSelDN
687c4JMISAPyfaN5GSrcFGCMfP8xDOHfA/GIc49yGsWQVQkTEgcT2m65xpQdfAZwLwNq/F1P1Arx
tOhysVzLo2jnlPM6p5OziAe22w3ueRxn4eM8jXQyfUr28t7QMsJV5moOaNuJPEEnh3YRX3dZSEQ6
ThJtiHQIX+JkYNnNGSM+VZKYjLs5xBmcoGBhawAy3+ppE9HXdN86fDHp+iKWZguo270Nq0CXzvwY
R2uUNZFNOFQAxtrBGZkV/hkXdz6wMluJFeCXqQb4I1e4UrP5GjBFeyZPL7B28UwUH2GEqQqODuj0
mzEPeyIXSP9axSIxKURmchPapU41c+ROhinAK85WE261j1aH81SMgdpgcBCf576uOf5p8RVohp3A
cfCpDDtyiAHqrFqvSd4ZKOprPESZbhvH1cYkn4bsrKivKM4gjC8R3awZWKUJjyqqlMK9bRjzKkA/
7yB7BKGexs2T4QZpfhoJbMydq6oqwvLJHzEhhwyAYq79DfLWAI4f2Xh4L3JN2CBVEu+xmASBfJjO
DAvC90w2ebkJcitsPhr4nmw+bp5VqEKQvAU7w9Sbn8VVDzX1IcR9BvEoZhywGWIGR00eAIbeIk5t
ZkpWUfGsjI5vbI7o65Yz5PD16Ie6Zaa7ZymBhh1xxxaLqVO1/A4i5cBNyI5v1gMnURA/QUfTNHHn
TQT4Nchc6dx3GpUkUye+H3yal+tl9py3iI4J/GOT/Wpf0DvLysl9U9ESvlBG7N47Kj5HSptMPA7z
kO+U4baUSIUoXia0IjHR8+vnVjd4OXGQV0hm9wt5H8EGjFR9wnaHfNjUreoZy+C570fmZ6YzipkF
btV4Y6HJwyC6KO4J9aN1872TCEiJ3mJAVOebJKQBj3Fh8ycoQmQ3Q9UyxXCuDs4x/vdz6NfqgSRm
FvXUYEa9zJHs4SB8uSyil+ZiRJDEexvqR3npSXfdwF9ePi2tDdpnduuoO81yEeRwpvNde9mL5AXa
31uadDRYYwR5A3WYm8vZeNat+NFawu1FNDCkHDdsAO5PWSRYnnuFdGjWu8dZ8OytUveVeSW5Up6M
3TuMEkVfkb8a5UxxhhY28oJ8dN+A+YfbUG+PmoLV9qKhy3KklGvSVOaHy0ZhgX07Q64rvDehuV5Z
V/DVtnwYJYLsnTaA5rr4tn2sW8O8MRNeaa+OzJuOIN/6zDDiu6Pkzua9bll4Omo9XcQnguzCJryu
yeR0rbx5jYaC1RzrIwHFEej+N69b6IDTJQQh33aozajXQoNZ1fWEnoocY0pMlw3OoLcq+UJ7/fvh
x9Zr8pyFWtHpzk6xhgXVZiTZeZQfEHrRkyZF9C3xbd2jXiQfsBGot1cBQZvZFglk9Lmg2hatqssr
ZEUuAs+RDFm2Qaw8/UZO94EzAVIPO76jJgrY3PG3Yayjv/AZMrfV+qiSJ4DIrBmVBdOAffT4pvGM
QBziduoTeCDvgawqMFdGAmULax/habQVrZteD0+3KqwbM85YmVAu85uzke2qQ+d7uG6m2EgOJXp1
dmlexagdEkD/WwpefBhgERThnFyX4qwgfEEw7WN6Ddpi27cm3kcRMkYuFamknHimqsFl/n0SyMEG
PMxpxVMpcuh93kzVrwXkcmo8fflyQi5wURWg625eoenQgdcVPLb77aGNbL7VVEDYKFjIeQ5Y1ZFa
pNELBH2siFrTKQPiRnN0rOVWpIvhAbbhjZey45NcRqJDR647TSlTgGuxR99+F5IAGoq7u1BFKFWD
Wn9BWeswNYk6ag+lpPwJS0xBl+M42m0XD5g97bmBPZAgv+txNql02hkeWkGHv1wDgkHsqgILqZAW
hdtitkAmRVlYIJYPtaCi4UVv6RzeXe6QlYg9MlQtWlE1pujLgXfBi4Tm2OYVjTmipkzdJKpypH0a
Wv4hpFy+ll7v0haUxYCTLpIKvWzOCxpfnKMGCpXgouJwm/BcicBYZYMoN2hsOcnopyabUYWbbLKK
ZSP1x7k4gXMyHd4arRMnVpmqNQ1KXqtlBjPi2wsC5w5j/srtYqajNOflEo4uNiaddO0V7gYQ4VUe
qQfSkz17O400aObURc3jhkPhPig5aTf4RGA8mh7TfftTsZJiugK9zrG1GJxj3tbaoh5CeLgqR4+f
LoZEtI+QrSd27FHOg1704pJml7lPiczY17Glg5GbMdZHcnwNi2Yz1CfoweH5+1ykD+5jJpgX9MQq
Y58V5zJ2o5i0t5XqG+Akfjp/lixD95fx6Ygh2mcUAvZjhU7y2h8ChghZkAg+3Hy8SmKIOX8OiHIq
g28N6d30juQoDwaG3W0xN4ia8UQ9XUaFB/eZUreILPqbGKUt7fojepVXJ++MtF7TRLIIynYvaqYl
J7K4FRQhSMrUglV9Q9/LqqmEKSkxoAD/ZCMkN5w9cZA53AJDznpyia2fNlYR82b5gNYfBEo0ewdm
SN0NWc1sb6fWLayZ5Z6TOoPaxL05aBEHuZb6iOfkPeXUGrBoue6ji+Klz3hKtj/pYhALEKzu2J6n
dTP2TAp1LMcIRhW91W016E+bDT2vmd1qYXzczOqhnB2OBA1HtZdQoVEBzcZ9D/MYMLqF0xubzJHE
P0n2QoSW4phXh34YUYJbdJzr70pyaRJNxKERtzQrf81oN61okU+9O7AJiREkv5gTmKWqUfp+/XC6
cwbhPw6BKm+F7X5JjMhY52HWHVzyvle+ZGZHFp99i0G6rHw0Jivb40i9HmubF1ihqcvShhVpTqdl
3VPyDNmhzN5LnqHvhTvNF1q70wLqkpCAnVkFQNLitqbPParymDZNdm07nYXlsXbLIyd7ddBqlXlN
C7C6joAifQtVoWkyQjEZsslEC9+JPtgqcC7mVasn/6ss0rYTbJ7sqQan5gRTVIAX8HI8VVTZhnVb
IKx5hNvJ1yMBZlGpCi0eku0u6o4KIHEbNvQdGzULQueRPQ5kbfXQJoF6yGOYK0RpE/aJNfB0OSjn
dBhOkx1qrT5Sbdq3ko+HKoVik6jZHyDk4ZOqy2ISJczbCxnb+deaPSarC/KDLaIfECxGFr1EQcQM
dzkYxmZcNSSSZGRvS21rqD2Faol6Gu0y1ILnNIQRMDUhdliFCMky+u5dLHBbPVtrhhhO9q4igVbB
q2ZxG8qY2WrxUvE0cuX1Zd4Ms5zJEdksBoG24p0o9H5Te+LOJS65chMhGXialAOipFDTqu6Z9ySC
tJu+YPCkkZFfGbW782I9M2PgYwXibJccQMukX53RwzVAzDhv3MWTgbUgPBvfdxgtNRKtiitz0pqP
kAVM/8iBTfWHjvPNKhgGuUfYP5DHI0TAWQUhoZkv1lMQIBvkjpmVqPPwSPwMEh/BN4KTxKVf5dHl
e0qoWG8uYr3GVdaNXDTq4vuW2TXLbyDI1YoqWWmCjSj9YOvNvdhx5eQpkYN6Vom3nBNnTp+ROABf
4A1hdua0A/mzEAPGMI+YU6KOG+OOxIlardlOV8HWhpZwEAjZvgyN7b5n4YC/h13lt5qIG7bbE71g
9lWCykVnnoFV1nuoc9NHhMoeRrgoKgAhtgTQbuE7tFcuAq6b1IfyE2de+qFs+vgRg+Go1gMWhk3e
ueZ+Dtz5JrSb6DkhY/lL3c78JrciJ4edchXGdwtx0CjbTFRLSEdNmSFuH73v/a7/dnj+psNDgy2g
+vufOzzXddW/VW8/tnf+/Jl/tXdM5w/0ytoqTm+DRu+/9evEewI0hxtOCKZF0UtQzvwXCUD3eCCJ
mzT3aAl5P5AAHOcPRPVU9WCZu3SN/lmPhw75T2UwrOwe/R2b/9KWEjon7ecCb7PUrMTRDPCjYbpZ
E0qLpm9KoBK5rZfPBx9ZcAUDMYZzsUrt5hpQNBuQNE7eu4ggwxW1DAG6xExadUyWtgQb2/nelwXq
3hYOSuCsQMTOZ9I8ZfEhXZz2XHeL+Z5xnAD/R7F+QJVl+ZpJPI72PuV9e/b73hfHrg3H8Uqhgp2u
ZeNV26TPFSuuKOZVPpNf11ihs0ZH1a8QS53NAbTgSmJuXFtZtYhNS8TiOAjJ+S4B9TIqc+awHlhf
kQkMWByBEu7CAN/mNpoqN1k7XpJeo5+cjgMW3YMhB3kkwwsRikwrdT+2BhFQg9jUIoTHpuw9EbB9
uS5pM/Op5iX7oNyuWduD3WwGzlIJa488ZIslEckDAY96RCtFpujV29JFOkfY7krUqFLXC5K0xWLR
dXjK5jJYd+QmuFfQ87o7KLCZd5ooiX/hiUBuIq48kk+L1yzHXjodUjtfsnvbaiVg40zQKf+HvfNY
chzJtu0X4RqEQ00JCpAhGTIzJ7CIFNBa+9e/heq2eysYtKBVjd+gy6zbqhMJ0OE4fs7ea+8ap4qA
yE76eAMCBQRp5hMBqGlqsbWkkw9wxUUUdYafxBNaafC6aTX09pXsp6JB+aTxrUZSCeqz54i7ckP8
dcNey2mPDFccb5PY6mguEb2Bgs9RbLuCWGJCozN07aFtqa0zqLXTL7ewSa51OXb8wVGqj8Yt2U5m
rj3aeaBtrS4mh2FV2YH9rUJciAg/d4dr6KzpwSp6Kiq7SYPIm7M+2cfCLYwNp98jPmL6sYQH4sJL
x7t2RnyjxnHCspzScg1NIvQUXdMOTpKWuLFVuYXpmSJapoqKq+mh48QK603J9HXsNlHhkTUSHhyn
gychsNhjzEycwEdHOXSbzJjNfT6pzVa6sn0r9Sr7qXe1ZmzdFCjSikM7Ye1OQIo6vojGWBWtqx1a
oxtXwkBElORxohFa1P+IEoG3QJbCRBGUwMUpRRX+CBuh8uUXeN8mU9lh0i3WNpe7ySwDo7XUpmNR
dtouGlMnuaPjZ69yuk09FbSaXulaiAdv1NuB3pVV7Af4YrdxFyQ6tXwmrskol4cikCpCIZVvSh+9
8XfEdqXm2rbPwlsrakkd64VFEobdfoumNPgRNZG7LWFi7SqS5zYMm4pDT4fqOWklx2fbPC4r+y7Q
aK3aqlEgmtFuJOpe4puqznOMytw6caU3PIFK/VNqs3pXQrb4hvpJXjW1GK9LFMp+m9ESnmMr3CXJ
gD2diC+Ipfjf9DFtd3ga3MdQ0C7EzqMvTcwXqat3hZHUHhJO6xqNr3ldxbXiJ7SYX80afNWKome8
RhitfwffPU2U1rJEpZupxoOlC/rQNAr+KLYDaafjaWyXBse+R0lHK931mjjgiK30c+2u0sESj5Ux
TpGn20P5Uzhz+GQmIlRXJaCr9y7nLFWQgsKfQSx45mS6R0C8QocYctWoWuWBxMUc23CCOnWgVjOK
0PEnk670WBWDs+rJWtl2Zqix0PsOQy0UlCdwVuRP8XyeEBGicUzKB0efAb8zTjPTwPWx91d4OYEm
HRyEmXDQROb8mqwiunczJ/Zpfha/cF2760xForyqcmA0m7kUKnwJDSBk8tBRAO5nY5jWKav7UYN2
m6+0cdZ9tzcCb+zks6Mm2hrnENJZJIbxbZKh2iwZi/wos3Bc5VGvrKdRE8l6Ui3zu8nkaG1olXwo
JzdmNNeMrzgXYc8aSbko/VL6TPb0E2DwgGXX6P6E4I+9lAiCTZlF7W4SuvFNL2ROilbs3g0QJO/n
wiy3y/ntXm+a6iogr/HRJgw89VrcRfW2LNuQCPlafXOqvlmLqS8fgI2VKBvHyPCipFdWQuvCP5ME
wVgMhf3d0MGiryVLayPZcryomwdIBCEgroIO2N4ZGxJvcHXd6LUMaTErxlaEmv4c1m515YxmdCjd
hhGDRgoQB+eBJ+tGM2J35LSk6tQJVg3YA606Z3hmtTb3ggkRrqYN+l4289x7Qseimsd4AXAqcjTR
y5uJmCpPMermWhbleMxsZdMzj7vBT2LGK3uOowC+l5LeIBuu15qOVTVrBzqVdA2JTHfmR3XU2mml
kGXwIOBF+4PTTftyCmJChQIBGQum3V0zVOlr7pb1a+gUzX0Bh52hQxBf9VONfJw46WetEfMGr3Gy
m5th3gQzEYsqalWox9xt6aHLV7t9kckBeZXdPwuiWuZVLFqCEGOz8CwTVyvzF/W+bu3Q2NhOUB6K
URGdR4TmfGUmjBS9GJ3YximFwXPsqI8n20R4GVm7ecqJikzqQB60WLN+ooNRFa8Mivg+7PDaWonq
vs7SbH1VSD70DrkrC+uxjbcWqthrm6PmExEADRxQDCgpRiInxjyESBxLBVr/Cvjnf0QI/784vlAc
E5S3CC6+KI7f4uL330vj//4//lsaWwifDNYDAica/QYJaf+rfLK1/0HjhrPTxDix5BX/X2Vs4+wk
Q85ZSD4I//6W5yOM/2GkawOqoc5GIOfa/179hNnUJgqREnyhNkHLOs3+ml1DGN2sSL8MeMM35nzD
1/dvT+OM5unjBHq5BABZrKvAvvgrI8b5WHoHY58pIe48dmxjlUoHXGyxciwe6f8+839xleVv8TeD
KkGE00QfGDhp8aNVfpTT7+5SFNGlGzkRxNhxifF+4BK9PNrqcUbvLt+/vgvUPB8lAjwuR9MgoNn6
Imeg/Dx5XC3xqgkSF+hGStH8LFHHoIRXQZ/aS2SMGaTZg6HmTGEzUnYMyLDA9oxpYyUTKLBpGHdx
1TQveoTXy4tlm6ybzj7qZj6Ya7pU47WL/2mLrlJdQ0QYttoQBI+xqvfRys775GlOHZhAAN2vWmuw
PaesfuROtU4cYguyUht8AqDALy0TZcXVrHXKd/qG9hZnlbrHxxM3WP4aCtlIzewr1ZHWdyW3QQtG
5hzdqLViXWUhI3sJvGQTKeaAeDPvp1W6kPRln/bXvZvL57jjv0ZVpDPErxG15/YhiHMmFHjh1q0t
853Q22u4Xd3zVMziOJJFTVfOzjYlba+9yFWMgL0mtpCMMENMlXbjqCmUcUNMq4mYogfQLPwhqdNd
24jLNyUcx3k1zK12EwQG70Pihl5Y9tExSIbxJ2aQ+ThAymzJx5tsD2UB14vl77Gwgm8R3+VknTPy
erZGbN7rUWq/m2ZBupqt6P4ozOzAvCUEtbo6mt3thAfjOAwqf9DygE2h3ZQz4OZVjlzFY2hirfMK
r1FmBUbHdyeEF0NFiiig1VImip3t9Vmi3Cah+N1xNFqNc9f/SuT0LKT+2y1c8/ukmxiweyX+xnEy
2atgdlLGkrW2oyn/G9B64/ItBASe1DhmEkJyJvI0ZPeCV0is8om/R4Jr8ZC7ZvuC+orkkam2r3Kn
j24WA/bGQBu260mbOo6ZnuxDSKpraoYGX4ej7nA8SwI6LEg8bjDDPJkYoHiSrIgDUzXdl5rFBXRp
eXWddDsa6ikRB8BS0lL2j10V8C83Lh/71InNY8bUnlDcID0gGOOorZT9homRuHNcHidyCPxUeVPp
a7oJ9i0WgiTZJ7qVb6usjuvVVKPl8vom0B4YhYXHmUHyY1JwKic1AUg4PUPiSjhCQXxqgvcAWRYA
ZViVt/roloEHUNruqbFwPSRBIO5mAp/WczgznJehOMxVUzNSxICpcZrYW25l3QeEce7ahdeACzS8
ZqTzEuS1PHaMo0cKrkH1+6i29H3ddIzf+imbvJQC6L2b+NS71UhX2VB6ph2E4/wRjN/+KGHQea3S
jleNrbnvkatqm7CvAXyDCFY3Sku7Oijd5XkEamoRrT79wrXMk2yHKdsgyVB9Tryzn9PGuaajJ57U
KZVUPw6TKwQL2s4B4YtdT4zfHD0YfhSBGR3VHCYy7P3MWose1Flsx4OxyoXm/NTStjvUeZ/f9sY0
vjWGUdwUfejeTZo0nqA0zZjjW0eB6qyZVyPhtvfGALs5rBrnno5u8YaIZjxSLzLbw5l1C9rFwmUJ
MZUegHmVVkbB4MQcvGrurMdqNgCdyVn69ag4g2eqOhdADc/mRRZ1d2zowIIxVgMcJzgQzDVw+XI7
BKNKQqPVgcPOyuixbobklymt1tcGNqFUyZm6BJq5xlFmbium3LuuZOS3bissW3xVxKZXRU1DAOff
4rmOniRRzeEKzw9/phlE1jpx7YDzUyEP/G1DnOSlPMwQ36kEddr/JhlqXmLBA8O1lbh7h4phC1rN
wpAXunuTDOotarlyU6mhgoMhjXNuAGcMp0zAYFQJ3Uadm2bPKC3jNmpY0gHj240dLKNdUn5cbwg6
nsNUSvxvBQoJRPr1O/Cujm1sSMl/EM4u4nTsITGqf8T4fTYlWiG/00HV2Woht3romFfY3IrdWMYZ
hy8lqVBjlNp7ZxfkV2RuHPxpGe+9zO003qHaTA9//et6YZmPeYRgiIzxXIcGa2PphdV21xK+tBmc
tJw3rGHJ00VjSM44XY2/LhnLKhUri/QVDx+NCxEg69T3lJCFV3vq2vVgRvyrojGUDT64+QaQdeLp
UM8fRDEF3xMRlS9DnOe7ziWY3TQl9CUJqzoBfguTGXmMOvW0Wcr+DY1ct0dt6lAu94B2nCCFowz7
mc2zGW5dMGvkkEemsmEWHN9Y6TTcMJEI3dWslZNfYm8CUlABhkcjTdio6gz5IWm1KcXgaHX9mjaW
9DsgSM1KnUhdcCnVH7WpVb91sL6OnB746arcwTBSOQWOcouZmKx6LhunpGJMkigJkD2DV9q18lTF
OC7g/PPTO4bUrkvaabTsjOiXq/FvY322HvPGMq8CrXR3odW2a70mPYC3X3F2VKPNnmN6+kIcu7sr
itp6dGtL2ZiigfHVIT8KU46wzfKxo5WDhX6Rs44EiMHsBsJXui1z3gAJp9HMAmEI438E1fKAfjE9
SFa0h0Gp2+RCLX4nfMP3equ2T21qyRcWUnhvRUp41yW9+wiEChC1aN1d3FTFzkFw+K2jIO1WfawH
1xn0KCxKeeHu9EAhPxByAhYfdfg9FIHynNtVQHZ0x0HdUaz//k5pNwV/Zlhym4lW1lb9S4kcZ8pT
GKRsMqR/HRJmHBvFnOLvRd86RxcNI/qm3nw1enKgh0YRr4lZzbd8qaxtVEfKeiYSZ62AufCR/ZQ3
CAKbB4QCBNegFtkoKXyPv556ZyL0LmEaw1FXGQPi6UPUlFyZTamt6jIqvaKXAOlZiFsM0OqVXUfF
Bvl7t8/nzthU4OO9qVEFL7Htzoce5NsdIruQ1mM0p7iyWcvS0RjYKoLhHSeUK8mI9JY8NnCDhHDj
du6GemVik7tTYU3vrXmyvrlBMOyARghygulLrVWA7i+jrIE9twTtaXXrkhjE1NFTcXuyBWqYNJX4
vUnn6ZZNYd6D6y7ubHJ5oLWZeGbntppf1AlBHpw31C2yn9utraGhzdw5WfWpndwZKKC3vaGnB9Hn
5lXCfPQeKJWyCZpquqvtlk+3DbV+ZzPsN1aTzO10rWvkPq4cWPobvk3D3m1CCWFStNjWO8D6XmEX
5VNPy3nbs+FQAxV2e4UYtLurQ2DmDdItL0SqfDOPWnWoA2tJBNfQzdHFU55aVSVagA4wFbOAeJ4N
bBtqCGKbgXuVQLyITZAbQ42UshqKXYel6WVR5m3yiig1w421dzUkXk3kdQvYYlTfZ0LV+9UUQ0FQ
RBscopYXM9ZM/SCnUR4bDKYHa6St4HRzswe3SuvAmIeqXuWuNUwrPNXsdLTl5FG1Jt55xSCT0wv4
L0+YvMJu5QbRcN13SuIF/Kv3icEgc4U9JcABlYhdjBJ1T8PW2o3wKJY7urOjSfeka0bQ7lDNeH2c
P+p48zalkxR0fiJl15ll19B+mXUwNLMDyKCoH43BIGY+jZUrCCT3fQUZoBR15I2J8tupEcNqAkJA
n2mrLJmxZcI3o8tGgBABIW2zdZxmpJ0V6rsgiAdEe0GH799sejrMqr2hQowOlTRpPRK+TYxb6dFC
zn/ahfKzlTjV9dbY6hM5ZNRt9d6JbH1FZOfTWIIcaxwl9NmtdjyIwdNU2sRhkDd0oZ1vhAI1HiAv
ELIk5KEpHcNwlRoNmlynU/aFiS08syvut6hIKFgBPxPs2MXNVAU3FSoXL0Vls7HirETTaQz9Tsok
+hH28MswGhCFNvfTsKEnVz5WwtIZOIYqEsJcj66ixKruiyJFNgmjH5TlnOO7rPqfFab9pV0npnXm
kKrSD7M86LGb7gSx9b4SkTRPxEwt7oXTyHtiUZpH0vvSzZD39uxNUwPQUVrWZrKbwAtIs9llLunt
Q51yJFez+BAmGtNkravfXRI6aJ8qBCWlmekiBSlDY6y2Tj+l6VVbvFPea9/pkTo3GtxN6Jm6WTLR
Sej24Qwdmekjh0NN7O4SBSAdkBFeRVzgSJZdJWJK3/ArrqfAfBeRqJd+mpxpxnfJsTC7ctvT//tu
NdRXTEUi/XYG+MhUHb4t+tLiFRuFGqzqojde1OULaWl5hXLaiQg8K/qriCnZTYTG+LXoDJMMhHo8
ZGY4XI3KnP7sRAK/PkIQRv+1C+4Hu8p/5a2teoMFUaZtk1LnFansg5bq4hrUOB1zYimM1TwUgrNu
S9t7Jtzy2SjAa6YBukBQkEN0Wyrzb3Brzje9tEkudaVDUDEpnmabJV4CI3dFjSf5FEa0e1e9MpG7
MDfsZEmW+ElFXB3aNZWfl6/tYeZUQWyoQWyexkS7reS6jfMnJYu/TQVdxJBdfkXjBieFizQv1apX
BhEGtIdsZOYl7Lpfm1TGJIlZ+VOZ5uV1JzN93zQBpdQmzOcAxAviO6cn0QfOKjQLgev299xlfbUa
G3OvIXN96ZS6QIbVOztOMfBSlDh4zgylu+ajmN1TKiZvZNiUz0lNpkfVV5O9q+Cdayvc1AyJhtIM
TCh0lDRC6YojE9WxIKk3nn6kjaUjZGvG5DDo/e9wdEaUpsB5kU8XVwaV7c+iQpdMEnG7plt7CxQQ
uTvG7mzXpahnRn6qazS8jCncuupucbeGtwnF0IoZHfQEXLX1TRNagdeS3PPA+/8L9020wmA8kFFr
08w3gk4e3LLt71OVJoMIs+hlalo4ObOtMdzI8dbjZ3g3lOqHYCryQ8zTo+z1Vmxti5Y1Ukxtl5D7
u+sqxfB41bJHEOqE/UY46x9MNVs61lZLvmWvgkwZ+pXJivcVurW7KLLsaxJSZjaXprf3ERJpZi96
+G7OpLkg4izp9yvhFmaY/cRRh+9J6OY/gtxW11XovopJjFcq/IEdfwoD2glesYgFmUpOcwcXfX4P
ZTCA+x0dNMbGnNy4rhx3QwPRmKgoZ1cvEhn6KzwUFPyv9hCJp3igsZv0MS9s40I+hqgIBMtyt6Zi
kpwRAfF07Rc25PRuqqR1qGtCLboRjEgFueitXNQ9WTM6Pmmlya2FdJqpBZRaUD9Ut1NrInsZxuKh
kG1IhascyVHs9nDD82PAtPreJkF0bSXQqZgJGH+0sCiI3BkJ1+rj8BAUUX9XmFN0nZmp+SiqxC1w
CMlA6b8nhbKMMFG2sN1uhoq5sewmFatOb/lIyQEdQTfczYORPcKhVYmyKAgpcwd112T9U9hLtEe2
aqHlJ4EP3doPSGG2n4QQgUYKwQMbqeLnBjNVSjn7MAq0+21Yp9S/ZfGn7xIir7KuejfqBLO80xGt
hmwrSt9LNUlUZCx9wMwjSNZ0SxA7ha3+1OvKNHuKiy/uNs6aUPfKomZ6YDRAmbZ1MUmOZlHj3hZz
kz0VOTGyDOLcXRS34bqihfVk6e3vaeoY+0tKlaY2moMqx5+2yanBzHT41qbJIakeZuiWabLPY1cj
BE/zFXTaB95/85udWy95SG0sgjL0qQqzNe2On60e9+tSnQMPa8O9Po+kZkzWm80RBB3ytdmoR2oo
gp5t2kRK72g/hZuNV6I0SdatDRopadHchYHmD2Sd/okwi96bqqIf28n9U09CeQl59Z513DvR2mTw
tJD7piV9TrNXCsOqHcDmHvFtXaytbolNLegAfN0I/dwFBcSDyd7FmAZQ3j7ptcJ60YsB+Lc/isXS
otCMi6uSNVnvOI9fygT41Nl1lqvhTyarYhGbnPRc7cmcqJMg18wl6GG15R/wJaZNFlbZ+usbO3cp
TTfQ7Zo6mhf9xGmotlZF+1HjxiInfJoSwScjGbQbtRvS1deX+mgbXTrJuotDekm1x3L7KYNRg8Q3
Z+Qv+QR299dphrfHgoTLpI4WQR1OYMoGFtfXFz13f7B3EdqQC4KL9uSHM+NA05Uybn2MOgTRCP5h
NbTsOJOKC/f30aD6n/vjhWaEYePeRj70seWfsvnLqlIaP58jA5sG0lU2NychXJOOZkb7476aNTqI
mYxueuLqLlx/WRX/50H77/UNg/kNyiVmNCerZg4FuOI0bH0nV2jAowFcEU70/PXzXG7i9CKGzsJc
qJtoE/SPNzkBk587V2/8DjEGPYOIKiK0jeA201XpyxkJ4NC74JkbiuSvL31u/cCcMHUVX9TikP94
adeEoRDqBtqeMZ03SAGhJSZLI9hWVKa+RkgFNhNsv/n6sudefTzO1Ob8sjqSrY+XNVoyVe2Yy9p1
kh20fHjGpyb90GLVgu38NwvWYI+BiYIuTDt124ZNrWpAGrkc8synWq93HP6nTR3A0fn6xrTlgX36
LQltxP1pstGcejEB7Pz3t7RkP/5s/1qbc9D/mjrWpoLe/oaWsrqzHKm+EYlMM4mJ8r9YtIbrWLZF
gITApPbx6aa20ckxVFEH26E4mn1JN58kgwtXObcL8BMu4yusKQgDP15FTIHoRc7W89cugOuRUYQ7
TyuEFNWFDefcW0jGED0QkLqMGJe/yt8GfwjrCohGyJ3HsSbrfCx/WE55Adtw6RontxObnW7xoW58
Te9uUFXshJMf/8XiYP2BtWApmqgoP96H6yaIMvSu8Stq15uwV/WDDhbXk8MYf4sUdpi6GNS7sGHM
UuEl2YOPv7SjfX71AESAM3J4/1xaFyc7GvC73ljM536IZQYjTGd5o5bW15mS1Pu0cov11zf9+bly
PbSnxECZC+XlZHOrOVY5M3Hqfo4x/EpY89GONPtCKfF5LRrM0E3NpLWrk0dzchFsVR3Yxaz24y7s
vbYqY8Caw7WdMMv4+nbOXImbWOJ6Lc00sCWf/IRtHMuZYB2frQ32m9JeGbP9VDXJy9fXOfMzaQhp
kdMCU1mGxR+vA9AtNdyGPAwZq0gF3xQn8xL4gnEdXAia0T9/Y40PlzrZLuhRWUG+RG/05D6uRSHg
447oVleTO/Qbgs/lM1DAfIeSN2jWtaC7rzZ18N3iyLrpyC7ZJEx/dxAzWgZ0Bg3wXMj0YDpJdeiM
SdmHYyRvAhx+D6IuDILmmRZxrkKQCLK9O9hDNt2OZU8Hm+hxfDB0HMlFiOWFG13QNCd7M19w5noI
kkHLgHX6+EyzTCqGC3XYl23Uvbp5od5qg/MALD1+y2VvHzAYMj/Ngu8NDqIt/EN6JpO1t6ycwGIm
s1oN6krvn/OAg1FHiklRErEzOjf4XImIKNOahMmRfmNs2KugSQydEE/Iw82g2wclAbE6iVLgHJBw
YjtH97hOsqaFZ1+nAi1DkrqBh/QrWrvh6Ek7nNaCO3R5WrrCuVG26jtxL8WFj9aZtYaZARE3yB2H
kv9krQUAdKk+Zp5LorTXgwYQmV998sOkAb06AaP2v17cnwse+M9gfaBsIXvBz/Lxh6gJYRtGcp99
1+ngnMREg9dhQ96LURFf4oTddUTr9QlQR3iBKnDm9aWaUxeSOpqVT2eOJpwHJeqtwqfNNX8brFH7
UTPveTI1K/n9j28SgQe7Eb0O/nNaOjIX5bw594VPWBpTkWFxfjIJatc4yZo97ojY8VoG7AD5dJr2
X1/8zH1SVxnQhExOBuhMPj5hOw172k5FgZMWaWc9Fk8hgQZL7kvzj8sAgByLrB2Fke2i4/94JXpA
bVjizfd1x3mdZwJNdQchPPRg4x8vU8oNBFMIozh9qNbJPVVtWfbh0GfoCkj0lhaNVyO5g61ubWk8
/fqnD1Co8DSob2CMIec4WaJhnBGyRrK3j6zG8JUKvjszRGY6bUbc0IVn+PkF5GKUNpQGkPf1088X
cbdaZOGU8aUiniJDea2l8yuZjKdwtC7UIMu7/LE+5VIcSy1ujc/LKXEHi3w8FwpCDOLbNwa9UrcE
529nA/jwYjjQprxUjZ6/IlBWZGzLS3f6eRGV7ZTLFWttOGAkeysx2hmIXjEkW9kq6vULtJvPa/+v
VEoCAKk6uOLJijRbzh1dYKe+0vcHFPW+EOkdgNULl/lc2CyX4WgITYjq47ShgM1ximP+aH9QdEID
7ELsq4kv4tfr8PNWyVUwVWnszEA3TqE3Ezhokn+01G+IHlrR6fGypP9jF9YxqTsG6g5Bf/Ml9soJ
L2g59nJVNg6CIEyX3fLkVQty2bkc+1LfNWe64BlGRa+oSJSdXKb0EkLFCqpOBh+pFKBAbOnCdWhJ
JuimOtxnzJG3I2WRnM36wSV2CBBwRXGwlAV1qZtXyOKsZ1cfLT/sWvPCHn/2h3EgKjIMdFxx+sMg
SYgyJhuZT3e62CSzmxyUiT7n1z/M2VWGrpKWEoaoTyVnLmo+I2GZ+YT/ZiAHBl9Ncf3Z3aWq5cwL
C5iL2pZ9iCChk5/CtDOjqOqCjWiqDIQsQbSfLPVSDui5HQgDFm04h0M5z+7jLo6jQp/CXkkRD7Xg
zW0+U5PZd5u2zd6HRPzzKpozIzJRPhnguNTTEyp2X2tAcJVydgx+Lc+uia1j3gSvX/9G514eh7fd
RpLLweB0GZNQXGiy5OXJYtO5T2eNEVtg/mLYUm6b0HR+jlmV7OkWthc+Vef2PBSxMOn4+H4+9NA6
VSNDDCmgDv2uK5Q3mYTbKnnBXfzIdn3haucWPMcencXOyfJTkyzjHm2Qdqlfwcjc5ZZpH0c9UdZf
P8wT/tZ/NgUeoo37CZsd8qWPa8Tt4QGAsE8X9rf6EiOt3yoojsmMNIaM2Zw9PicQWcmT7Ia7ei7S
WzOzsZY5aDrlXAGzDpNqrdVBD9ndQY/RE+l+4Ut6msD7187l2As4UuVXp/75+JdsglYl8DTnazMJ
xgRd/aZ1LoGdhtPuY9t57TEoeHYVMcQojPglHYd2HxAfH6HowIfWHaqRzAy6SO7KmpVq5Ubcx9cP
8sy7xkybEpSsHXepDz/+FTObv0M8UW6PhfxVSa3bqhViyiBDvzK/fX2tMwtxMWQudQWNWqruj9fS
8SupApiGLwPtl0rDYZ2b6hs+s8K33SLZ0CrvLlQYZ1463HeaRUXDF+tTiT002Tw1YcntJea3KA4V
D+dHxhwDcy8Ajfq5bsZ6jRpj8P/5vWoaXUw6UhSIpzulWJxojQM1mbPabW2NDV3p7Eg3ntiaNHzB
fxxeWG3nfkkeLW0AYmNctrKTp2sxbWxFXfqKGkIU0AZUCYXRHUdoE35ucZD++g7PfHO4QWoogw8b
xeLJG5gHDcl1hDT5IOCZXIgGXEJd1msDRey/uZQLEtgh0Zo+/8kHobJF3BGbUfqaWxb3sBUkIIfO
uop7TbuwfZ1bo9DkWJ6CbeVT+3tAEldgpuWskvdPfVQSj1E/ZS2/XxzWRwe82j8+HLGBYbqAtKkz
Pjl9AbWJWZveysKXukTjZ48P+GPXFX2ACxc6szHTUlfJO6fzjI1j+T3/1resJEnTasARMAvN13Ca
do6sny4sCYM/46Sg/3CNkzXhKkmaCKxAPoJ+bSXI1jm0AOYf9B5zXpARuBeH0CLMsanWC5jmuRwb
G7EQs9rewZ83AhzdEBHPpFdMKOAMTduMzpz5sdE1BylEdNTdcPKKeQi+B5Va7HJwYGCYnNlDBhvs
I2KsfKlCkzC1Bq1uwvj+Qbo5YqtCa8nkydtmpw514HKAmsK7JFOpDss4hi2D9TKCerrTmnbeZyYS
zcEAYj4QrOCD/3uCQNF6POF0m9MralYRQkEfcWK+KkdZbYI+MhELp5gwhRF7IwSZ7deP99za5Ctu
a6yTxVp+sn9adVt3s8XaRCb8Vk/dG3ycO2EoWyMn2EsZy3/x2lFzU+zRvv8MRDWjuagJBCn8ro6W
ntPtqKf7sSsuFK+fW36CXqlu0PijR2C5J7clpjQymsktfETkx6qKGzSDzs86fWYIfYMgxetNHTtv
ceHIZJy/Ll1aniiH69OCzK3yOq9Gk55IOUscuiouoUYoR4wuarZBM8MZZ0kV3QAXrdcZ9ByG2wUb
eY1nGwbfykxGZW+ovbLVOlF4AcJQFly1Y97JBNtN3k1t4KAOxsRLbRmu3Q5afDzYBIhowSP5vqTA
SbNepV0iAOnJCiohf581nJDfeD60+4T0qV0FFnqLo4v/HaqKF7VdsrEVW3+pDfPST3FuT7cM1hj4
czYKbXlkf9sjYhUTeZEOha92bzPj3tU8qrtUI9jj65V8bi/623VOC6OhGvKsdMfCJ75PBQdlLUnH
0ebri5z7IEIx5rSqM2/7hOxUa70qa9EUPkMn0v1MUO2q/lqmEZr6dr5gOjt7MfqVnFlc3G2nhwir
YTMqCEhFf0eIDGFeu0FUWxSgaKm7S2zrcxsBBAs6GItl71PxmwE+tBJUVHDym6Pe2hbJOPMrxIPf
XYxmIbIuPEnt3LpYZt4cYJEQANb+uC5kW2U8X+q0ZMoiXF46EADZjHudXjzsONhuoqo7b6pc4yFW
g8gnaLHdhWVc3Dihk25doliebSxB2DOCUMgLy+nsX48NkTYS/Vv3dGMcp6BV0ogyZ6yr32Q6kKg1
PBKPfOm5n72OjWGditJaLHMfH0M7KDMgMiv3OYlWdHNgmMzKuC775sKH9FzZSnMK0Ya6/MM+eQ+N
0cXBgfbS7/CMkKa9ccbi2JTmAczGXVbWT3nmXmhUnFvAf7vkacGaSAGiw1RzXxmnXdiXv7G/I263
Dk05XDhzGOfWLydShmSUj5yFT85F3eiISk52zjajzz9I1/ozxq7lDQDgPNq3YCYqhdxCduRNXC9e
A0VblJkExLXu0L4KmiqvQe20fq/jWMDVhs8o6prHULrl2imyzMvhDWwne3ReHJNdc4XVGsGU0k5r
SbSML0v9jzrq2FlKZz1V6o+k7G+R4lSbjpIvdgac+LMRk383648Voms+9rp5YdWeewru4tSlxcG6
PR3AZlnVtgX+BF9CHJEdnJJOFa9mZV7RM33t4nm8cMFzP/HizEIoY9NsPX3sVQJlGBRm7sdARNDF
9U21lZx+1wZk1WDVLpr0r7fgzzGuDvwd7g4GBKKZT727UJkzpqRZ7ls5Se/R2FuPItIGr4CPcBWV
WfZSwSkGzoZy8i+7gBN12Uvey25D0ou7U8YR5frXf6kzz51iY7FAuxgDPx15XWt28k43Mj+FBraJ
mtn6f+yd2XLbSLa1X6Wj7+HAPPwRfUOCpEjNg2XJNwh5SsxDIjE+/f9BdtWxKR0p6lz3RVd0lS2B
AIHEzr3X+tZ5GVM2TmnVfgL2Mp+gi/zy9jGPgO/P/QpUCXR9llXbe7H3BTc211HPE93OEVLWhZGD
INXaEi3d7gLyE1bcKSgnnXwDFQY2CzMZnBe2Eb79QaxX1rDFF44cY2Gw28ftfR1pBJlbSYFvObUY
jSy+hsTK52u01aVzypXx9vBWnFMsVtBXc5rIhlYwR01k3F8N1qBvJ5gzD7FN4Q31QX+gLC538cAt
hWMq2yLqc3ZI8r9PiLFZsvuN7aYxvBfNDknUXZDXjbcZ484LfXFqVpl1CwppvOSxxYQ28SB8iv0u
OOS69wh7KHtnY/7a+TMBw4PuLRP648YR7bY0b5XF+efZeBsjSzsZ3TH5lBhavH37Wr92KITXaA1w
o/PaOHprMnRqmmJ5LQWVFYd14y9uvrHOINLn4tPbx3r+3o62XmwLaOGwe+U1eLz9LzU370jFYXNA
DJe/UgyMMXsRV7aL6qoPSy83To1Kj64U9KIL09TEtam0ADBPXpMOp8v98wf6L77hHXwDua8us/6/
UQLhk3r61/dSJWq6eCq+/+ffF9+Hfz0S9Pc7weHXD/0iOIBpQD7CdJFAG1SUz5yGX9k1XvABAz7R
3bSynhFmVAZ/wc2cD9AOFtmeS8uRHZv5PwE2+odFkek8C05J9Eaz9H8OsGEpcyjdUS5YUM4Qdh3v
m4weaZKui2rfw/9O1lkpnEtLDvXF87vkt0tz9fP+/Rdq3StKQdX+598vXlkcC8kJVdCyVr3ojvSt
rs0NQO+9Zw2Q/fsJpGkH5HNakP/NwnV++3gvCi+HDhOvLI8+JYXkcRUkNaQCta9zvMKABTro9YLt
HYmgUPj+9sQ4w561niG8bmK+U/W9eDE5aPRYmHlHk4HC8vxneQmQugX2LUuANkp9Y82FnZojCjl7
Dj95Zo9HaCffOeVXLjECFBRYLkCOlx0vxX5SDr5X7GVhjFeYa9S3viygewaJJPxEh9Lx9jV+cUB2
ZDR6uYncgPHv8ZA+1bWxNlsZnIBLBULuA2pkvAfVzre0z1b0F2Xx6/j/xPfqlXvoZRseeAnNPKTz
zJJ45x+twyAM9FlEIygJ8JAZeKioNS/nGcrQyh9suNxTlxgXfs7Q1Jsy46bpnfK+rGtvWMduhm1B
eK13oyYTP57snQ7scx232MaD8WEy/XfuAtgqfM9/LOUexYnJs89MnM7g8XsDcb8v0kJ1J45HnXCn
UXpGp63IyRkRVYM/sxHGcDCqeAKMiYjUuOMZnG4gekIj1WPXJWkenHfxzAe2WsC4zLa5l9rIJF8F
n+fFmGA9OvS6CQC5lODbC1PnOjQZFs0QVwswdk0mJj0yc/a39QID1UDnyk238HvJaRtvDOzjV1Gy
AFlnyc7hi99b9RS6csbR5pOalp5KyxmvXFYJF188qQcn8NC1TykRn9FNI03JLRelDbBfLJsambzm
HBsG+zdex4J4jyQdz5Ud9PY1xI3hDMcOUGiXpsuqZ59qAgFmIZDPUSpj30K3HxTk66whWGIEd/bY
LTzmWeqQzPsMMvbYg/ln/tNf6W1LkEXQzCxfo55CkzUkfHmpE0Mgc0D3z5HpVqwAWjcaghzVkUQ3
J86Tg9q23JdTMD66lQKNS5kFau8ZEU9+BWeKvZzNAyUGEcwLR9xMswxIKYirJ0KMuc1mQPz0zo27
LuBLm/0muIeK4Tz9TB0SpG431uBY26lKACyTfwoEu+0BX/+8V+NUwOePrWTozpNshOpOpAHJLg4n
a2L/bHft0EOo1mh/xgdUckkB9VprCrWiTve7jbLN+FPcD8G9X7OehuDacB78BCj3JckHGI3rR+AN
PPzPIQKTJEODxFMCOZ/ztMes1n4G9kg8IXCM6wrwM5TIIezdJaidp7t+HMcUvLOoMtKv+k6ymAYx
VvYO3iWustolYWnAJgIjDBj78/W38URAefSpyfG2hoGPY3DdlIF+8fx3VBSV6wKoB+vGHJ9onOt1
7Kk+HEQQbLvnDEdYCbB8VTbUbNEhZ5waba/X656klDBrRj8AZeMZ0lopCsSO6ARwbBcK41KNg7nI
iFWFh6lDuYpgfPXbHHoBgUwaP1DmiaHvB0N5WGtFoZXxoW1Vou0mvSP3pGGnE90AXUa/EmO0QYEQ
Yyo8M+dgeqTlOXzrJ0gyGF7bObkaJs0cPrVc/njXlmW/a82YoO9Zz6oVnAnIXCSHQ9rqCXwR7V1t
RfFmTKaYuI5g2gZWvm5isKAD0Qzb2k+tC4ck5DUytpMI0TOAm2q8c4uuWsc1pmfX1KYLkOLuukXt
+kATrEHmN7krNY3GJWwzdTMQXCFWKuqdz3D4oX/GOAGttQiS8bT3NFQrfiWKFSO7Kl/p1Xzhy058
a1qWTbdIvAMBwu4FHbCAVMrZns6Mcij4wgnrqAAkigWZPatvQRLD1G61TiQhN3dwsCM1lmFAsg/I
Us+L7onFVmUIbf2jipnVJbJ5Kg0vhZKHQgQIh8WSTReZm04+s7qfcyRig39ZsS6PN7zmuJdNzGEJ
aUwkHA2Ew+6mVtWPDqPXe4wbHdEKwi8WMFo/3sxLNvwYU1vUtkHeV5uNJL9kw9NY+eI+dVwWzMrM
7sA7pOwNZx6sYEkYiJbckoR93t6vF9dcEERlyGu0unOdYkNudhkSgWqLrWEVvoP/agawRhvN+FxI
TWO7H9udv7cKOVvD2qhbIIbSkHAjqO+/zKJ3XMYg2SEP6ugMYr+4wu4fgwQN7jwMhfe5kk9TMS6r
f2Lct0XQhWnHdRphjzParo0EM2Ntfu60qBvWZBvr53UweLeYWzIvTPph71id1ofW0BgguA0PO3Ul
/W1QmiXB3szWt7Nt3hcxJKZqbGnY9YTmhPZkNjiyctshNMeKyovS0+wvuWHx92veWPIjRCwz+hL4
QyJBMtdRtZ190B4rU2SdjSs7086KPOm4dEVUr2YgjQ8TiqyTxC593OWWHqac0s4zaqZBkxm1j9Xo
U4vUiug8a0hAGxoLXbsJYMEneWuzWNi5kBfMWifQi6l/gY+O10JRkVBBDhNpsnlKRC5ucZfw5Jl1
iKSh8aYVOGbFqC23UifKOBRxZVwgG2MtbVyTNT0N+D29yadx1ZI0NfDVrPN8SZuBW8Vn8nw6NElt
8x9isuyJpVjCeF0g30UozIz1XoLqn+KedbDHx84+n435WUCEwjr1GbGTYGTy1rU84CmYS3mWHCwF
O29a0k4lB37OXJ0n9unr5yXQixf4iochHFLCoOfxlRpKlN9dPRB33nX6zssd4nGk0tpvJZyEemVY
kjvCnBvnyct5P8IhYJ0uGIIvETwgIjEqsk0+JBP7mt3Pj2WUDlEjDQ509xBpGq8vbyHZkxZGbAaO
9SsFnefuOdTMmHPyVszBXJK3u4n03HMDTDi+WRlUj4PZ1PGl6fR86qSoOdehnzlkKZPJQ39d5y1v
C1fZVUG8B2qOfDX4OoyYtRht99BlLUzSpHGm2whi+qMbGyysk9TSs6GWY4LRqktbXhmGuBu8GbhB
pefumT2jr2Bd9IzbvNL0Q93F2g8lG8yS3RDgCeEpJkNR84J7oADcFn4uF8g94xmkgA2vJyFHkO7S
W7IkxJgsV7Sp+MbJZ+G13mGV5IUpWapuo+UbTVPLfpq7YklwafkaNaNh16DMWQd6BrpYSza570Q6
vPmJ/jrXidLy1rUSrbvtcR4CpkqGWMT+TZ4hJeNVVQezVfNqbKaEnPREE8bH1KdaFrtxUA6ZxND1
cQU7gNrsiMDjvEhCNdDDG9xpCb0OqEE8sqWwycv4wioQ5yVEc2z4XxOOYLAPeTrX53z9zQ3ohnif
9bH2MGpBcgBAQ4xNu2SN0Sc7ERimVtPoaVvaCw7n0bhhSYefSXVwak9ttG4K6xr8ShJaUnRbQxdG
KGejWIH0b/ZVj4dLqNy4KW2WGEDEDE7TniBzI6MiUW6R/SC4Da5tX0UnwVwVyUo1fUWuNNQqVoUf
pWx+aPl0GYz2sOe+pjDoGv0yULV+6RRTH/aAd9x2Kk4QBDUbauPodnS7aZvyEg3Thlz30bYvbV3Z
56Thldd827yXyzE/8OaDyFZkkEk1C75u4W5EkJ93DOagU8XTpT7VghA2t3uUlWldVH2RVmusMBSQ
YwM1IceP2l9ZhXFD5Qe1BZDqDzC0zsGyeobfcByClKli6Q12hA86nb8D/+YLgZImsq3jWEMcFgwb
FzWv1tdrjTdwCxMCwBDrkc4K8Rxz6akU8H9janvXmpr6vCUdhQT3JUQlcSV35Nwv/duI2Ux7NWVD
mqx7yu7w7W3bskv6Y1fCPIINh0NjAT3NC/3a3JtpwBuvPqmfUxgoY3VzJZdspLeP82L3Q3cOV9JC
bqRT/ZNX+NsMEiiJIkVE1Sd5ufCKOqa3dwQqkSyBPRDWn71sXZ6Xw7eP+2Lrz3FpwiOwY2f6UnXI
ljyHqTvWJ8/pUUor8Hm2UNK2gxezflVFOd24bsxa3PRLlfv20ZeJztHVpVG4DA4Dlw9xrKaZ2pTu
ieEiVHIwtK5mX5p3/rLqpl7Lav8rcHpJbgTwXp3+zMZ5/gj/7di907GjGfxmwy78nj/Bkvv+e8Pu
58/81a+j82Yjd+R29QyXjh1f7l/9OueDR68d9+XiZyXV9u92nRV8YHBrOuBQl3EMBua/23WW/4GI
QZokaP1/wVj/QbsOR8zRvRVwU9M7wxqBUAsF9dG4LUv7ODVmXHaTO8UPuJzKOnQhcEMXmgvYw54s
1LZupqu8MsFI5XG/xkUXrMtIr7ewDEp4EwDBHqKkKyCWkVy4TgJ9+D4qV4NpFKdrrIHgL4W6Kn1N
o6DKP9saGXsWYVbbUgQECVm62CDycMkZtL3kJCoc5zalejkDWTBf5KmjCJHpcBh7AATtdZQW8oBt
AIR6FeFV9Yj4gOCNCThw5enYkMfhFmToaKOT7gY+HAH10q33YH2ifaVJdUOIh32QbfIZnqf2kJAC
fSea0l3ZzVjuusAUGwSq1qr22/pyHqGTF2N73fvim8MoeVVGnCnEmWsb4t82CLI4pOwn6UrAldJF
9qOW7MBXeqAqXodMqxwQ7FuzUfW2oXt3ExNv61qjvko8da4qsE+daV4nhn8X9d25EYFviMfylo0/
mJMBQBRpWP3K9IflH8VZNRVnxHk+RIxj1ogyx0M2ic/kbu7dBgsXk4XrbMo+g/5jN1NVt2OqzXBx
SnAgVhyHGdzubadPvPWRUnEL3o1WtIm8lBI4cpeP0KxcPKa0QIhb8GZPB6qlaVuQANUtHYj8vpo6
+94YoSFaZV6vealaW/Tg46rEFr6KCYNp5/oKk/x8EtnaQdlT81TZhryrA8QiRHRRAi6mjsE366t8
cE7ItIDv56jmcupj+QAH9c5tk2pXjWzQjHYSZy4QxQ0RQMYJ2Dgfm6H/MQcA36xsa/go7Egc7III
jLUHVQsVWNR91fRGlqRY6da1MnProkiamEQIMx79VRVDQM/j8tbSDJKiZAlawqysmzZXwbb12a1Z
VuySqk15kybwOuIc/FNfjJSJsDPgKonaMIiBAiaW0nanY9C71YVpjN2pILi12w5Scz569pCc2oWr
f7Y58bCdFHPrJDWT0OFaQln3ZQQNCxbp6UAYpNpXqc7W00nV9AOyxawBp6sqyHKBN5znprTilSjt
DKoUhvQVjPY1UXfG7X8X+ucByzsL/TL++O2t/GIyEyatkslX9a/qx7/WVd4VXxIUzj9nN/tv//n3
z5//a9EHs62z1Pt42lG7G8vS/tei731guAzeB9Xxz3X/f1Z9/wOUWPLliKTH1+K5NMdb8FLxf/7N
qu8jcUUZjVUfsx5/9E9WfaY9fxQUpNw4OhQlTNWO5SL65M9/K6MmWG4GYXw6oLGKLJUfudAuxyna
A1YOS5RXRaIfWj3a8CA9GJTAqdW+UzAGxxXV8hEsbCIWNnmmKcbRPKOi1Kp9n4iASk76RWQ/TEFN
YnO2KQsCpExQXQo4VVCLcmXnANNAbe7QHpWbwXy0exY+doq1Js71WVsllb9VAakLnnHRxEsAMT0I
osRDrRdsRuqv6EX5S0CdSkh32ee0NTfL/51s6L3J9LGdq11S0KnVNpMTnJBy1vCogbZnClBCxNFV
1dHzbi0r1LOOAX2JRhv/LfcE82GfdgftT9M6Fd3gEYk1X9uqZYcGtDTxtXMeaH9lKavFcntma901
K0+3GUtgR1qgrt3g0cCq1ArvaW75BDzShCFD3XK9dUEkho72jQibkFA3QIPZDW2Ju7QZ5CZri02v
6s+8r/RdkndXovVOU6OkRUSgXpqtUZbnOxfK8WoAYE14dvm1GG00e6k/rSZ9+IqBOhRu156V7eCQ
Z1Wz32452IxN0boUdHV/FrL/rSLfWVxApkDGf2fue/JU1G2c/FlL/vrJv9YV/cNSrOHX+Vku/rWm
mB+cZVVAvUMPc6ni/l5TbOcDBlQ0/4FnGQj0lmr215pimx9ACPPX8RnzksLf/E/WlBc7wIXdzyBt
cUkhIzrWONqaO4rG9+aTbIl1smaeQtMV979dlKufW57fJ74sm3+sW0wgA4xDfGyH83yhBlZVr9Us
kUDvMxOQttfOYewBhmeuojZvH+rFnotDIT1mW2sjEXthq60KIkSYpsw4GBKAnzl511ioo5WxxLbk
IlEnEEW03TjTswn8qXrn8C8u5/LSQIPjYaPgSzueg5r57DuDazYnaTncAZz/5EN/fvsMX4xal0M4
WAIZtL7iOZNSmzo9MpoTxxjuRse6B7yLJwqXGJSw5vvbB8NqevzdMbQ2EYrbiCOfVZJ/vnMsoJPu
SHLPic1o4kBGoFGD9dWKQ+ZExSHv7Y8EOzYFobKN0kHa0aNdNcAn5Yoc6UKSGMi4wjOFASk+JQKL
tTagd0oGAtO7PGdE2BLSVa7MxqgZssXBSqaBuTfTwvpipsNO9K36Udo+bQOpdBNqdEBTZQq6gtiA
0rqIm440nTizQorj8X4i74sOihiIHn1mj9lYZWjgI86hP1mtgkJa15GonEuS5rMb1yHCrbclcxCh
xAXpodSHRRCFlU89jVhiGXTN8z7zxXmXaj2y/OKH7eU3VWJ/JR7sWkmmjvDFikOtj59FT5MuKFIX
ZjC/s4C7TeNvbnZZ48CGLA1ah+nwXcZBs/fS+BJLiEauViU3tll0m6Ea3ItxtKDza250MIV172lG
dEjjRK2b1iO4se+/k25D8V+2STgZaXrBJlDcKZeQ6c7P1nrQi9Cr6PeNQ9QD98ijTaqP8TlZYusu
JpYzosV96gjdzTaUu2pCmT+JAEhf2o3bhHzHu8aj0RQjZ1mbfuKd1c+Au7I2iCErRyndjzYzgk9x
1hMWXhn8Hn8czTtskOSdyaQ7QSCAKURKuOZm48SnMOslfUnd2Zhlg9NiCLhFiia9air6u+kAspIW
tLntk1y/t6sM7UBPzpoWJ2b32CV6YwiYjcaZBrDijnnTvCkTIMmRW9gh+PsW+HZiBPtZowkYRbG8
rmcie2jmnjE6sx7xuqs7u7Ow7Gmxcc4OyIUVw73QkAK67VQ57srCeowz6cDaTDqxJYh0PLHbJLjW
XeoXzarlAnKurjqyJs22m87p19QMg+tc38K4bB4r1wEjm7iElBqjk+xkYHenSTRkq2iO3avEa7ck
QtASj5RHnWCIz2mXxXt+7BNWK3ZBET3ceriupwyPI3M7rU81+pgl0RYt2TwJ4ekwusRwrUVQKU0r
QR6r1/nJVAC4cOq2OZ0QgjHIE051WUy8N7ijGQ2toDPq11bUTE+tVukEamvlGdhfjYmia+6sMYhD
N9dwKKS4BLZZ1HhhozccTWQLIzfQQF9W5hhtI+aLh1Hzo0c/UzgjfIGIN4qG05HQLiIoGEq58F93
TGcjnv0CWqytU2BF3bguSAxFDJkPh9mM2R2j0tlGqRvc4zVLSTtKaLp68ZMVWZ8CY542Qin9Bguj
fmL21meYtmfgaQSxDrrNrJArbQFvYcTAgDTK5GoGPxpGA4BhdEXxGsL+udY2NQ72KA/LZv6WCL/1
2eJmtCoi0e8jTRBvpunX49Rt1QgYEXZKuqqITNjNGb8WkXTzURqaV7A8DRpCPwm5ls3mU9uDcKni
2t0w4GtqYd0xGaavYmSIfEqvb686rbae6LX6+6QYrJ1uxDk6BaITY0Y9OYzQer6I8kzR3ojq6WNl
+PkZC9K8R3wyrMgGpDONq4rBvsboJKrWeR2ZpGTFZ0RR7WJeAGgZ9F6thGAkkRdGedEW/j7vzY9Z
QaQKadHlWvjyYMNBDmfyEsMo0/xzqOZYUAIyMZp243Wm/UQiQf0FyUV/WdsMHFcOs4qQJcG9TKZ0
PCPrJ9+7Bdw4ywcZiiNqeKhG8DNUQxxZD9KJWAKXBwii47hkF2r5J2NodGKlZvvamokmsHKSMg2U
BkQ+OzmNCbRIG7fk/jJGd/xWFJN2meE+5zKX60x66b0TY9+ZgqRiIg66E0r5aK9TcALLoCLfdbNn
n+U0augb1XN/WRANcYKrfckA8b6iogOCvQT7hk3kpHs/9T2sfsTalE5SbKRpT2uvn5ITnDrmhlDG
GFAL8fEVg4YTRznOpZtg54Y6Lz77zqagV7DLp5jL38fjR4OVKzTRem25SPmd5Qtj7ehGTc9KZeat
3bgbF2/wJ9As9uexd+MLV7rzp7a0wipLgO6lxOpcdEattlmBlUxNXnpiZ7lc5S43GS/PH2XWmgT7
SeKdRdTueT8O+x6KNxTcERP2qTKQr4Moy9vuZ13x3yL/nSIfL/FiLvnfxZ3bvJLJtz+6Br9+5ld5
7+sf+BULRQMvK91fn2L9V4nvex/oJLjU8eSp0wlApfmXttMiuIv0LQK6+QC66VnUkr9KfNP+gL+J
PgS3rbfY5/6RtvPFlh32qo0BjOKbDah+rA4Xw6jPfl11J2jdhOINEDC8RjAUnPFSJC3Dc/DhZW7H
IhzE746YOMHfa39oMzb+KYyN6D2xyx+zShtI+0E/j6TzdGa/8SYGcgY5MOHkoVf/7Wt5f5vx81Aw
UWlkw2F8sZcBkd0bRuGoHU1L4PamMaysNq43YHGad4rw186KS4nVA+k/IJClSP+tEzMT2FHThlCk
oI/JbrTmhogsRerC6HX7t8/qaEfzfFbIcnXGZtwUkJ7+PNTYqw5OOxeQ4JSAcCnzukTg/4PlJRQl
uTweXi3iOhgZ17pd/dz5/686S+7BF98e3CCaWtzFBlqGPw+ukNJEMLPUDg4LyYyYdDalQS7x26f4
8mrCB4UyS/cMMcwLoE4rfKvFv9stZZMruTeRDK0ckqL6TVpjEn/npI62NFxR+E48Wyi02Xu/IPU6
zPqs2FDdDlKmQuchv0MV/MH4kWDPvDh1I2KM3z7Bl5cRa46JaQA445JgftS4A1ydDqQIdTs6xQ4z
mCDnywre23we7QyfzwsyATtpWFn0DJbL/NtNSSoVDcIm63ZWAhDa0rQzobWXEx51FJGoo94+p9eu
4u9HO7o16HWIRjh5t8NZRTFOGoLoGf/XaVZTSAVqJbPsy9uHPMYGPZ8hsnF8rEsXwT1eyqY4c/1h
4LEDZ8X8v7Lze6F3TFBIXkMJTEB919zwfvfXTW6331yl+4fasU46IasdiNt+0+GUWMnBq7+yz9L2
E+JiCibV3BI4uso94h1gVc7vLEzGK98/Dn2SC5kaevBvlj//7ZvxW2rtSvEYofDEFmxrQ+atyBrs
N5TXDJRao1nXfjWEFldvY+aj/VmfSdLpDL++8NSMbA8m/KXhW79ae//rA+68+tFYn5cnHGH+sQ00
DXLk0E6udqOKUdnhd8cUNK4b3wXO04j2IwHBxJ4MbpCHVT6XB3BR8qyF6ZcxXmMw1KOGQF2RriCy
6JiDasrN0tdXJHZPtFZNeWG6s7bHRF+FTa9UOHgO0yeFArVD/HWvej9aBxbZVtLWvC02q2TVW9Kn
oTkeVCbb1aBRBqrIIU4tx2FmZx+7wW8vMnsit8GaUfUwlAwHTV1WAZ2sJvEI4bBzYmKQUJzp8aR/
0mTT79Iy05gOTT+yybpRvspAAYvsBM6iuuQ3l9u379aXDwhuDgoDnnqkBy+cpSME8M6hhbtL2vhC
I0B5nfj63kjGO2D09abrCuMfP5Ic0WGxpjFBX/HYdQ9gvfeDOVM7GUV7oyXIxBBfg5KgC6tEqRe4
D2+f4ct1G8Myqw1IlEWGf2w+bEXQl3w3apdOeb0yaX7sqVcJWAT2GL59qJe3KcZSXIe6ixWbhuXR
EyQ6xqIDsQe7wO+d00prjH01dO9BSV49CnoNyhQLL4xn/vmcFnqkFYo4gJ3mSh21oxdoJ10j/Ku3
T8agIDx6rXI2KGLwL3gGvKOj46D+mg23ZoY+In8JK6NNt+5YEI3QQgG0o9ajpODGh0AkDtL/JE2x
g4OWvLcsWa98DEoY2qVLsxIxw5+n2zSVPcMuaHf2mHsbBJj5NhpStbUHBTvSsmd7b5RjsJF69T2v
Bu8GqgEdOUfvz4lhsA5OVkXv3MLmq58JcBGyBhz+L5wkwtY0EGRWuytFV+516WwCvUNHTS7KRdSS
8xB7Xf1IQAQR9o02XXZ1Mq3dBPAQySJV6JX599wY+wsiSNn7Dp/p2pnrJlH17VR2CaLThI2eiIdD
OeUXmq7eKy5ePwEYQbTnUYEgAvnzokaGDIrJH7io8XQjpFdvu8EWH2NWsXXdeGkY4V1ZF56reGPJ
4jDF8xNttrtWusG+qyMArb7sl2Dp4LqaverOt+fvRKWVB8sna36oxRQOGfQtK1X5VibNezDsY8Q4
b1l/2bD8fQZHdye5D3zgakLhoaWkcsxBeVAOom4E06FKJIt8h+aD1Iu9VaFHaGtwKW8/INardwFO
eVQuPp3r48fdn1hLJqdrl4ghVa86tJZfKKuuPNKziRDUv1V5P35C1RZ/bYlz6nqxJtoHlYQVA00W
7dbU2yqU9LSX3iApUZ7Z1euYA+5Ql6RrBL7G96kENSQj79azso2jpxVJNMEnxPcwuntHPyPMcrGV
V09er9+6EwcSttGt6yGgl/r2Cb8s3XwkYkx6qBBc/QUGBsmQl0UpCwK4+k9ltCMaNg+1GRV6NZO4
8fbBXlm2EfvBxl24UtSKRzuKNs/ckpS5dseU9gdhIBFvbUQn9vhPrXfLncSREMEFNnNPfHB/PgtN
JLraixzuJCnuMnozOIVAGWPEZzfhTFlOw9LV/EPkGv/QEf7z0IQaodfnxUTh/eehlUgIl091IETe
9Bgp/2r0mhuUtT9yT31hy+u+84I6Nuv+PKBDV86Ai4vr7+ipCUB1w+vklmUbXt50FnXPFFnhVCK9
svr5ux4R1ZTkYyimmuLGJsKxb4UMdaqVt7/fV28mB5eSR0YISNujZT3pFImXpBDv8C4Qa1Z7KKRi
5L1aUom1E6c/3j7cKy9NdwH0LxhxvI7He0Q3SLMlfZkveZJgJpgTrOfOj9/ZI756fReoNncSl5ec
hT+/UFJtwADbdbtjj0wsXz/GYV+mAVHKvrYfWlLdRG93oTaRMTlEoiCVy8g3Y6+dznD33nleX27K
fXfBLrIpZyz2Ysw4TJ0zxy2IK6tXOqm4nti2khzBfiLwuTC0dU0U5Q4rk7mqsk5/5wE+Zrc832tU
QwtrHM8wPrA/rwV5OYixMDXtJsOOv9QesqXVIIW6xL3jFCjGK1BjVccvICh9sT/g782dUE/rDCNc
48VgubRpOO9jMBErU6mORqZw2m9v3xmvLDRIX10cqISOGOgo//yYseYnIHrcZkdSlNx20AU2Npm8
G2r55J1L8sqhILjYDEUBP+G1PXrcE4Ym9Oi9ZqfmiAkdzPzruVxiXzVX/z+c1mJyXQijPMsvVrV6
MT7Vvk2KkJnIazBO7raavOg0lYou4t+Nxlc6Wq9sITgSbRFKRFgbx/tGc44EFBOOlKC1DCNEnreF
aEyyett5pY8FOhgco+8sH69eSvbXBBAQigfY9M9vjQTrUgWx0+wmE6pH4ZAMl6SFGUrdfI9LHTiv
vOipNHR0DsFCHTyuuP2MIY6YDW4RW+KFdadJyXUS28Mcgukq87UrWzN0qckZB1j9oG3ZOXbjBtSM
VVzjw+LhSix6jPsI6OS9SdJeHGKz8ruwznMX50HUxE/V4GjnGakL7Za8T5ywbWkkKEI5JWvtucSl
hUHvDMYWN5o1nToa4YbEFHqkG2O2SJmFxcad25l4THJ7dMxtahSju7ECwuUfgsFIiu9uSrNEML7R
3fh0jKUVhTLJZPyxJfEe9lxJd41kL6OwN5peG4diHkfCvbusby8AdHX+ua26Kbp2WyMvt/y7NjAp
lZjXVp0dZGUIw8sW54RrO17YLXP2Ld6I/JZYK0bFstQgKcqsjFaTkKbEmJnc4zW37NXY2VW695iI
12u/q6pscZ9MgpDSqZRnac92Egsuk698x6gryMKxdybSJnuIIKfgdSKdvkNBEmxdOEtxlcAQe/Jg
nEwrD6/fevbtSt7WDuabXaVa0sSGyOtvy8SWiizFJvBu9KrwxaabetHtKWKZm/ljkGztUrj1yq7F
PK+xdhLPIHlFbfJoaf+RJYY0rGkd/2MaN0zQ8qKy1q0d94g769ohgLy7ps+77Xqn/hTVZv6Qa75+
o0qXDNgiHXGTphDIm+CSqe22bNrtGHvlDWG5q96OxQYTeLIz7WwIsyBDvNb1B6ufhrVZt09pRuin
05lRCEHW2haW9Q0m37BBVtbyGaS3c9tB3wQEgu9sHC4rKuZ5laJPPm3tevziEUsZ2h3ptkwEn+bG
dU56a8RxN04rbFr38B42eIObKwc9wsbQy+Qqs4Z53emJceoXeXxuDXwf7BbI9sNwPM6Ws3M04zpJ
8H8hAYxgytrZekyzjqICBW3OWyJsCX64zvJx3ygb8Qt0bP6RXWZ0l8bBloeMOX2II7XZjIpsljSO
+nXmZcXpAMsEwax/Ffn2TaHF48YY/Hg7z3JeE4fZhZGJB2mmdL2JRF5/hs+tn5Wxx6ReYR4adSV/
uIRJ4nbp65BAUBxvVeXsJUKQlVdGI0i9xNy3+AJRjPcH00BqgKVxmznTQ6F3zQO26hM0PbdJNz04
Y4ReUGcYKrvooXA1IXkCGXH2nVdue43U1tnR7rLAj/4/e2e23biRbdsvggeaQPdKgKRINZSozFTz
gqFMOdG3gS7i6+9E2j7Hx/eOU7fe66XKo8rqSALYsfZac51l4uSxl7bB3iyEwfsAR1QUIQYjzg3X
fDDmR5ofgquc8BIujrwbqZzcVRvNTxnN77InVhxAc7vJZV3fNHUw/xSSwj2VLxqFq8RFpBXE4b7R
lN4xaQ5psm/zcPxStkGmdzYfnheS9s4a+z3nCB6m3CQKLIVvuMfLB5oRcuSRBA5haZ3MKSWw1dKC
6lk6uOUf2v3KBbFPIOoreYc1I13km8oGX/Y7spJiKWMt7eHNsJyDWZDJ2hk2v/PRN+z2x+rrsrtx
ysqe4joY/HmnWkysd4bhjcWu9ANSz5WaXeOMPGtKRNo+vxkGXqndWDZVrCk3/pKh6j/alKd8SXAA
5Kel8Ia9G+b9g7XYwaElWap3a48YRy+h+d0zE+ZJ9N1u72uzuu14yP4YZZB6+0qlLXYON3dIAEio
UHOZ/AwR96eIKYAUGLQkM9YqWL+yZ6p/Dt3gNTtVS+u9IbAQc0RzL8RVu7c8pOZBQvQ7jkwsXwIl
irdZ8n2UUVFTNtr9Wbecp/MVvoMtHPmCCrdZ+WWmcbxPfBIyJ+xfM1qpfvSdwNiwGv2r39v5TTEk
Y3Vy1rE85MqUL27bK86H7UJja+LWYzxpycVR2YYblaYALe95NKcwcJ2m3i1jHwmZ0N0YDoeScxMc
3g7AwG7M0/lbnyyp3gcuoYAdDSvUm+NY6MOoZjV4ojwY5NLCfeRMwWv2bNYZXHd/wPkieTmNbw15
lCnyuzLMblNb86t65UxcdZ0WlvdJeskDovCt2en7dgyCO8pG+a5Olx+FmXvP82i7esck0p89+NOX
YpHdO9KdvUc4cyl94lLdUyijD5qqXwipK507vu+nF7BlmxuPzfuFi6jnouLdRYTvz2UdCjK8Wfd9
mNPhSejB+iJzXu+8KNVRq0Ydg4wX1RiEujX4aD517tB9J5jeDFHj6W4mo18Qt2Xiu3HXmm9rEDa1
BtGfO4sQr55l931U3fDKgt0mK+D3P1orJRWip4yXtaem9ZxunZ1TOMrPcJHuRejeABjRhullzd0N
PeDhI/jURDZJM3T24tDbDFsmIbTOY7mLFwK+2ImCnp7EJiPHHUxTImlZN60vnaXcS+62ydfOy1Li
uhPlX6lXxuOU6QyvL2DrHV0M8tOdHBtnStCfFdDdODWm+Xao+eOpOVi/BkbBfTFN8hun46s7k+L6
idSD3uGkYgJvSBoBdu2r01AmW5Q0RMSJ83KhBbwe+ReSOQywdCzVGBe6w7msuc6RsRpJ6wmidYC3
5JO+NTdKElWdrGHcPuUT9b3sXGz3Oa+zGffUOPnR0vJLVq5ZXoNx6D6cIvOejVD3lBA3S3ZRXo3N
TYpmeAW7vD4Gnpy+md1aXvPt7baHJLhzCwugh5j5QaUBn8D3SQYyZGQXIXnVyJeqRxNAwk9T0/9i
rAIUJ6J9crXrQpx6M2vuPGfhO7a6vDKyr18hbMpPvcxESwjwy2xv1Jn66XfIfBGcXYKk6C0SwLVn
0CLsGfQscyfXNcgAzHBXkXHk2lFvQ8N8PeOt4G/nk6SNfuDW6wk+adyzsktVFq0V1SDrH2lvQcSl
2I332pRBNpO1bIMmCnEUtoSaXHYXdUHYdSGO2hbWN5FuvItFWr97czFhLrLX/om7hf7Z2lg3Is9u
VBkNhTv9bgcTCMJkJvdkdB0vi8eTXB7NpbSgyTLyftF2ZVzD0eRu5nvz72sX9E9jQiktqc/uYZwV
PI0i6Z+sMUgv2I3yI+WsIElk4Jy4j5GFV8GGJzLS8aUn82M+DUYgucfT9+yeWtXy4mErvudMnBxo
n8VviJfARzcdYcD1iRO8a3pqH5K6S49ztdWUYJg79Tw275xBlLQV+2n+6AnZHaiikV+Hbk52g85+
wprgf5Jd18XJ3Dnf3TB1D6KDk9AJRYzXWQkgzY53tHi9dmw0RVwSwuh2INjU1apBDDGELLuGNu5v
dpWKqDLa5zEU9zPoEnaRZs5ZZqB5fAqLhx79x5yy+VzU3cCPLb2LudTWQ+bX3DcczXrdzI17mk+6
S6Pc5NkDeXMKV4x63HRrvbMalo090TsAvuN5VqoiCD7N92a6DHdN6jfnNCMOwKjPCAi2A1JJ+kHf
PW10frNey3Z2PudKnPvctLilBfyHI/t94+F0XUdxC/VEvDBvm5jv1/Z7uGx7pnY8ZCjLpz5pfbZl
GQPpXLTqJViX9Go22XLwiZ16bdXH4WLAvgF6eRMs+gP9r34rawJaPHN4kWyIEtzoOeFEvlIio6Or
lKfSMJ3dnBjmpaxhzsppAuOHky4WtP4+8Q8+onxifJl6w+NWF6bXSfJDJjfxHyeTJBrCNGEBPxEf
IRjOb54cAW7n/re1MOsjcmnGHMgot6u3MFRLVP0+DxBuWss+JUTvvpNUXg5gfszjaFs6DvLJiZeZ
i1F22bhbSqTCVCnvluFCvBTCxV+1tgcuJ27ALUCUXeqRugqrMPw5l5P9ssLieAjrUONaqMWXLlsL
iD6hOLjcu/jTZPUNtJ//pGbeJRf0T3/wmQt3wzike8jm3e+aVZMddemYP/QFH4O8wc5NWLDBftV1
gFQEJjNwtcUQsUCgy4ws3OR7DPQiLT4KtZbnlIzMWPZVsXOFQSCvWJ80+OAxN+oDl+Ihx7LGoOaC
Akj86aEWLn3oZcuYIeYD/BqzIFs45tfAHPD11k5wKxVhvMTM9hneuV3pDO6l7twWSssSWiwtKn1S
qp3vN59xw4xmlFxwXnPu0rW4VIWT4UIlJcx1NzQcS+lI3FAF7TLfh8lYvNZQ446uhQCPtAa/otcd
ksaUG0CREqe/U4jZnOr8OQeBNRRQCJfcvNIteB4Kf71J5jGaA1neV7zLt7Ih5iJFSwKdBc+uWeR4
h+6rdp4sbixAAa8hO1POOR9D22zwZldHfQdKsvBhae7mebReVyWGU2v73y3t/Z4Mbf/OxFq904Te
ctOSxldgFbDLcaruR3+qn5THxFKpwWLpHY4beSHJOsah9Wa26xkygdMuIp59U/o3fglBi5uG116M
ZcNhNBi2L8g3LZ7GoMApTn0eN6HWcov3ui6aJ7unQtPL0ZF3ueIGWmTL+FlJ2/zegFb57BNTd5Ft
8A17XABnl7a5ZyVIZL4OTDy8bzmHHNDKGPBmw3NOVQe1Q4dr98bTEu1Mw43CC4ogecLFDh4Dd964
w2QpMMKDaarLdvyUk0REkGqqf5bAlLKd1GPybsrC+l5mm0+ypVf+UfZr8m6XA4dwQRV6GHU6kZ+G
2xmYpPUcEpMs3ea56lduDDJbl/bgp+PcHkS4oGhMa8bHI7MnBpy2qdrnzJtKlxmzTd6BvfM1YbeC
//CLsHSpWDT5GMFjHct4lvyW+4JgMhkxXFo+h5iVH1oAYpC3ucb0GEuzmfHNLt2SpweGV76zNoK1
PYkF+THORKiMI6W9jAAjG1KAQGsd3hWZKfDtDjVDa5V4vEuG5lEXVeuUvM/DnBHGmnLgHEnq1j/t
aeKnTr0DnmoRTvj+x4vpzlhxaQtwrDzS0sSZ5lt6beFkeO3RCd00cjaHN/DfTRQgK9M8u/jHmmOV
F8g9OAtIFzTlSjeNhQp0wXC+WofR1e6tGsb22V1wVPAWsm+NlqTn7yt9Fz0EtndZ3EpcDPOxBmib
3YfzOP+csSFzKdlul917hpV9KdVsH5upaV5qK/SfSj/sk6gDJ/hlyTqpyJEJK7kImqHx180mvyNT
Ob913iS8eZ5aG4P9H9bXiPeEaxftP4Oo5uD45jMHqI+bhC0/c04vOR0KTMRKzvL3vJBFdQynoWeB
EZI+PUKPsteoAtPBvMvbqW8a9L/zkkvD3PE5ZKKj1Jy2IdMbEFEoKwUiRlGkO3CpU2fC1xo8vyLY
FEm5a2i9qCNbr7q6ZLNjRv02QlZ+Y4+7Cm/gV6sw7X1fteaZnTS9uPXkPNVpsN7hZcq/aZ0tXxdb
zH/I6v/xoP4LDyp5zv8dMHoZfk/b5u/B1T+/5E8LqmV5vwmsEQioJMa2Zcx/WVCtzU0KcZOWSJzJ
0CjYZfyFF/V+w1JB4JVY64Yr2PKuf1pQhUWoNRTbIp4lqfDM8N9JmWEWRDT+GwuDBRxLGx8VgzHL
xXr3j51UKScMQFOYP1JB6rC1wRS78nQnrXkJk06IJ+H1zM+kRJqBqASGEzYac+5FJdfRsj702Bi6
nY+9bQdMqhydaxZUiAEvbjAbpRl5hI123dzQiKUbc3kcq978rM1uMaHmyAY7w2Cx/t3Zk9USLm0z
uwzmYxsKhNCsL848TqyfDqdDIg+yD74bGw6EkGh69kvRU7+WaoZBgj8upZvHVLc6dsKK8azM2w19
7U3M3OAPSx4a3cD90xE8DE3je7B6AGG2mFFDUemDl835Kde6uFtLkZ98EGfvSzHZe2F2obcbGi+7
Dn4Am0C2q3okfJSEMUdaZEKn4y8GqKDHAGdW1cVAyrLbPikP6Zyn0Zgu3vd8mcevktNR8eBym49l
3vkXVvbEklS+Zjl2feVGIyd6wHMh/bs7aY65evbdEUgb74R6TVTb7AxyRIhga5I++8LBdypbhcNU
8eufci/JbvWyrq/wcCwX5X41T2njzPvQAxsdmVZRWwcfW1W6I/LevTC7sJxLe8YzRpX6bMjG3E57
AW6OOtHBJSgXn4cA0nq/K3RuA0BYM0KChSvlQDyFDS7aeE+OBsHejOySTH8cVtka5+bk7KU5eIDg
i+ynP1TAw9K8vJG5IM6fOl7s9vkEcSLzn3otwKs1dDXFthrbp9IDSKFaQZSh7q0nww2XfTPXALKE
r0BeDK73uXShFa9cNA+YDfSmvbY1T4hUsQc+9I3R3YnULNS92Uym352JFSxBF4VuI4NgzwshmHbm
rOkeRdln7QnN2RI700GAhxYR5B7TXC0BfSU0yeW7rMG3SiDaws8d15pX72mSKe+Vtmb/GdpWvsS+
sYbdNzhkPgG1VpqAVtkA7AYzI4nmrKsvY89OZXsu2mSAXdal2ScrP9VFReVjO6wCVRt3s5unkhDP
2j5I1nR3czNmOF+b5cNmIKKWWC7TXoH3Uqc1VZCjZGvTkwJ9zaQJoqhsunVNUcG3t9RoRQvxqPHG
HGofNkieP5LdsXSU9TPLk3ZIaq7sJPAxGnQqH2PmMNJCXdLN853W+dTHnIKIGWW8m3E317MVmY1B
nVdhIKk/gm/MZTTUU+3fQzdZHirpmseh9Kc4Symz4RMnAD0UPtTZyvDzB6PFHnKYkwTCCK59b4jr
iqHPzmXLIZsGybMw5RVTOpnvcDJ+GFhcuKYYFNcocAvlPoytI1ESe6QZNgOqfV2TLXsUqCn7onVg
t0eRdENz5H8EFReCQB9vuBMpMiAhcxNOSxBOeVXZ3rEyM3sh7Zc42GW64ecCCdGdQIw5uSv181za
c3ezsGBqQaeyeAk6w7p1pDQpfS6AlTQL12MiwqLeFyl3MzZeGC5VXxz16gTnwghUGQeLsa53q7UA
33Vou4r5SeUxCBK5eQATNBTeq/aQdrqIbS2cJwpnTdKMU1bFLPDt29ZrQozyhRHujbyrs1hkK+KY
FnlsOljpEYw5Rn0fWEl8FOZofHWGan6T5joP+6EVgmtNrDPVw9rZ15ZnjKch3Q7+DjS3vZdhdLjl
XxD0I9IDQQjK9jqV7rxAA34S0nBtiL0AqjuTtp1KzPE60X5tS48EmesNKbBOCmZuEHscapHGeiHl
07r1JO7bppugkDRJ9cVSBCZRq18EH2H2H5KS7V3YmPYNrmH/yWOyjdMxUfFoc/inns439w3HxD35
tySNOI2v1yaR4qGq7Qka4uDX1v0Cy+MegL1XHIO+dV77cX3lPDqHu5EGcSu28qQK4HSaI7C8uVin
+7pDvdDKklfQYpxGW55f6ROetGQAcCsqpdVN7fij7+JDIp6XnHvJXeNBsCE4/Nof/2ee+hfzFJzt
AE/Ef63a/y8syKn5zD8atvH/TQL582v+yvSI3yibRj/DP0Nt3Jbb+SvSE/wG/x+/Kwa/LbO/DU1/
zVPWbz41fSZuB7pH//Co/DlPOf5v6APsuSFy44ciJPTvzFNC/MMZQI5gq+hjdMN78suv+j+X9JMN
kkBnq7GpNWuMrFx9uMBxkYCwQvKYAu3GNkgqNqtAQZeoTG3rzuM8ek/EX6yRRVRgzwF4/vQnq77o
ZG3eQx5k7S4NS3QVvqqO1zYZD3Wjm/fa5fYFsMC+DPnCtVXMg3OvrYp24LKo03oPYIgeLC949jl5
XId1mi/m/FG3A51qMiu/jbM5vBGCA4Sr56rRxxLB+QNyT71yoRpK7wwnZd9KZ5izgt3AmL3vvL78
nhklmA5nqDn/KqTpfWur/FSu/co+qwqn+5QpxYGMlGgRu4MNarhqaeuIBicEyVGA0j324Sblk2XJ
7pyCcPMee0iONaapAHaURtn+2NTOt3Y09cMklRlNTiVvYVwtP9iQNW8C02iFkoKhPV/K/kl1Rfph
Z7aNMcJuMdRMpMTrLsIhYEZrHiwPGjXs0aU4mU66ALQVW67FJyyUlw+BU69PuNP1oVNjrGR78v0F
LZPgRjQ3E+qxUMfFzv3HrTyFO4ZT/1glT1pnrYNHSm+7E9LQ+OyoRaIWS7nHKuncJLqzKhT6sjm7
Y+rHhdLTLWok7CxNvOC8QTrLLR4cokW6vX8XmLXdRNAEqm9O3U3PBBPAOE4W2z5MCdZrjiPxdTS6
9dQtQBibJjTuFs1sNja5hy1RiYiSJn2nU2t6qUpFHnrbZjPKDP1tFrBIDYeQdoxUjUYZy0pkl1k0
1b7r6QUFVxP2zQ7kznxfGeuwsVOm8qPfVvYp4p97TPOaPA4EAPleFOg+2+m9Zy6hvQ4iWdhYNxw/
8mvWlc6Lndb5U6hdfhos6OHZ6mzcEX0mbi27mE02BW1Gl/uYAmJsu9ge5/5mUdZ8TbMahwmi5ZvR
pMPZMevw94V0yHDwzDola+wsQb5f+j68hoUHR02ijRuvACa8x0zkTclmKDEajgy6/CG6lrLaiZPF
PjV1HYcug1FPPPcL72P5dbFk9uivhbyXlsrO/mDP4d5ql/4uSxoRG55K65iPK4ZfBxgm67pWxkbP
/8+JRdz3s5jaPTNe91AQXs+JRdRc5a9rYxUC5RBgtuDlWUk8dedwzk3+q22sdBx3jPmq8K6yDVez
grlurs24s6Ux6pt6wVtNh42ZXNUyO+qc4Q8Eyuw9WkHBFkv41H87KMvofuHzWnH1kHueqjeOaIq0
VDJXLERFKKOys9uoqaX7jFY9gXTNrTEaYYhFWZObD6Kr17vR9bKjQL3lOCGrqASABqsIeBArYj6K
XC/XRK5IVGAOqq9rsjj1nTeNZvHo51JXYUx0ejKfhZachyiV9xoXeldv3CzT8E2ARH4ygK3iYBmc
5eQM83lOG+++7brhWBPQjat1696bavXUt4F9moqKkx2tradAyeppGZzhWi3FGomyyA8J57u93/FG
ktTcoVDDN+2zh7rg+qhH+EQjU3NBnS/GhskxeoymSb8Pc/uN8xE8sMI4FwUpfLaMOyuwJN/GWKKV
Z/039rYCv9LQRhYvy4GIhbxAfX0Lpy6NF+2EexRg477QVnKTbndriB8vjYURmmmBN1l9DhIwgOY1
TEbztshtMA5WWJoHU2Zf180DjfjzLfCVf6qD7ofLO7Zfc/tqwn1n9UJqyhku3lIUj2PfvIrEXXe2
uvXZhx9qs32ecwd4xeqP0WKyG2epNcd2U80oY6yxbiCOb0dBQtvTLIFHQzi473NLngdH3o6UER04
Hc1ACmYRW1KV4N4o54h9iHvnIaX4lT+v02/ZKuV9iDHl4BEgs/kY3Xq823cmBibsP1NzRSJoj7AJ
ICEozadJQSlX9AvQa9VaFD1gIXnqlQqvjh44MUN3qZ5KY11Yxg2fPseJc5mn1q2uw35vyCWo2XGv
OLjnpkeLDPj4ffExdMQoqGST8HVB+ZZgWr1UPWARwUs1W8NX+NJTZLhCPthh/uQORs8lQSn9MGPd
qocSvhO9Hs9zlSRPLpaNnUCK52hmqphY422YmFiMSBx+VGvykUmzf7JhBT/aVE3c5tCprh52h2dE
wjoaHe8s/bqJVooOOP2YL67MOOYZ/EdWrOSkPH5Tu/R/LNQjXAMj9PHarurgKA0vf/Grn56E4a2X
PYLLdLeMVAHhomGm5R5j3BVj7ts7TjX91a0Y/Xuk01uHBGnkJnZ3DFeZ/RBVxbUVtlJGfjld+RBW
DyEQ5keWLlvpmufvc0/LGFffZscXTNPFcKq14zxWRDpiY1LdBS/duzsP3r63jPK5DrGduqPPqqUV
/UHSOcrgzFiAbWImuY+vszmo3IZsAHzsCCg8vzVmLzy7clE3TZCvJ2/kEbmW2jsZFbbFP8zb/5mT
/8WcjCXxf8fnXah7/vuQ/OcX/DUkm78x54KEY23goshtWZe/pmTxW4Djl50dRNRw46T+fUoOUQI9
gu9/hNvxhP41JQe/IYLBNBVb3Jho9b81Jf/TJo0bGEs6sCSfLhxk0H9axpPFSNFeXPcE15hYol3g
RcigaZxxmWPKV658QYxkEBsAfVpMM+egolYg5Fj71W1ozKDlTL6YNBhQrowe/rcTx//D3LtZkv8m
iW6/HWZQykXcLez/f4VZWfYPCUQJccKD2X4g3q+Pv3wTbFLZBfR5pY5hZ275mrYU/8Lj6/wzpiQI
uBH7ElvchECtcP5hmE4yu+rI/PcnHimvNXaBaFrY1tyX4dB6oGRd/45If+PxMnn+7SrCnJ3AkL+v
mlJ5HxvGHHdaOee0og8VekB1HCs4d3uo6t6TT8mA4ibmu6dkqVkz4lI6oHAKemWmrXyphgoiWE1d
MlvBr/OtTfLBn6N2C6UR8TTpGlQLkPees4C37ubCs9/An4BeYbO3w9iA0EGHAdpDNV0zmiCxYAtw
q8bo0E2a0iWQRWCni8jJxRb/HAwKbPwv06qHKsJAhDLge13zMCAJ4uYygLQOrTPfKNZbHAm0gxCJ
5rjT/jLjGkpQI7qsyaLaXtVrU2xlEwbgrTtWNgk7MDW+oAv7YI/MajF3MF/Wma1W4GEuLNVhyTgd
4T3II0PYsF04VfZXlKeC9ng0VPyCvfnGssWLW0SJIcYSGO4XMiT5Ad8o2L+cS+m6wtxhm9b3Hv08
Ihu/WMy1+2bk+HDi0FmlMVUP4xVnRJBFjK4ygUhk8Ui3StrjmmQsAdC7XmcZe5Fq5xaYE3pSmuZ4
IqhanXaUYSC9dIUhbtzZtrFTEsffLa776hcqYMftNY9lM6wHiQkd5dLFAInLl515arJ1gxM1HIZx
cR8V7rmjtiHv9pnN6tzMD6BU55grNTxhUqmvml4bKlvaqThrht4YjKz/QV6iu9G1qfdh1Y03Kh9g
Go72mGIiLWwF4mWmUCaa+0Yeg7GwbhO2lGeUWFpGCnvCX5EtHSluN/tdLOZ8sVpgTLu88evfbcD/
WxsR1F5QXE29MZjoklUz8aqd5w9eEeNZeqahhOqVCQoUrQRFUnvLszXU+dqRBW0Q+hNISkTNMKha
u6Aby88GE20OSXYojrbZLp8l2jR+sTJD9cVt1c3mvezDIf8AblV1N2EzC/uCqp2c9aTZOJtAK163
ciQWf67dfmiOKVOUhBOSuc9oO/5oEubUeAgRIyOP52e+Hyfs3nsEVXVP2U+jImn6o7WfZvavz4pM
nroBoMXm2khwz7Ev5vAcDxP1PxBtFx7uMKCwa1F6gkkvXUrzRvdpxqNgbO6GbMk7CFBO+yFb38Fm
pio+6qvZnhRVH1fL56aZrgjVu1LnzaXQk/9g448NIwzb/LRh+9tUlrjPQ6KtZd+7EvtVNguJz8LD
eTrkhIb3a7oltdtV3+QMg2+ULVEtMdvgSEIXpS9mk+8gyZrTalBRs07fzWKYzPsiH1zzIeRkQA6P
LuiPQVahGyMpajp0uJWH/OUZ8T42KmOxQeNKLMl0Y9n6WyXZsbZRCVqa4M6a2ElFyIBInvpwp2ng
vBT8cWwq/zhLVcpKOVm1Fqa11yZdK85cmMaaj0mNNR+dQcvbdtDeQy8tfmOQdq1xWKYxJ0pnDN2x
D+zqssW/1p3X5mQnJE7bpylPbcgFLRdWngTVZXCrvo5wwrduTOxxPoH5ITUE3ymr72oDIhK3RL3w
2a07cSKxGMwPAs/bxu92kylu5OC/G3OzkMjMhzKMKhZgFvw6T5kcRlWAANP7y1trGe1D5ikIRoHH
ZjhhVXhKbTyX5SLb79Iavzrr4p1mSs7dI8U6y9PkVQ4pxFIkMy7PoOc8HOQ1NOs2TCKB3HSwJrO8
z5w56XllVHOXVcvwxS6n1dvRa+L+cCmfgq/nWNmhXco9Yomho8py1zvBAeU2yebsbvI1UeexD6rT
2geduw+QA24doxpPoW3jbOADhNmb54zmTw5VLEL20pzFat+mOkwC9ppaG11CjT521GZxFHe/2SsG
AIGawFvqisOacMOXNcbV/wis/z/YZcTSLTb6vwisNLs2qBB/Hx7//KK/hkefAksSimTPWVtTU/jf
K+vQ+g2CgRdsIfBfWilz5V8SK8xUhibMslD5+SU2YfSv4RF6M5gFwl8hNdQos/8WGBVeyT/mM0ZG
H4cJoi2LB4d80v+UWHMvF0XFKeW89paf4xpst1M9nreu9w2UpNUSZDyK8Lkre6y1W6gticw5cIl4
SvjwN4NVk+YO2so7a+2LZE8bt15ohDa5DeAAEUerYNH4VIbF8NJjfHIj7JZpEdHAxgputuV8Vy11
0O+qxJ2QEngyCkz8k3eHGgXAUC4DtVOWHsWuKdpwryvfGfYztxlQrktLOkKyY9sBz+y/A2vzfwT0
AMRjEGKp04y1u6yrRhmpgBk1ttJF2HehPbJ6DmvvfgGwCmhuAq9uGwdfkt7dqWo2nRgvQ/7cFYV6
WjNzfBhSu2bVgRNv76+tgYMxWFN317hmGuy8ortWbjfjFV36Pa5cdcOeOjzb2xmPjfyRWzPHvqzN
24PbuB47n1/Hwl9HxNXFlCe2c2O1nSBzdk7Plk3wKswErM3tnNmqMCaa4TxO2yl0ZgiMM8t+zLYT
KqEDf28o1MqVB8Sj4xvVg9MsV9dcZOT+OuZ2q5/9wFDaHcV2Ch6287BV1zhIvbW/InJzXJ6yPL3H
5SUelqzhOD1uJ2uTJ5vdtg9sAeufBWfVwwyP5CBdnAbp4Msr558fbpK0MdjMBDszJ3hvO8vjqnsJ
hWHt2C41UVe553k7+fubBlBsagBIxvXW2RQC4hb46cvse7GpB27rLbFO11tAmip2N43B29SGweuM
p7ld6+dq0yKaskKo2PSJ7VzOJFE+DVUxUqGFvpxzxX4tN2VDSHt9UJva0W26h+Xym6KcpLE5J+kX
HfgIJPD2GCKKpgXY2jDb7c2u486c9eZZmdMnuu1ySSdRPflzg0cNHT68+psmE+AMYtLfhJot3PUg
tiqeopsNVP+1Pepf2o7NJ9rf9B525uKWiXHXDY44WHzs71uIWm/z4BMTNcaRDWFBCQAxDvS6rYYn
7styOU6b0mT00y0rF3mmI/MeQWaTozZlCoGPCotiNW4oO0C4knwGySmhZk2JMYKIHL8ZRnXAZXAl
pGoeEv9WzHjVJHqYWqbiMUMhM1DKrE0yCytxtXqz2nMo/CE7H1kNfU39Etps+V7jOzjgz0KFq3P7
1hULdq/tnVKfxibYtZt0h3L5IqZwjWYVJjfdJvAtbHj2ySb6Fah/3Azlxd4EQWOTBqsydU9qkwvF
L+GQ0pi4TqAv0GfLZWWc/U1mxJb4hqu6p8WzHo4VCRd8mGeNNjluImU/gsJp8gfWmvRJomMS1Kjh
9rBMXpYuP1As9EvuREtKnOqJFqwU3CAvs9Klc2L/tD7Vm2jabPIphvABPObq3Qu0VbWJrIOiqypG
2l6eFjF+myxlsKRlgb4IK2sYNVtWm+Zzw5EC+ba3Brt4VL90XTxxiGfB97an8srzdPilcBSHRJsz
HsaI5FEBnby4mfxoBIOPCzB2p3Prw+tmF2jXYI7vEr7wkRRNFw9dZd+mFQx6uAd8pM2UdU0tKiJJ
WfWouO3uMoovdpD+8OYyJrxrvEgYrLk/zxOfwVyt6p2eRZRuIPr9MwPWc2N6nPyCpr5g+QATNYfV
1D2mdPmcnG7JwCfYAiRv9X/YO7PluJEs2/7K/QGkAY7RXwMxk8FZFKkXGEVJmOfBAf/6XohMdWe1
WXXdei+zsqwqs6REBiPgfvbZe213MvF8ZvWpySdSDGk1QEpqKvk0ZP6vpjZVyDWLaCmGJTz3gZVy
WfKGYEMtZVlzkUrLcWb7PLoZSY7UM/aWJsUUiKHcLwm2UR7uhDPn8TUpqL11uNtXw7mkOpUGOUA4
n7mR1csm4c5r7qg9FN593gXkRyg+Co75GGT6dnY673HmwH62Owivm1zx1jt1w+S+9VbanRPGbe5g
3Ci/D7z709CCesMtyoh8h3RN4z+1hCvFNrLM7lyjC5zbJaJbBHBzfIza4bSQwb1PirF4Jgdj+5tu
Ig2a5BGKt9QqeScu3e8m4ZRHK42TD8xqJpp60IHiYD/k3KJHY3/xnYZsmVYQvaYGBL+yp4kxetbG
Y8OjHTimw8AK70FdhqmnF2sWLboyLksYsFbVxBuiGawPIVmMX00M0h9tZ6bvnMm4bbAwXnpbl/c0
YspfIJFHQoJFZD8ZeEC/Gnmh70rTP5FiL36Wpe39cCvpppB37XZk1J1YTJH3PLn1dCp52oY994dl
S69fwDAZ8SpCREmC13Fa3Fs6CosfRmZm0bkcBVd/r0nVY9Q63ivniNw1s47347IIakF9v4mAjllJ
fOrSef7M01Q6PIzi6JXY77RyKzBB0HJpPKQZraYbQcXkO5HC/M4uGli4UzQ4fsjwpU9ybPMfztDm
T43CTNwXSoSprqJTTjXb1soTPqwNNQn3zMH4WHvVoy0IEqblbhGSQkl2KO+uWtTPKEjabwEy2b4y
MonxJ5Yx/K12Mc6dlU0PpJBxs9p0eH065gJlDv869h4SKscRr1F39A3VfJPxXAXhoqPx1FiDrbZZ
mqHxSL/MvrZB6uCoqe3hKQMSvPb+2O2dNzTFic8cjleWqYhIy2oK4zvHneJ35nskh8iB/2zm89aa
DPcwFk76FCGUHbAW+2E1jlQbtYGT0U+U0ODgWhO2qFz4t4sa2rOVDKu65WCbmsZ+WwjecH7RYO4L
OmfXmm4bEhmj+ychjbcBKvBojf2w7V1X3tImMxKyiYBqzH7WnHrf6apNWVTde95lA2ureOytEBRG
/ZYvoql2A87plnhWq3+S67YvrAKaLdLndydO5Bc/qcqPGqvW3k4KFmlz5kclkkReGyFBbJ6ILgjk
U4p58yK143+b6HA8NgnOmVDELiXWi73Y333VJTdDZNmvckiSdBOU9uxs2g7GblXj08K1y//M9ZgH
RxIHy1MA5XkKZ0jMH5Okk4OG2+YbbTzDoysHWSFvCPN9ZOaMWGSqkfeS2Y9YbHzrh2xFm+3QRWLj
HNRZ9EYStvrCcsbr93aVzDdjPy4H2NUGAZOub+Ec2fkpi/MHU4/pW1v5dzH9fjXyCPt0Y6fQ+MJq
GeSjM0jzbvTXagtZ+unWlY24x5mP49GK/UPrcbHYuN3kfIfxJiCa1E38WjmLz9xbKqJwlmFbbMH6
1CR2Esd3PWWNOwVCAZZ8MR204w5b3dgFVgFzvLWMZOeNXfkzQTiCODB6PhF+0Hebqac5NPeG7kvs
+tF3z6mj/VSbRHv5beo+bDpnvCRipk2IaxYmhMg1AbN3MdpGnDvZD8iOU0XLCP9ojKTg0WKrSw2G
4GsRzcVL6prJwUxdg/kgGm+7BiQzb3AvuMHCKsPY5I6Iv+kcEH3r91QlomulkmYTgHr5Ww+NjYk+
UshLSeoO0a5pBGuWSOub3LCas8KQfstPWNwK7JmfkU6xcKTY08qmnfaxtKtTW8Q2SyT9tVlmBWBZ
WN1HbLf+g922xk/LTLs/Eab/Wa/8i/WK7XirEfqfT8lfho/k7xPyX1/w29Rtyj9MF5oJkFI6f+wV
//HXegVY2x/wrgRwEWrq/hyD/2dCNq11d7J6ln6Pxj6sYRPMsIs+B58Yz9K/0UN03Zv8bXPB8E1n
iGmz1OGsxdG0mr3/hrPkypYm9YL8KCtt6DwMVLMse8RS+VqWZBbhDNCyOsVxc9OzN/1hLQspPkaq
h6UlTNC12BQR7+YHQpZyV6bW/JSQcX0oG6sn91bjk4mwwdrKHCc8CqVHxcST4ROmoKlVwjh0viSQ
zMvmOJYIP7Q9IPptzCIy7mXp4DCuO0YpGQrLqoNfzFILrQQKauI8nWL8TnhiIn82MqrUg3Z6biZe
5Gejqn2xa5xEOLs4Y7K+4bV0bMzJ0Rya/LXEWRrTox5CxNwLHb0MT13plOxNipSUZZkcWl+A6lSV
F71UpcApio2Uzx2Iv0KPxneVlCnJWacD9lkm2ePMFXiYu/akMePukzoaPySfPiTUMso2wEPgcpiZ
HUpYHIVPbbz2RXXOcHuT3Nzgp0e8U+jc7Y3wNZFeRrVgvkvifDJOBIjUss1zI16ejcUatbml4i6L
95HTuKREBW7w8TBFJrcBmgRiLjCEAfOpzecnr+ARcGk4xip+C6UriGr954nwp5PwXzwRBJhFdKR/
/kS4+6n+3/ln1/9c/v5c+OvL/nou+DY1ZZDNgKqxxPsTKv7Xc8F3qRSSNpDZ/w50/H4sWH8QkUAe
E2t3jH99mPx+OlBgxh8HbG9tK7Wg1P47TwdskP9LOKObkn1wYMEvZ60Ce/8fHw+CBj8yYW53hImW
2mHV2YBg4rrLbwCOuDezCYz1OUbWPddmmown2iiHx6QxppKOK2tNWHcTpIQkl2noR6O9iVaxQzRM
STF2GKxeU08tdl7ZmBVb+gxmQ93F3KDtrbVE0cssKveNjoGPggtBzB/1MlEG8DzktX7sO/nCzSEL
i4r2oU3treFwnpr9Bny4voxqDbIHWWA99V7NgqoZzDeZW7QsGgYGmqpS+bnvpoHuWABuTEb4sDyf
hZrrz3fljGXLMizrKdKCSrDekL960WEAwhpG1ncqdXeKJ3owGVFygvmTNey04kmlV4Du9YXKNYnJ
zk++8/tnXWj0fLWypu7k5p0ODjzbJZCNcjzpPHNC3x75wt5VQJJE1QCc8UpStl+njJVOWBWB+eaX
g74wNcsQeB1PU5Ody6B6xDJj5G+3AkVSOyPj36eDDFVakx5f6RbuhvuDoFuFoenYZQGFO6KJjfdx
tN1ntm9lufFG27qlpV2aBwUr8ZUgJkgYKD/WW0fWleXLbPKnFWUy3wdUpP8iNiZDrvnROU/m5IdB
M8NdAyn1cP3+GEe6E+9syEIZ/zwJasxpWi71FPqeX6m92Y30fMIRCuugoe2s5kVmghlwcU9jsvGH
VNCRYWEd34wDEtEtAlmSHKPCyvWRCHRn7xPXzylhB+ZCB2RECR1Mg/ysnfo0dQ57lyGb6GVgR/PW
GOD+91azBOaBtwrlVUPJeyFo8nM29lgva9a5skfx26Efu8+ANYrXzrCL56Tpljda0uG5kPl5yfQU
7BNbdN4WEcM+V+4Y3zALJl+zpbGhWS7uDf1YacheJqfNc6AqiGmXQAOUm52rRV8dXETqTe62gwIu
MCBoZhioNEufA4O1PBA0sH8pgAtNCAegZDtia/h4schSmk7x6yd3eVHzZ8mxaPZe7QkGQwcljULr
qav9bDfEef8UlXK5pJoouo1Vd6sHM7qUgFvQrGIVHFgKWfuuSOzXgqqhQxnMRr3JvQQy9EwSPzjk
ltk/s6J8c4divC1dTGvBvKBnT61K8JZyWdhNeXEp4wg7V2953j4NNBKIL5qQVRJJfQBECL1YI+61
LuqH3tPlY2/Y3l4tS/ngpo51HuNKbizRktzyPeeoIanuAFDqc+KsbfM5/I9QFa79ZbY8GqmAsbI0
7zw+qNx2ET5zPhiiSnlTkbrZV8M074BzgwwxowwEk+qNQ9vY/WXEQHw/s7+/qQx22oMbi92UTFTy
mT6LSS4CBcc0Hiz6SOQaMqJowX+bSKReIgvw8oK6waFBrGPhV68bjIkVdylF92hNLGbJbI+wFF8D
IEryoTcyKuqPUOiRn6TZZGBbLDoEiWcSc88r/WV2F3OnqT+/m+ymO2uzqV8Nz10OoiWau7MXyEJE
6hrT2FWLJi43FYOzFbgjdvgrXYuPMr4sUtTK3E6et9yoqKkfk1ljg+Hnt09OpOfs1JT1miHSGGLH
KEso2/JGjWRE7c+mpEaFn78FjqETH9CGX8HF6AouO56P6xVMV5eHoiuzm4kuwyWcOhLRZiYgsdle
Q4pHTvMhMeMqVAvDrzbbXZcugnx169/RUMumj+QqKq1AA5Nq5voD0ndowIzp7qEL8vzsV5RU1IqH
ufAYyLe9N0bv1ydLmw8Ah+YyPxfY17YEtiDtXj9FDUzJ5xkr22vHQgXOq8ljdRI1lzp/4YTpyL8c
5pjHc1MVXAAJ04kny13/IiqKZ4wVPd8JQrK+kCicMNgrQ1Z3nPbLXd/l9bKtaxqD+7HSl46N181/
1oz/P2tGQWH8/5njuGBwr8cu/YfL0p9f9HvNyAwlXVZ4tLBcsxp/3ZQkLd4+YFrvOif9viSZa1Ej
jwW6KMjC238v8PYYoRyuVfwLJj5GhqJ/Y4SisOAfL0kUS/oCW5zL6Wb7NlPeP16SOshE7SqynjVj
CRu+IvYmwuNwphaUYWd6N+PSvzNct35KIfVh6ZTUfASlaYWVHLMdK0mTtu2ctqwOMeI+4UjON56B
+iX9DrNRap+HarQ2YBaadusGPMk2NcQNgp/ELZGWaWabClXjt2U/u6lFcdskXf7AHiw4AKxKDpEf
+QeWLs4A05QWKWCF3kGnSXfKHdu7kJQAxKb7xAhtLBEU/tEMvS5yvK/pKCjR8hnOaCInWmUnI/h9
QwzHqaqjp7p1CKSmhppPo/k9zzWI5bwILuwcIj6LczDs+BdiHoDeTCXZ7N2raIYgSF9TYYaggsDo
L5FzzDthfKq6a8EIpfLeZv7hQVKSpZ5FhPGc0eshTZrxMNhYu/GqqnOWE4TeLHm2oApm4mfGgyDM
XEzdTdHYKPNL7N1BwIxv+kYbn5WHD39jNbW4M3RboXO3b6yJ2qcMnf2QJ8H0JWmG4RkeGny5wtDd
dyfy47fOyLFijK4DXYMKOWBOFSS8Mahw/OQsk8UqsiSuzBFuV/mlvSoxwlFfURRomxqr4nuxqjZy
1W+sVcnRq6aTmmyldOye825ozjhs9E0TFQSQXRrm/DngGtgBxOCRS6Fexy8VyQgADNMxr9LIn7Zq
SqK3i5vF8qOQ8kKPH3RVoPpVjLJWWSpbBaqZ6rSXuuKSkg/pioutGtZOywywrvSAQ22Nq+yVXCUw
yAT5qV11MaIASGTjVS4jYBHtE45DwgmA1kK1CmuFti0ifdi+f5GdQXlr2MtAxyp6nPlZUj2kHmZ0
p1382xj319bVy7gRaOyXZjCyW3EV+fKr4AdXA/HPXXVA+saQBOUYO99bDOVY5BvXo2sM9bBuzPKo
G00kZlrVRQBQpPNKVz7GEUYRhQgJwm4KE2RJr3Pv0kJOn9WqWpqrfqmuUua0qprOqm/qq9SZraqn
XPVP4yqFRldZlECh9aO9iqXJqptOVwl1WnLrfZBQLcO4amFWjlX7jfJkmtobZX3kpA7QQpdheerx
bwdHx8aQs+kCWR9TwVZGXuXc6Crt0vBiv9qTmdzgFHW+j15LFpTwK4Kw32m04bgKvmWrXpxfpeN5
VZHhGCIoL1dx2bkKzc2qOQer+gwJX37pUue7sSrTHhvYC9fn5afLFbblPWHV1S6iWZ3IyyptF1eZ
u1oV7+EqflNg1pzoqBu25VUcH1adHHF02DZD92j1SDU4Wfk8d6uyjhnJ2QWr2l6uujuX9n47O01K
2FSODELo8zkAw7MLDibUV/m+W5X8+irqd6u+b6xKP7Sm9Ems6j9YQxYB9DGzFHDW/YBYNwXkvFtO
93V9IK+rBHyFxSle2C9gZmLVINetQ3ddQETrLiK/riXa64pCr9uK6Lq4CNYdxnRdZzjrZqM1JUsO
d913OOvmo74uQbB1TQhbbEayXNNfWl8XJgzv095Ytyjeuk9p180KDlXrYl/XLUxgrF5slzhDuKJ8
7hO2wuR42f9uvURFp0QY3NEts3nmZg5TM5fqpgPtEZZF3m69yj87a35sqqriUSY9RdMxslaW89gE
k90CzSpfYkaNQ98pfKD0g5H179KO2Fu+wEAbJlRjZsEf2p5mGqktr90y+pU7s04mQat0wOXXtIpp
vHGK1quG0OnYGH/VBnvW4+I7VW6+ET32MGYknW0NwxuTWZ/dR3NE9SMGlXsrU9GeO1f35JWF+YQ6
ET/wWJwP8A30iZHi1XWq6qlFR3garT7C9ZZCDFNQId9sowtG6KmVOidLnL/iREbp6xUfqyBtqgeM
geUDVnLSBHEJ0SDNnTsZl31YT1qAuwGGvbE48sK5XNK7UcgR6KzfZkQyyvIukybfrpeza+2xxGz6
wmj4qEvByqfrKRBn4L8nHy5oAa8iDRVtiJ6doPNODFTqJR6NAJV+ipKftqaDAkbbWB4Go61vF3OJ
iEs0zbPmPX5iRjA/m7TVJ7V0Lh07RAXnqNXfWBTQ4Q7IUB9jCz5t5ixiM1NKtWuHaNwxBPI8GlNL
3wAU9U8JgmtYquyhLUgIuq2w76O66J3Ngrf3SbHkqFlbXYBEgeCs2BXxWRvrh1j76WF9PV+6erZw
DWmqDWjZOWRtR+9iPk32TgjlPsJpTX6wR4SDipgC+6CdG/4ec1jOi/aXR8hF6iAXKU8T+7DXLqrL
h4n78ZHPE10QFU0WZPtp9uVXhD650ctCV0QGBy1kjGofFdE6QqWZLcO1PBkrMQWmGSVN92NeRhft
y/nUczDCCBXqrpLBpwlk9dPqbfKVbu+2b+lYJN9MJrZTXxvNobKhi5MT41HD2y/hkGaAcUObbO4+
nbL8IZK1+oZTg+zNYHnvok6De7FU5W7Av8I2WBYiPWilXDzknRD1c7XIN8BC4F2nJEiam7ZvoaKb
VSASvARKvqdGlAMfAg/y4HV92h/xjLUGdhMvd8Mywx9yK7wh5RyTVsUWZxmSlLmlkrzytdDLc9fG
5FvtgLhO4vl7eB8+4TjU4jCL1aO2RJ3dwOXtS6QGI3lzG9tNP5hxqipcRE4BZqd0F6MQ4E3S3sWy
iKEPB1qvUnM885YVHcMRjkuj/2Af9M7dd/6KAlx9ZtMsWA6O/ovVxs25bdMXNnHLrrTb8uS3PQb8
kS2pX6/aL7pCNP5y0uQjG7x3f1Tjd7vuuUE4nYuH0h3facXJjp4fFA8thH3lgJPglyM2Qdfkpyof
2l+2xvmJeIZPZ6NajByM9Glx7OpleLRdxVw4jk7CZrSTcfwSsIjblVrox0Rz38EVrtzS+DPx8J8d
1L9SnJl6CNj8c8X54WdVgUafPqr0H/Lw4s8v/K05O7TO0+MI74s44tro+N+7KOoveddbFhoypjZC
QPx1v+cpAWCIEYuEkE1ZImL1/6yk5B8+S621P9Gil3IN5/wb85S4Vuj9bSflBODxkaItE9MNE9x1
Z/W3nVSBt1eXjbkcXTx8yxbMD7kKt1D2nYhmvJFSZJYdliXVtXs1ACfciL7rTk5Qk5DQLS3OYVKY
gNlaUInuNqEL0digFY1Y7z+baYju1SqZlItlbp10nKH7QZ9nvDJIYKNaO1vtFSTvDbsnX+HrpSFj
m0TQd7ss0QeDT/dr1y8AZ1YBhwSUufMNrb9EXGmxZkEg23VX1YeIb8uZv2pB5lUXsq4S0VUtyq/K
UX1VkcxVUMI6BKM8qY50nqU/UZ7jT7UKUDNf8+YudTZu5SpQkXNGq0LmRrfC9NoT3VzlrHoVtmQQ
FzfTKnaldTJc4J8aB2uVwiIzQhWrV4EsWKWyzI+zKXRXAW1epTRjFdWKssQ2J5sIPWUV3YKOl5ni
ZJQ4NBzzzAQ17qpVqBOrZCckr7yzynhKy/JhWKW9YRX5zFXuy1bhL7lqgNMqB7qrMJitEmGuEn9P
45k5hOswwE07NneL76ErdjSsZ0xA5lfWH8PtiP7Yu/HwbFEpjGDeReiTgiajZlOusmXVjfbrXORA
/Md10mUZgL6po+hC9Tid6rYJba5Gx3HBUD6t5QAZ/rTIPQNuNn8Bial2Tmk9+dNDKYtq2ysuWzCA
HpyRJuEQTI59Zxn9+G4tTfwFON58P/WZG2Kp3Rl9MIRumRu444fyYFdzcZYF7daygWbIaetcqCX+
mirH29J1nW9R3lZ0fRw9L8D+d57hlkdllqGJo5D4dJY9RSNZ8dHo/W00r/VrUPPyjORE6SgVJqNZ
byNdc/TKqY6OmYzc/eiV+S+p1KcVSWMPugXPWjIU1hNvcp7v89yeem2VcKykvaPxhQPUFg43Tvex
5t0WWr68oWo8wb4F+t1I+jddpgCvZt/YJ8IDQ7cEfJc9zKB45LpssW89F1NivEEbi09YjNbwadNc
FseVZz/oW4qlElQMCClhQd3CnT3hMK1426rN7MGdB+4JcrBK0tUmufaceiMpAVIEZNYHIL5x6tTx
wXPKJba+BBHb4z3RLLWGnSzteOM2U0mcBE/Km/FVwxCXwfgsRO6qZ7f3QJdxoYK/8wpJN852ppul
N15n+o9DADHi6+xoai1HKyvsfSXrdZxlwubvn9I7GSyCCCEmPwLXFnNcF9lJt3Os2nDfOOqr7KSo
pcIkWOuMnybDwF0dutroJkLWqaNYSl2jRvE1d5Tb5pS95/nQ6WrL2Fb5+BbdXoRL44G0n/Ds8mQj
QRK/l/joihBbLESo3KhL3p6qRh6eEX7hm9EyyI8fqMWPtwWySLBrS3vI4+MyBM77WFdq+PRzie3k
nddIjtOGGr/6TALIZvyuIgBr/JfHbQuBxIVwAJppYKudMxyGZouFKRRDB69DGNb8Zy7yPyf1vzqp
LeB4/9dJvYqd63+a5n/rnevX/dY7gz9wK1iOJYBmElz3OI1/S57WH1SPckBj//h9Qq8lsb/XwOYf
fHZJ4DHmrPtg998K33rB6gL5+4ksmfW5FpD/tW2J0sn3+HeXSOqn4PLhOa9eaX0B6KL3huhxlHNO
B1t3SMzj0LqoQcIagLtYLa3pUN1FdVs79fKFWyi8duxxtKrUubdm0q2l7gACivkByQIS/2I077ph
LyoYLdJR30Qpav6u6hu2IRZrT8lO4sh3CWB3IV+b3xEHnn76GbwJOgEJ/XYJhyFQJtt7okzQh+0d
zQc2omBgfb7fBrvcwZ8cNtXXUK5XzdUt3yZryQhF7IOmL5y65rrZGQ37tND4YW28xDGq5ljw/B+7
ZyvC+nEOMOZaNE5Qkv1jglnGPktS4fC6uu3TXTnGMxvuPDHc98SUC126UmHmoyDCzpFtVdk26qEV
/rrkjAMV32kJzn5f50TUnlRsenuzyEsCWmlcmgECH61UPJpN2z0x7vFvxlYi/beZo7I6IBrhYjFy
HtreguIbRlbPY4LGD20HOFE9K169IF6EFg5/P/5e6iW+RwapdzWnNGOcv0BiIT8ZvAEfGNg2kZ3e
qar1D6OntwP/b1ObU/fpZu105wcZ4l9uxvYR3I71CN+v3qoomoDwPq6x1UPZleYFrag4BJIs9oRz
fyq8Fri+2rdO2zy0Ce5zd2h8k/AFhyydVtHjhO33Czpf/kbDa46Jk3SuDb1/1QLcn0Y1Z09BP8wb
gGztFniN3BNaTE+kX+x3wIIMJklSb1O/q05kL4azExVHDEMFCfEsf5zmoao2vhFjKVUt1zcFmaGu
TrNcXvyqm3DEStl/d2sw+WWe+NsZTMopjz0EFDWUN75Z9Lu+wR6U6LT4Uk80XbQAZQ8xl9FPL4ZC
vemiLnsAPNx+xMzSFuzqhWzjEsAqItxqnKvE46sWc0W/9w1QoLbVr7YoXjKjgTLixQ0+UCf/TDl1
X72AD5WjSFBQekuyLyeo57VzecKm/zOK+uBDz7m1k5xVy2ZK4uGD/OIO2iKKQKJYLjfqhl4cF4B+
X0Bw1iBAvDiqj13s5KdaWt4F1Ln1PosxuLPQZegNU0T0srw4YcNE7Hbq/qWnhPneVm59zO3SvlFU
1dwVQYHtIG7cx6ZJrLtxajKMoEn2zm+0OMzzaN+MNeIlkF36DrRTfAL5ZiiOYIWc087WD607TLcl
EcFtmTboWFET+E9LNpSYhg1ASoY9p5eAQAIQIJPAoeIjcSzmDiGqCdJ0vYPa92Mw9rcketKv84qt
28BPwvBMwctlSPL2ZcxH9ZymXnO287jaGXMq31GYs9du8oabwa0lodXRz84UM2uxt8qEdbQpo1Oj
Z0XrGP1cZiaDPd4W9xfoCy6FGNO/zpmgQUQazMVNeRrc6FKYdbWl8ABbhwQ0blXxScjmZnHNhbSO
vcFrMP4YKyU2Nh0tRzOeOYndhiCR1U+HjjTznns15aaz135vCIbdmK1K94Wz4EepHPWY1W57l+TB
cqy56j5Gi1rexjrVxJGsiYhHGt3PdTN+RdexQno2CYT21DLXpEKOqkBubZyM5EM51vmXJu2KA792
Pi2GavfSz5sfNumFgw5KAFxzZNq72VvtxmU3PBDjrwRiCUntTLBaDXpX/NIiYXNlehE8UZP6ACng
Cs75dEmi8oE7p7wTrCneRMDnX7uy3c8ssicWGKl58dLcvMghlyAdS/G4zNPIQdEv8rauLfjIxXxf
tCMAeIsP6nlE/99qRwKRjtQwn9Lcis/Q6KttHNBxxYtRXcZ2YD9m86hBxb5he56dRetY1HvicwvN
wcAV33rLZ5IpQgXKCLp0g8UmO/ZL337PCZTNJpx1zhKSO20tvmUjQFeAlLQ1saV5sbqsf4qB+92J
YZk3xthqBiEYOF/6apR3s+vry9Q3xgcNHyYnmqWeirRuY/zMvX9bKbX8YI2fLWEet+6xqlx1NuJy
OkS9Nd1NOFjOohDVPkjb9pVgfv8wu2zhFmfStL7PySMnW/PuybH+HgyV/2sBlVtsvKEHhCjjHyqf
s52Tarmh4YUGmGC8Webe3TJWD6FR832G0uiNU2BRWL8xe1SDpgwswjSYKiBlaTyTBTaL12issED5
TX0K3JLYo4t15VflWMixcmq/krfwvB238vK7HcfBoSLGchmtKLiZggqsABSGUyKDoxxzAY5ecL7B
GhiKu8Ex5X0WlP0lhyu6GwM4pm1tDJdoMLxt5uQkiwo6MAg8j18Dx/WwheEGo5PLmINNb6vxkeVG
cKsNufzEe0TiRo4px7XkNb4p1GC8JGAM3tu05tHDxRkLWA+af31oN2wkGAN3lMbX96u77C41o4rH
0oSRMiANjmHIDQ7+UF/fEwprm5DAgEoLbZbUdvCRw5vfm6n94Yx9fTGQ35+DOO43ljnbsHikw2Nw
EewKtBnGUXVZf4HntrBpnCD0PxHU2sqsFZeRXS7ucvxnXVLVDzVG8y9+MEw7ZqxiT22zS0F1VjVA
0yjbRoHfFnkKLKy2m9Oizf7Rd2PnE+NCgQg+NHo7qkk+g81v1h40sTeTznpx8XY4YWk0zgN5AOY5
Mc3ysYgr/6CgwoB+sm+DqCPKRm2IeWlN6zI4HriFQUC2TY32ZzISeWNjquQxGloA/lTghH3RL2EV
Lf1DAwn5YeXCHTNQecfZdqsQpyvZBkZ/faAo2f/KXUC8zGgPC4KE7f8KSmN8L2Fy7aO8eaPfjgBn
Jh8xT/UZP585cO9QbGLowCKqlQ1ZclZNZ5w8DBqYBcFVRBzarf5MyWWywEojdRbUZrAlVDdLHsS8
NZ1+X2a5+xBxN91bKYc1mwAn2ysatNgPtJr7B3Dm8c6OIdP2bfdK02Z5P1Fdg71Km86B844eMmfM
t8WAcc5ILf8o6iK49y1/5lTw03cuaF4fGkRhN+0SHccmi8IYRyOZR4s2hJNbxMDh6LB6UHUzAZNy
ZrBovllzfZ36ZQeVUD15HXkEpcnZeeZS3VNdseItbA8ToZD+Dy6+CYvyXBCr5LGCKZTLNKbiGelV
mOp5Mov4i5nXxReI7sHeiXvtAHpq2/smH+SNzj1uK+TZTqbfEGyBY2yboOQ5wTbBFJ3ScaLmYo7t
7JwNUrao7VY6csVkM1m2IIZ/2iWhRFr68mGxgmZjt8EtBk/4a0PQnV0G/Ue0aPviON1yJ9vO2kp4
XOEQt3SJVUrvYi7+b5rkQ+Z4L7HHKDsKsoopslphO+cy961vqY8hDAgF9Y+RR7GJX3pvFnTL02JQ
EDQpTJ8t+seusfVHlyzfU994DBra+GQyeaybLQoZaHYJIeSrg2kbTpjDcpwZEW7Swip3RRZ/4dcC
QZK6Hfx8ctzaBZcbo0jhFab2BQf7u9UDiUZsx/SFPQlbNQ20TVnwwrAYQAJbmLVtBu6atRhtMy1K
wYjnL66Wc5BO7PYc8Wp3VYFVfibsa9KOtbd8IUJtzOhsOdhjktEgbddGLqCNJB0z+30xxHzIUjos
Shkc0G78e2Diq/5R5ZeKt98Hus9O+G70Ug69d2yMaDm7AnIwcl/KQlA52KY6jjlgoae08YP90lPC
0UDbIFcF+Y8sWHxHrwonO46Ie9fkh8v+i70z2Y0ky67trwia34T1jSAJeG7u5r2TzjbIiYFkMKxv
r/Vfr2WRme9FRD1kVQ00EKBJIbMimO70xuyeffZe28k28Yw8ZdVVQ1K2wuL6w9T6D4CPkE41U9eR
fHXkZObDnwfDKDCmDItfvE9yyVgnsIgc8LZylTZxmNwbSlF/VJylQAJiCvwd9fUx/lv4yaVw6Zgr
/qXo8tsS17D8j39lvv1lKkWlVjTMPQ4sMdX95cFhljTWNFfxXh3L5mNOmuJUxVmEzd9N7/769ySe
8etDAWllplmmX2xGvzxUXJPXG6Och6q0utjwHZkgdPILfP714yyWqL95IMM2XIZ+xcE1+YuXKIX4
YoDDDvfUx09+xJZ9by0tdVkRt7d1w8711LuREvOm52+VHTJRA+yObujJWYbrIOLZ/fVT+sXdZLgo
s9SLI7hi/3awOv38FncK2lnLlLGvR5RUJW+mrZ7Qg4TQ7U4qUYSo+Ri7nvdZBRfz/bH/Vz/6u/oR
7/8Pb9PfQI/PcUGjZbmUEP8eVth//Y9/xYS2/NSf6pH720IGw69MxEeFicFn9k/1yP4NWAdYDcdC
N/hdWPpzzeP+pvNlNm2DlNJ3YMf/FZUMHcqHy+JH1RXn96zCP7HmUVXtl8+6gheN+gibmxlPUNHU
X8IFOvfQvKXg5lgotNHVxNeIx69HtQh2cauO1QZvWluSjOxpExuxC+kbq2r1z3HMuJDlfP9XFT6F
84iBzKUgBdf/My0ohvGkUn9Ell2q76GjhY85054Xh5b53BtGy/knbG9nTHgBvvOETWgZCftM8sgw
PGxqbrWlgCDdNSy9j3aCxz4fWas3rf4uBiOYjoqsOaESGGuhhrpG8ainQWef5LwcBrvMGrgDG8Qm
vibzRAmeJkfve6eOy6FtniToh1QClGwU3Ytw/b/QATNEdAPTyXVOQcnPqxr6frXU25j3YZDlkNu0
ooSinAWg2yLsPGE0FLPXxOAq9sBGaBNsyvreMjqaWe022mpj8jWr3WmDdBcDleL6terhgG0TLX6Y
Uj29tTARgYd1J/2M8yfI1+2oxztEY9x/DcrjplXFG2enceUo3Br3jbThPRcsEmpXW9AHlPCtMQ7X
Jh4dIe9UJTPP/fcxmO20uu84ZpSATd3gie2afV8t97amnTQHNn6ri3UiKzM7YnzAmmUDmPjSE37d
QESwPWYzm9eg6ld1NxYHyy2zI5IRr2WXDzjuAGNyupmm4dh2beh4IqyijQ3K8g6NyyA1Smd8s0tV
i6BnM1HM1g4UHQwo8TZcJphSQZ34DvmSncEs+qWadWASsxTzg5vZGY2q4UAZoIHElz3FmFeKx5AL
I4j5jvqdkahrm5EW2GpdghluH4UmELI8yYDSv3Ewa5ZiIiDPppmRiJOGp9WVAUY6GBg4qcPl6KPu
436+YyfxnX+y4HNLlpYU/CzDIwypiGQArM8WIFIGRgydztSGTTZT8oulkj4oYT+ko7lm0N2jTJ7Z
0wCRGmCrxSVIqZlsnZlujZHCTaYfv6DM45Ec73XUsYc2PIwfYonBTzq9qMow+7YdB35A54GSJRL7
XxRtZqtOTnUulH1lUrpK97Z2WMoRqJNQkcMEtvfcGOMDfUkl5+0SzCc4/L1S89XUWJ8+upP2WrCi
8GpCvxQUt8IziGT4YPHa9sChItnLeHhvaFw9oAGHx9qiBWKGGbdpUMhK9rfSqDrf4NCE9aFex7nA
d1cLJAj6RiPO4NGnOVMFO6oYZYOyQiRTOCxy/3Q8xXCGtdtN4QkGY8H0MEHxSuZ7CuIY4lgoYyoz
iSs0iXrLs0+OiTmJZhWMbbVXdb37xEM6Ae9DkrL5su1qmCOpTcajCOd2V9b1vhjM+1rP7lIqN6D7
bl1OOGgl80OMplIqkoVYONxJN94X+IfWjjKRReTVD+EPOr3xKOt660zjOdEES1ezG33QF+2mD2YJ
pNB4WvoSVwMY5rWaZ5+ZoTQrrRiYnLOou49FcXZqVcX8xeK2bk0ugjG94xV5pCRHZlIcSus06C1X
ChmLTT42hWe7/cBnq5JqwfthbTWJyYp+dFLJTfaBhgSqUlPcg8Xl8tBRe44opCeXyG2TXefQK823
Qr1yJr72NEEsEAlnLovLiK/vLVuuZmkXQNFwEimORJmNu1irrUNZtQAXAU761Vi5L3YdfVGEZEul
jd9Ynaq70JadJ2NUVItjlWeKwD10UCg2ksv6FdQANXqz5e7TxL4LrOY6oIj7XCYoXU7EYHvUTLbP
XFe6tQY+pV9VeptcMKT2Xt2m7VbhjfKVsu4u4MMimDyji7lKuZsb0a6NJH+RIaf3xO1upjFnqMYe
QyQH9kwh76QF80AsBTudkviJnkLXRWh4Axh+SfWIuwPoBbRYKuaT9iErUsvX8jm4H9LhXNFw4WED
Sx4Zph/NEEgJ1IE3ObtfrFDbax2KR6V2lZ9n2biKtMGHAbV4v7b4GwJexdqAiB3WW4bZj8KczI2J
zLtTWu2hCijYg0xYoqLiAj2aOFUvkarfdW51ymT0hI5An3U24wDEtsyVln2z+woxUHo6rbPpci2t
hHPrSH0r42S8gygEr6DqQ6pOrNl5TYNQ/ZIBvVw3us1XTTA0aXZ/tqd+Q7CUXa/W0u1Ya0dwi86q
7jHGIXmWkZdOmQMdv5v3Udnu2io59HGQQhTlzIp4Sry+Fz43s8yjDslmr4nIx7DUGR/UFbdcsEvh
XFA+jGuUgwKY7aY+Z9QkekDNy02VmNF7RVObN2jdaYxr7glD9qga/a4ISorfZm6sCSgerWnv+0le
6tjOP3oMGOx3vyRYGTY9v481pmUK986Oj/20kBFpOTIwK2heaJoz0p6R9SvG64oG6Ug9mrEJCFtQ
wym7UH8B21Xd6YqaUq7UtNTAOjiz0Er14jYUPeuIsoksr+W+BioEg2VpJii+KopNV3UnLSwCL9Y0
CJIdCeFAF4+RGJbbM8imcuH6OChjiq09UWpQ3Chh1dMVOmVGCKhwTro7En7O3pXpfBh7/dGAh/vO
ElpAb8mLLvVNe9AlDUzqQDSR7Vu/4z5L3Kl1PzD23qqRHQNzH9o7aRa3QyGEV6fiCpSku0nH+Fli
Yvah/iHWzdazI43sgaqDA8vhdqPy6y308PqVy6uxG3DuvyWz2mwGM2j2+iiwa5LD2Vqs1VcO8Tov
x1ToxbJ/wRwmNxQni3PYD+lT5RJ/Q+1zvmEACNcgOqFKR3r2Rt8DFVYDVajgbl701GRidnL7ycYU
g1HdojLKjpKHIiyU1Yg/e+vaRIx0fSyxHy9fIt4wqgNGPcUkilaQuDy9kBj2Jgfn0KTvkyLsOxd4
57Mu+43idtEFH78JQ4RbNhZoNfecuKG8dYYOsaqUJjvKeS535NtB3soiPKtaRvUo5gVh2lQAd255
5+QYYrjcRt1V4JFbgmz1M1VEuxLl+KGXITAsvPuEDOc0PtEw9LVOnQ+uzkiAFIOsuyboHmMoqBYp
Q0yHDVQwRqxNUFncIGLXgsytY2w3NaVA3E20S8GOyis1sz4lKhWtsN+mE0YRdzcASl3bUf2RhfkC
MMli9baqevWeC6QcNzp9GKDcWjC2uOBD6cOuS7l5SVG81LarH0NrMv2Ms+CTMmDTJp6ZOYjfxqTf
55GuvheZCfMkLgBSzS0cGSbOlVAzDgwdr7nmLg1XBGU4APcHm5ggdkFlaau8CRhUdL63mHboycbI
k3Py8OBD0WBLd5iaD9GxgXvus+4K713BQRSZMqNxveifqJ/YW9rwtQwsi0ifPa/ztho3XRBa+wA0
Cp4VE/XGIN/ZGAczMVgNxH21zsoyWdFV9Nq3RF+0ucKIXAVw77ISvmlQc/9Ly11kIMBOATavCoV8
p7eYh6Mm6Q/Uz22CRr8kUaI/xkiSW0jLzjGO8vKYQPX0Utu9n+bIz/q6uWtAo24V9R0HJQemJKCr
Mw8eaUAnTlJDXBKGjiGcKmZpNshyEIXQLyDt1dluLvjc5Q17GCiKqleydabnqV872VhzOWG/azgW
5uZFz5vT6JWV8snigO8rDi9x7laPY1mUG1txccrE+XHA17JOVCeHhc/REG0T+1do05QKcHNflsad
OwAtZJn2kRXdY1nRnC6s+drm+F80HMv+OBSG11S4/w0yKHplNmfRjL3fzOy6YYPCmMIv9ji2kvLJ
BU83TsIgD0lOQy8XO4sp0pWWlOUpzedHtgKjjzzvwq0LYuROoPGjPbNB5lOOlYd9ksGScnSCR1vN
TnXUGfCc3dbr6uIbh1+gN5HcqMlMHa/Apk6L781IG40/Z13+2BhJvM6MLmTHTPcVImXBodsx2dIn
2TkNubhMQ5r7LsmFi+UE74qkKsAFf7aN2KNciagI35WW6gFn4NSjVu4Nqc1LMU7dRVOwa5f14M2k
A1cRiKSLlrgHgVrizQTLPXshW+HGGE7Ew76WzBuZKl40Z34LK5IrqiQ/S3sGL0bqD7QIw8PoN7MQ
2yz6hvmcHi1LKidVJtWuTpvbOl5wzhGXx6h2PFZSil9VjLe91uhbvaWMoURU1ZPkiBuTG2iiHJTU
eTTtSF/p8fw22t1H0IXvZUnVA0yma9ee7TJgbz3jfRqL8FUIrWfHm+1xONPjq9un2XW+OOwlG9fF
dMbNcaWFTnUJAoz6olDUk2FU12TgdCZkonhgE2HQIcErlzQo4U7P4pYAS+9QqDvO3BKSgF+XO0G9
UkQV+ZPjyH3DJ/h1avDZp7jS9QDKbaRj3FwNRtb2mKNysNlJXm6gaOcXblkIv2OpQ8uQZWOTfW2K
6wBBeteLsfaUxEoRVEWIeqtRmOeVaVu9aAPds+PQmww5Vf04dE627wn67jlVp3sXStPWcAvDr6Y5
PIIksfym6B7A/9LZU7o3mMmS2yIW6jczlt1xjmLrUOlOs9OyKT10JYqcORjNg1Gw/HQa7Y0ZPjmn
BbUeQagQcw6J/8gyPOkjrUUd5p2zqliwqOZx3Orl6KyTnmmJ8NICXCNf37D5CPSi2PYFLYEhHJNV
XmOgiSmnWaNtkGnX6Y8xOgfxNsHgD+XsxlJba2dn07uTd5DXNPvNDjNeMQ6156Ij0dEk0x68ElmH
ob+oecmxQkY292KXXigK20lP6OskJywhKhY5BufK9YDVcCNdPP58d0Jr5LjH1A/Dj5VrO2o0qo0J
XBMl23Nu3MO7BLuQ5b2/QF83XM0n3nqz2LC8oroZmOcknLsOVOCWURjFRR+Tlz6F5E79HZxhbtXc
haCsV5dJukeY7zD0gCCstcA26SzKPdEzfpSqVh/tSSrYF7J4J1ND9Zqmwl7TSuXIDqXFyKF/q+fu
PGG+XC2zhTbHF5Wr+wYuW34Lafo4YzlaJVBHN2qWDR6ZCIw9Jd2Fae2I42Akt7GWa2xL8nNo2U+l
40qIFGqNiWPJqYyjX6jKNhzQO6AYMMuY0eTDFec/5QC+jOP2cy6rq1W252nBNjRLljLUN6gMzFma
XrCZy4kpQGOFU41co0tPiUauyqYS7KIyayiMrkwOLdNh4Jvqddg+Vpj0uEaaarPmAPje2wnrEHPv
GPXt2JYsxOVEtrDGWVO1T1XQF77RjRtGLT7JKu4noHrDim+DcpnVTtuyiEBGmbnpGq2+byoVzwW7
4YSoVm+lXl2rBdTvaC6ea0MgmwzDgPcoUx+4dt5pUzjxG0HKSK2BycsBg9gwDrbUFc8UaRInY0gN
YvI9MC0oZC/eycq71yQUvJGOua2HOlpbgEAfHdW4tWcX6lqlagR4FL+Vpk0eoUksj4Oy+F4RumLA
SR5yMjmOWl/krB1Tx3rDDOdX2Vur0nrfOt8aoLGMufg3CxXTsMyBUiaFpyZVsp7r/huptZSi5PQ1
qgGE1QZuNZb1XgrqFVHFQSuZExfOPjWeqwhO44qr1istf7dNxAWarrXGGr0KavFN3vXaQXCmr1Zj
CNx06BnK+3pq+Evcyas+BRuoVBRrybFo1hH4uKGGLZyrR7JyQOhADHZjmnU+Kk544JZlwnBTbdyy
6lR3J1HOzdaQWuauMFc3+zirg1uHqxpbJKk2Zs7RuKa2fYmKtA/CsHLWno5kXUk2dWgo4I2Q2ixm
hInLh9bFRJBctaaAndfIBFrakHKaFPDcjvEu09FO21NA+AXFYvXfotdvP8vLW/4p/31ZBHxwuOA6
F7X/+fO/yt//nVXQon7/9C+b74Hza/fZTHefssv40d+XRsvf/Ef/8A/h/O8o8aqi/GXk4v9kb+9v
+U8y/O8/8qcKT3kKAXOUa+yTP6vwjvMb+QaNoIODq4v/ZfPyhwqvmyTUwXuBA4MjBh7mBzS28pum
GbrL5s0Cc6W76j8Ttvj/7LUcfXkWpDqWPdov66aEdZYhdUPsXCEA5MdUze0615APPywn/rFNncPw
sKDB2R1oS6X1j/7RWZUN9Qy92LG2Vh+40jKld4pzkw89cOK/fqxlFfezV5WSGiQ6g/0FXxeTt+/H
x+K9SDCu6MFuUrmlK1bTn2na0w/GrIy3FQiU6O88oP435TSsyMi94PkFi86ZSyFQ8+NDjimpNhUN
exeTAeWOXpftCcNWWBIgzUuTnBw4NRA0On6NLuyX8SNLpq1VDlqxrU06qcwe99ZyOouJTuPjc8ul
OGZyG+W9GOPmVPNt3dZB6G7JjcXb3Jo0nBlo4xNk8muWZoBj0CIeORoUB7dvKl8EOSizqY0vlL2a
xXopxN5OtZLvaQueiCbK/KoJY/50WUs/RanRPNlVeFZQ3jaElwsPLxZtEoTCWfprluMxAnVXTXb5
t1mfyxusDMkj2XdYR0qQ+WYdce2lUoDEeDHslBIINTo0d56eguimnoYNRSpYHlqKxWy1LS9N5QBQ
z1L9DW+DwFA61HAmBVIrh3B08NENLM8RWvkhnZzyuJmuRbeco26FSc4JiVUbviK15iVOhTvgVIhg
ddcwQIZwkC8uHPRJnqhrTny7oCCW0kE+59x4SxCPip4X711jVy9JFzrPy+Hgzg0BJWCVke7XxJEc
MlQXhjjnq6lMVyKJ0Wd7B3yrghL6nnJ+Mb24MLIbJesd+iKNsDwtCbvjhOHvyZlmVP0gbtaalvHZ
S2a8Q0acmDexrt5FI8pEMCbTXcT4v5Gq0rzkdok2Piqt7/SEQzj6WvlXAEDRlq6aBUBTrUP24FRZ
Oh3OmdmM8o3kxYmoyz3XWT4/G7omriTw55MyBw4dFSPmFNhZilgTimZjIkpxbwDf3HMGM3b9sMBk
cJWdFBLhX0Npte+purQ2zsit2Cbb2D3wEsg1a4qPuqW2EUnpUmRKvxrt7KuyYLBw29DcgjU3TcNH
RISYDylOUFE53E9FPnqSORKdwlCIRkNvt6v2mACu1ldjS9uzpTjJGx3zAX/ZftUBhK2j0powR1n1
XTBkGj2n8tYcBxzXDrExPtp8e6Cc92c9NVCb1P5zzBneqHJrz6lWzO/tWE7A3ysTmTBNb/ADa+t0
bts7nKfCYyFxV9duvOnM+YtA475oc6RttGmWF2HPUEZda7inILPzQtXt/Sk3rsWQP9t6UGq7OHVY
ErIe6qMJnkTMIBrAnC7XVocbD/ebs5wYZ5mwKwjzFBi2tvjwJkLX88kZsmncZ64SwquIwlpRVoEQ
4fyUkjvqcftoHYFbXoiyXsPFkskDywknxPNHCYDTDw82KdSN+93gbX43exNiRRgwFw+42zpMEUM/
W1jDhRE6vj2lmkll4ECteJyJyfFlgsgO2DRvLT9McQ3c9anJ39QrJJiLVTdY0su8KYbb0BIhXvXK
qmVE6Z3ocbHLYDBftCpa+G1KEXCkGhpqkJ6SbhCmX49cI79S9c4bFbXseg64xdhM3RMJLvJ6y2kj
fRFmld67fR5vG6XgMlzmtrnrFcjsdsDyhUYejblx6Cz9YI5wWnE29GTTqMxztybcj8MACuREVNbc
aSym7NWYTsgc+eyqD1pUMjfJevm/7cAiZTV1w4elFUtdEjxp30h1fb/gKAGKMb+t0y4z9pVUikM8
Du6mzbuZg3odBHzZHaCWcE2WxWRvqz7zOdhH7LobE93SK6SyKGIT8o+gO/N1bPinuhXF/SzhTq0o
OeyqNXJuzr7NqD4NEpMnnghgyFQzymNFcQs+PkYacoLTgO9SydwbtofWW5bXPD8961U/kHZ+FUNq
p17q5Dw3AXiaDnTR5t809jVPutKOt1lKlylrmLy8D3MyyquFsaNy8UjJSkVB9rvj5n/9GH/nFKgZ
WBR+OIb8jR/jJs3eovLnc+AfP/THQdA1fjNgSNGW90d8lqPYH3YMVdE57nHMMyHiYeJYAq9/HgTt
5U84of1BPPoz36MDNzIBDlk8yPJz/1S+xzSXA8oPZyZVWc5mGhEfnoGK0emX81nTp04xWlQLG62g
ghpZuoWO5ut561zBZ0flnq5homOtjGZzkzZWx9KiNfEY2JZWYh6nJGn5+uRuHGwF+ZnmoZvq7Oiw
9UpuOZM0r9DD7BeTG8shUgmptkOikWdNm3WtxHF+0Kj18a3UpdOkT4pTUtWifCmiqjz3U1fNW8K6
jODgA0Ou1+zMMAu4L308IbY7CkNv09aThYVg7Jzbic7uNb260YmWotbY6NaSu3dD/PJv/RLH774n
8ykQSEO/WlBI1NkqUUsFRZYrhodTLY5GGEixow8XTNIEqX2nzubqAouMX5e608YGZjZBO99h19Ob
cYNEqIgcIqBhOnRWaAHCCBcZOw8uDuTqpZs34/XEejnl3cCyzHQpE+16LjCeSrhY+RiGTOKkTGFB
D9gbCmnObLeSkk1D3iG7wh/qCpoPwBgwV494kIOMfoUZz/saP7BBf7dFS27lwY3TIjtFGiSMkXyd
g2mSZuq1OJZNrIRlbKxsaj3CrZaOQXOBKin2Crr8rZI43ImR3hlxDRbJMir2kRD9NmQ/c58KSgZX
zOzzqleL4apmLFYtt5re7CpJNwOVAd6UThE4RVn7vZOnpwZo6JbeiBzJue22MPDx7NdFaa2ApHd7
px/BFSCW53lRrnUrCm9MjaNaH2XjmhNVujZak/o+KyyZHAgKESPKn4NC4B1OAxSkWfTVTZZYj4wU
4VUPa3mLTGNfM8IgLxFUQ/IaKjJ7FY3XBXTs0x8R0x42BreZVk7PKahSzRs6dsWBTQQSwcS+uG4a
PEXAjHZjZIkbMWIKWMGIoRfGbvQTNxcOOImI5zVn/nR6qhal2abn57G21OJeTiyEKRmOwtEjNaWP
Xpw39uiV0zzvi0azlrs1+yhAOO1+wD6/HegHeSJ5qh/d2SZhqlbm8MAEL+lNrHDGrLu0yb6pRImz
lW7PpDoxThYblAwaQRAZidDBFWkG8yGp7bVMOo5XBhLkacktY62O54yQW0OPexeG2pEbaLkzDEoC
24Sl5qrLZHONMqsg1D4iRaLKvQ9a9KzCnffazHEOvNO0ClRsbyZZwfaasvEaUIFzQPlsHkIIlV86
fc4R2IdR+0jKRjmKubCB99e6faDwwvWNpPrs3TrYMUXVmwioNO+gndy7qdN9IeiTPU+U0D3rQxub
nlk76XMtChdZkm+YJVrKQRhiN4jsrR9X1nEo0YvAtmbbhCXVTeEW5mEY0S8xZaYJ0X1SYkBr4pRl
1EzLJNWZ8W0RJONhFBV9fJA2dD7FHBki0xmzVdwKuWYBPdFn3MGPCQij87q0K9vOlvW3guonByC3
LpPUZGpPhi30m1Y0j/Hc3CeVsL+OZsl5EGC8kq7MAV+epxFmf7CbxDjmoGROSgvNihbSYG3H4Z4h
2z5PA8josuzk/Uy0am02SvlhMRivqmEub/XAnd8BbDe0Jgg8Am4+VMcwCY3HMGKLb9Vo5EugEHFu
dsOzoandS4uEVpRZiBM5Zz+RqupMCQD4x7gK36QexZ8USaCE9fVJ63AkmdYwrqO+079AOIh3urA1
hCayKydtXFJoKH5selqNxX1qRMpFrUfhNzTQRUheTnlNE7nsuVvV3WSQFC69jIuAkquYKQH2fTLu
tKgd78rBkA5BmEG/h7/gvKdDLgjTAJfTPSfj/BUEtBkYInBOZV+Yb+hq5dG1YH3CXlG5znWMG7ch
1kDkRifCYjQQZLARAh4mIvoXO8Trswo7eilU3UQKlnG0h+sLv6bCrHtamA0XErkgVEm0ea0yfrCB
Le7IAk77UATS4z8KkzgJJHTeyt22tTGeRLtwYUnjfRhlY34rhfE1rmrtRNW9bL2pptg0c5NN3SSC
L7lIz8MYOWdXT9NTpODkoHj0I1K0ekXfUMlEOz6WSnOPjKd4jtrQlhDQskhfQeTH1O/SJDC711pt
yo2wtEj3DDnIXShYUKd9iL4bB+umaNRnwrjGNglNxef7/pHMBTONJmEEsNt7CG2VK0jUUB+QpDlA
nMDMzmap0p4ni/5cFkq4EwNuoZWVY1Qy4IJd+eTm60Jx6akilvu1HiXKrlapGccew3kKrcA48Ayn
tTZUTHNmRX9Dlpr5bR5w9s+YkPdq0ZK5Io23Rq6PT4LAHwXTRbltu7Fbo023LxoRiHXmlFj97fS1
xZyZ1FgEZm6PJw7LYbey5BDdGk6drwpZMtHnEXl5fZTfVJ1m+U6duvtEscwNWkmzKUPaYWF+ODgp
RXBPokFeLMVut4Or1zyLuLnpw0RXCUa6i69Oy7HyNJHYM6PjN4s8s8B9phjZK5y5zg8HJ/2KUVHd
YD7hfXWcV1p+PhvSOHtdcLtX7DRd1yb/hHvfXU2mae36uFX2SpIZ6z5GndbaWD3NlUg+3AR5oM0i
sYV7LCDVBtk1aVECgI/GftUmNQbJEPdAnbk7ncAYxD9OXoIqpW2qRf0xzkuWANkI7xEjplgrS2v6
WJX9Rrdl8dGaQ4zHjQqKjvBJN0XWbuh1zDvmeTaGalcYebpSKlfzS9X8qJXq2kEsXBUxexvEiC2X
aIGxVnxRYzaTUWTFfgx/cgUv3tqkSnmxq+ZqL/YKWYNWyhFd8nRYelVpKm/BJpe03hRIOGRyFTqs
4kJbGVF0kHO2cOmzs54Lcecy/W8zq3N3pC/DNTnUK/TbW+TgyIfADFuKRbdnZRMY8E5FpUizrWzZ
Q7ZzVaxRVOh8iTp1W/Q6e0ph6zdIDcjaLvbH1tDiHZJ96bmm+kmgBL7ylOSrOMd9q8WVyY0sZYta
oFoNmup+xPlUw2nh48ceemeNfUGkhZWl26L99+YCiHKrbj/mjbujC0mswnh2Dnk7XbPYfAUF+fjf
opWf44+mlOW39md1/Lvi/f+k8/9BirpukWz4q1nq+VO2/4KvNox/wRj98ZN/DFS2/RsgWGvpHgc+
pBsLlvWPgcrRfrM4KDqI7t/7yjWSI3/625XfLKxZCq5zEnWOtcQZ/hyq7N9UF0c8WXhXYeCz3H9G
WbccHuTHoQrzvYWoj4kMiNF3C/7PqnA40R1XJGG0l7ndHYFVcpQttEoecRsb2BVaJgniQuodlKHV
lIfAmOMRH4OiDrs0agTlPNjK/QaA+z3FyGLl6pn7BIEx2xLDDVn2Yz06lqNZLyCYNsWIGJl7GWCZ
87ukC2a8isbAadMx6f0lb2mte3dK1ya9dLuaSzqVENBCmilsEIWc8FEtpBvwVVg4hlbyBbDME0y9
gIKeQAJxaPvZ41eagLIJiHCUlF1D3EaHtlzEnLGQw6YNBATTWQRwYaaa4rp+Vql0U+x+W5XiGgdV
gpw4JsOu0evyPA9TsRqlrjzPTdMfE12ZHoJq0v2pkdEtDcJkl915+c2xVsqNllvxOobe4jMSAyWL
4E7fh5Fp+po+AheS/LGt1OrRVePHMqXjMyRpeXYoc3T6jFRsDUMn7EvENhkb7X1aJfZtUKoEqw1d
AXRgNYbqQ67mN84cMeMfDtyVY/fGRsNBBWKhztY855TFZWt4BmWKK01gVQ9G/blL02qnMnPa4P+2
ahfdhM7ct2sNZ0u2tntuZQbmAfCo4WycODn2wUoWVrtyLHwZQQ4fdijaR0NOSUJ33KxuBI4PLtYT
6f1GFibvh9mduFvu2kR5gbhqMj1yP0iD9ikoJuXgDs0j8xfJNzgDr1CwJiqyMLJCTY/WZor9WG1N
EDJheCcNBsl1b5fZ2Uny+gJwgYilC93fXsEMt+iClNZtqkMKFpHdvwRNQGS7LpONiTfgROjqE0Na
CC1wmi3C03FInoKywtEFhZBYuqc76kh1WsotTLXAWhUiuKp6+wVaaeHRD57uI/KdeDBa5PPr6IZl
/dZgEQQLWHfgZHv1auWVeaRNXb9PLYPEqFl0J5PDJs5Kyhfa1YDX+dxpyuuAv+sCRkFstEH5NIr8
1R6GUnr4EWoaEA1aC2JcFGwVWFMTX3JenDDqHmYBYCLpg2xjAchdUCZdl+8Ug/I+n7hGkdErMQyv
UTiXypqjR1zheq8lUnfSQAzjXd6Ydptv4kL2Cq2di+CvRMqpqgmlY/yd4FpU2u1gqi+zdF8oPFjh
kXY3ja3QduNaceVCy4/qZktIVNsqIbBlM3AeaJn8VDib49u1s2qDbQbuSfZf7J3ZbtxYlrVfqJk4
HA6Hy44IxhwhhQZL1g0hSzbneebT93fkym4X8PeP6vsC6qaAdMopKci9117rW8PgUsrHAgFQMcZd
ZRv7kCfjA/+GEAxYG12JRp7o0x0PBGjyll9mK5rWfdiOxqX12iXcucHUhPg7qu95rFX9A2EM7Oii
3SZaH9wPfaHuNGl1mQdz2LQEYajX8nazZUYHuM5DfTOogQdoiFUP9CN8lBOQIxb/uAW0vqJWXBKw
NAPfMcvoEOHo8+sKlyeVGtpGxzb3YjX5LKkmJO/jaPsQMWlHGJt7mU0rrQzmgZViHrcFbq5VCNbr
dZIm8m5Sjyc3drZW0WFRDmjAgUZgEVVtEnlDlCMXY6cQMujkwVifWuuEbgYAruaygTZb7egrp4VB
z8MLxqCR70CyLE91JuRBEm69cHLRvmG9jfrshPITbvKsBUMQM334hI7ybVKd4JO8wp6zN2XTGgdK
Vxdf8k+dcHCUFz0zqZ+XxNYbXEQ46DdSBaAPqDEuT6qmvpleYz650sV4bLNURRJMByCoZd4FGiSO
tZel6XfcCFQaTM5I6SiBBh4Qb1mKd4/lDDGKkbPZGhIm17QM12wJ5199tLBjDY6zjciIZ2Q/wGNP
QfsBxxOsrBMR541sVSBuCDC4+ZytyzJoznHWv/FigVvTZdiml5qIbBZQ5w3lcRxZq+kY+zBI+mS+
Yznt2coDpI9QfwyJgLIh5uIUCweZqXCTXeZwwI2WZo8wIFaQBV0IcVxg9EIb9kZTMB7PKFx010YH
e7Qm3yYTdrI7FC7e2BwlKmFgTNC901Q4WAGNDI//Mq+dlqa4sfJIwARN/KuP554kGAaGVV7x7KVG
Jdt4plEfak/PlxW1dPWGaP59o8OUKSeDHAEf0UtUhTHZ/4ndM8P8QRWqt5FGrB/nrg62Y1+fpjyv
fbFM7acsmwk6ejX6SZZVZw4OXGNgWx6axfvhel1+CCXLkQcEr0/HH9Rj9b7QZx0lh9cN+9zBbdpw
34+ZSburex3gyXQt7AEzNyii6Qd5G604x7TR0pyXPPSi1W5jlNxz7XKPAVctPo3ZNXTyZTshhfJq
jFnyVvbQ2luJ+5Bt3KP9Ug495Dxrmp8tMlDqXjJaDzUoMbqpk27GC9WKsPQN3pxERr7oYZ0wZ1Bi
1hdXjEzDIvyIosXlkYZUT3ulcgYaWUzj0LKJJZAy8RtYhpCVZZbvdOx+e2I8j+SUyNUvw8Io07Ib
XodUb/i14r6OXyyhi17gpf8540GWOJiW+g4oAP2BVdIsL2bVTy/4S6ejAxPnhLOz3YFaHjus885k
r6kLGo7CTkce/RkwpmmIuv1MUbav5zwxMdnb73PiJhvmOVIFWLfNFf1X+YNLH+ExF5hywFb6VAWM
W+Ig4SdWGI19Ai5iO7s1IaVa35oq1Uf3BY/XtDb5BqVzOm1psQi/WTiAN04CIQ74acvQkZvWPm4W
bLhikf1q5LJC4we5nJHAQmViverzyO+Mhq6zlTH3HhTbZBBbSHSwC9w5gj7QOmimS5pFRwpfC3Yg
tx36A5ij/oRLWDtodY2qJwLRs6+ZlnenS83uiLgvNZW+svZ8/GgLpiKzByTI1fB7K0HFUTApkpsb
NfVD4iVINJ4NM6bUPUmeI+BUTQ/dnsA8cBxqwAYBg4VL7spp5o4Cbs/bBGD1zjl4DqmCOPPrYsbW
1m4lDlNgXStS4+gpbjGa/HmgINjshn0I5h/PYNyGPl7//GrNdoLrXcPAvM5tgn3AIMULSg5NsBVY
QaCBJjt6BSsb63LaiXXcdN0rD+/FN/kmnUAR/bBYq/lgS5GjnfUB9QmpgLbiNSkXxo6EHTk4cC4d
ZMlqbdlRfgf3wtXXdhr1Pna8C2JphaqTd+exxyFnRy6s8IJT+a3Nmj71iTkoq7vd+B4/tCMu+Boj
H9yHz4lm1DePmfvZmG3nFFhRYa/jeSDKKRjNNmRgQu+SCwkdZHZeO7ikL3S1hrgRpbWlIQBm0yTF
oeF8jBcsSezvZmUN47pFtt3HJi7LPDO8C16P+aehUZ7Q1UQEeZ7GxxgXoj/TIvs6DKRB1ymJz4AK
7DhyN52AghZ2ebOdi45Qj16aSqdjcZ2dlFBs7O1oRul9jqTDaXGGEROlipo5KZp9MU6UIKBElmkV
vc/1iIEcyxsBhLikbajSq8avjaHD0zyh5kP7QG2KyC0Nwvk0CmM6V228XN16qR6rkXvWmud58qvs
9PbJK0T2GpL0DDfs2t6xnMPgGDsZDuSKeneH31cIRqF9M5duxEoBU8ZYkHs12o8gllqVP0P7ZPZH
ZJAy6GnMBdjEozkvtqPNyp5kGlwuwSxeedn4RDTQ3Gqi8cEPgzQNQWgkST5cE1LqJx4SYLXziA+L
M+CF5E6EKQCqeqTVRIfzxPZnC/frOh0IzJbwCZgYrORUxcwo3HlqBqgu+4hSWy7YaaPRj+ve/jWA
LP60c4S8dZV504XQ7GRux8Yqt//e//+VIhjTFGof/98pxk9QjH+27c+ff2bb//Gn/nbV6Sz47NWc
ShHS/3vv98RfmLMgUSi6sfmbbPz3IdX+y3YxW9M59dWLpwgOf+/91l8eu7rnYbeT7v+1DsZylMHs
j2Oq5XJIRXiwhG7awoOw/M97vzM3phaNsjjQRt3qzJ/UpiSDT4E2IDBkL1fH8e8Y47kzZlrmW/R7
vZ3MnRMGzr7OLTJhMuBAxBVTZ6qHpzKlIvXtWEC/CnlGr8fG9HMWsVeSnjVaJ/jIdyYD/WBUIlv3
nhzXdRTy4g4c8GNVdxjMNtzJmPeP7ab1WkcZW1N/0e/mARsKzj2r5O43tVuMpjl7jwvyN5nLV4vb
1ntBeurQ06gED8ne9q3jbEQ3iPWQxOEdzAd3X8xxhgPDRG0fWgv0LFDR8jXS+3pnDNpybIfMUxVm
tv0jcJ0KsSCvKKbP2fguJa+k5zTp3POULOKhHxtjU2TODUHQu4CxqTduHoZvGWEPBJB0IFvVY6+J
62AVJKLZNQ5gpzGGBcMh6FZWJZcwOsG2Nt0IjG+Dfof76xgW6B7llN5rLiQ5J6AMT59H189YSPGb
1/KR3azwxxqjEmBXC77+1B76dtH2gbboRwug4zFryfqlRk1qSUsWDm0M/7UdgXvGSI51n0aDJz2u
UAu4s5/DIJc7izzZ1qjB2YulXW7VYLQXB/o8wo/xZE/59DHDYfXbkRsVoc72tqQ4SMbZRuPoSwTh
auIsEifOj57q0oq2e+D77U6vTCK5Q2jsTIOA/eDG5TZJAvvTje10vvSzkVxCiQScudUUraeJPdVV
z0teL+6e8aTZ1rYBIVlwVHMlkydKCav73DDp4gD6FY6zt11EweBcEyv0+dxYN2se2+w8J9Uzomzy
DP9mftds3A2rguajC+17w8nVkIPLXPBDjr2o8qsQJxrdfWw9S8qUCy/nztSH8pKN+nPEMQ7qlGnV
eyoOUlpUa/iahTncGaiwJ6uObd4EcOxodda13Nn3GovAtiH7yK7YWynXg14528F/JoUxeMTAVDGg
VblrAz4+GbXSyPdzzyBWLB6kB8PqSdBlBl1jJm4CY5PUtMm0OljlyVjye02Tew+E8Cqi2uXS2MZ7
mdVOcCboPUUnLiIvNr0bD5g6Wd3Q5Iiw91Zg7LA1Uke0GtBwvA8Wjzr26aRZ7pZhau/bnr35wyvM
YDlbBQk0t+ufJQfm+4bO7KYnNeE8obElPo5s3aeUwzuOpWPgKg/abN5UOM8fKiauZFTjSbivGJqa
ZyMbLRpTJHRtogWF7ZTOEdOA22pwARJD3PGg5PueD/QrBjDGmIDKMBD0q9XM3KLSwivBp9x5gXhj
1A2D0qzfiokh7DNRyTip4HI84XDHW5rli74kdh5IfAUeDgYmNEtHcxwyXEei85IfDswibe9iOMQu
UmaEfIDSAdYa+oaZKZjIdF3GMPe+wViS7ymOaH5TBNjTA03unAsLZpX7onOsTzSHLt2xcA/VHkCp
g1SlxWyzXAIDzy9kypfk0MBxMKfX5MlEoiGK12accwXFJjuefXxFMpocDlER82iTh1CYVgNuQHhw
kJ5L0gZ9HZndKcXFIKh8GxD8nckJfW4c9t2k5A+piqsEAhWZDsn3eG3rwfyUjVRjNdCwmCc4zXJk
zb1xp7izF3rm60MaM4RbkwzQ3BB510ZvAlPVjWhXOIO7K1UxV0FD14I1Af1Fl+V5UgVeQVU523Ls
aPXi6Obwofpq++pV8VeX2MbRpQsMfnOiPqv0g+lQtvwmLE1tC6VMPCIWQTc3AH6voXZqK/rDiqsT
9aRTB8e+wskfvsuvTjKM0yeMM/RVKpBXOlnhrms6sAPL0mdilbfL/FHP9Q/eUc0VcxJKgRNw4SSK
5q4MUYvHEODBFnoisTNQZDeLwy0vhyI7ZIT578rO1RiPkSQHvMEf9DnJ+znQN61jh/hJkmBPkZl4
TR093hDbcL8PXJXLVReQiU5kPZ0cuJwXS3KJhi+WbqpxTt6op9KPsi4H/MzTFredhYVUEPzozIiL
ZzKYlp/MwXJve0nig5bZtfTCPi9O2R1mygV3elMsOznksialCFF9abWBcskyunNgICWbZjJIdpo8
4kGIyQ39SWR2+PqPk2fJlYG0uwrpIL2v5nAEMh+lvkV+ZEdJq4uJKB3waY5WxKNxsV5NswYsOEiv
eh9Iyl90Z9F/Dr1RbmW3mH6qB/rebmvzRZv4etTAkvbS23CbAIz2mwJ6YooQ+q3nc3jpm665x9Ll
nTlOgt2LiuRM5SpOWzMarqjc6PxGZu+zZXirXSs+zxziXsioC/J7use/pLWZBKg05XJOQ1qZm+La
ArPq1jGf/HuZOBPIAbt5d51iXbc28va0dHBqJT1oVu7ahxz3+Y12UHq0k7T8MbYhfR8ToI50pr+N
5fklaFid0B0FwwOCuKbNph8baeMiCGivUxEIf4zK+jIV3nwytVZRiZuw3iCwVRtLj8geTHr3rBkk
ezZ9G7a4pZ3J9ziIrtphsulygMW3JqfI4boIjW5d5zQW2yuR/mYci9/I47mn0HdDxFS+G5PLTGFF
9ME5IuFJ0DTwhvhUQUp2Hs1/eGvDnGjKU2vPVXz793z/r8z3aAzYC//38f4/m/S9aN/bP6f733/m
7+Heg22OIYeJHIaSwlT9z4Bv4XukhQTbo4P7UXp/OCXtvyR/hJZqDs5cA9Va8PeAj72S9I2EQI3N
UTWe/F8Oe7z8/nnApzSS/5mC8RsPJn9T/hJ/xj3quDasyugtyI8uCV2pDVc+s8NuCaLpmIXAXjFx
w30tsdGgKgKDlakFH8DV9fEBt48gMQc2FtSQoNzN8q5LEZhPdsI8vbIhAm7C1nKugD1aUnpD/JQr
JC2nuvjA0K+/lVXA4JrALyZX5HcKZotbPNlPX4TbOFG02xbP5IeoUp7aROQNwgap8di0gBw8BcsN
FDa3V5gI2NiXEkUUDRoGlEYq9KgTHTwUcQ57N9dsk14AgLz5F5uXQoa7snKzXZW53hnVgVejY0/G
bdIg4joK8asr2O/8xf0dSrPeGuS5d7rCAisCAn0a6b0+2f0lMPQnjBawkBVOuKgtRRauK/OXOc+Q
MhV42P1iEDc5OGJIc/R5JY7pm5ac6NSDOriTmag+x5EvYjZmSjkdgGPqq9Ln2lLU4+kLgKxQyF4L
FHlUeGShQMmdbvQvpYInd3003joFVPZm0MqgCcxbmIJbNudEvfqS6SaZk9fCMOItxeMAmhWqGbbX
RF1b6GyrIRt2MJX5zwiniSMrmOdBAZ9rhX7WYEDHjZzXJlRo+qho5dWAFsS8ZPFYUDgCQzpXMGnN
1Q4MgeCl65Igh0JO1wo+HXpIqm3SxafOtsYdw1hwMBSuWv8iV1PelNKp1gaab0IGOVUKch3O4K6d
Gh5oEtvVEYTE+FgNY/3k0bd+AaotLmQCEAZJP8QvQWe156QX2aOFprnL1XZLerHk5gRljaRtZpq3
ZXbiSxhay3bGDwfmUUG7iy9+d6FQ3nFrDmd7jMU9ThvnWH4xvxOF/+6niRi5bWf7eQIObitMeF7Z
8ffedeJXirX1a6Fw4rkCi08KMS5I/p4MhR1vFIC8wxtD7TZlY1PeZgeYstT6BlwscPy5V8haxvdC
Ac1rRr5DrGdMENhxwHEp9DnvYyDo4GINhUUfyrrZawIUcQQyPeohMtGCCUjdIG76XsNWZ/ZA5J+r
gZtpLg8lR/Kto2Dss1NA/YTPPo8mpHYttIzvjls8lRhTvrUK6M6uJG5lpCjvUxRoR6m1Qi2sLmCe
QRHhQZrU763CxFOfAOvIMk08KSiQuFv4Q6FCywMsydcDbiMfAT7n+MkPcVQwehuq3Ma1svyRU1/3
w3SJeDHf6k/c3gHIArQvx3pXFK4NkoBw9ipW4HuME9mDhIVvz2N3tIOlOFhpXm7aCrG5V/B8Urrx
wZF5sIW3VG8cBdkPFG6/aoX1c5nqcm2moLYWheVPFKDfEdr07BSVdqsMtDV+oI5YNRHcYsyv1T2I
CBgHAP/xjrJ0eR4DT5KDvAbQ7roUBNTZbVCFAVowlpvUNvVbouoECmgK7Zo26+FaCOoGTEXcJqa0
GcXk7EpqCHz4LL3mA8xzXzuWgmpVfTUYjKrMoFC1BguesZ02dWCz5llSAPE1N7hqhGAX8+lzZqpY
OAm6G88bnsNlZurIUg9KiBpFjK+pBJzEciohDFxmNbToTC9g35ljwpDBjUZRUidgxtaeGngyLX4h
EiRogm0FjQoJUqsakDI1KgVl5N2kGp/ar0lqCbXuhs+UsgvmLFlU7TsMPqiwaggTLQ6OdaVGs0EN
ae7XvGa4mU2zW+l989Q4t6jBjthbfM6Z9bwFDABvxIU+0Ha4wpiJ+VUak3ObUEbeUY1zznuruQdE
Ul8SNU5qQZxd2zSv/FINm7oaO0G6V75UoyiWTGNvq/EUSafc4tIwfi5O2IO2Zoy1viZaijmsV0Wk
fe4MLnD4vlJvC28p3IHdSX30YELxOkOyrsblUQ3OIKWmR9HzrS8iuWzmueOOrkZt92vqntQAbjps
tmaqjyDLLebzitPRbg7NflfEU3dIvaV6zvpgF+usOKka8lM17lfDQJZv/toCerUQSDYDW60IOtLI
0dPD9G2sgfaPhu3i9uV1G6v1gnpK9kod/YIbEDEC4MnxJi9G8ZphdNjzZIoOQWdsZrW4LFAMPli4
xbFSa02uFhxdrTocfIMtJvX2lqEkPeMfDLa6Wo6irz0J1Y9746zZNAQ6zZUO1h+FWqzE147FUM++
lanVazJHHWsc65gBN00WAnGe5HaMbt+Xo2rP0wsFisrTWNyI1za8+5MkfOolg8gqwUGozh1ed6tD
QDJlxEd6NVXqqsLJkKOBE7j1L4+T1mFQzX7WNGpngAf+7BYUPw5Fuu9k/12qRkCetdDPXFKMP9KO
OiGKAwUFgg5Fgi6FguTsiTwtY8XXo22wUb2DDQWEsI+qYxU5ztNQpcY3ePPFB3nZ6YVS4+/u8NVi
aMfUSqfH6nfDYVVzhOl22e/2Q0atIoTY/lWMCEacyAZ8hug8oYBu+q9IR/0V72jtQF2CyXxkw8gP
jgwWWRCNZPGaIuld/zspokIj2HTJj1Q8QJm9CJXoKl5Sp3OYH10VOkFwMzYMeelJD+cC2J0Kp8wS
sJUSa+8RK7KTw52eHEu0RMEu44RHwGUioIFrK+yIvrikQLRnWXO4Jdo6BJxntDgtD7UTm5tCE/Ou
8UrY4nb7QifLuGpgB2Dj5CfZhdYLrKxxjweEds+866kZLaatlzmMk5wK48Y69x4nTPApuJjSkLeM
5hCfZhZ5LpYo8/F/OEfeINpjpMXhmTymTiUxDfaAeusrhEd55ASzorZyfOdqPB8bz6YDz9LYg6Ha
ANJU45a5GED1pdmc4viQBmAr7XlDu1i3d4F2r+FjxLuWEPoawOotX6IWuUwLD4sVdoc+CAhW5EZ8
7ER4tjkU45DVqzNh0W4zh0791pt2BiRbzru4HmASdK3na6EI/CbOSn8MrArLVcTNqgPfvpYkd/a9
ANXTZUa+A40hfll9wBhdpRU3Omxspv5puwVGEqrvCqf96C2nTuVzUNNOwDJbZzEtIv9e4v6lJQ4m
wP838Hb4JO/2Tyvc7z/xjx0OnN1fwmINg3zANc+2WAn/Trvpij7MnUZZLEFp/4810yPrJjwheBqz
V4ET/+8NztL/Anjg2Wx2UpIkhcnwN/Lh/vfpBVrEbwTEP/7/n9xw1wKf8OeJhtWN/Y2/lvqdsXSG
sH/e4NBf6l4SE71KCp4O9DdM9YmnGZYuRF1mB5XGzVOzOE7Cs7PHBTux90M3nJ9RuchH1FcEfa6y
T7atTy+po8UnrlKkhDLe2MGq4ncU7RbXV7mh02buHrTMQDKJwnGsn0Gic4JA3CMOdko91Pxh4Il+
dShXqRm9M3cbq+BVHsywpXi+r8m+wSnJcZmrLXcbYTUn+uz1N4IK0Hp5twfnzKyqM0Jzt0Psqo+G
14yfi569WUT4Pi2vFd8zJOWdqOLqrclTgRkxtw+gaGAYJaprwI1A1zhGE52WOZr23G6tLT8o7Qpu
MIAo5wy4JEgt0DTvGeHQrJ2q1wEAyTaDpW/EY3IHKNN4GebpbPWoOnqMJ5MYhniY26J86PB7bCB3
vhB09Z4nOc13U8HVqzK8l2lybX9QpTnmkN+sRKv3Vt8Y1ybPmwPk0WAtkpipZyjHg7Sj+OJp2bvX
1ZgyKvQzif/rVIM32mWlNvygfDg4zIE0t2mhZz+ZVgDsJK7+E4CMW6/dtin3nhH/7HsDT8AYT69S
d3lRIhEDz6ncEG0pc98MA/OAdDjMTG75ksc5iSS+dFFXy0pEI6bITpO+aYJds9LYWctKDd7OSOcD
NQKD1DHoegzsy2TZq0BE1UH9Rj7Xys3jQsvh4NNn6d4xetxjvDx5HZaDw5uDiPtODCaP4iojmUDG
nmYwK9XTe3J8yx3RJEETlVWfwWcBs43FJPkqZkk6yrF2VpI1YGCABj+ONucamVfzOZpt80LlZrK1
o2C8H5u62RZtO310LBXUzgsT0lqqVb/AGic0I4yWvssZys7NQihokkV7JrWzlMy+Y/gZGZm2pvZR
7iO9K8IVr13npFdeVJKjcsR1xI26shtwQytOcdxbapvTDIeg/huMI04HtTkbWyDU9bye0K43RhgN
WxyykEm1nEMaUGbvNOSs7ljSrJ5AYF02eDymc1zzl2K5rUgazO1zCKEhXw0kJn6V/VL6FA95e2QI
+9xI7dPmKrUyowhDLeYLe0VOhM1ccaHWZmVWWycR3ks8sNoMjXOqgiK+z10XmF8oxY+BV9oWp5j9
kdLAfFymHHC0PYDNHRvwDI3eja9eaZn3Gjk2dAWmP2oXvXBdpON8KkcN6d91g/JIqctYYQgjMT/3
xnLvSKv0l5qYo21PCq5lwuxmxXjAkSh3hKH6bzKS5S2GsYgHNEi5V3phfNIq+KMStRmXIxI3CCuc
oUBePZyuzlivFmA/PnUaCdXkrDsxgujzMNXTit1fxyIoOMF5tBY0nRVcIpe4p41NkCKf5gmChv3g
mf2+KczlbuzFCO/LOUoqPDA84Q86xEE+7t3Rptc1x2irj1ysCSe68yN7dnXJ28F4Mow6eYuFXm8g
SNHyOTbjAbk2Cg5Ei5zHKamNtYcvF6+2uABt8EVRjrfQqht1U4QnZrAst8Qi8ZNRAFfkIIAHUXtw
L1ixllr/1EdpXyurLg5sH8Yhb3FqxzoAQlR0Lrr8kHcUWUabIK6eNKeaqQo0zO5x8aL5JydJGrw1
Z96TErFubJDc/BoGt41pUguuxwCznX6qNtinupUwlg7MYz89w7uwtnVVhGsbMMdFTMR5ypIHkRdG
4yZIOV+YpYj2c0W9jjaB/G4sli/w5tL+zktw2QPV137qTE7k6kh1zbbV/0oCDVC3jMsHDM36ukKx
6AgQv4dLHvo1w9QGfN4APKWFi4C3JvpuLGF3bvLsoUVBhJ/Jjmc2DbJSFgKzLyQQ7sld7oUee3ct
N6Z61REB8K0QaGVulfEaj7y7aVMX04wTWT8ZewdAL9MHA+cAYJsA6yqgmnfd2FI7R5pVr0qsVS/V
BLbU0qvlwXZHb9OZpY14E/HZMO1qsxB2PuhxOl2KqNd4YDHojjK23tIMg77r1MDYAsgUCzW372S8
LAplKErueaQb42zs5WBXGL84K1LYBriUnd7l3JA9LEI/MD3Qq9VQbkAkidp00hPSIzw53MYqDbmd
yHyd9HidZ7uI7pOsJU2g1eH4TYR2fSQF5hxDNyKjxK8jvUZjpK3bTpwB2ZsPnLru+zAmjZwJfL98
w8jH9f1TMhv5MYB3wUeCfZr6d8gzZDg8V3tIATesp7EhlmSauLngp7r7GDFzq67nfmv29MG4wTlJ
q3RX2i2mW05kHMdh7uFWRy/ujWjb52W8C3G2rYwpq32Ql/kZYymPb1Kn71EsqB8YhH1ahtb50JHb
fjSoxVdJSLc1c/m4uNazmK32mnrQMJA/MTx02rJze6f3a+kMzxw8+6O0cwVi7A4RXc+sPnG5G4CR
7PuFzD6B/bA9xkbQUyEWWg9tWJT3Cx2fmC0GOeCyuumEyL9rYzGePd7KQCn0YHjR4xhSzzLIc17F
1K3FcluaCTRGrs249L9NFCQAyMmpneHaTcHlkD3RSV0pYBtVRW5HM2JbmVtRBz9duvnWNhD3ndt6
FRWObbZvy2w5R5Y1ntCawtfBAzPptEO5oYCq3lB0sPySdfYU5eT5DXjgjyB25LbT0w4IGpZOOzEv
XG4LH2HxLWDdWeWlFd0lVXnmHj1f6Lc7c4m0nrOaSuo6QUSwMFrv4ibytvGUBm9NP09cb+PmbdIK
ujW9HgfmYAwHZ0z6bWa3b4p6jFEdYnSIGzK1QoqH+uhd6+W8aWYTO42bLEfPm1dOCuhg6k4OXnwW
7xLnmpWVIcxbkKKRcLLnhArqR4aq9FTUrkKd6IGzikds33cE5nXgxmF1zaAH57ZZAfETzWU0rWJT
TFLbRYmV0/9lhGcngXraGEm/D4MEJAwqkH1f4zA4RFambye3bzbESjAOWeMblqQEyxyAzN046std
NTrJOpWNfgRDV2ylO07vvRsAMWhrknFBygaIDBwCMyQAY2GjWaaPguT8mz0Pa8GY+56HXrDhL/KL
7F29TXK6lddzoTWHuRXumoYu3P5Lk9pr9rUcsBIy+aWajBTNx7L9ccjraA205jPoMP9YxQKmPLeb
bgUiYXqgG/uOuXfdxQJF17CxIQUVb9Ax0I80xoZrXsLVBl+L2MPSFr9chzh+NwPw7js0xtLuQjrO
4OIzemByyNIbxX2kv1tspifaNMW6LozkIPhRvyldbA+KghADrG4W/blNj03bt5QNEBCvYRzQj4it
6rWORONtdRyneGXFzal4IeHbCZOrPnb6BwJMdgf1kwfCYGRrM6CjPCjI4euP7hRw190EFGiUH3Gf
Dzae9iLz8idnitLUOgbSjdNTN7le+TTOA9+1svucOKmieTMpr5LG1he86ZnuDDSaJnIjvTh1NjMl
VRutC5IO0W2eflZ2FX2OHn9DZgRJ05ZZvmnhiNZrDNUhmImDrPQBRoJo3fjYD259gawsiUfa5XeT
T56ZzvSuTDC7IXcCJQqJqcQO/ZWrsJqKzyagR66MJxcysw4GcuQcd3V6+2mJgBjUjbQ/rYyCqhW3
iuoE74K0OVHchyavFdMhb45aXuU3QXnrxjbRDlEDxn4PDRY0aERDClOfsSktRhhjbCk1C+N0T3kw
vrZMGidRtNaxEZhAYjB5vptFeGHofjRXjsbXE2lVPk/xYL20egoyoY2r3FkRteM2Q8PumlqA5GHE
JryOs27+DsH8LqRMGMkF1+cjSKBwMyQh1mdgtxy0qpCOgK5tNw1OINroQLP0qwCkyJ3LWxh6+1T3
h6TVmZGJw+THKU+Sp9DNuu8doyc7ExLtXCzhY46Tnzga3+wgj5Kd5nVsX5KjzlULELVWCEGDb/eV
OCDr1o9BkIsOogb/aI+D6ZC2TfEAd5vIXq3X35qo0V/1yq1fizL8FuSOOFtGRUfKUghtbxqVAl7D
plz1gzg5Xl49DshWlJYGVeFc+imybkVUvztLk6WrapmwTNE1vKwRtXntx0to0R1JBJAg+Jy9JECR
n91kDHZciUiUz9haICgPGPiafvwcNN2ExkuVR0tHLBiCsNgmTcKHkPYJaLQ2XGkiRuCw8UErIHYk
xx9kigQTvyY56pXTfF87boqbycvihwaDLjfBBf7BkPSG37p4pg3woQewEPEhWpbkLFFbDzkkwGsm
2RzIEfDLJLQf5MyXZ3xAAc3Ius1/nDnz0BDE4FDsXTxq+jBi3Umc5U6by2WT0be164wheyjUnGQu
/F5h/ad0kbagI37BGHXe4JwaU5lXJIG+TljLSvZPNcjqsjmTVSI1VAipnmCh72G9diisi8nXvZbd
6OZ3NHG2pp/NNstYrfMW4CTVRkh+kd2KkQSRvXxqM8zxe53L3t4m28S/cNDml66YqulpGbWE96vW
sfB298RHTMcgfOIYDvWRMGjGE9+SxnW3ZVhHdAa1esmh5z9ya2gjBfa5LuGEbc2pn0D3Tt/+OOL/
P0QVXdla/7C9CldIwalCkqwVqDvKYPvnVbwiRZ/QfzleQ40aUs0zqK43AGNzUtNcFzP9m5GbuyEx
jmYqt5rVYDbVfdcJLlW/+HRd+fyn7rzlv9g7k+62kSwL/5U+vW74IIDAtOgNZ1LUQEqWZW9wJNnC
PM/x6/sDbXfarnJm5T4X5crMY4oiiAjEe+/e78ZweaPtn/9yNJX+9XfDdyykjbnXM36Z2Geir1Ai
GcNNWcK7KTkrwmrsb/7+mwgpJQYmNAj/khFnxe1I0YsaPzL0xfw/m4RPxPOby9v8w+D6CwYXvh1u
ud/rSpYwb768ttFr1/7Yl/z6sm9tSUe8cxCUzPJqE9qmO/c4v7UlHRM7OX1B3cREJjCHe380Jo13
usXg27WRlXzVj3yXlkgd7bhnI3+1LPSKhOr8ncYkN8vPN+qs6yN1TTfgiDosJ+OXxqSFEcVj9tHv
ijwQMM8jWv2EbmGZbZ8mO3lxdRQXZaFYLN3oLaG/Ad8ap+TgiqQk89h94NGSHLS0BbLdpcfelbh+
NJtJeY3eT4fh5cS9x84tqd8ZiW6kmekrBjgmKCnyBEpPQwsCsmEJMOwEWFoH+sBsI5ZushaVA3sI
HN6CPn6/jOHqLXVGXqs4aZ7QeDOTishhKwtjSRrzi62V+or0Mmzu9CWWdLfqfdnXT4KijPjYnlMA
xpB15juP2qCfYXW89BCjeG35lBbRG119OJEFeSUo/k9smLiscj6PXY7tWq+rJ1vEHglfDkI9jY9H
nIWBTCDXkYtSFNXuPiBqY+03XJre89dYakwoz8mbkRC5ZNtcygLL3kqv+KFpzyVANvqej8Bl0ClD
Ix73fs3fwhqDg7SUjJ99ogi60CAPRAJZBbSTruyKRGp8p6fB7dr1/EqwYFjBPEo8tI80FicuQZma
7dpqhToFRXqiEdOvcZDynQTKurIkRyLMVmznFb+QSUNzpavgfdJ4jMGdeWJd5G9TXhW7yqwNkl8x
oQ/JROSjlwavfgrSvK29B5rr7drMUxqvehwvwyzmC25J4yg4hi7r2GsefNdPwMkSyl5qqdqUSlc7
EobIDpiVf4PlkBitPVxukqiakD7IqlmVDveBmMxThtR8Wevew4A4hxKMP/BHnfqIXyqIE7lHvMCx
OO6aFYnROP2IGF735XwXtfxd+kA3EeexVVU0xhpTfLy0fTTeyuDG6tKMsBfLuuF+fhs9juiAhAlA
G6IXEx/qwlD8G7nNdLSElq+G1m3gMxa8JuMqUda4K56E6lqvGm9ZN/XT5fvOArgnPZP6ZUv4wiYI
uWXw0vLVz0lPne2mB10Ebyxy7mrGSwuX0+vSdbhVyIkns6hqp/dpyL/abvxiCn4RVh7j5DKJbjou
Fx7Zh0nxzQ8V68RxBv/Aw15dh6gklp7TPDnUSkvb4RvGAxovXFbj5WLkJYti0PirZZK9ZMCA177u
VIfUaCzg8dy0adL4h4kmxDkjHWLJwQ5vACTlpdmWRAlmjAHqBHd6VksuqQ6gfQjC5goF+LhF9SWO
ZuVHoCmVsU4cFiXqlSONejgwXcFdBpKSdgYBtK7BQjV1NgIX9BoT9iBd4+x+Q/ocnfqQOKJ5eRGv
qHY6NPn1CB5h1RUu87tu9nxmfN0SuzF5uXq+HRmrriHEsQwTt1hevlttPvNrPs2U3p+3EG6BvKy8
pTlwbS53uXIStSnKGt0uUp71lKXexjbDdDVo3M6XG2C+w1nip0iqfGtObGNez/qWyiOicf6a2w6/
YltzGyF3I0otFv5zGVnazoJtRfOP90JNjaXDI0wntqIXZsl8BSJ5Q5JjcoZi9ej0fZaZ2XpLIwcd
h20/PyKvHm+ske7sEL9oQTQtNPr8R4q6ZM3MNlpSIlDiWqxT5kPiOOG93jg2N1lOKNRRIwSO6ES2
L9ylaCPZHIRCozPKrRemDe2vkR8mhh7ik0m5h1t3VdcciCujqfd08d2Vk/fuaowyfYfN3lxracCm
CM9h7Q98dZrD7MPvjFOIu2mrRD5ty5bNpJR9D0yNj+33/ApDN/tUSXrfoZ3lDyc1v+5N5DkSjjAv
2j6ye+RNGlC3Nryzam6J2pInY5px1TgeFhY9bh47AzdTNZabhhH2klhqfRVWen4kmGu86ZzkDeUH
l2ZiBVyute3RWkoyfmQn+F5xY6KeHltyzl2LLXDWfDip5t9RR2Yru6hSYAXVW+Xwn7MuXrPoyYCL
2E8kWc4bUdevrs7wJdcoQorKeaTLU5CzHd5pAyVo0ZIABSL6MEUjlgAtbVIBonfS10YygJXNR0iG
K5WqT+RHZ5ADOBEQxOgKTL8coOMXYmvGFW0Sj+JQNx6sgCzlxh3K+HoKmg7vps5XaOp+gAcpENjA
Y73CqE+mxB0lhw0CnOEB6kB4en0ME7HV1yMs72aNgqfEulphcyn97llri+IzsPJXGZEWvgjMMXlz
K1NTNruEUs2S7X8gk7MuNl6WEEy6qLWKEiuuWfOx7LVVwKNoZQjXv/aGQqG6N/OBzqARus4eN0KT
7dpJtdrTFEjio2CPp0c/9EwszjVgjmU1cda+oQlrQAcBUaudCbtGUujYDz8cxf5NdfBLcTCfayS4
HdO2HTx4GPN/Lg5STzMUDLWO4cyEMEKFb1HCw8XM3YeuLvBxt6w6GXGn//n7zkXHD0XJ1/eViMcY
VeoOM9+f39cjrXvy2rLbieGy2bEGzSj5nA+EE41l8vbn7/ZLmfH13RzqSUMKTwfe//O7qYGcvEjl
3S6duEHmkwAoSW1NQaR//Vz/FAF/UQQYhPxy7/y+Crj5MvzX9Zcxev1JnPDtZd/FCRfeLt1ikx0d
bcIPAnNIuJz18W1KuJnEB8xV7HcH6YziNecCwCALm/uZszsdrTb83/82xTt8doJwA+E5+kzw/TtV
gMUP+vGmxTPK21NJS1wd7Izyl9uoimXKrYTNoybLY3pGmMuzIJcOuigd8lPusbvNeB8s5kWTafsC
DZ9Vw0Fz8l2BCneLOWn6XJsB8whNL60lpPleAdiwnS9VnTqriCq5VtUubwOb9i7d3WGS90TLK7cL
FvhUjLIB7ZuT6K5PARqOdUKvJfRu9UhrHVg3XU8WM00IglrvzZw836VNFwiNgTmkPB2VxMixrMNC
pxMWocBcjq6jLQzMNxA40LpayRhyFGCW7t6HdHTm9Fu4+jpPIQJqwN7GeZk1Dw0bCi0CvFWpDvXQ
aRWKwBJHTcb5lnP+VcToiQgbvXqlPVtvnKqc7jDD5DhFpiHmpfakqU8lvJno+nJX/bMA/2IBEmEy
b2u/X4BXX/K2e02mH2vwby/6tvxcxDyQOb+tL4NN9Du2zXtHEQ151iDwxLXEj4vPeyfQCxGtovMM
MVimfyw+m1hyHinYTqSwabXZf2fxiV8WH2U+7QEDswiFuI2Q5pfFR9sgrF3lBwfwLVj+EDI5p0Fg
fjbBc6Fkw0zc6y8Ez477smJStYgBdJwBcbW72sn6rUlbdqszrNCXP1zGf/MItQw+44/7Ar8aH445
PQ8zHjD6rykqY4NCMaFLsXd6mvC3cIr1W1fZCCqQ6ODLFLND8+LVjOCPtIFJlmjZM0u5eDoJCBCn
hn0Hq2d58X2q2QI6XdygMmzExywMW0yiVMJqQyyU5q7Si48U/8lsKpV2q7m7IfHVigyv2XMKF3h2
oBYXO2o4O1OJLZldqp6VVmf3Yl6lcgNgBvbRO7izu7XgLLkeOclXX72v3uCad0rY3XuvALuENIUT
mZcy1kZBEOO1gABzlr5JjiNMakZXYJwR7rv09MWm90lEOzCTThOodBPWhLjDqAwhZJUMASip2n8c
/UDbQkiuDySriW2H7eU10sP61sssKNNxgwS0OJTMax8c5Mb0Xsdp6zRdy3Ao7OEFc8yKHEXSLKxX
+6aS5nTMg3CjRcx58QmL4qxJ+F5mTAEZMZ0n3j0NwUX5sNf0zhqutQD2neoSUtMd3BrrIerHY+Ao
ZNFBeluDFkOU4uVMJwbMbBs30SQzXwZlXhnS3kErp5adifn+rLtJee6ZrRKY6WZ3Vg8vmmqwFsk1
VX9jvo9nRsYotIgwumoN0cbYVDNJY9L1EQG2CV1j5mzQ/8035QW+IYC5Lxuek2uIzWI3mn65psVO
Qh/bKoHlMDzkTPPATm2fuOoVkLGk3sAm0w+BMD1k1tCLwgsUxJ/5IGULKaSYmSHVBR+SdFp5X81M
EXOmi5g0Uz4HDsQRObNH8BUhw0DyvEynvl4bF0gJ111u4FIxaEH8GT4nM8/ENMAztTPjRM20E5iC
ww2dXtKPhwYL9UxFkRXVK7PwnIER4hE101PCmaPSXYgqYEe5pS+gleECXQGdbj9Z/JBZuKEtfNcD
quIN4tkIMD1kF2xLFfjXVRbKlTuO9U5SUg3Ldka9NBfqi++EYBd6O65XxWBOWCVauPDbvjBIAnGs
Bn6VUWUOLRsPOi+SW29a0TQK1IIQe+0BLxOBFVQ17d4ba8iFpVVY65HruO8ZyjSLjGjVY5DY+RXZ
Glw9JLFQGHtqoqZHqQTqniLT9eVrxmyXURjJnMwJyvzogfnh8qkqubas2N/gIkBz4ZLQQ7CkO+eA
pNLvt72dmohNWm84ObkeWSTfFfY+aev3XjioF6dXIzVmI/cQIZF32UggsKoiXmEnHD6Sg+ISgMZj
FttwQIgpYAZclssA3cDEILF2PuW+43Urq6oRcxXMcXtwWKUEUqfwZaBmwmMkeqJUjxMwGGPhTX2/
LwK7sHBHpcAoYibRt1YBmxH7dmDcNqkcTnbdU8qqPOzHxZQ36S3dScbZBPDSICn6AkQ1/aAeE6+y
b2y2g6ssZKK0IFkve/TbvDpHndkWJI8a5rVPPN2R7GlaIo5Z6beRGxcPtEu0dCW6SK50vDVHm3uU
GbuYwgP0K8bwRhjeRcaQvCfmLQfuhrQhmMAKwA9DNlgWbL5WkySvcYBXeRGRmItAyaztO6LoU+2p
xLTOsYgsmrNBrRqtoQIGfCllbdcbqWfel1qZ1WHKxPAREUu67CfRn0XbV7uxQHej2aTVB10R7nQj
hu/UVqG8Cr2etKOhr+8tE/L/whd2eBKWYXwoSF05O9NI3HoDpOyOznRZLvqpJYebQOXmUwEzErcv
HV1rW88hQL7dJc/EE1UCVcLYX7coQxj8IsEKAQfPgJCEPBro+LOjxeob3g4lUv/G/u6dPQAom8pB
LUHuOG8ReDroA/bmTTyZ8b5OjHFdDVa1Zm8Y97GT+E990gv+4KZjn2eRE9cCFwqXHLZlhXIHxYWR
07SpnKMILA/o4WSEMLMagdRnHCJ/37dVd9W6tn352naaG15leg2onMjjpdELZ92E9iuQ0WE1uJK2
RTWaj5Foy31cOs6dh4+cd81eDfqH3IhWYt7Cpzhin2HLsdJjMLn+69gU5IiCGEYlBS1OZNrK1dGg
lqWMbyYLia0stJIXqNG4zVnoENojd7hB+kN0tdEZJLZPBt47/ohoYnyKh6Q61YizruiCyHTZlGH+
UVo0BXozbUAs4oGoYTVt53PJC3mGxSt3KUgqiSmPrSMGKrCeQj88NijGMN24yPlNF4b3wsJ5Yi6J
h3bkmizRSa6GrPZmuqoWMZNVnf5ox22bryu7Sl5kizFtPXnMPxeBxOqOhE2bgAKmbcasIHQGWlfY
9LY0PnuNYFqd6K0mTB6pn/i6UMDIuL/VdJmcJ92+J1oCnlOcIY8xZe0oYnNC87qJBpCngoPXrU9u
KjabsPg04TjYtJ2WrYpW5/tCNTUVLJY4/2RaVcbPjPrPhsiTtQ6JfH6I1tm1WzXi2LCdsYqaCTw0
NI9+wbnLgE3uMnSnFWskzxRsHxtN2ACrxJw+HXvlgZQLzaGGcgksNqcRUFmX+gOJV0WVnVHXtjdF
HE8n6MLR/Zj2dOPsRqAMqFM4lTiZzoE38LCmgrtGqBmuRgy0Bp4aW1grIDpNg84GkABiTckcGHnd
ChuD8woMv3pxvQp7IWke3sGB7z4fMC1kyFlceOtJqFYS2lorkjnBeSxwfRFNAgGPIHKojWhXNTX3
xOK4P1ZEgKG5YB+JITFS7C45ntQfjNiZtBPuKNKdOx76dOwLeHU694C/9orUPvRxzZNAIi+tdkhb
5bgaBz9E5+BIzl9Farr34yjkir4a6mIZT/aVWydstPSN0CAVdhpf1/gBR/D1TnYT5+74WBtedRbm
4HyqfKCQhR2g3gHnrb1KgRnSLZyKoLumRg+jBZnOrEkoHhkVeIptlJXizsCFjzWnRLwYdA465FyX
0TLVA31funGqL/MZ0IHCztZX41dwh/0V4/FPWfcf+T3MS6vj92Xd7nl4jqKfirqvL/neU7EIutSZ
/DvApubS7Y/JKkXZO0PaOEEuNGzEAf/fUzEMrCDCMTzgDfJi9v//sk6472ihkf1mmHO0x9+crFo/
NyApEFHyYCi0DSLlXCkvsO7X5zPIq+Z//1v8Dz7JVMVWYNzj1kUTU6qMdBWGFEW9VGnmHUsZ1CfG
rfUr1jnjIQwT7cxNPW1zqU1MYiKEQuTGMM0j7XBA4YyN3NPwHsCo+djoOj+H0DTmcRoJM8QO01yk
+LKIHCPrZNNJRjUl08qjoZFCGXr5sKJ8mLY8LZOzik218wImS6HQui+50uiAhHKQPF2jEJtECi4j
BGQJ5GtO2zHDKaLzy2UjRw4yzqJOarXhQF4dyF0uX1CZxs9tMExo0yemyG48fSTjmg4R9jtnadIR
/tLXgSDigQy0gIL4FIT2SbRaFLEBNMb7DgJI8rVl+VvXzaXH+0cv9vIV2Eh2+VZx+bikof7cHc3A
alGnNva9qk1vb5mdtS6NEZ3NHHaJQMeoCM7FmejdFU5pHHHR89HgBhOgCVgAvEIYT9A9LR7AcL2u
lW+FN1AYis80gbQPeWU153DCX29FcXzdcSDDyhi26WOa+u42IBGDvdssbl23fk8Sg7WzSqwEwYBw
PTS2TGw+xzwHX/68aJ+DWn+o2fnQcm47YyZ1dV1KVAQ/f2iOxi7MpTLHXp/5H8X87QdFgWbLkOOd
5uj4W2Kz3lM0M8gKc3KoM61Vm4ZhGwP8UX8pE6o5TiPDeBvkMgEMZVr3/sQ/VaZhfDHKQlwFmAlv
w85m4Ifb9s5y/cdAjsbWi6L0MckZLNkJYZ5RPuTbUKu1bYK9ZEXUR0vvLOOeNuEvXenK/Jzb3XGo
DbFDPG7tONwTgUPxvYqYya5HixGljs9jY0Uf09KLD1IWwysFOTOc1hxeCSsy986U1ruaae/CDylO
y77btNEwnlmUyQ0mRhZTk0S7xPysZ1FcL+aQF8p1pABYgrFm4IknMSSKyPIENuttdcVs2YiYrTl5
Pp7HnG9p0eZRfJ2FZnWc3NT4MLV5+cWlXCAwa6jpaFqUW7tREd6Xh02z88YyukrbVr8mZma8c3PR
X1tJxYczTMbO6ypU8W6qmQ0vMTcaZy1qx9sG7O3R5Mm0IQiCIbk1r00tUTxSh+YDHZPqxQuS4Chl
7S118A9/pSf6ec9C/oGKzhb0nCmj+S49ttQfFVW4rHw/6B2NGlZXp9br8q0GkP9xGgei4x00GsQO
cO/UhXql9lGo20ERwOifws9InsebEvDaoWr16oNTSWzuYapvK7d8gmjEvLizs/eU34zz+tqic9Kb
+Tbluz8WND5AegWosnBUM4otjDPS44TYMABxaEdQUst5osp2NW16aeEiLUlZP6ApbgUiB81YRzrG
5EU89uMNI2p1uty2ZczIN6KIvK4rxqSiLPy3InX1J1fLmg9eLJoPuaYqJAIRs9OsDCF3YbCKXnI9
2WIBIvaM2TsxlWbX2VtJL9lZJ26IBlOvimn950v30un7Y7+aL/9sCHN0KgYD2IwzL+0fHhlDxTwQ
2bJ/NurS1lYtwLLFVFfaPYEyfAIBYo1RXqPhGYg4eFtj6ZXXKB3Dcevq5LMvTNYg1jjSvA8kipfP
SW9jzfKqAYREiZPuYy0nPoxupGJfRZ32VSj22w33330AOT9e6WfyXDasX+6fXCEWFWHgnFMiBtZj
LMabikCwTUWCGYiYnH2G2pf9wrDZYrDna2sEECWeb926EgNma9Yec3/yfZ6JExMgPkaGg0bZ+Rts
iv5D6lQEGIWUOe5X3+1vf/dfwzPmiy9RTgg6sAiN5K+/O4XKTF4erHPRWRb6nqbx37ibgU2i7Egf
hYrUNYjG8TZ1+nzbZi6fwMhze88Zsj+Q/MS42zPqfWoN9Z7jp/bQQuraeoNsEbBUXX6r3CY6gjgb
7wYMJ9iOm6F563lM8BVF5KT7Q7fXlXIxx1RqvOvkkORbBw0T81dLYRBFltp2nf/BCEVMtam5B/JV
0XC4oNXpxQWE1Yfjx9oGO1YPvb+PCG2dm2w5Wnagsl9E0LBfGZmEQ9aUhlgrs4SmUCQvIoOnTrOu
QoJdlvtU9v7H3GGpcyYY7y5LzycBBAW2FiIWTviPXZ74mNRq44x8ZOoYD6Ns8Iwq/KyXDXRERFwf
ufP6LzLN5h1kvjSx45MLloNa0xWXT2bsfGVU67imsuRBL7EcLSTipicni1/NIsPbHoTjPhmMZlnT
D0GzT0JvOA7NynLS8SYWimfJn69CDok/PUFZhtBHOTPgbMX5y3Hwl2MDezXykqSvzmEqWuzyOgts
cdmbUxqE2wlzFBWhzwfAqR9sOIqVz7bRqpNCjJ2sg6yBOUcuXpjG6aGKyFgkbEWPkmVPqPOsKs83
bQWCecFK0l+mQU/fs/23L8Yg+y9d5EhthQAwgxIZujh3co5j133eWmvE1pTHI1Ea6YImGiHYqQBD
gPE363ZuQJwTORnOfpTZ+5GcFMy8iNrxiBnR1qtsoppZWMOq6fTuM84btsgkD1d1gcaL5lizlaxa
uMTRfOScv1dU3e2HZkx2lpb002o0IrX2zOmDKMlKMgsX3btOJi24IBaEF0hu1thoJLY113k1HZmt
alDTh0LExHp76QQh0FSEO1VE517jeZDeEi5M+MhzIHpsNBj4C1UikF8UURZ/aMB1KGgplR3sQs4t
IxoZdoNFE2Iy0DxHnLV+mA849VgcyMflUdVk9qpWPSRGM0Qe1YKc0/m4CVteSuKRTrt7jhz2245l
AMlB+UvXbiTROChYHgLyIfBPSZ46SsTmS2j60UTDxS6TK60lgqqilXoK2qjQCKyu9JcsLdhXW7hw
q4mdXV9quRI4q4bkMHEjQHAZiuJKk1NYLC1hmk+iUJHL/dSpE/4ZIFTCicdzzdlyR8uODlPTKPVm
2Im7dzul4fLJEoQZto9gX6/VsEZdQxAGEhiMoTXGHYyh3IVRxSlzMQb1qqWHpC2s0ieB2VTpG9qw
My6/NFpaHFv9BeG+sEiHJLtxnIy8G2ycOKlIiF403qROl4X0z8DyrwaWnMF5cv++st0Xw/NPde3X
F3yra0FKA+tlKumi/f1jVOmBk5Y0dMBs0EGCA/OHTkCaM4hOkEYOholp6Q86AdTCpu3MuxiL7pLp
+3dGldL8ZSDIzmhaklSseYM0UA7/8oCHHNL2pGa4B73KxistbkpEoUZyHk2LLLu8V/sBvhdJtalF
DijgnOTGNLP6I+OLpkRX2mh3InDItA/Lqb8Duuo/Jsrw5VUVjeNr2GKIB4KFiHDp552pLSu805tO
wGD1gYM9TlY7nMiTMbFuoNfzD2Hspp/7frKOfdW5j+FYcL5XaQ0NoXWFMWEJoQNEpbAPPQwcvdWn
65hDPB733LM4gmQmCGPsGl+Y2O+DNFU3sTf2H9qokmeUNB2x2X3pv7Wmym4Drb9OcN7lTACi+KPy
zepZcl7+MAaMDYypCd80E1rXwgusqlrUo3NX4kPPVuNkNnf0AsZrkrJIdPA4hr055NWdijzG0uf0
WXDTa4a/t2Xp4AEkbiBirGDKI4V1glIhVsLDzIvrT5VBvkttv1lbvR9+RCJL6qvpZu62cUBCkCEB
PmISYXjbWR1UXJBmu2hIg20AyvJgMb7a6sVYmiuVZfZ9RthQtGWskTogrEIDfSWoOrUIARlAgJCF
93kS+lguKcwcIABp313ZXg1j1k+qQ+cn81hI2GoG/kOnqkbvat6AFxZNPJ4iXumS2QAfaOP3Tnfu
nQwGPtvhLtH05iUkfLNdejBUiqVUNjO7FGqYcFxtWRgjF8dLU2DNZP3cChxw+sINFFB+eyq6ZWA5
/VPaMZe1O/TGVyIs8L6EaoKJ5weMzJkv+u0qIBAU1XNe3+IWhuk8ojBeYCPG2jmM0AM4NbcHeGFm
uLDDMbhz2/INUcrU7fQ5DwO1oFm8Dajx6NsOKh0Yq6j2Na9NG00nc6JHvxtjYOd5teaIHpug4uz+
uSSU5s4e6n5VlLm1Id64dhaAxc2NKDzaumMkhlvVNkH8WOkJ0OGT0gBqp5jpedBsHdFH5wFJ5x1U
gkmkn/l2ORsgrq4jri3Pf7QnR07KUxHd6PYc+Bw0uNYzUeAykm2Pt2zgXDoJ433g8h5+U63iVN3L
ZgzWQ46XZkml2ec7PxfQjAofSCkrFMk6jJ+plcmmyaDBafQJltTsS5o4w8LJyS6RHrLHRi/n+HmA
vHEI8lxjiraOqJIWdWBmqzQRV0z3MOrp0IbHQp4xr+wArVkEVUqfx1+NOFHPJxIRAcqibR4xZPdM
jle5W3MHyrzSbzSrmOxV03Qke9WkAUWxag8wukm/orO9N0dvOJIAjM0ZDMe2srquBeKgqiu7qboD
xtTsPIlcMgcrbGsLixokigfsPGRhJkyKlWu+p/VF/CQhnG5dyFVs2yEnj7h50DojveGo5yybHMV2
NFriHr0zu5aLbXLhNdJbECA8kniL5SgeAnfZGxi3+i65wyv76EkSahi2kVxSmLu4Dc5A+kLyukW8
9CuMxHGk9xYxdCm1hbJxeCf2fLWL4YHSPFzp/eTtnYLMEiO1seQbsXG2S7SybE/MS2RtQdCT2drm
+DpPTpru2kKZsa7GGLMxdr8PZiolZ2gYw9COSMoqCcp0utZ5oJnVXZWDPWf7Bg17ilOwd+Bn9DU4
Ycz5WPmBuoVxy5XL4VKhyki/JLgOdwXdtF2nefFxEJo3roMG9plvqG7Z5kAEByr3JX7J6iaDG7p1
6sy9SmrjmT7otMD33m9GCHMLuiTtGngDkcUmF+U0kEmz9hVaApzZKVfbMGMWqqt5sAqjiYeIa/ZQ
x6CyjUvO3PkxssLmNkYc+7nXqR/BiZHV3hr6Wnc5lsbS6RjFutlTVbjuXdjSv8QnkLdPMSAbw+rw
tSdjfiv6Dhh9GugPQErSt2aS7UdHBPLeqcb8hFA/YDhS6ZsUGsh1r1osFrpswNsnGsNW10jZdMOo
u4+kWRxI8jWfzYZb2jSrAYpYlV+7omwApFriFhgf1HJGhayqYbpnggcbLtNEdNP2XnuEsNkfmTz7
Oz20YjIOmgR9i8uWmRJ24DXxLqLUoLHaOe4i6V2Hqa8ZrMyYko6jbKgOelqGmyyJM3xgqf8+xM4c
0suwmk9TZERQ2bQ+OhroD3aNAWad0+34AgIMlL1ZqgezNw2AD7GD3CSNiFJwquY9TAPjCIZsODI0
J70wtXVQ3wi7z5bdiXsaRcZGFXG5mgbcCkubweyHsiqbO1PZdJubYlYkz7s9T/TxOQQ/+WCGs6WC
luG4BiGAHdZAZBJzVx6suj0R/tPEt0FtCnxHemV76C8mG6G8/jRp8OnR+Th19IHOj5+3y7awO55E
iY5tXRUhRmhCV7N1J+CLILAfM0wxo/rstj1ZgcmUUzwC0V+EpqRJWNfAPINw6raDnj0MBFpsI7Q7
a25Sf89XmRIemKcns5zalZU7hy7QylVlk/Pyz/n4P5r8MGulpP79+fjqX2nNX1/y/YQs31kuaCGE
adas3ROcUr+jvvSLc87guCtdhH1zF4eJyiyZnUWt39WzNnAv0FHzqIeMFgZFf+dUjKXzl4YBUkA6
7pR4CHwhINu/KPgqv3UJuRztq8woCYoySGkdVrYYWBzLriFxggkqxSayuQS2pn9T5BOP4NrSsS6t
VMtdeZ/CYtGyQ9PY2GqJLxprYuhdnzt62Zk9alynSlV5k4RQzJxNVveZHG5aPYloTUyGw+lANhrg
gU3b4H879nioXgk/P7UycvylMDRnKUPb2aSwYaZNU4F/N9R0r7mKklVB7SuX5NrlOjxRoE1qa4i6
0Y/5KFKLmFNEDSR5kWa+SxHRVXdMVZL7uvK9j02qTAguPHQFi6yPSS7M69AHzOk9aaYtC95istV6
pOEVbVE96PT+p5wRfRG5t0mV2x8rqlTcu8XwCe88TxyrJZWgm5jB4DVv6RIb4HEKM8QL0qJ02CYq
S/cxEJlPdmNVT0ZjGsVCFJH3WnjuazpON65eE+gI0Hba84d/3Xe2eRtZkb4jkkes23iG++I+4u+Y
XnXq4px0RH2ayJgdAiJlOIR7GU6jgi2RaEMS74RFbqFGXEcnuuaRvgJU5Hoatko508lDmHXgwYhq
gw13RNbFhr2j+xN95n6wTnECYGuNQEu7hSPibkfLpttWjOJIsZQ/hMrhCE4cyR2PWGfZY4nnPOy2
BoEEvfFBYz4mF3ZlmLeFDLqVV3JcztCL70kAV8wYrImUlQ5PiDDybk1/DiwEALWNOTDkg0g9gsbw
K/VJm7Jy40aptsULr/aS/scrEhdnjxKzvFf65N90WlUcCw0Z91YqbbodO2X3Ap5HL1vaEovv/98m
1BHhtWbNdn8cK5nDI7rqPZnXh7hELJcfMgi8abFyWr+KvY1Ra2e89Jj8QYXQEFPoyn2hv/6zo/5H
OypkTja63++ox6JjgvGc/9x2+Pqq7xpp9x07IUFSNBEujQJ+4LdN1ZOQFR3c9o5rY4a4eJi/baqm
+Q5VsAGT0KUx4RnzNPLbJmvwAz2k2zQrDOavpve3NlnzF5W0EIhlaDvQGkF17VCn/jwbiaZ66IpI
1HsLEYi7imNNnPWwUtcuoSWboopd6C2goV8azfEfGK7CgiF08aDVkX9o5t6xQxzvsSAOaJtIfJDo
s9Js4aJ9fXCR/q8cLA0RSGV8eCKMx1vyRLsv8TydGsMgfZQMi9fl3OVHN+JT3BB2u8oNp1/VGGSX
ItDrgamApnZoeux7QlT+ajr3y1OGKzALFpjokpaCm3xuAP04HYopwRF9051Htjne0QHwtuj/cA22
7fy5+L1/uEX+nfz756fa5f14rmE74WnqiDlC/cf3MzQK/yBJyv3FiwlL9mWuaeZp6beT0G9nLz+P
rK35nRzToLCfIxMEz+Sf30lxKFQo5VKaR+ioifX8P/bOZMlx5Mqiv6IfgMwxOIYtZzLImMfcwCIq
KzE6AMcMfH0fREnWlSF1VmuvTclKVkGQGBz+3rv3XAYiE7whOIzJAzQbZz/FaXj/H/88khs8tPfc
TMzKF2vVn4ZtqbCaQaHkPHYu2qKV0TEAbGh6EXI9SqZm//nRSNFlW4IkBXvfl5MZBf6QFCoFXSYG
mV2K+jNylWbQTYeL/dfHMpf9xp/miMv5BLLDQRACBKhgvhxshAIVQ9xMjjoecwroGF38RmtA7H5t
0twBt3nTIY0/D4w5DuC5IGQnDXbkX3+P5Qz+/DWWkSYISIG7gtHal8uam403qQ71pe4y5qqI5pqN
G4XhY+BWNON/fbB/vYekMBdlKYl6dEC/uihqROd2W7vpsTLn+e7TZd8aPMFVXBEEPDUJxbBXBHTl
f33cf/cjMeCZiM5d7Fviy7qURelADm6VHotB9whcuZqD3Q3Dqkhw4/9Hx1rURPRKFk8Kl9dE3fHz
LeuQhmr2MQD9BG38Ro+Ec+L5q6erCJ/106+PtXzWny7e57Ek02hEEp5wsIX9fCxCadH7ooM8ztMM
LrxEeXci1bw3N78+zpeO8h/HYRdOxMrn7Wr9fJzOzZvaJRiUyYvsU5SBaHNXzlRQ2/boTuIkIR53
rInMgDdZpeEW1XL8h7Xq/7v+LN+BjhwL3YLpAPn7Zf+O0Jl0P9nyHfpmyUXqNfF0sxFdQntShEv4
SMNde/oLtcXnKfxyipfwGOA7aMUs4X+5nH3kopQMPbhCfmi/1KmrTq7tTNcV+9F9bVdFs2qNcmQW
PY2Rt2Y8PPWYs4vxOw1rjW6M3vIpC4vwEC21Qwgy8xTOqfHHHOf/PDv/7ntKwbsdD1VA3/9reZMR
sT7MZKofmPm7HxMkj3rd6zzgEuXu4LIxTjGeTKnheShah+wC+gEyEW7/8NhlpXMVtKSIjIlvXweG
23g7oKZluiGtwOv3v76b/vWu9QVnk9pOsiP5l0pMBAWievgNEB3FRM5r5I8ZOuCm3f76OF+eeu4Y
kDtcMhS9Pv/8+m5MDLQPIfENjHqQmgTJMs0uSMa6Yq8uH359rK/L+efBSMLGVM1A2v8Xk+/kN7Jx
xpTlvKwJbPFD4qFz9t2M0zM6cIu2YxymK7MbvTdDFQD+S9n+xYk1hVyexJ9vV9+mzEUiyaaAr/Pl
rZLXlWHxZIQHrwMJcfRyi8W0DUa7OkaE/9xR7omPT+5BAmSOWqiK0wjxTUaWhQuz44rwnvAUdN10
S+MLnUqj06pea2jOsEIzqBREbjLSQdJwP+d2+KOHJ/PsT/l8YaIzMjbRtbv05zIawb686mvBgktP
zbqXXeY+uHElDi0qwHNM1nK3gTxtAGUd5jtCg+1ulWPeuFG1aN/zcBIfs8E2juKciXpAXNgPBB2y
OhVK06UsmPkc5sZ0GmxH8SL/8eplj1BmDmZ+wpje4yA0fys6ZT8NjHyI/gl7BeyTofaPvG+dYaPA
7MYAxNL4Etk82Y5kaTHrPvnoYhbvsokI2ykN3wI7y7YRabOAAz0khL2DWHSd/eCAFdkUHjnxvgcC
o0i19+brofbvaSRzv/H0R9kuKwMOD2XKuPMtAplXoum8txkM2WYkvP3iLX/bIBq/RJOEPqmTAT2C
Rxn4GJT2dOE9kz9rPQ03n6c3dJEFWkUs7ipbxwzvZ4KKjwygXftkCRVfsogsxi2cxhTX1udq1ZnT
FeESrFC+ORrfCmKgYSSIkYF4npvzoUsqzt0EYxARhxDxI7BL56WrBUxnKxLFrZ1ZBC6mDp8zxEl8
cdsq2jSkGnzUgnjLVVjXUwSnC0Htio6PfEgj234i9rG2VobFuVVo5j7ySFmAGkrnPZXagCUpSeNe
hYma7+SAaWTdZvV4K3o93iQT1evGc8zkW+62LE1wy5/NSTj51l7uQzWUCKg6OvvrKfbbZDOPJhsY
op3nXdHn3EueaudLNEyw10NKrwktT49MTxqYMGfFPqeLF2Fcyg/AUZUOKA0abrCtQL3wHg+RoJ/p
c/cS0zXe1qR4lYcO9u+1K0vj0WWqwnWMnOkSGXl6yvx8G8yYXmgKkYZl5HrXpjjnIqIhtroJ5Xoy
yhplQpwcBWGqVxgRnTVjtWRDOiMBWXYxnzpNPjsD5/Axar1t6eC10S4klomjrcNQejdq9vZZQua5
LsJxL4ivfPN9HjtQwYwMJyZxWWdvQIfMGHgsa23S6dkFI0GYTl3AN+SsWs9B0hObXUyn1Ax2cczI
i6FlCRrXZrRgdBUdsCFYgTtPT3nm12v4k/lm6hege+NgIZXOW41/80JK3k09wmWkdULy1eQ7uA0s
eyd18gTAhzARBExXuSQDosvkumqLYU/YnlhnZNAzBxQujRJnhokU3zfx9BFU1nvVGc02NZS9gYiM
Yw//xtEQ/qvGGAexx67y9TT6vNW6yvqmbOc027656q3kOnaTYQM59LHvw6uy8KLXlvbZNnam8RTn
igXYWfZIypqu3cS2L0St6DsT5c/J6OGQzLN7zjzYRhWSp9RrAsDC2oqa35n+VYfJLCGgF2FPFD0R
NOnJhC1irkJC0M4dgW9kluYOlNd+suYnOTv2bhxyOLptD7OcOZ6+YaPkxJsBaeAm81AToSiLnrD/
DA9TKdk/lA2M+VXVz9Mlg9u+DRWdQCeD05+qpD6OpKIcYx0oDsou+lJH4t6Xw3DvDdNEzlfXbZf3
DxOrsgJJTtKJum1aDDYeT1p+JKqVrYCVlYD6J/YimY/xMyvcZu3igmcpKgaGVCFvBC8KvEOVUvrQ
rso2im3eLpgFvpGhxx5VV5a6aUT7TPwLnHBMq9eOngl1ivLSTzctsrN0hz+YWRnxl7sizeSt6MiQ
dr0uemnTaLiyiUlrk3A4pTDF0doCkP5GphpIUFlYzYLUqg0wJXV8YlCTkM47+M1h7hU3ZsregRIh
N0jXqb2tmmoIl8yMhGKg2jmF/6N1RsadbmEi4FbSexkHOEB7IRNid7qBuXPZsR8j2eFQzXNwPRra
vathRK/tEmaU0WrvQAUdoA02rXZVmV39ewVvagtkaUI0a1885YhLENZwvZ3APOPJKtjCFIS5enlw
l4calWxohzbFfxo7tClq89FI4HWbbR6cuKjBwyiRLPASZnAO19/5bZxFc+e1Bl0DXTQbv4SC6bvc
AoxESTIKI7kfPKiBLrOSLa5A5ymbmvIWKZS9UqGZHsNUW4vuMdnYql/rPjT3vZTc2EFxcWkfrEMV
WLcEASFv1559DqIIcUZFaEUotblR/lDuczFXu3xu/Peu5Sex0Oh132CYXfttSWxpBoB2H/dk1CKm
xmYZNWH0XIjRvu6EX96IGTwu0pTSXVXIxIrtlBmls0rSPt/nWeG9ycyliVPq6IqBm1/CGnXyI3FU
0+8t5fgZ+UdHI9yAZIveEXs63nDe6U4w1IvLR15TsdNWpqdKAWCWp9ycEI/1bXUZUpWj4ZDtjd+M
48HWTYycOPAPapzhJPmQ2THt+1elHsNL2tHbdaJefWQFTsRtVgX6xUEKsnNd0FaBVLBdK2BIR6Mr
6CURm/DsNdU3xUeTalRixQvkDLu3Cef+XWDvG1gEGtJCKjDavFwFGaRxAe0znbsr4NOkBJY422WX
bDNl/TYYBIslUEWRXwR2sy2iaLpghS0/PLPokWqmOAcD3oGkEBN2JRm4I5Bvb03RNx9pnbFm/xFo
EwbEJ7fr3vkMu2n/iL5BnORD2naKMf4RG5OGjtzkMQ92W1AmtcYP7cbFZZSVdZ0MsnsyorD/cOrE
f4s6ostWRUGExmaEti557SHe8RDeF6o4GK4znfAuB9FWuT3CegajIlMw/f0+N1epXlzAQ0bGsItK
ZrImb9PmMIlwb4RL6vNo863a8eAUqbg4Q5KjQBh4Z2B0mUiWR7ftsrssY9R2qR4PZrhoTCB2dZvW
sUqWswlGrm+nFtEQ6MqPMhh5jZh0h7gvcbito2Y2HslhE7sggxla8VLY26JqT9WcdL9V1EaL0zAn
R0NxFmo/+RZay61MR0nAZKssGG1WPR5cYYfPk7Tsd8OqDGR+3XAO/Sl6lAWhwmbJx47OGDyZRdKv
rE7W38LKSdhOCrJom+SJjXG4bUNXMKPX9679TEAcUqSZ5TXMQ24q9UyslVgJwPFej1Iy9Yp5zdxq
Ry8ftmzBoBYVg1qNbE6IV4nBpRY1A3ZqbOanTrkOxuQjy624WBvUyVAH25JX5cKnNqxd5w6/k9UW
7KnlnbWurWCXoUlbZ8o9WY0inibpzZWS3c6PCKVgRm5siL3nBZ2O5tUkFThhE/kSHxyXnb+3JkLP
lZryPQLp8UG7ZCJYnR9d0qL/AcfRXumZeBO3760TqVVi29DNIqhqyg+BoD1gjT1Snqru9hVuBeLD
UDNQ4/PWYSN0crrS2UJB0zs1tIhl2pEMY3PcZ/DfVzYbrjVFtcu8Z7wZQHxgfhrdg6xR9grV+5Qm
mBcIHeAFUYa3o9ngd85Txidt83tbG+W2Msp5b7rAJ5UOvtWToXb1VLlXbUXvYMZEmA7NHQq298R1
diUeEPYpwXWhmpMy9Nug5psO+TRz7CcsLBeWXBpGTN+voOT8ICH+2QyCe88q9hW76XWREj4jEsZN
GU1KryUZSBJeONfLOMgw5VO5JM6I0voYA5ONFbawjR9bx9yt2w3wz13aVbj5vQEhhvub6sF6WYqu
9koaVATR0HUvsz3/NgI2dsEe7zQi4GE9BVP0gpYbckBd+9kJFkaPSGxCUpPYe3Pe9jp5xW7RHEAW
naV+En7fAdnQwTZukgfPjuKDNwQZ4ve+ezWs2t+OMHsOPTXMuetq44BDf3nMie2WduK9IsUtMGdq
l9SIGBF9ol3ao0O6lBNegMmhRHmyFfj9F4WuO5/bXhr1LlbjPYaC4DtSqMk4GVVOQ2eVBY0v9lZv
DfYVTnJSZlY67sfbHG8Fn2fpLH1HseeizQba1x4jNCQg9Iasqld0NR2Y5iIFZQ+fHZ1Yxn7o4Nmd
Z1y36GhIESdvV6+MheHoNgMlJ7lK67qzwjc/ysIfDYxJ7u6GYexKohNDde9TSOGMKymLIm77blOy
vNBnWmYaKNrCty6iQAgNTY1RWvIqTWbcE7zjnn0dThdiCqmSE9jP7aRdcZ0aMum37SLbVZ3HsjQ0
qb0mfojqhCCk/vd0xqKVupN5FiagQzMiDC/OUExHyqDJHWGFuDcb2SLrqKlEcDOLD1JGXHlp434p
eYO2nNaxrJoXTcLQxs8NV+wrE1MAe3s+miQB8KQlBTpWZ3A1nulRX+G2/ubmytokNdu/Ffg5oH7z
Gm5ncSwqrMMzr/yjlUHMJMQ1PNmxpCnAGPlCnAQ9gmVS83m8voJ+OkFhOIYuPiHqBJSLiMpfP/8T
Qmmse+FS9n9atjwp54OFd+G9US01GPJ1ugS+PdwMM9seg2KTWc9cuA/w0aYLk2VJpFKrd5+NYlKP
GKOMJYjJDBhqrpIKnnISB8DS+YoqRtGNoaXYu0o2L0D3+AFJyieyjsx3DY2XW5nk5qvqBFe9yPDY
hWQiH2tZjLfZyH4XEiQa+KzDYlcRSEkIEb/LUfTCK0nZp3siBNdySvWerRq1fdflXg3NMhwyaP90
RWheshhAP8erjmigdHqpCdATSnH/Y6Y4E61ZvdP8S/YiS+ko+vNVUNcNgsA8wIDCu6ON4dXO5a7N
hsE557i0rqU5yKsynZmQzZLmVThnp8/7zsCksetTroA9L4bGOp/v4rZBFdaTC8D3ixHFGhixF8+p
M9/l3XJO8o4pm8m/cq3G69JD/O/SpFw7hLlcgFsW+3JpxTVQgC/eFKKBzPGVlaQh71wIZJfWEXx2
0C8fmKfuQ2QFxjaIAVEy8242rQdwdSw88YqbYiZry6mPn5jKqmw5W6Y7csOatjddej5oO811IElQ
MMRrTCwOlO8WaGXScN/HBttrxPfYHz4bTzD6wx+z6dBUSjEA2jOHTEejfKeVWJBHXVj9U2sxsA+g
+p36OCzfwxhj5QQ3poJfzyPs2B2zyaENyT82y/fMawCs6NGwV1PT5wLZUR6a9xQH/MIC3NLC8o8y
dsBwAPZBkVhn6pb6BYsv/4EiL+DUlZymvsEKN2TwJT8fWKvJ4u9qVtU7SYkceuya/kSaQHhsabmq
VecbzTvRtOtI0JFrNX8X1GQ7sPh+dLKByGgmlB5t9VshfGimDPP2TV9DHW25Om0b8rCPPIFhNwV0
LIpg39ZAXqPSnS42LfBLpXAG1QNcqPXszuZVHlnmTWG74UnmNt+8pfKRm4LlcC9sSfODsai/kctd
MKCNOctK0lJA1oPJyQeUsxqCjrvEm8VHJFKcYATAlfhWqmDvlbUMNyXVKTQd1sfA4UxFLqjQmYLg
hxdW/OCgXe7BWoCoJSciPCWRhUHMx3F8MLzFwel7lH2+G/e/+y51MvEV5vjaECLxbVxyb1cNG/Ka
VmoVbWO2FbwZ8QyezaYvruOh7R4TMfjfq94JfyTlCIlLxvmEsYM3k5MMejdJb0LwjTb22Ac6fEvd
xTzW1IhWN15Jg3uTV8k/nYL/tVb8hbWC6d5CSf+/hQ7Xv3/U7032k87hH3/0T/GY/DsJjIsxepmm
kXDwZ/EYQgfpCe4xbk16Yf+rHUPmIGzL9l2PUSagOKZh/5A5ICv7EgT5q2BItBI/d9XZSUiBooGR
vgBvwBf7ef7F65rgVpaRs63mAE0NWzxrkdrYjk6n4tx7iTOR154g9v+dwCsf+TJqxUfp18Q8z234
kCs/pGPN118cou6NVTfueUyxOLJlxftsUaZRTxBFtysoWF5BtKrr2vd0uqGB1O14gpJra/TtJZIn
YnHogTdXZkxAKg3j6zZia4/4Xu9E76vbLKNh2w5Ddx8ULsApJLrZM0qo4eQYtd8xqXML9JtD+NyJ
eEk+8cvgPo99dV9b7bPrZ/OxoU2Mxt2Lbl0t53th5vX9GNkAo6Cd3cxhi/5tsNsT9fMMLRqpKMl4
I171RT+KwDh/7BZRKQ4mfYB+htIU8wBV7SI/dT03fkER3rHfXuSp9iJUDWLPfPA+xaujm2574aBo
NUQxnutF5grX5YleKcpXvKGoYJ1FECsWaSzcQXSqqGUzSFxwXBcJLWnxyVknNJ9WkIuab7woUdtq
ruFTvkhw/QFKlrHIcmsF8pNhO2LdfJHtpgU5IODEEfNai6wXpPLNkKXwk9KRHuEi/m2IkjiIoURD
HBfdGdowvcdPvXC7SIenRUQMlTdb0wuzbvyavfe0iI09LYazswiQ0fjY7+kiSk4Ds31wP5XKahEt
s7a1rJSx5R/BYXWXeZE3a9MzNkWYF3dGK+yHdpFBExeQ/5hoHD9ai0jaXeTSAPmMa/boO4IK21fO
Fc1thNLBrV6k1ja+hJ25yK+LFiE2gO8ZbS3ibIwP43eNlfYG6FF5ThcRd/Cp5065cVg3F5m3/an4
1rWJ+tv4VIKPiyjcWeThxadS3F1E49MiH1ei7Hc+Do0VReh7b/X+VbHIzR1bVtdODZy5W8TosH+7
dbwI1CHToVXvF9l6tQjY8wgpu1hE7ekibxdVgNB9kbxnMoVPlS5CeP9TEx9+6uP1p1YeIGl3VQAx
Zf1CSs9Ii/GmCtNNauTyNTGVeKGWGc/IlgVdYQT5iceLjjw73d/VeLrfdF5ZEjB0NRI0lkSP+OHl
zQJFq/0q2ve9V9wmomnvrT4GnS7tFtF8P2eKexJMnyz1YsppRwkYCCLdqhkKAzMK1sCjnaaIEQNe
QOwfm3zla3Zgq3DUI+6GOlTPLCPV7VTk86GItNj2nZLbhAL7AkiOrjn+pmpNbJ6/reNJ34BPim7q
2LGWlAH7GyAQutU82+NLE8ZLTK3fTQ+um9k0vYscJ2RqxgfpMnru5r4oELbDo8fpqmW/K6pJ3KSh
bZprQxa4Do3Mj57pRulq5bllWK0drUNWkqSa8SOV33OkDz4acTVe7NlTlJqZTLINMFnjOeob4pxT
U8ISosIdN3ZipsDeU1rpZEbRLFhVfjXeWbkwX2o6+piEKoo9TYZaKcV4AUTpj3BN7Eh1o7Wj6InU
Ao6bAGZgSOka8RA29Jfcp8hTVXvfYiIlFkMrnvYTfYvGmNetnyoSG50ervdDnY6R/5tDvUfHJIaG
Msgn1aeD9rZ+hWd2Z+BKSb9PXlWZ2R7eTF3z4uLl9t99wF/tA6Dwmr/cByya77+t32s6Hz+rHlGX
LX/6j92AJ/+OZcD1HN+VHu/VRVT3Tzas83c0abCaBYLvxYzJvPufqkcXAToySKRGvFb5s//dDiCI
5D81fWZRIIZMZuX/yfbA+1Sh/TR0N5H7sTmQEGIBc3ioMv+sUvOyEcRIztuCWRgZZ2aQxd4GHKUe
NlZfs7S1fSXKlS/gWx5Da4qcY2EVgb92Z8qstTXgU9rZZMlm21KS0sRbpzQJ/ar6QtEqjO3mu0qk
T0Zh7Bypo8zrUoLoaZ2l1JysVINdce1FakxaJ3FLDFYzMoJXbFb8c0Ah9AairXqr6NHXxB+QebYa
CnruZsyQvKh781oFyiBgtYhcOoql5Vd7K4entm0yY/kTO1QKvH8y3SKwDJ47Fgv0y9VSCLaNP95H
owyeFUmd93Vq2ccwU+zv7Qo3yA38+Kw8lSRZ+ie0Wc13Oj7mY14oDOBmXBhrE04EKVpM6W4n+sTd
OusCfkaFQctdWVZUEy5hm48LG/vds8bxtiyN7mD3sf00D/54W9glQm1blDR5VGNeR9YyWK68KHxO
Xcwya62TCml+kDbNnt1K8z2tE84AvknrkfZ49WaHmtJvtGv+M2c0yytVSvk+RfwdvTi+ABU433bI
OZqwI+sxDcngQvLv8opzg5Ff7WQc08/s6i1PBb89yOVM0uAg7GvXSdRVEXvxtZ0Z6dlnOAPMLRkv
aZj0R/ib2bFIsAeSx7OcT3cMyZtWozLcDfc1/88fFxToWVZvcL8Ez1a3XOF+oqPBJW2aV8yWxGsP
VQjWiYiLVG0EgYbJnaEsfkKJ6AdiUh/zT7/BnraWecd5GVKD7xiPBvNxQN+GXHuGFyV73SqE9BVq
QF6YtPvsXa5mo0QTPv+Iw44zIfoieJ5ybOtzI3dTgRJinaNsep6tJr3zegyIK+LwDHAmynosHG5A
MKXLXau40bMRWumO6Dw+aSZCDTPTH5yG5SZig4M1yR34rl7bczewU+bKkk3g2YSnQc5CvNk5l9zz
Wo3nseHmMyyadmEP7pyc7ar9jpwLp5BoK5PqUPMQesHIBS4rrCZsSaIFbZ5WjL+LNCDALcPBqlD+
S+431PnBuawC1zl4vBOPBsYGsnkHxpPgfrqEzQ1W0HtbREXIGExxx4Rm13wfR4dDguji2vXLfTLB
Fnrrlkvk2619pONevZEkwYe1WkB6kFaw9Zwi2QM2DUjkMKu3RTj3/HkLJ4bH+c2a8mqJ+7xmw1C9
hW4/3iNa5JQMVjTdjpCFbtVslVdOzKZ1Z7lO8GzTi+GRLCubOAhMk/Wm80R5lRcLyeXzkeiodPdu
wiYV1UTHxRYsHPDS9Ruu5/pAOigaChet76NDU/3ZSAWAvapJaa/S8WZUUy+JwC7Oke0MNnafxxIL
5ZAofo5InGMCioK4dHbaPA9CcIMZNg85ElbOT1g75mNvtfxqMbOCOABqjl5cBuehzIPzzHSqWrXJ
xCeUYNEASxh+TRCeB/XkNtV95NEkbCbWU3zSi7zKO9AXFTuRg1CT9HE2BMcYRHqWGb/XHqkcdjPY
k3iLXYYnzELQ268QDIz3yiqH+H5qxuoSpYS5JhPpclAfx/ssYHn2i8wItlB2+RzHVc4xw9S3SVuW
DCFC85GsvY4zqJzxvvrsFgEd1W+ZCPUhoBm9p49nPXo29zyILbI1IdDW80MTgPU/jB1LJOCH4Dxm
SDnoTxPzvQEiaT6GkGWqU1R6ciSvSeUxDo002acC/3fnWNm87geuUp6EzntDTm+9ZcLIPRXCG6Pt
T/tTY/PJ5bsY4NqSf22aj7qbzMdUTsO0yWpyZ5btOfeL2bRE2BIg+DYwbXVXytXmNRlX5qNSJt8n
VVUUbvtguXM8My+nk5PWfLwVhc33KAN5ksSSuzvgEFiIguc6kWZ65VRdfehApjDTWe55B88tQcAt
v3lt6eX+7xDqXndJHzyTc+DxO8Wy7PWDqdu7HuLJuMPvzfoGYwwsc2wv92MwNf660n7wbODxD/+x
pGFqT8AOewO3Ev37ujumfkOetu6dAZi5aZi3jsvTlecZE8Ju4PSS0rn7fOKYHznPoNtHooe1rOPd
58palrFJknvs62cTVGfxPDCezV4k9S3YSYeqcGX2A5VM3Mr3IB/Y6nZa3ZlxZ639qPgOgyY41hUR
WuzwxfJyDiNWYDRR5vUwSxYyNs88wX7pV+ZqjOPCjG+sKZ4OLD+2GjZmRCQyA9uyKAmEKefgCvU7
PWHLC0dIo00S5HdzSl0kEhKG1nlrMINXWU1mg1RcogIIwSrrRtZansl6E7PEwEwd4EGvbZR538tC
PZeRWZ+CcCTQfTWR68s+xK4f0d8f6YVxdukg54+UftUV7xj/ltpGhDy7vb3DRZGstGm211LY5VXT
5dG696P4KfE0rLCpCL9pfOaGVepzg0ZxXYPmEV7KM7DqFFRcYmva6djEjLqAuNUqvBXxMtMMWkh9
3a6qGr0zkEjcAtRepcq7D/FaiJfJzYHS44NW1FKmWSpWVcxjhMu4m9kWnbWpRKU2dGznYk1TV2Js
1U66JnJOHRDfME5MnMqHTJTZtKStHk81zWl0KcNJ4o/PmKWSqQsqqoqn3eROucf80khq5sodJSIs
ZFQ8tjPf+GPrnZo04DWXoCFJQAG3KzWYT5hWy4uBceUmmTP/5Fkhdy/aRJAFfrnF4V+B9KpGa5Vm
XndVjz2lnR0xQG0MOb7nTpk+TZ56Atyrc/r+jXOnsxj4LPwpH/AC8Wl+b/d4oOvgA7kb0jlAVivy
0K2tlsy6/JpU3slIaU30ut9MY6u2ilIrXsNXzIAdN+nFB2VHi1h07ve09Yvd3NECmvJEbKNkeAoC
ZqdZ4tV7Lxy+Eci1BpnofURI2O9jORVw/Sni7Aw0t9XK+q4RnFaXDtNWjmr8jZnkowE7amXSSrj4
SczMa6YDXYJF3pWT4ezDoPfOFRStbaSbRx10JLPWLjujbaN0iR4rZIlC2reWQ1xtwRrCoVK1yeCa
MaQMyuaYBZ1zLu0Zig+SqW2fafkwuiVcHa39rRGQIpKyYmE0VNktvTm6u/7JmDPzhpfAxJavLwhl
N9xjXttQgkoECoVdHCxSQvYUjexZJ/DgYxR0BwlhftUkk/HWUKZvEMEGF1Chd13C2KwtCnHPmNc/
l1PePlmjZeDpr3KGjb7H3w3sXT9abAbsSyxrPrXgCfdp0pavAPjoYRGIjYMxVVb2aNXAy7zBNoBE
aLHmzettMt/ZMWebdmmZqeMgPO/dyNQrWiX42mS/q3Vf183O8LhtVpM3gOaa224vwixmpJ/pNYt/
tAFOzYsoittjX8jvFRFUW6s1QfZXIl9WK/M4pbX9HtYC0kZYNuMrO+Itu+uanWAiis2UiWzbahR1
oWZFYeVfyA4l1BMjsbyDaEZ7r+i0b7BWTly03BzOdD/h4VV2l4KaaFy6X3rTSnHfD1lubiOZ19Ni
k0Xncp+EJt0PM1VOfvDmpo++s/hHuzi19GbGmb8JjZ6ksCgOZ/KP6T3uWzdG5DHViXvws254NrLG
8nnthRaI+84Ek0VHoE5jvSXIprwwRUpALLXDc0We33F2p5hBy5Tt5rmdt10s+NfUS3Yu3YinIRp9
bnGbzDDjlBAajEMz6xSG1QAayBl4zHXct82LEQfdlar9i5sVzZqXV/igUPG9BkMDi76jdqEpilQ3
eWnAQYgjcKigPRlwmS3wXzY2S3zKnR5okhjsnCIKt/AmBLTPbhbn2GokaNJ/C3XOoh6m6QB3zhgm
+AMracJ+h96VEia3xm9lCDRYhkD/Sr+vQwfKjFHvrA6qy9pHxx8xKA+lutKwPDQSZLZcGyFVCwgD
XUi9lR170LiGJcFOliAGVBzMxxhCVvl0EuY83k/WgHbNC/K1WoCAhAyxP/tTxX/7R5H8NyTWt2VS
tDB1Fz36l9JZUthbFNAwk5An/Vw6d4jgkgr+wCEEJFNvVFna48vszF3zCshx1jtHBexGykLmULaG
jJfvr7+A+aW3j0bPwRS+/A/mcL7Fl97+ELsQv6w2OkjyG6NVWDRRsukCM7SuTbKPIjabYbVP7CSO
EI6Ec0HCUQPMpWjNR1905rVTZuwqf/2t/s1pCbBISMG23XUwMPx8WgAlhGR7OxG2DbZ+CNdgwoww
zQJ2ZGGOrMti59MxY4w3Rh9Vb78++jIp+XpVODzKQAyjgJkXV/6fGxoFnqUOThTnZMophVJTT0DA
G+2rlAsST5JEPBuk/GPmhcbRXLbfhYOL+QpLe2XdOO7UZ/NKZC3qknapoCtNcBWCC0kNU9CU/YvT
9W8u4kLjkt6SkisYS3w5X30QJYZt+PkBhS7zymBi5rqOXUTuqxoAi14XlSq27tjod+Vk071u6VXA
D6EDUI71vSr0X/gyl8jgL6eQTB7bYd6KbdLkNfzzKTSQt88d+4ZDnS7DYtdwx3t8D8FzQ4unIchv
KX8Hy2q+O6YHkqinviiGss73JuqpZA2QeqnBOLO/vraf9K+fnzgaaKhSsXKZzNY+r/2fLJVeL6pa
oaE6VG7EDjXCHJN3q2AYasJWvQRCykMV5//D3pksx41s2fZXnr050gA42sGbAIiWZLCnJE5gFCWi
73t8/VseSlVJTJVUOb85uDctKSoiEIC7n3P2Xtsx0LtwbA1mUXXZcTT08W4wRmbF8Ti5T6q6UC0b
53OxBnV3pyQUUZGxcnxPIlrAeYgEnr45vR6C5nmyMXLQLcnsdh6uJGL4y7eiNClgAA+r7AKUSz3f
wY8lm3FMQWvKc9wL+RjcW6hSMwSTdk0F9PvLob+zJPLcYyezDQvHJy1EvNA/f0+waptkGW2FIAWT
NVCv4GxhK5ClTjnz7ln43ctFd0blvtQJh/TnIuZtLcmw3s8oi8r7SGhUJ+aq5H6aG/wrF4v/ne18
iTbn9pDQa/lltyldmmECYbKvoKUgrbTrMdpEY9Pu16Xg1U2d6RTDnGXkDqEg+HL+sP/pRP+5Ey2X
9d9MpM+d6OAFaejPU2koevzi96k0HWWeHfnMEK9h6D8hTZhKG4gqVd10bP6PFfU70oToQKbVhPdJ
0yJEe+6w72Np8y+XtUEAP0fmJFfaf9OHNuyfbZoGuBUDcx8bqc6YxIAC8PO9DMGw7qzZBgrETD1a
kdFES486g9B57C5XSm/QaiLfFQqWY6KMo0m+fqJ7ZoFDSYiAGWvlMuS9b5YGqWS0NIg8qrW7qqDZ
xa0Yjjib7MDIXeuiGkrlHrF6LZvGykWfYMLAg2Ldj9Qcj6nj9iWN5FTZaXWD/LJLG9/qsODw92lb
nZZsiYQoFDvQz6HP+yZHwoz2kFKuLFG0R901sKI04e20NteEqwRyjcWXUWv7pquJTGZIDSvAOmpG
GNCTdIM4ar4MNGqDAbaFX4wt+ReiXK7CNgKn1pMPMarEAVrUr3mHhC9NtS1dqHXH2I61J9J3SmmW
HwgaSjcdWSYEwRqbfG6v0VwbG1br/oXhOL1Qu6AVYdbtXhQWr19IKfzSGNQEjrtfuoFAHcSIcN5w
VdWZjqSmWmiw1vW4j/qUXC9XRSmcrWRcJZrHGYx1VK0FwhZT0N9VTG9i9OWNEEWOVGNXscbZj3Pp
HVE3E9Jie4e3a4+XJUNRjGx5cZHGGJSSgR6qrMOp5pvx8mT24+KPvfwQddYH/SDCIF+GCKKNYm1y
Z/hcdG4g5rk41qWWXNQtHFVBAA9msq2S5PXWXJsSrR3lVMLm6zWmtXdD99gvleo7GSKcZA2Vp0XQ
YKCkNDcdDVYPb8e81Y2IjLkRsgva7ZTU8BpBARlP6JlR43SzBuSLEJmgm1UjAPEImN3BEDlYhtfQ
S9qgj32u5xrgpOIcaCrAbTRFEwxdO3mCoiYWAwzFhrIlZ7iZpc1D1VlPzrxepjoRLNGInFcpKWs1
dY13dl28rGb6nDa9sUursKXzTayL6qbKsdHdrwiv8a2MKKK4Jx5Ic/CsiVvCaaNbt0qr7RBli2x7
5dg8ENw7GklbXa56Wm8eGj3Vnhdj1Xw0iRgbss/rYsybOXbqTQoEb2+WNE1XUp4ZK3MvIEloAjuq
jX28AoMxwM77dC+bINPaj0rXF3iD5jCwGKn7XbU0O83hGyQ1ythaKYlloUgfW92Krko1LrbC+Ry5
nXrEeNz4JjTyh9zQio4ikmAy5MHJXUHWNsJ35OhpFhP/nLjtA5oKJ9Bsl4QJEo7B961XXd/mWyfN
po0eEsGGBrIITF21N7CFIq/XFfUmQfS8URl2b9jtiMYhey2Ie0F6l51aB40y1k8iZ9wzsTn0IHEu
KE2GQKEp/zgQO7UdsE8HOu0NpN/uFJhT0XiqWXHQMVP1cQkNxNsE8vDkoq3t49r2XaToXrtm5X2m
iOUmpJo6arRDTI+zTcz8QsnijVU7U0CvAwJTThKQWPAc8VaHS1spie62lMuySvJdlVknmj+fk9GK
0XhQDY4Nc/KBbT2wV65nzSRjb4MD8hKhvhH+g4hxqsyjFNp4qdXfq05y4ExsHR1IQB54vzv8Pc2G
CU+1iV0i6dYptwKD+GpPb9zXoc/vEkZaTAducpwk6JQTbbckytfCWJdt3q7YMW1i1/nznV3uJgvN
NijEcmtHeIWKFmjrgtPdi21Yy5qRvDRVhEXLoYsMd3OPbBPgW0Z86uQMva+pziJT8vSgLRtuqchq
ryBObYdCf3EbbH0OTkF/RCFyTzZiBJrI3ZD95AHYTjE0NF9HDNmevYIXMttU7NRc045IorNtmuvj
JlsYdJAKBkjWLZx9LNTrKtefLau7TCMjPXTm/ORMnc350ZKRfcI6DGpSPrju+CHHKhXUtf3ViqfJ
H8Ok96cof9C14cI2+vZUO1gHqhYJdlXlzHUsZFLtTR6HZRCK2AHG2Ly17QAs2cV7aK5DtTMMJC8h
SgrSwvr8kklUuzNmHMz4vaFYkmTfifjZXRz3YTGWfZWX2sWKaH6L5R1bppPT43F4xXJdH2gWJzdd
Zl2mGpvQDJPJyyaX51mL8m0LZd5TC/NeTsMCq2+Si6XpDlGLNgLPo+JFNLa9HGtDECOJ/5Rn88cp
HMizXuwv1UDyFFSaeDvo/bSbyRffMjaiuYK4/7rPxxs1slElGYZ849NVjUvU76E1keJ4h9632kxW
sp3xAnssaEBJYuXD4NZI5JX5i0hqsg8xzhyccW1Za/AWLGFo7Vl/kyNBidMuUljlSLMy/aEFH0kg
htglqzC3Ee2mrZ7Xwp+NWttFdvphGhPzsCrOw9J3F10GJIt+65tQavuYl3koW03YemtL25Jl5mw0
o1CJZWKcVpFg562sqlsS6ioS1BbEQZ9zzsX9o5EgVSXX11Eat9zPzPTwD8JYdKrpqadOs3kUsXWm
uddw9xXOdWi27sQQL2bSwUNWpSi5xb7RK0wrvi1jKx6hdiBkxam8tB2KELMj3pz2ZgOTPEHspYfm
HSFXtH8+VeNcruWxFWNnuz5xrOiDIKjmiRLjYCMCsG3/E/779X9DttJty/rt8fourr58/T+HLn8p
qVi+/Z2HL//v//79i99lHtpfmg7I3xKWi5DifIb+W+ZhaxJTZbAa2UCsftR8QhLUNTo4spg1VEtH
Dvr9cM1fx2xAqjs0/vO/0H/StOPg/GPN7PCPUNF/8iy6nNffHawbPDxt4boVcuWu9FLgyFgUmGPS
13dpiermx6kYxyuUnHR1h/pjHpnKQZ3sk14NmK6LNc6CujOKW3csSvYD9ckM1YiRbN6k28pAfL0O
iji09HZ9Y1HsLZXixLDePuGTyXBRaTfpPLUvriiurCm/EsrEiLEOg57uBpOtwvSAPuPDbpM3ZNjJ
ifXd8hu75hBeVmy0IATpLOqo0dT1onLVG0vDO+q200s1Y4o1M1YPAz972ydvXZ5i+xURqUqVc7LF
vJsoVJm1l29uVl5Bt7kLZxNrZjJsmUleDct6Qx7cBasZ9uBUYa6VvCw1trSqWV9NmPz5qL1WtvWx
WbptRSKC35LR8yFsjH3SOnT1VBoGFYZK3LDOSevFx2zMX2z6lVs1mu6ImLmSV6AvkIobWf7G7J6J
MofprciXCssrR+FBLqXjND5EYrpzypkWKMekQ5u7r1OIzl2LjT2zvIts0KvDKmUhytRxYbCh4Nk5
6nKCN2cztv7lbqqNj7HIjtGcv7RN+kK/9WTHgoaHZXQbgw9EkN9b1S83Rs53tYh+27jwHThgHDnV
hd5McClrEY0MveJC6TG5y6xtvUf3Kt4kmdv7A4FgtBOTZRMp8lrGxcugLSTyyST0npLBl69VG/wB
zEY3U6fe9Do6wHi90ByOlMqoXtR2pfhkY74J0tU3ppZcZdl8ofPl7BH0Wl56DksylifkuiFRTFbO
HiqUgFQLthTyTIPYNdbL1kyP1bI+tUZDaos5P4ABgYZeTn4ZY00LK5h19Hw2uT6julwvRj1K/DRu
k1PW2B+TWf3sNOLanRImlhNFld7vV5MpcDOPD2tj7hHbUH+0Yh+x4iPpdThIY9ylV75eICSINxM6
SRSnmjiiD3I389r3XqMXAt2B+lRG2qsrJoZsZOh4fZTDHh8fmnZ4MOb8rSAT0letqqcZOj+IEKxA
lvT4mHWCE1dLiX1NSxIST7juWmmdYOd8rJoy3dIhO9WmYW9JsYR6y3cTzxw9JmF9ZAImsdfcjgrR
OLWu1M/ogV2M9PEStEo43goEN0E+R3CyGwOwg9uP+8ZexmNTmeOBgAvnMI+Kcs2RO4fCURfXJQgT
iCH5iE+p6XxCZMVrr3XPhBtblxoptRF3TZVQRrZZXKeBWzQisLN1eglxWHDOqKnSd6nRlAR3hU/F
rFhDsBp4Jz00Pv4chyejzJ6ZamHZmHMKEGuBHJwEdb+0m8aYYy1oQfFwvEUVQfIinhPLbk65Et+U
kAw2k2I8VQrSXOadJvJT82Uul/a1LPHAgA6KNznxWo69pF69uta2SIohIAAovKEK6r2o5PZfU/21
0qBTd01B8T4SgzTr2lbYFd/bwiMwoIT3GoiSpJQYzjVEsmE3YxD2lsz+aCvWadCbCXd3+6ZM7YVh
Zccfejo3/5w1vO9qOwj+bNdBJ4iYkEh5+fMfOp9JahngQrJqb4wyWG5oeoQT8ykxG1LjNMv7/au9
pw/JV4OTh4HGUDGwvwcyYYQZSmuxyz2JBFVQaljdckmwR6D+h1d6PyzglUh8cGxeTAXueN69fvhc
k23PIg3raq/32Ysr3WhyOU61iYK+80im5d/U7e8/3c+tJgLr5Gs6bOAYqV35/z9fy0iUbuyg390v
vRlzDBsfYKWQYiOM/aQA/JCfF6nZRduxuv3+pf/RwT6/NuE6zD01JCLvW7b0UqcV0GK574pWBCmp
Tni84MKzXFykVZrtVXd+nbp53GbTOB7TseO5dSkH0U6/xhZc6XK9GCIa7pyGoc0C9gFnvoFDcTFZ
LN8MRYgBpthoqvSqJHgZPdzdXERPqhnTnZ2N04DP0p+ryt2ZZlV/ikzTAgbL8vD7T/qLW0gYGi1F
km9VqHnvxjB6nriErBk03/Rua1TqjequaL5ImPrD67wfVsgrSr9QHq3o+SGb/fnbJNvcmfkh96qL
rhTUwc2iMabHjym80nLTgP77VQ8U/Rbb7o3dq8UthU2CLiF6a0bWZXlUIbgyQ0A3kzsIysOdhgec
tyfRjrvYYbk366TwIxIlGWfp88fI1Jcd0VI1c60luRjUtrsrs/lpbtn2Bz0xjvQUC0qgHoVbmbyF
CW2iMsv5Fmen2s1K+hZW65MDiYmQBjbvWuwZTO3R1ED/LNaz/vSCApmQ52G9sZdGoCbl73Yd5bk1
aenYGmes31/IX6wwjHvow1Jv23SC331h8NeqxkDwtl8ndEUcJ2ZWNmgLFjNcsf/9a3HCfncmdZkP
sk9RuNjoBeXPf3jqW31JmP8vJUqF8c7okmNB1N4fXuIXKwtqLN0AC6mBlH4Pv0viJutzVQXs7o71
tktm3TfC9VWu9FSSC77D8AhleO8q+mkK3Xhjl/lRmcMPXZp+xsoHv4dOLKVnKvZo7tlkXVaneimu
NC16W61JbOwwyfa5IJ0kpQj2BgStl6RbbegjPzo9/9mizjsYC93JHBEbVgsBYYPmH7high1AQ+u7
YUaEo+rJm1lyCzZJdgVZ4ZiZ0YKpkNDPhTiX2dTw6Jf0jUa1v6tKPd7Q/b74wwX7xRPLd8EUCfij
DPbUf/5SpH0HfyvADI08E2+MC0y9+JM8Hf3GlYZX0Us4btGIdU6FadV+2JGrtmrFdZ9yL5N9vcGw
PWynkHDmnsE0iCr1I+Z6ESAeZ3w2WqcQAZ1PDOcpRtQYmC0rUc0ML7DT5UnVp9e1wxZtE1EtOB26
DR+4VUAqxOrTwkHMq8O43ol82rn1dBcRFOCBz6UFXbPwddYIwI3A7qAAqrHTzfXJrdvxDyDHXzwk
7BnyH00w+Hg/GZ0iyAX9RLAJaJaAIw5Tx4m3Y6i4bevoD98IWNV/PicOuzDLGqJ0aQb4+StpDLEw
9B/Kfat35UazGCY4YXoM2alcje9nBYborQsFEk4lSOYpJ8AoR97BAXCoQsurSrcG1DU2G9fCvwIw
CmzP4nzuMu1SGZ3r3KXlGruc9ueyEoGou9ciXe/mfLkoQBV48jaLRPYC04RT6qT76apeETWIebnS
fY6rm7FPnW3PV3ouL1djJlnV5A+CeDlaSs9v1NO4rUPiU3Iw8IcZgfG5CArLmZ5Lj8C+RN6Y9BSS
ThYN/tpQ6pnr9ND2EeIgolAwdD3omXaDs/koJAtPs0lTLbOFTjBt2oL/Eo7yhqwHXGJG28Ggy666
2cQhPj1A66CAILaM56lW/LzhtKSG6dXcZLh3a/50q5gfm9TkEYMlfknkyWvb98GEgIahaHKV4OeR
5BK2jNz4mMYjUmbDgrlk7vE4AOBKj2sh45iQW3p9nx8pindFyM6SwCMkvG59sqb+KtfM5xhb1THT
zNPYjYHQ28WXhRGon2Q3NW11gZfzlPfGR52Bxh/2Y+sXjzdnHdN0VZO5PgTLn+8lGptpgyCx2Hf2
8kqP/q5T2fdGCsnQ5LGW569zqV31rrbtXU5652e+jPvtMsGqwS36WjawzbK+TDcuYytnbIUd5H2E
slZ3yo07D8seKC/MogS+DobyZNOUefSKqcG9QoQWB2vEvtivMXNxzsT+aouTrrDGpP3yNAqOW2or
arBeyeDPEW7C3OFkHVEYYmuLIfr7acQx206Hhx7NvMdU665lXke/nQTDYbgzYBXtiISfN0A8BN78
9QK4AqYHIvQKTWFKXS2vVgctqkVuZVMdMLezTpCILIrM4UHg85Sn+d7+vr/+Z4D9hwE2EhwJHP2f
B9j3FfiWX1qp/v7V7z025y8A1yoNO3g52JW4wb87qcRf0Mo5UHCAYcgtf/LdSGX+xdyaiTIeJwBS
IKv/q8cmaL+x15k8EhZYZ/gW/6bPZrpye/yxz4aFSjVVEl6JwqPef1/JDImelaRCEHU5ks4BVSIT
dCHKxN3F2BG3VslC7mMJdaC5wn/w9KRMThNIiWDEvkz6sRjQuoeJ+GDBE7ypLL28HzsrfAbAjVkG
zVKN1nI193UrRUgu1+gikeWZnZFB55NcaRVBr8wpcxem9uKSc358yrSKejGHaol9ssmbTeMmkrez
LJzyMoZtc7COafnWFVA0MRotxjZTOuOaAFjIInFo+ACCR6A4jSKObbiUhcdXUKaBImI9PgDnYZpA
ktaVrrTYLXsd4wnQUnGcCMA6sGqq5WbOm/GTWvCmAsJ1+6+8ikzJMUpGFeFQ0sxz6iaJ+Yvz5ZtP
Zg4pXfyM83OGk3SiD6NycAUVohZvCV/43kSNdWOVJsYMcnPDL6tlytwt5Lsf6hUVpx/yzj4Y+Kc/
lJOa3bkZMI1QRs9PQ1g+1B3Ut75rx+UCG2sE8QwZJOi72HaQuReEnuLKboA3rHHt3M4Z76th82Cd
0kKyzFSRMGox0tm+JbS3ftYikqDCnJOMx1quakGI2qEMENlXWxs0ENsZoal1UV9nWuPemB0Q0ssU
fsC+4/ptx6pxL3MrIbk0jqUM1cVvGo/Y1hKzrO7RgDu3CnUEVUrMTrQ45r7Q2JPYY7BdgIw9IPUV
RyXHwzIPdnWdtQ2Sn9Uolo1lp9rR6JheococDPZm3QRIqBQ9n1kTW6Kom88T+9enFu/ch1pdDOG7
tL4s34zM7oumFPh2+7gnJnRa3Nu5Rji9sCvfs0dFtzPOv4iFv6XHZI7imQZeh/wnJ7gj6GNlenEQ
lPsZQWCXdS1sohYXNTrCeiyTfWg3/XoYBhyxuyQclEsd0eyEQ8gmvEVF0YqGGcd+f4jNzGR8ONXD
HdGVZnYZixmVPXEfwtPoDD2W2mJcxd/0pCSTIS51vilNrbPsNJrPGlTlb0XqWZ66nKWqjVStKmcB
a3wWs5JMj7CVDHKpckUs42wjgPaoX0M6WQT5nWWx+Vkiq9cd4liTf0holypaO4yU+2VqaZFlIajF
YrxIpOo2Rn4bSh0uaatIctNv+lz9m1o3KlTQtLZU8ZpCTTBqIfRVpcY3lGpfVep+e6Hmh2aNpqek
14kMdOPqCldTg9ajv0uldhjJA+dgwnE1Ery4h54sK4yYp0nNcSnVx1XLzMhjmF3Uvir1yYlUKuO8
j0AJ6B3y5ZL3sF/UBFnzOOhDsPTzfKE4anqoBnqqi1veVSuow7QLD+modQhfqvk4JemwsTE901oG
99ZUNNwVQ/mC/mLTMD31m3DdzQ6DWoJryBqve/uECeoe812ElmDaOX1qPmktcQjpMAycZYfqenLU
O00InZEApbDScW6IDFQNYx4yDEb6t0Xo6nepWV6oZd19TRf7pBLy+alps4lZXZPfE5LoXKdj1fkL
WRyekXfjjTaEYttIad+UoCcwrPWUNM6yyw24hzGxXFsw7ThbFH5Lox9APFBb1Qja10/A6WmV5vb1
WrdX/ZSBWdRjupXYN3dNCKU2tRT1qm0hDlmE7nlQIz67rLa7MtGcTRIu4RYVVwqD2ex8AjCb/QqU
yM/HUTlCSIVel+PgGOzouUr0Log0Kp/MxrYAP6PiYFK1H6a0mfag6ftH+j09N8ak7KJ2fhtaK5fp
Fcumb1E8j5oePovMVKDwScetlQKERdmvq8RQUC2g/AFCVGIP3bpui7izjrBD1UNmHJ2QfgPwJft2
qCFTQQercFJ1ya4nC5C7wlrt09IRL0jw0ZqkG6dJ+ju3a8IntzF5ZM0iREczxCecu81nKM0Vtcmc
ZB9rVP9bbaCYDhPd2Ra4t3bVOmLqnUL1g9tGIMdGvMTVVK6n0sEWuDRTuy9E4dwKfnCFMEy5ppR+
slE0gk50sdsATbROrY4O3xvmPtOO5pxGl25WOC49MlSzeZ8MwAN1To1eYyVrYEz4/c0ey86oa+Ik
QmCniJDnFsIUKlC7AlVk13ZGokuUI8ePBqbVg/LU12r3gTuubIBfTvWFKlqpn6huafarJ5FmZeD0
XOkh5zYwpq06EyY+y6GNjrLEGztDOZClnH4VTNG+4gqhD4c1DD9cHyIIaVEcH0vaJMJPlwb+gplo
j9Akx7uYMIkv4BCiDaBP57IJ9WfFHd4SchM/Wro1e8pSqn5nmI+lYSqSCZz5IMpGb9RQ3q9LEz5G
rbGjwfocWsOrozfmbq3IkVzhf/oiWT4uBEECu0R6YdvtC9DkzBuFesjiOdu0ml5/jUJ7xHCqVIDl
RLofdUZyvo5OiAFFqN3k+AY2WTdlt6VmncqoLy9p8Q2botcJTiXETwom4naqN51WrCep6EPE130Z
0viBMQRHKc4XdGM0hhcjTgp8kwHTRb0hA5PFNTMbeZhpSJenqvNmdrlNXIbJi55lD4C5mZ9Njfoc
6zaq1MSxv7ZaezeM2ltI9eG0CWYSxf5U4lsLZPrCbs5U++gu4XpZq4Ph2aL5VEXUAqs7HGGKhKyd
dU3gY5MFTjSSrDkvxUGMNeAL5AKppT0m05Jd5tzzpG8gKNDajlZD2sd+raa7dszrY9XP98Yad1tt
Jcc3H1EwxOn6BQOW4fdiqO5p25Nx061c67AQC/2UctyYjIGwoHXFdh6qwmsV5zWM9I+4v8JPamOK
axz8OBkc87bReu4r87XQC+2ArZdBG9lqF3XJTG5o9K92MfmcC77Q9WxisoXzGpd6N+0dEhi9zqiN
TdLEqJQhVu04sdh3mrJEJMlP6Vbl9Hitl3YIMLw6AqEMqrzFKqme4oXUdSTM3KJM8ALiXRDraKl2
EnX6OGe1xVQ1hpM5JSbocr2s7oCNV+S6kepGQqJpRRVCwdm5VJqO0FVrfeqxhsrDZqOV15XdR74x
uVR51RvsElQTRe7FinodTh0It0SqVEC7o9FJ6+KZuSiyjW5+mLrhptb6a6LNrzitIceyVjptPe4v
MiSAjo9IBhcM70j0QBQFMCBNRlW2YV6WqeNcWkUDVgPnC8hXAvBoc603eltm39o4/yn8/heFH+XW
nwq/fyqXZdnHL/63chnlAiFK9PlNE50yP/q77tNUlMuMxASWAANgrIRrfFcuI082sIyTKOEyFpCy
i+/aCv0vw5FIDovEsHMl+W/qPl3IHtwPdZ8qCy2GVxpzDkaxzHR+7qu4KnKhMGyUC9JfxlsCJYvN
apCgW8gsXVum6qrrqN+Jc9JuReauxqJ7IKmKU01GIu8is3lFpxc+LmKHdoRKdC8S3xJ0NHm+tkz2
xYxyFzEkAKk+eqFB+i+0xqdpyG4mPMqIvkgIVjIaIto5NbiTTTOZJNydQ4UbI9fve5k0XNe6zWg1
Kk7GNHYPpXA5Y9u9ESxDm39RiSteHPHIHOpNnDMlw+EWSCuHzIqM42YygdoLmXxMWPJwRDLbXCx2
TONxlhnJo0xLTnOoV8tk2YciIiU1lanKhsxX7juSltOsWq0g4nKeWkshinmSqczjTG3k2eew5kXm
Nq+4vjaqzHKuzca8VFtnn+f6Xa1qtidoT10VRECTIVDQhsSqFxFluMlkUjROynDbY6f1uWGqjQM1
z2tktjQkPR8YYkvgcl9crD0J1Lap2MeClqkfynzqwbDr7axHM2qvc4C12VHZZIRaNyY7/7TET5St
+iN6FeswG/b4qZRp2HFHLra6yNDNul1gU+VVnLTwlGE2qhdjGYr1njTvLBs2yVQ5yitwE41uOL4V
BUo9CjKO5WXVwVE2YW6iw4CpSEpBis9HlM7JjfDyooRrxEzRPjZ0FrGU7mn0gTgrSg5jCeaw67mQ
+dMMt9hFEqWIe1iknRjRHCTmpZ21Kgs3R7GNkhHz4CEYZoFNByM7KUsiaoUm6jwjuq++Scuqv5Vm
2TfhGX+RlKHV30RpNvm4UqIm5WrtepauueAOpZKNEKU2nW7DPit2JfHIdnQt7HUcp60LzXJYyXys
W3lmPEOQpjMRSRkXiUeCn5UXMFK/oZNUBkeSpJR9AyvByFzqZovGEOaSJvFLeNDn2+nMZFrOfCY8
ALCaMoltSs4EJ2WQNCfsMcpTfGY86WfeUy/RT5kmKVCl21CnRM2K1kcP78o8BmbHSoI+MsVA+xR+
I0qli675hQRNreNkjVtkM/CnhiZGGoB9qDyC9433lURVJfQziViRACsiN9DoCom1ys6EK7MBdtVI
7BU5ItF1I1FYloRiwdeh43kmZfEG1KtV7cxNIUFas0RqJRKuZXUtqd+0KthdG0nfMs4kLjLDgKJK
PFcsQV1ObcPsMjvJ74okyguKQI+VTQK++jPrizEV3C9NIsBiCQMbJBaskYAwG1JYrI3mtZuO0UN4
xoidiWKNhIudV/n/bIh/2hCxRNI1/J83xKevbVGV/Y8yQ2mj5He+t0C1v3DkCdcSmPIsqQ78r73Q
Fn8ZtD9pjxrfdjXm5P+9F8o9CjQkLtV/bIY2Sg+2SNME/4Ro6N9shu/GurprmgzHbN4hOy6Sx3dj
XUcbhxUHMBIuhzlTEcfQCCNm1z9ck19IYdjvf9xw0UtqDPzBcjiM4LgS8uc/DI/DgYwoUUXhnljd
kvgU1XU8Zw6r57IHv01IhTgQ7yGNt2v/J3epvPb/eHFsVMxIuWw2F/vnFydDEs5ThlsmMtyKTaTt
JvYvGrSFSZsx1fTqhfyi2vW6MhFBty7J11lhldhYrSWCXKYjLgNn335EcSIapTkSYBZT3KboyNIc
hTVyI8ol0PtXQ2eHd4WVT8HvL+AvP4Rt8AHkMIgb6d0VVFujFkW/unu87PpmNkgdKhRAMQkgicdG
qOB5tQxmkVIgydLUM2cF/SJ4L5gIfeLK1qsOzKoDN6mOmHxdN4bm7GT5YWZwtHUgojwUycDkqFxR
a5EZ9ifr8z+mWdwEjm25GupWmv7v5SUdbu8BeoC7Z/uaglZdc7KD24UqPn37/dX6x8hXvhIYNnRD
pkM82ruLZdLrwrrFK434lJAMwdrpLac5tr1oblWTPuzvX+/dQ3S+vV2cdgb2aW6y90Y4XevKsmBg
th+jpL1ldei8dYj+ZKX9xfUz4M7hBXSQQon3Lmm3ZbnIJ8Vhsowt3eGq1cJN9lnnPPz+45xd8D+c
j+XnMXU2VJsHjyL3/aKQYtR1J+7BPQIWQAZ2x97jcs8sC1/cUghIl1psdR64qOxuGUHF1bmVBQat
9rsYkPdFYZrNbbtImI81UqfVGkdkehyET0c5RGYsEjSQuTcfgSyV6MZW1UB1SCYWqNWIF5lrQ99o
jp7sO93qPkzWmux//yHFeRL/06cECIV8A8YfGcagkN5VAaEe5uhbCeGYUroZBc7kAxS37qDQk9xW
Wacjnqve5rxVAjOD1s/Nm+7zQvo6tLrfEgqAmyRLJghY8MAJzlI/aHqWnEyK5Gd7KooPHCDoyUz6
vYbAEnsyyAq/tcL8QVczkrDWpAz6MZ4f46jUgzJKll0WbTV282eWs2xv9aZ5HQ06Q+ukqi7YXeJ9
UYf6RkRWsldKd/ErMyk2YPW0XScq56ENzfSQKph6S8ipyFqj8DVmMOcXXYaqpV7H6xpsRuONq21c
Fk6T78bQMjf1qBsogMkPhMVVYfjXomqftVX21Hcl83fqkrJYlGvTrZcvxD3IeUEMAjzrxc4MDeZX
qRXr/kpbIVDs1bg18ew8UEgVH3AnZm+ggyuMLqq7LKgM6Ad5U6UKpA7x/NEGfhXYhd7CXHEJcV9g
pq6Na11bhIEFgIhL1xNFMl0P1EOfcVSAm2q6jTIDWYrD7KuSKc6VwlkuMKKEU6ndHovC4l1bWrPJ
dFdqY8sTYFGAXHOJJCZqUbgqmKDUOr2U15OeScoxEqUW6sWp87RCfDKBwnnoWNVDBF3w0gjr5VHJ
sx52Pmj9kzYoEMcWeSpT2V/8tJjEDhGwcxgI43ppQ6u7SblO5aEn4wNpfAe8wNiWjCw29JwQkDdC
vFQICLZZTCgK8EI8M5Veto8lpk6/yuaJr2am/zNX0X5aBoLTxK0ekrPH2jYe6AAu3kKEnYPMUP8i
Wr7z1tLq26XNr5LQjBGcj1kwRvkQDGHWenHRD36rqsdaBxpHkJwBu2aO7suUSNPIeo6ZuOzjvlfv
Qm1dNmlrEbuTvegULMH/Z+/cmtNGljj+VVL7DqX75WG36gA2vsXeTZzL5oVSsBZJCASSEIhPf34j
gYNk4mwyPFCnjiovMdAatXp6+vpvEiRRvxNZ7scc4KtLPU3VO3uzWt/MzanbS4rtpj8DqbC3ioDD
ygsFcEGwO1BRK+BfZvOob0SJyExM3OE028wZTeeM/u6AfcRiNqNL+m8Mhr4xEasHdIjoRS/o++UY
ordu4lhUrqxDMDImljZMs6xzaxKJv2MKqtJPN2bpMVVFAScns/EPmCioUZoVLR62icIbUjMVh7dU
jetgvomvVD1UruyE7WJ16Cud0tWp0X14oa1xxEEGoqo4D0ZMYojm47QwJp8jGuqeLDsrP+tFur6Z
OU5xPS1cOpppqrxLlc4C/EJyC0RAi+uVyv7qlFNgHOOSqW004dmZCtyia2+ZXbZkQt1MmRDl72w3
H4xCmV/qCglZZTpZXBhxYhBMpiqKRFY4VK3l/C7cgNwAdDHFjBSR30XzFR1xobVZ3rgLZTqwklU5
7FikP5eZwtDPqCj/KcgoJPdKSTR8tMAo2Bal0ksTjX4Q5mMOwgknh7odOT1NWS0ulGKtXfDE6Y1t
4Y+vSV8NtEAp8baJn2/dtfGgsVHvy1BZrgbTEYA4PWWRFL4a0WTnMsLrqoyidBzYJKWsJLQ/BiHx
5DnF0I8dBfsiThbBw5SyWAJ7mHyMElF69GNGrA7AxmVvRTUqMLvW9F1MuuhzFOnTwVTZrgdkyTd/
MnuTVM9U1a/XxnJ6uQAn6WOSM517GZLmrMZnxBGQV1HKQy4XmF9WzJDGLV0GV2WpL+71gCkWdkap
DpCKZJjpswc4OJkvLty04Mnp/34Qbc4Dc6WDa5UDcg5G/ORhay9GWY8sFL/R3Dj7NLEs0damsxLg
QpVhUeQ8UscS3aq4yxPmSEbmBaEZ80FFMfSZL0KGJte2VwqgoH3XXo1usFWYSTiyXAK5cXpTWMir
qgflP9jAxccQkJwLnRE0N1EZFwASm4Y2VJXZcjiad8zbPE0670puAAAL3W6kA2yAJs0yML8AusPA
JgqS83eKDQDJiIqsd6lCrjC1A/WzwlRUSseioV0sk2EWaZT6YS/qt+ZGGRK4wDtPV/p9oS+Ny0Ww
3IAgpFn9Io6Cy4SZSGD2rR7VUUfrr/M8pHNnbV6A1kS4ee6SZggmxTBdFGUwhP32dJwazjK4S7PZ
skCaKdUHimpV9vJZqlAtQW7lzh3NTEYebsqMNniAeoL7zVpjHMp1dbz/32H9kcNq0XRwYAkNvNzb
tcDdezP/998+lcmMbFPDYa1/s3NYqwitCaqDRX8bBpLoPtsHb1VVDEM4jNAe+quKGIZANY3F3D1M
7n3wVulSe0mJskJPG0Yy0DU/0RzXMrXx4uixozMOH8gwSOoLI7nhSa5VMgLL9f1q9jRhgn0Qfz3g
xhFXVVh9B1bhixsI3+LgBulGj2eLDTdwIoaScSivXI+hk6HbD3b4KN8dot2enkzW3gFWRdUwskHi
NNv1RyWnE9NKDfVtZMYlk04ASieYbZU9WiCmS/NLVoGJB2Q5cwVrBRCDbT+hLBnscUVXwEd9SuqQ
3WRlBJQID0GfUIa0Kqz80KGDfHa3So2sY9wqFpAIceZGo/TRiVDwltFJRo/lMr+MtNC8yfKIlj/6
D0ImX42W87yv0U/Wc/SULawVFs1rvXXB9KeBGc8YAfx+6ZIpTDEZ54WdDFgEh1RolTg+1FXcpOoi
/FBu4hXTg5ZkdDmF4vUlGHSxPru1iZQOzA2pfEelSOQL5zgAuR2Gu/YICqfgN5qG/mB07MX2Nsrd
oPN+DTSiMb/Qi8nIJd6Hrs03o6Edp2E2/N/SGjv1Jzb1RdUq+9fKT8t3PsiX+fOIEfFphX/2mPza
l/bb8zihnTap9dAY4JVcrGASJvNDncLuPNh3z5Sq9b5GIfZyKtSfUFS62zVx4QXGDG2RXETHYtBd
dh8zBaKrqI5OSsioqrvd+oYHLPoeE15/vpqbr3+n8QTeEwp1EAJaEY7zBg8IzrHoRvCwWtNLLrRo
fOOCoXXRwITmbJSnuAgfHnKBVmUQghSao2qtf0aPT90ybVxST6/bXY38ITEj9+jTq6rbBaFSBEnr
Ev/6hmfEBB3cs3+5E74vA0YXKSd0zMFaX00ZcNyuTd4Ufu9kpBa6M+ICMWwx5EhOFtwuYuDa7p4J
vOvDneBYXcYhUMnLjIXqOjt9oPMGZWWBHYHpQ14dVOLqwtA65ILtdC2XGhzRJ1ldGEiw/YxkgSQ+
NpWcKDiYlLhLikHaWVwtpUhWhLpzwqTW2e0ETceilnx8Q+mKViaRS6ofn63VkAH0BQPJMN5rETi/
k5GeT4N3JiUEht01qvCts9sJsPWQC7Qnd+kTEAVpNZvqG57RTqAhrd1l8bPmgc5OoIEBpwrFcvj0
to11ZIHmpju1EJyfNqRmqFZOtcP0io343ZNRJ7nKE1JrtNsJLUWAjahTdUx+U6u5gLY8L22IPrCk
d4IGriOz+3jSWh+0LGUGGuHJ00MG7HB11fr3jHYC9oHICcvpA7QiiQ6y4jsDoXUyYiVxG0J8ZATr
6/xkAR9dlgt613J406JZu7rasqB2QU9EMVAEV121WXZOsgBCqaytqNF3JiobNL1tJIpKQlsH+Ptc
TWWNDjdZIRCngqnZutl6etvq2lShoCx2iuD8zCOV4hnJLUCXoK0BiPC8z1tcQBGIjkOMx526PDt1
qIEzIs0Fp4uPQP/5zvoRbD00EFx2AmU/Qh+e6aGgUe5SC6iEgYAjQK2xQadpfbUNBNypOi69MyKR
lTMzEBBVWS7gMDguURQKHo5yAWORkhLaMe1vR+eZcYGBDbK2MlwwVNMk1n48oOigN8hckCHe+01n
JwvEu2R9Z8PoOkQTXXyGet+3zSSTYBJ2CHAZZ6oXBO6UdBhF6+IZgjDjHnccHEozDVERST6ous7u
pAQhUtZvIMJOUg5jEEOhvppHBH4DvRtWNbq0+vzsYkmAX8h7TzreE4CeAgf0GBfqOAIe5o7fZ2Qq
My5A2m3CVqxQFnjLR88GRyHCzoxZemZ+eif8C1Y9Z636QRg/Vfmq0M+OpbW+94V9publ57ssTQX9
egAVUX1RpK/qe/vPmLN/NOIMVcz04MN9DPXw57sHfHnro4va//Eq9FOPqpiyetxyt8w6Pf+f2Pvq
zbzDNBJ8R/t8W8nvvzXWeWAt/4BwNm3RFSWk0nTTcJs0xymrrgjsyBOeevPMy/aUxGsEKgClJ0u5
78XgpabzsMGOOl0lTTuJk9R7SvarFKuuI97ylOdzf5yHYLk3iFOOsf//0dqQ56DKa9Ix8GNv7aX+
npJYdn3CyC57nxh9k/zzhuKE1exrk+11EFT2LlSSpeFT430SEhRxBFnKQz9JJ80l7wwQWcpXcDwM
9yusxFuv+iFlCV8/eUFDAGkno+pGmhXX4BQzvqC5I+vInfSS50/A+jbfX50zlKacrFtkXRFfkSV7
+1I3WaqmnoAwK1uNp+WeUiUXIoux/8Ovb/K7hCrYF2wGZ/EEsvGW0VgN7SEalE6w5rce48faOO51
iEz2Fb71sswbB6vMz/OGTNMSLOo2pOmH4yCceM2ymNqDkyfNWZC1p0dRBHEChcecykz8WywauomY
lAghya88oy4wbZM+ycLpw2vpEE0FHVV+0ff+19RrWU8021gnIV14zXOLQIeoapRl9L2/fnPlMRGe
3uXGxoS+yDKcgv6Nn2Z+uaclNNUuvX0K4m/9TThuHGMQP8WJLjjzd5JOW+sWjqT0uqvBbn0vTTgp
G8eOplsCKvQ0N3iJvwD5anLcsy/za07CQxA2OV6H3WRX/TCNsUiaXs0uuitNOvWZTr5nbCWCdUxA
lvCf/nyeUWrvtdwErY7HypL/0YwSyRf5/ocAjSe5wUtB3AOBSJJ/hPt+lvkNzaXTDnMCzfjob5pe
pV5XIsi+0g+5FxwKIoiyGtFaWbKvdJhLMvljiGfTEu9djZrsoj95nDuARzW35q7sR5q4n+Vvji6+
jodJ0w+zcUKHTkOt7Ao5pWl/v/3i1bd5LNL0XNb3Mv60L2I+9rNmcE18Yxz7XvrHfwEAAP//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47625</xdr:rowOff>
    </xdr:from>
    <xdr:to>
      <xdr:col>1</xdr:col>
      <xdr:colOff>142875</xdr:colOff>
      <xdr:row>16</xdr:row>
      <xdr:rowOff>38100</xdr:rowOff>
    </xdr:to>
    <mc:AlternateContent xmlns:mc="http://schemas.openxmlformats.org/markup-compatibility/2006" xmlns:a14="http://schemas.microsoft.com/office/drawing/2010/main">
      <mc:Choice Requires="a14">
        <xdr:graphicFrame macro="">
          <xdr:nvGraphicFramePr>
            <xdr:cNvPr id="2" name="Role Typ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811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0</xdr:row>
      <xdr:rowOff>23812</xdr:rowOff>
    </xdr:from>
    <xdr:to>
      <xdr:col>12</xdr:col>
      <xdr:colOff>285750</xdr:colOff>
      <xdr:row>14</xdr:row>
      <xdr:rowOff>100012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1</xdr:rowOff>
    </xdr:from>
    <xdr:to>
      <xdr:col>1</xdr:col>
      <xdr:colOff>266700</xdr:colOff>
      <xdr:row>19</xdr:row>
      <xdr:rowOff>114301</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0" y="1714501"/>
              <a:ext cx="1828800" cy="20193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0</xdr:row>
      <xdr:rowOff>0</xdr:rowOff>
    </xdr:from>
    <xdr:to>
      <xdr:col>11</xdr:col>
      <xdr:colOff>342900</xdr:colOff>
      <xdr:row>14</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0</xdr:row>
      <xdr:rowOff>0</xdr:rowOff>
    </xdr:from>
    <xdr:to>
      <xdr:col>4</xdr:col>
      <xdr:colOff>695325</xdr:colOff>
      <xdr:row>13</xdr:row>
      <xdr:rowOff>47625</xdr:rowOff>
    </xdr:to>
    <mc:AlternateContent xmlns:mc="http://schemas.openxmlformats.org/markup-compatibility/2006" xmlns:a14="http://schemas.microsoft.com/office/drawing/2010/main">
      <mc:Choice Requires="a14">
        <xdr:graphicFrame macro="">
          <xdr:nvGraphicFramePr>
            <xdr:cNvPr id="2" name="states.Full Name">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states.Full Name"/>
            </a:graphicData>
          </a:graphic>
        </xdr:graphicFrame>
      </mc:Choice>
      <mc:Fallback xmlns="">
        <xdr:sp macro="" textlink="">
          <xdr:nvSpPr>
            <xdr:cNvPr id="0" name=""/>
            <xdr:cNvSpPr>
              <a:spLocks noTextEdit="1"/>
            </xdr:cNvSpPr>
          </xdr:nvSpPr>
          <xdr:spPr>
            <a:xfrm>
              <a:off x="2028825" y="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338137</xdr:colOff>
      <xdr:row>0</xdr:row>
      <xdr:rowOff>38100</xdr:rowOff>
    </xdr:from>
    <xdr:to>
      <xdr:col>12</xdr:col>
      <xdr:colOff>166687</xdr:colOff>
      <xdr:row>14</xdr:row>
      <xdr:rowOff>114300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25613</xdr:rowOff>
    </xdr:from>
    <xdr:to>
      <xdr:col>2</xdr:col>
      <xdr:colOff>604157</xdr:colOff>
      <xdr:row>13</xdr:row>
      <xdr:rowOff>56029</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787613"/>
              <a:ext cx="1816430" cy="1744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70437</xdr:rowOff>
    </xdr:from>
    <xdr:to>
      <xdr:col>2</xdr:col>
      <xdr:colOff>604157</xdr:colOff>
      <xdr:row>23</xdr:row>
      <xdr:rowOff>168089</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546937"/>
              <a:ext cx="1816430" cy="2002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16811</xdr:rowOff>
    </xdr:from>
    <xdr:to>
      <xdr:col>3</xdr:col>
      <xdr:colOff>6242</xdr:colOff>
      <xdr:row>33</xdr:row>
      <xdr:rowOff>168088</xdr:rowOff>
    </xdr:to>
    <mc:AlternateContent xmlns:mc="http://schemas.openxmlformats.org/markup-compatibility/2006" xmlns:a14="http://schemas.microsoft.com/office/drawing/2010/main">
      <mc:Choice Requires="a14">
        <xdr:graphicFrame macro="">
          <xdr:nvGraphicFramePr>
            <xdr:cNvPr id="4" name="states.Full Name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states.Full Name 1"/>
            </a:graphicData>
          </a:graphic>
        </xdr:graphicFrame>
      </mc:Choice>
      <mc:Fallback xmlns="">
        <xdr:sp macro="" textlink="">
          <xdr:nvSpPr>
            <xdr:cNvPr id="0" name=""/>
            <xdr:cNvSpPr>
              <a:spLocks noTextEdit="1"/>
            </xdr:cNvSpPr>
          </xdr:nvSpPr>
          <xdr:spPr>
            <a:xfrm>
              <a:off x="0" y="4588811"/>
              <a:ext cx="1824651" cy="1865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30157</xdr:colOff>
      <xdr:row>10</xdr:row>
      <xdr:rowOff>82763</xdr:rowOff>
    </xdr:from>
    <xdr:to>
      <xdr:col>14</xdr:col>
      <xdr:colOff>335696</xdr:colOff>
      <xdr:row>21</xdr:row>
      <xdr:rowOff>179294</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27214</xdr:colOff>
      <xdr:row>22</xdr:row>
      <xdr:rowOff>33618</xdr:rowOff>
    </xdr:from>
    <xdr:to>
      <xdr:col>25</xdr:col>
      <xdr:colOff>557893</xdr:colOff>
      <xdr:row>34</xdr:row>
      <xdr:rowOff>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362590</xdr:colOff>
      <xdr:row>10</xdr:row>
      <xdr:rowOff>95091</xdr:rowOff>
    </xdr:from>
    <xdr:to>
      <xdr:col>26</xdr:col>
      <xdr:colOff>0</xdr:colOff>
      <xdr:row>21</xdr:row>
      <xdr:rowOff>172641</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598714</xdr:colOff>
      <xdr:row>4</xdr:row>
      <xdr:rowOff>0</xdr:rowOff>
    </xdr:to>
    <xdr:sp macro="" textlink="">
      <xdr:nvSpPr>
        <xdr:cNvPr id="10" name="Rectangle 9">
          <a:extLst>
            <a:ext uri="{FF2B5EF4-FFF2-40B4-BE49-F238E27FC236}">
              <a16:creationId xmlns:a16="http://schemas.microsoft.com/office/drawing/2014/main" id="{00000000-0008-0000-0800-00000A000000}"/>
            </a:ext>
          </a:extLst>
        </xdr:cNvPr>
        <xdr:cNvSpPr/>
      </xdr:nvSpPr>
      <xdr:spPr>
        <a:xfrm>
          <a:off x="0" y="0"/>
          <a:ext cx="15906750" cy="76200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bg1"/>
              </a:solidFill>
              <a:latin typeface="Arial Black" panose="020B0A04020102020204" pitchFamily="34" charset="0"/>
            </a:rPr>
            <a:t>DATA</a:t>
          </a:r>
          <a:r>
            <a:rPr lang="en-US" sz="4000" baseline="0">
              <a:solidFill>
                <a:schemeClr val="bg1"/>
              </a:solidFill>
              <a:latin typeface="Arial Black" panose="020B0A04020102020204" pitchFamily="34" charset="0"/>
            </a:rPr>
            <a:t> SCIENCE JOB DASHBOARD</a:t>
          </a:r>
          <a:endParaRPr lang="en-US" sz="4000">
            <a:solidFill>
              <a:schemeClr val="bg1"/>
            </a:solidFill>
            <a:latin typeface="Arial Black" panose="020B0A04020102020204" pitchFamily="34" charset="0"/>
          </a:endParaRPr>
        </a:p>
      </xdr:txBody>
    </xdr:sp>
    <xdr:clientData/>
  </xdr:twoCellAnchor>
  <xdr:twoCellAnchor>
    <xdr:from>
      <xdr:col>3</xdr:col>
      <xdr:colOff>58432</xdr:colOff>
      <xdr:row>4</xdr:row>
      <xdr:rowOff>86481</xdr:rowOff>
    </xdr:from>
    <xdr:to>
      <xdr:col>10</xdr:col>
      <xdr:colOff>327373</xdr:colOff>
      <xdr:row>10</xdr:row>
      <xdr:rowOff>45624</xdr:rowOff>
    </xdr:to>
    <xdr:sp macro="" textlink="">
      <xdr:nvSpPr>
        <xdr:cNvPr id="11" name="Rectangle: Rounded Corners 10">
          <a:extLst>
            <a:ext uri="{FF2B5EF4-FFF2-40B4-BE49-F238E27FC236}">
              <a16:creationId xmlns:a16="http://schemas.microsoft.com/office/drawing/2014/main" id="{00000000-0008-0000-0800-00000B000000}"/>
            </a:ext>
          </a:extLst>
        </xdr:cNvPr>
        <xdr:cNvSpPr/>
      </xdr:nvSpPr>
      <xdr:spPr>
        <a:xfrm>
          <a:off x="1895396" y="848481"/>
          <a:ext cx="4555191" cy="1102143"/>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State with the most number of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Data Science Job</a:t>
          </a:r>
        </a:p>
        <a:p>
          <a:pPr algn="ctr"/>
          <a:endParaRPr lang="en-US" sz="2000" b="1" i="0" u="none" strike="noStrike">
            <a:solidFill>
              <a:schemeClr val="tx1"/>
            </a:solidFill>
            <a:latin typeface="Arial Black" panose="020B0A04020102020204" pitchFamily="34" charset="0"/>
            <a:ea typeface="+mn-ea"/>
            <a:cs typeface="Calibri"/>
          </a:endParaRPr>
        </a:p>
      </xdr:txBody>
    </xdr:sp>
    <xdr:clientData/>
  </xdr:twoCellAnchor>
  <xdr:twoCellAnchor>
    <xdr:from>
      <xdr:col>3</xdr:col>
      <xdr:colOff>544216</xdr:colOff>
      <xdr:row>7</xdr:row>
      <xdr:rowOff>155351</xdr:rowOff>
    </xdr:from>
    <xdr:to>
      <xdr:col>6</xdr:col>
      <xdr:colOff>331304</xdr:colOff>
      <xdr:row>9</xdr:row>
      <xdr:rowOff>177763</xdr:rowOff>
    </xdr:to>
    <xdr:sp macro="" textlink="StateFullPivot!A2">
      <xdr:nvSpPr>
        <xdr:cNvPr id="22" name="TextBox 21">
          <a:extLst>
            <a:ext uri="{FF2B5EF4-FFF2-40B4-BE49-F238E27FC236}">
              <a16:creationId xmlns:a16="http://schemas.microsoft.com/office/drawing/2014/main" id="{00000000-0008-0000-0800-000016000000}"/>
            </a:ext>
          </a:extLst>
        </xdr:cNvPr>
        <xdr:cNvSpPr txBox="1"/>
      </xdr:nvSpPr>
      <xdr:spPr>
        <a:xfrm>
          <a:off x="2381180" y="1488851"/>
          <a:ext cx="1624053"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D309CD-C627-4DF3-9394-5FA6D9887A1D}" type="TxLink">
            <a:rPr lang="en-US" sz="2000" b="1" i="0" u="none" strike="noStrike">
              <a:solidFill>
                <a:schemeClr val="tx1"/>
              </a:solidFill>
              <a:latin typeface="Arial Black" panose="020B0A04020102020204" pitchFamily="34" charset="0"/>
              <a:cs typeface="Calibri"/>
            </a:rPr>
            <a:pPr algn="ctr"/>
            <a:t>California</a:t>
          </a:fld>
          <a:endParaRPr lang="en-US" sz="2000" b="1">
            <a:solidFill>
              <a:schemeClr val="tx1"/>
            </a:solidFill>
            <a:latin typeface="Arial Black" panose="020B0A04020102020204" pitchFamily="34" charset="0"/>
          </a:endParaRPr>
        </a:p>
      </xdr:txBody>
    </xdr:sp>
    <xdr:clientData/>
  </xdr:twoCellAnchor>
  <xdr:twoCellAnchor>
    <xdr:from>
      <xdr:col>18</xdr:col>
      <xdr:colOff>156884</xdr:colOff>
      <xdr:row>4</xdr:row>
      <xdr:rowOff>77836</xdr:rowOff>
    </xdr:from>
    <xdr:to>
      <xdr:col>25</xdr:col>
      <xdr:colOff>425825</xdr:colOff>
      <xdr:row>10</xdr:row>
      <xdr:rowOff>36979</xdr:rowOff>
    </xdr:to>
    <xdr:sp macro="" textlink="">
      <xdr:nvSpPr>
        <xdr:cNvPr id="28" name="Rectangle: Rounded Corners 27">
          <a:extLst>
            <a:ext uri="{FF2B5EF4-FFF2-40B4-BE49-F238E27FC236}">
              <a16:creationId xmlns:a16="http://schemas.microsoft.com/office/drawing/2014/main" id="{00000000-0008-0000-0800-00001C000000}"/>
            </a:ext>
          </a:extLst>
        </xdr:cNvPr>
        <xdr:cNvSpPr/>
      </xdr:nvSpPr>
      <xdr:spPr>
        <a:xfrm>
          <a:off x="11129684" y="839836"/>
          <a:ext cx="4536141" cy="1102143"/>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Company Size</a:t>
          </a:r>
          <a:r>
            <a:rPr lang="en-US" sz="1400" baseline="0">
              <a:solidFill>
                <a:schemeClr val="tx1"/>
              </a:solidFill>
              <a:latin typeface="Arial Black" panose="020B0A04020102020204" pitchFamily="34" charset="0"/>
              <a:ea typeface="+mn-ea"/>
              <a:cs typeface="+mn-cs"/>
            </a:rPr>
            <a:t> that pays the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Arial Black" panose="020B0A04020102020204" pitchFamily="34" charset="0"/>
              <a:ea typeface="+mn-ea"/>
              <a:cs typeface="+mn-cs"/>
            </a:rPr>
            <a:t>highest</a:t>
          </a:r>
        </a:p>
      </xdr:txBody>
    </xdr:sp>
    <xdr:clientData/>
  </xdr:twoCellAnchor>
  <xdr:twoCellAnchor>
    <xdr:from>
      <xdr:col>10</xdr:col>
      <xdr:colOff>408091</xdr:colOff>
      <xdr:row>4</xdr:row>
      <xdr:rowOff>72818</xdr:rowOff>
    </xdr:from>
    <xdr:to>
      <xdr:col>18</xdr:col>
      <xdr:colOff>71913</xdr:colOff>
      <xdr:row>10</xdr:row>
      <xdr:rowOff>31961</xdr:rowOff>
    </xdr:to>
    <xdr:sp macro="" textlink="">
      <xdr:nvSpPr>
        <xdr:cNvPr id="29" name="Rectangle: Rounded Corners 28">
          <a:extLst>
            <a:ext uri="{FF2B5EF4-FFF2-40B4-BE49-F238E27FC236}">
              <a16:creationId xmlns:a16="http://schemas.microsoft.com/office/drawing/2014/main" id="{00000000-0008-0000-0800-00001D000000}"/>
            </a:ext>
          </a:extLst>
        </xdr:cNvPr>
        <xdr:cNvSpPr/>
      </xdr:nvSpPr>
      <xdr:spPr>
        <a:xfrm>
          <a:off x="6537221" y="834818"/>
          <a:ext cx="4567127" cy="1102143"/>
        </a:xfrm>
        <a:prstGeom prst="round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Job Role with</a:t>
          </a:r>
          <a:r>
            <a:rPr lang="en-US" sz="1400" baseline="0">
              <a:solidFill>
                <a:schemeClr val="tx1"/>
              </a:solidFill>
              <a:latin typeface="Arial Black" panose="020B0A04020102020204" pitchFamily="34" charset="0"/>
              <a:ea typeface="+mn-ea"/>
              <a:cs typeface="+mn-cs"/>
            </a:rPr>
            <a:t> the highest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Arial Black" panose="020B0A04020102020204" pitchFamily="34" charset="0"/>
              <a:ea typeface="+mn-ea"/>
              <a:cs typeface="+mn-cs"/>
            </a:rPr>
            <a:t>Average Salary</a:t>
          </a:r>
          <a:endParaRPr lang="en-US" sz="1400">
            <a:solidFill>
              <a:schemeClr val="tx1"/>
            </a:solidFill>
            <a:latin typeface="Arial Black" panose="020B0A04020102020204" pitchFamily="34" charset="0"/>
            <a:ea typeface="+mn-ea"/>
            <a:cs typeface="+mn-cs"/>
          </a:endParaRPr>
        </a:p>
        <a:p>
          <a:pPr algn="ctr"/>
          <a:endParaRPr lang="en-US" sz="1100"/>
        </a:p>
      </xdr:txBody>
    </xdr:sp>
    <xdr:clientData/>
  </xdr:twoCellAnchor>
  <xdr:twoCellAnchor>
    <xdr:from>
      <xdr:col>6</xdr:col>
      <xdr:colOff>573533</xdr:colOff>
      <xdr:row>7</xdr:row>
      <xdr:rowOff>155721</xdr:rowOff>
    </xdr:from>
    <xdr:to>
      <xdr:col>9</xdr:col>
      <xdr:colOff>360621</xdr:colOff>
      <xdr:row>9</xdr:row>
      <xdr:rowOff>178133</xdr:rowOff>
    </xdr:to>
    <xdr:sp macro="" textlink="StateFullPivot!B2">
      <xdr:nvSpPr>
        <xdr:cNvPr id="30" name="TextBox 29">
          <a:extLst>
            <a:ext uri="{FF2B5EF4-FFF2-40B4-BE49-F238E27FC236}">
              <a16:creationId xmlns:a16="http://schemas.microsoft.com/office/drawing/2014/main" id="{00000000-0008-0000-0800-00001E000000}"/>
            </a:ext>
          </a:extLst>
        </xdr:cNvPr>
        <xdr:cNvSpPr txBox="1"/>
      </xdr:nvSpPr>
      <xdr:spPr>
        <a:xfrm>
          <a:off x="4247462" y="1489221"/>
          <a:ext cx="162405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38079B9-ACDA-4BBB-989B-4AFBFE385D27}" type="TxLink">
            <a:rPr lang="en-US" sz="2000" b="0" i="0" u="none" strike="noStrike">
              <a:solidFill>
                <a:srgbClr val="000000"/>
              </a:solidFill>
              <a:latin typeface="Arial Black" panose="020B0A04020102020204" pitchFamily="34" charset="0"/>
              <a:ea typeface="+mn-ea"/>
              <a:cs typeface="Calibri"/>
            </a:rPr>
            <a:pPr marL="0" indent="0" algn="ctr"/>
            <a:t> 31 </a:t>
          </a:fld>
          <a:endParaRPr lang="en-US" sz="4000" b="1" i="0" u="none" strike="noStrike">
            <a:solidFill>
              <a:schemeClr val="tx1"/>
            </a:solidFill>
            <a:latin typeface="Arial Black" panose="020B0A04020102020204" pitchFamily="34" charset="0"/>
            <a:ea typeface="+mn-ea"/>
            <a:cs typeface="Calibri"/>
          </a:endParaRPr>
        </a:p>
      </xdr:txBody>
    </xdr:sp>
    <xdr:clientData/>
  </xdr:twoCellAnchor>
  <xdr:twoCellAnchor>
    <xdr:from>
      <xdr:col>10</xdr:col>
      <xdr:colOff>583408</xdr:colOff>
      <xdr:row>7</xdr:row>
      <xdr:rowOff>122215</xdr:rowOff>
    </xdr:from>
    <xdr:to>
      <xdr:col>14</xdr:col>
      <xdr:colOff>381000</xdr:colOff>
      <xdr:row>9</xdr:row>
      <xdr:rowOff>144627</xdr:rowOff>
    </xdr:to>
    <xdr:sp macro="" textlink="RolePivot!A2">
      <xdr:nvSpPr>
        <xdr:cNvPr id="31" name="TextBox 30">
          <a:extLst>
            <a:ext uri="{FF2B5EF4-FFF2-40B4-BE49-F238E27FC236}">
              <a16:creationId xmlns:a16="http://schemas.microsoft.com/office/drawing/2014/main" id="{00000000-0008-0000-0800-00001F000000}"/>
            </a:ext>
          </a:extLst>
        </xdr:cNvPr>
        <xdr:cNvSpPr txBox="1"/>
      </xdr:nvSpPr>
      <xdr:spPr>
        <a:xfrm>
          <a:off x="6679408" y="1455715"/>
          <a:ext cx="223599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46F4-20AB-42C7-B1C9-1FEC9EEBB364}" type="TxLink">
            <a:rPr lang="en-US" sz="2000" b="0" i="0" u="none" strike="noStrike">
              <a:solidFill>
                <a:srgbClr val="000000"/>
              </a:solidFill>
              <a:latin typeface="Arial Black" panose="020B0A04020102020204" pitchFamily="34" charset="0"/>
              <a:cs typeface="Calibri"/>
            </a:rPr>
            <a:pPr algn="ctr"/>
            <a:t>Data Scientist</a:t>
          </a:fld>
          <a:endParaRPr lang="en-US" sz="2000" b="1">
            <a:solidFill>
              <a:schemeClr val="tx1"/>
            </a:solidFill>
            <a:latin typeface="Arial Black" panose="020B0A04020102020204" pitchFamily="34" charset="0"/>
          </a:endParaRPr>
        </a:p>
      </xdr:txBody>
    </xdr:sp>
    <xdr:clientData/>
  </xdr:twoCellAnchor>
  <xdr:twoCellAnchor>
    <xdr:from>
      <xdr:col>14</xdr:col>
      <xdr:colOff>536762</xdr:colOff>
      <xdr:row>7</xdr:row>
      <xdr:rowOff>125463</xdr:rowOff>
    </xdr:from>
    <xdr:to>
      <xdr:col>17</xdr:col>
      <xdr:colOff>553916</xdr:colOff>
      <xdr:row>9</xdr:row>
      <xdr:rowOff>147875</xdr:rowOff>
    </xdr:to>
    <xdr:sp macro="" textlink="RolePivot!D2">
      <xdr:nvSpPr>
        <xdr:cNvPr id="32" name="TextBox 31">
          <a:extLst>
            <a:ext uri="{FF2B5EF4-FFF2-40B4-BE49-F238E27FC236}">
              <a16:creationId xmlns:a16="http://schemas.microsoft.com/office/drawing/2014/main" id="{00000000-0008-0000-0800-000020000000}"/>
            </a:ext>
          </a:extLst>
        </xdr:cNvPr>
        <xdr:cNvSpPr txBox="1"/>
      </xdr:nvSpPr>
      <xdr:spPr>
        <a:xfrm>
          <a:off x="9071162" y="1458963"/>
          <a:ext cx="1845954"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32D7BA0-F3C1-4541-8449-74208F74F72B}" type="TxLink">
            <a:rPr lang="en-US" sz="2000" b="0" i="0" u="none" strike="noStrike">
              <a:solidFill>
                <a:srgbClr val="000000"/>
              </a:solidFill>
              <a:latin typeface="Arial Black" panose="020B0A04020102020204" pitchFamily="34" charset="0"/>
              <a:ea typeface="+mn-ea"/>
              <a:cs typeface="Calibri"/>
            </a:rPr>
            <a:pPr marL="0" indent="0" algn="ctr"/>
            <a:t> 149,476.19 </a:t>
          </a:fld>
          <a:endParaRPr lang="en-US" sz="2000" b="1" i="0" u="none" strike="noStrike">
            <a:solidFill>
              <a:schemeClr val="tx1"/>
            </a:solidFill>
            <a:latin typeface="Arial Black" panose="020B0A04020102020204" pitchFamily="34" charset="0"/>
            <a:ea typeface="+mn-ea"/>
            <a:cs typeface="Calibri"/>
          </a:endParaRPr>
        </a:p>
      </xdr:txBody>
    </xdr:sp>
    <xdr:clientData/>
  </xdr:twoCellAnchor>
  <xdr:twoCellAnchor>
    <xdr:from>
      <xdr:col>18</xdr:col>
      <xdr:colOff>308722</xdr:colOff>
      <xdr:row>7</xdr:row>
      <xdr:rowOff>117102</xdr:rowOff>
    </xdr:from>
    <xdr:to>
      <xdr:col>21</xdr:col>
      <xdr:colOff>485775</xdr:colOff>
      <xdr:row>9</xdr:row>
      <xdr:rowOff>139514</xdr:rowOff>
    </xdr:to>
    <xdr:sp macro="" textlink="SizePivot!A2">
      <xdr:nvSpPr>
        <xdr:cNvPr id="33" name="TextBox 32">
          <a:extLst>
            <a:ext uri="{FF2B5EF4-FFF2-40B4-BE49-F238E27FC236}">
              <a16:creationId xmlns:a16="http://schemas.microsoft.com/office/drawing/2014/main" id="{00000000-0008-0000-0800-000021000000}"/>
            </a:ext>
          </a:extLst>
        </xdr:cNvPr>
        <xdr:cNvSpPr txBox="1"/>
      </xdr:nvSpPr>
      <xdr:spPr>
        <a:xfrm>
          <a:off x="11281522" y="1450602"/>
          <a:ext cx="2005853"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BAB7DD-FC0D-4D9F-A192-6D1878A34C10}" type="TxLink">
            <a:rPr lang="en-US" sz="2000" b="0" i="0" u="none" strike="noStrike">
              <a:solidFill>
                <a:srgbClr val="000000"/>
              </a:solidFill>
              <a:latin typeface="Arial Black" panose="020B0A04020102020204" pitchFamily="34" charset="0"/>
              <a:cs typeface="Calibri"/>
            </a:rPr>
            <a:pPr algn="ctr"/>
            <a:t>1001 to 5000 employees</a:t>
          </a:fld>
          <a:endParaRPr lang="en-US" sz="2000" b="1">
            <a:solidFill>
              <a:schemeClr val="tx1"/>
            </a:solidFill>
            <a:latin typeface="Arial Black" panose="020B0A04020102020204" pitchFamily="34" charset="0"/>
          </a:endParaRPr>
        </a:p>
      </xdr:txBody>
    </xdr:sp>
    <xdr:clientData/>
  </xdr:twoCellAnchor>
  <xdr:twoCellAnchor>
    <xdr:from>
      <xdr:col>22</xdr:col>
      <xdr:colOff>110498</xdr:colOff>
      <xdr:row>7</xdr:row>
      <xdr:rowOff>125993</xdr:rowOff>
    </xdr:from>
    <xdr:to>
      <xdr:col>25</xdr:col>
      <xdr:colOff>210670</xdr:colOff>
      <xdr:row>9</xdr:row>
      <xdr:rowOff>148405</xdr:rowOff>
    </xdr:to>
    <xdr:sp macro="" textlink="SizePivot!D2">
      <xdr:nvSpPr>
        <xdr:cNvPr id="34" name="TextBox 33">
          <a:extLst>
            <a:ext uri="{FF2B5EF4-FFF2-40B4-BE49-F238E27FC236}">
              <a16:creationId xmlns:a16="http://schemas.microsoft.com/office/drawing/2014/main" id="{00000000-0008-0000-0800-000022000000}"/>
            </a:ext>
          </a:extLst>
        </xdr:cNvPr>
        <xdr:cNvSpPr txBox="1"/>
      </xdr:nvSpPr>
      <xdr:spPr>
        <a:xfrm>
          <a:off x="13521698" y="1459493"/>
          <a:ext cx="192897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F6A303-722A-4F23-A5C9-115B9F888CCE}" type="TxLink">
            <a:rPr lang="en-US" sz="2000" b="0" i="0" u="none" strike="noStrike">
              <a:solidFill>
                <a:srgbClr val="000000"/>
              </a:solidFill>
              <a:latin typeface="Arial Black" panose="020B0A04020102020204" pitchFamily="34" charset="0"/>
              <a:cs typeface="Calibri"/>
            </a:rPr>
            <a:pPr algn="ctr"/>
            <a:t> 156,827.59 </a:t>
          </a:fld>
          <a:endParaRPr lang="en-US" sz="2000" b="1">
            <a:solidFill>
              <a:schemeClr val="tx1"/>
            </a:solidFill>
            <a:latin typeface="Arial Black" panose="020B0A04020102020204" pitchFamily="34" charset="0"/>
          </a:endParaRPr>
        </a:p>
      </xdr:txBody>
    </xdr:sp>
    <xdr:clientData/>
  </xdr:twoCellAnchor>
  <xdr:twoCellAnchor>
    <xdr:from>
      <xdr:col>26</xdr:col>
      <xdr:colOff>3105</xdr:colOff>
      <xdr:row>0</xdr:row>
      <xdr:rowOff>0</xdr:rowOff>
    </xdr:from>
    <xdr:to>
      <xdr:col>39</xdr:col>
      <xdr:colOff>23811</xdr:colOff>
      <xdr:row>33</xdr:row>
      <xdr:rowOff>166686</xdr:rowOff>
    </xdr:to>
    <mc:AlternateContent xmlns:mc="http://schemas.openxmlformats.org/markup-compatibility/2006">
      <mc:Choice xmlns:cx4="http://schemas.microsoft.com/office/drawing/2016/5/10/chartex" Requires="cx4">
        <xdr:graphicFrame macro="">
          <xdr:nvGraphicFramePr>
            <xdr:cNvPr id="36" name="Chart 2">
              <a:extLst>
                <a:ext uri="{FF2B5EF4-FFF2-40B4-BE49-F238E27FC236}">
                  <a16:creationId xmlns:a16="http://schemas.microsoft.com/office/drawing/2014/main" id="{00000000-0008-0000-0800-00002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852705" y="0"/>
              <a:ext cx="7945506" cy="64531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30.915182175922" createdVersion="6" refreshedVersion="6" minRefreshableVersion="3" recordCount="6" xr:uid="{00000000-000A-0000-FFFF-FFFF00000000}">
  <cacheSource type="worksheet">
    <worksheetSource name="Sal_By_Role_Size_ref"/>
  </cacheSource>
  <cacheFields count="4">
    <cacheField name="Size" numFmtId="0">
      <sharedItems count="6">
        <s v="501 to 1000 employees"/>
        <s v="10000+ employees"/>
        <s v="201 to 500 employees"/>
        <s v="1001 to 5000 employees"/>
        <s v="51 to 200 employees"/>
        <s v="5001 to 100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923.076923076922" maxValue="108375"/>
    </cacheField>
    <cacheField name="Avg Max Sal" numFmtId="0">
      <sharedItems containsSemiMixedTypes="0" containsString="0" containsNumber="1" minValue="125230.76923076923" maxValue="156827.58620689655"/>
    </cacheField>
  </cacheFields>
  <extLst>
    <ext xmlns:x14="http://schemas.microsoft.com/office/spreadsheetml/2009/9/main" uri="{725AE2AE-9491-48be-B2B4-4EB974FC3084}">
      <x14:pivotCacheDefinition pivotCacheId="5720055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30.925518402779" createdVersion="6" refreshedVersion="6" minRefreshableVersion="3" recordCount="5" xr:uid="{00000000-000A-0000-FFFF-FFFF01000000}">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84" count="5">
        <n v="84"/>
        <n v="16"/>
        <n v="23"/>
        <n v="8"/>
        <n v="7"/>
      </sharedItems>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ount="5">
        <n v="149476.19047619047"/>
        <n v="146875"/>
        <n v="147565.21739130435"/>
        <n v="121000"/>
        <n v="144285.71428571429"/>
      </sharedItems>
    </cacheField>
  </cacheFields>
  <extLst>
    <ext xmlns:x14="http://schemas.microsoft.com/office/spreadsheetml/2009/9/main" uri="{725AE2AE-9491-48be-B2B4-4EB974FC3084}">
      <x14:pivotCacheDefinition pivotCacheId="207798547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30.941548379633" createdVersion="6" refreshedVersion="6" minRefreshableVersion="3" recordCount="25" xr:uid="{00000000-000A-0000-FFFF-FFFF02000000}">
  <cacheSource type="worksheet">
    <worksheetSource name="Sal_By_State_ref"/>
  </cacheSource>
  <cacheFields count="4">
    <cacheField name="states.Full Name" numFmtId="0">
      <sharedItems count="25">
        <s v="Massachusetts"/>
        <s v="California"/>
        <s v="Virginia"/>
        <s v="Washington"/>
        <s v="Texas"/>
        <s v="New York"/>
        <s v="Colorado"/>
        <s v="Wisconsin"/>
        <s v="District of Columbia"/>
        <s v="New Hampshire"/>
        <s v="Florida"/>
        <s v="Indiana"/>
        <s v="Illinois"/>
        <s v="Maryland"/>
        <s v="Missouri"/>
        <s v="Mississippi"/>
        <s v="New Jersey"/>
        <s v="Oklahoma"/>
        <s v="Pennsylvania"/>
        <s v="Ohio"/>
        <s v="Michigan"/>
        <s v="Georgia"/>
        <s v="Delaware"/>
        <s v="Oregon"/>
        <s v="West Virginia"/>
      </sharedItems>
    </cacheField>
    <cacheField name="Count" numFmtId="0">
      <sharedItems containsSemiMixedTypes="0" containsString="0" containsNumber="1" containsInteger="1" minValue="1" maxValue="31" count="10">
        <n v="11"/>
        <n v="31"/>
        <n v="23"/>
        <n v="3"/>
        <n v="6"/>
        <n v="5"/>
        <n v="2"/>
        <n v="4"/>
        <n v="14"/>
        <n v="1"/>
      </sharedItems>
    </cacheField>
    <cacheField name="Avg Min Sal" numFmtId="0">
      <sharedItems containsSemiMixedTypes="0" containsString="0" containsNumber="1" containsInteger="1" minValue="31000" maxValue="212000" count="15">
        <n v="75000"/>
        <n v="31000"/>
        <n v="56000"/>
        <n v="99000"/>
        <n v="137000"/>
        <n v="79000"/>
        <n v="71000"/>
        <n v="101000"/>
        <n v="90000"/>
        <n v="80000"/>
        <n v="69000"/>
        <n v="124000"/>
        <n v="212000"/>
        <n v="128000"/>
        <n v="87000"/>
      </sharedItems>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57950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97523.809523809527"/>
    <n v="142285.71428571429"/>
  </r>
  <r>
    <x v="1"/>
    <n v="45"/>
    <n v="96222.222222222219"/>
    <n v="148711.11111111112"/>
  </r>
  <r>
    <x v="2"/>
    <n v="13"/>
    <n v="83923.076923076922"/>
    <n v="125230.76923076923"/>
  </r>
  <r>
    <x v="3"/>
    <n v="29"/>
    <n v="103103.44827586207"/>
    <n v="156827.58620689655"/>
  </r>
  <r>
    <x v="4"/>
    <n v="12"/>
    <n v="95416.666666666672"/>
    <n v="143583.33333333334"/>
  </r>
  <r>
    <x v="5"/>
    <n v="16"/>
    <n v="108375"/>
    <n v="15168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99190.476190476184"/>
    <x v="0"/>
  </r>
  <r>
    <x v="1"/>
    <x v="1"/>
    <n v="95062.5"/>
    <x v="1"/>
  </r>
  <r>
    <x v="2"/>
    <x v="2"/>
    <n v="100695.65217391304"/>
    <x v="2"/>
  </r>
  <r>
    <x v="3"/>
    <x v="3"/>
    <n v="84250"/>
    <x v="3"/>
  </r>
  <r>
    <x v="4"/>
    <x v="4"/>
    <n v="93857.142857142855"/>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71000"/>
  </r>
  <r>
    <x v="1"/>
    <x v="1"/>
    <x v="1"/>
    <n v="331000"/>
  </r>
  <r>
    <x v="2"/>
    <x v="2"/>
    <x v="1"/>
    <n v="225000"/>
  </r>
  <r>
    <x v="3"/>
    <x v="3"/>
    <x v="2"/>
    <n v="171000"/>
  </r>
  <r>
    <x v="4"/>
    <x v="4"/>
    <x v="2"/>
    <n v="225000"/>
  </r>
  <r>
    <x v="5"/>
    <x v="5"/>
    <x v="2"/>
    <n v="225000"/>
  </r>
  <r>
    <x v="6"/>
    <x v="3"/>
    <x v="3"/>
    <n v="167000"/>
  </r>
  <r>
    <x v="7"/>
    <x v="6"/>
    <x v="4"/>
    <n v="225000"/>
  </r>
  <r>
    <x v="8"/>
    <x v="6"/>
    <x v="3"/>
    <n v="163000"/>
  </r>
  <r>
    <x v="9"/>
    <x v="6"/>
    <x v="0"/>
    <n v="198000"/>
  </r>
  <r>
    <x v="10"/>
    <x v="7"/>
    <x v="5"/>
    <n v="132000"/>
  </r>
  <r>
    <x v="11"/>
    <x v="7"/>
    <x v="0"/>
    <n v="163000"/>
  </r>
  <r>
    <x v="12"/>
    <x v="7"/>
    <x v="6"/>
    <n v="165000"/>
  </r>
  <r>
    <x v="13"/>
    <x v="8"/>
    <x v="1"/>
    <n v="155000"/>
  </r>
  <r>
    <x v="14"/>
    <x v="6"/>
    <x v="5"/>
    <n v="198000"/>
  </r>
  <r>
    <x v="15"/>
    <x v="9"/>
    <x v="7"/>
    <n v="165000"/>
  </r>
  <r>
    <x v="16"/>
    <x v="9"/>
    <x v="8"/>
    <n v="109000"/>
  </r>
  <r>
    <x v="17"/>
    <x v="7"/>
    <x v="5"/>
    <n v="331000"/>
  </r>
  <r>
    <x v="18"/>
    <x v="6"/>
    <x v="9"/>
    <n v="165000"/>
  </r>
  <r>
    <x v="19"/>
    <x v="7"/>
    <x v="10"/>
    <n v="331000"/>
  </r>
  <r>
    <x v="20"/>
    <x v="6"/>
    <x v="11"/>
    <n v="225000"/>
  </r>
  <r>
    <x v="21"/>
    <x v="3"/>
    <x v="10"/>
    <n v="141000"/>
  </r>
  <r>
    <x v="22"/>
    <x v="9"/>
    <x v="12"/>
    <n v="331000"/>
  </r>
  <r>
    <x v="23"/>
    <x v="9"/>
    <x v="13"/>
    <n v="201000"/>
  </r>
  <r>
    <x v="24"/>
    <x v="9"/>
    <x v="14"/>
    <n v="14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7" firstHeaderRow="0" firstDataRow="1" firstDataCol="1"/>
  <pivotFields count="4">
    <pivotField axis="axisRow" showAll="0" sortType="descending">
      <items count="6">
        <item x="1"/>
        <item x="3"/>
        <item x="0"/>
        <item x="4"/>
        <item x="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items count="6">
        <item x="3"/>
        <item x="4"/>
        <item x="1"/>
        <item x="2"/>
        <item x="0"/>
        <item t="default"/>
      </items>
    </pivotField>
  </pivotFields>
  <rowFields count="1">
    <field x="0"/>
  </rowFields>
  <rowItems count="6">
    <i>
      <x v="2"/>
    </i>
    <i>
      <x v="4"/>
    </i>
    <i>
      <x/>
    </i>
    <i>
      <x v="3"/>
    </i>
    <i>
      <x v="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2">
    <format dxfId="0">
      <pivotArea collapsedLevelsAreSubtotals="1" fieldPosition="0">
        <references count="2">
          <reference field="4294967294" count="2" selected="0">
            <x v="1"/>
            <x v="2"/>
          </reference>
          <reference field="0" count="0"/>
        </references>
      </pivotArea>
    </format>
    <format dxfId="1">
      <pivotArea dataOnly="0" labelOnly="1" outline="0" fieldPosition="0">
        <references count="1">
          <reference field="4294967294" count="2">
            <x v="1"/>
            <x v="2"/>
          </reference>
        </references>
      </pivotArea>
    </format>
  </formats>
  <chartFormats count="6">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series="1">
      <pivotArea type="data" outline="0" fieldPosition="0">
        <references count="1">
          <reference field="4294967294"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8" firstHeaderRow="0" firstDataRow="1" firstDataCol="1"/>
  <pivotFields count="4">
    <pivotField axis="axisRow" showAll="0" sortType="descending">
      <items count="7">
        <item x="1"/>
        <item x="3"/>
        <item x="2"/>
        <item x="5"/>
        <item x="0"/>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7">
    <i>
      <x v="1"/>
    </i>
    <i>
      <x v="3"/>
    </i>
    <i>
      <x/>
    </i>
    <i>
      <x v="5"/>
    </i>
    <i>
      <x v="4"/>
    </i>
    <i>
      <x v="2"/>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1">
    <format dxfId="19">
      <pivotArea collapsedLevelsAreSubtotals="1" fieldPosition="0">
        <references count="2">
          <reference field="4294967294" count="2" selected="0">
            <x v="1"/>
            <x v="2"/>
          </reference>
          <reference field="0" count="0"/>
        </references>
      </pivotArea>
    </format>
  </formats>
  <chartFormats count="6">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3" firstHeaderRow="1" firstDataRow="1" firstDataCol="1"/>
  <pivotFields count="4">
    <pivotField axis="axisRow" showAll="0" measureFilter="1" sortType="descending">
      <items count="26">
        <item x="1"/>
        <item x="6"/>
        <item x="22"/>
        <item x="8"/>
        <item x="10"/>
        <item x="21"/>
        <item x="12"/>
        <item x="11"/>
        <item x="13"/>
        <item x="0"/>
        <item x="20"/>
        <item x="15"/>
        <item x="14"/>
        <item x="9"/>
        <item x="16"/>
        <item x="5"/>
        <item x="19"/>
        <item x="17"/>
        <item x="23"/>
        <item x="18"/>
        <item x="4"/>
        <item x="2"/>
        <item x="3"/>
        <item x="24"/>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12">
    <i>
      <x/>
    </i>
    <i>
      <x v="21"/>
    </i>
    <i>
      <x v="8"/>
    </i>
    <i>
      <x v="9"/>
    </i>
    <i>
      <x v="20"/>
    </i>
    <i>
      <x v="15"/>
    </i>
    <i>
      <x v="6"/>
    </i>
    <i>
      <x v="17"/>
    </i>
    <i>
      <x v="7"/>
    </i>
    <i>
      <x v="4"/>
    </i>
    <i>
      <x v="16"/>
    </i>
    <i t="grand">
      <x/>
    </i>
  </rowItems>
  <colItems count="1">
    <i/>
  </colItems>
  <dataFields count="1">
    <dataField name="Sum of Count" fld="1" baseField="0" baseItem="0"/>
  </dataFields>
  <formats count="17">
    <format dxfId="18">
      <pivotArea collapsedLevelsAreSubtotals="1" fieldPosition="0">
        <references count="1">
          <reference field="0" count="0"/>
        </references>
      </pivotArea>
    </format>
    <format dxfId="17">
      <pivotArea collapsedLevelsAreSubtotals="1" fieldPosition="0">
        <references count="1">
          <reference field="0" count="11">
            <x v="0"/>
            <x v="4"/>
            <x v="6"/>
            <x v="7"/>
            <x v="8"/>
            <x v="9"/>
            <x v="15"/>
            <x v="16"/>
            <x v="17"/>
            <x v="20"/>
            <x v="21"/>
          </reference>
        </references>
      </pivotArea>
    </format>
    <format dxfId="16">
      <pivotArea dataOnly="0" labelOnly="1" outline="0" axis="axisValues" fieldPosition="0"/>
    </format>
    <format dxfId="15">
      <pivotArea dataOnly="0" labelOnly="1" outline="0" axis="axisValues" fieldPosition="0"/>
    </format>
    <format dxfId="14">
      <pivotArea dataOnly="0" labelOnly="1" outline="0" axis="axisValues" fieldPosition="0"/>
    </format>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dataOnly="0" labelOnly="1" outline="0" axis="axisValues" fieldPosition="0"/>
    </format>
    <format dxfId="5">
      <pivotArea collapsedLevelsAreSubtotals="1" fieldPosition="0">
        <references count="1">
          <reference field="0" count="0"/>
        </references>
      </pivotArea>
    </format>
    <format dxfId="4">
      <pivotArea collapsedLevelsAreSubtotals="1" fieldPosition="0">
        <references count="1">
          <reference field="0" count="0"/>
        </references>
      </pivotArea>
    </format>
    <format dxfId="3">
      <pivotArea collapsedLevelsAreSubtotals="1" fieldPosition="0">
        <references count="1">
          <reference field="0" count="0"/>
        </references>
      </pivotArea>
    </format>
    <format dxfId="2">
      <pivotArea collapsedLevelsAreSubtotals="1" fieldPosition="0">
        <references count="1">
          <reference field="0" count="0"/>
        </references>
      </pivotArea>
    </format>
  </format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 chart="3" format="13">
      <pivotArea type="data" outline="0" fieldPosition="0">
        <references count="2">
          <reference field="4294967294" count="1" selected="0">
            <x v="0"/>
          </reference>
          <reference field="0" count="1" selected="0">
            <x v="15"/>
          </reference>
        </references>
      </pivotArea>
    </chartFormat>
    <chartFormat chart="3" format="14">
      <pivotArea type="data" outline="0" fieldPosition="0">
        <references count="2">
          <reference field="4294967294" count="1" selected="0">
            <x v="0"/>
          </reference>
          <reference field="0" count="1" selected="0">
            <x v="16"/>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000-000000000000}" autoFormatId="0" applyNumberFormats="0" applyBorderFormats="0" applyFontFormats="1" applyPatternFormats="1" applyAlignmentFormats="0" applyWidthHeightFormats="0">
  <queryTableRefresh preserveSortFilterLayout="0" nextId="24">
    <queryTableFields count="23">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ary" tableColumnId="15"/>
      <queryTableField id="16" name="Max Salary" tableColumnId="16"/>
      <queryTableField id="17" name="Role Type" tableColumnId="17"/>
      <queryTableField id="18" name="Location Correction" tableColumnId="18"/>
      <queryTableField id="19" name="State Abbreviation" tableColumnId="19"/>
      <queryTableField id="20" name="Minimum Company Size" tableColumnId="20"/>
      <queryTableField id="21" name="Maximum Company Size" tableColumnId="21"/>
      <queryTableField id="22" name="states.Full Name" tableColumnId="22"/>
      <queryTableField id="23" name="states.2-letter USPS"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5">
    <queryTableFields count="4">
      <queryTableField id="1" name="Role Type" tableColumnId="5"/>
      <queryTableField id="2" name="Count" tableColumnId="6"/>
      <queryTableField id="3" name="Avg Min Sal" tableColumnId="7"/>
      <queryTableField id="4" name="Avg Max Sal"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3">
    <queryTableFields count="2">
      <queryTableField id="1" name="Full Name" tableColumnId="3"/>
      <queryTableField id="2" name="2-letter USPS"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300-000003000000}" autoFormatId="0" applyNumberFormats="0" applyBorderFormats="0" applyFontFormats="1" applyPatternFormats="1" applyAlignmentFormats="0" applyWidthHeightFormats="0">
  <queryTableRefresh preserveSortFilterLayout="0" nextId="5">
    <queryTableFields count="4">
      <queryTableField id="1" name="Size" tableColumnId="2"/>
      <queryTableField id="2" name="Count" tableColumnId="3"/>
      <queryTableField id="3" name="Avg Min Sal" tableColumnId="4"/>
      <queryTableField id="4" name="Avg Max Sal"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400-000004000000}" autoFormatId="0" applyNumberFormats="0" applyBorderFormats="0" applyFontFormats="1" applyPatternFormats="1" applyAlignmentFormats="0" applyWidthHeightFormats="0">
  <queryTableRefresh preserveSortFilterLayout="0" nextId="5">
    <queryTableFields count="4">
      <queryTableField id="1" name="states.Full Name" tableColumnId="6"/>
      <queryTableField id="2" name="Count" tableColumnId="7"/>
      <queryTableField id="3" name="Avg Min Sal" tableColumnId="8"/>
      <queryTableField id="4" name="Avg Max Sal"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7" name="PivotTable1"/>
  </pivotTables>
  <data>
    <tabular pivotCacheId="2077985477">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8" name="PivotTable2"/>
  </pivotTables>
  <data>
    <tabular pivotCacheId="572005529" sortOrder="descending">
      <items count="6">
        <i x="4" s="1"/>
        <i x="0" s="1"/>
        <i x="5"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Full_Name" xr10:uid="{00000000-0013-0000-FFFF-FFFF03000000}" sourceName="states.Full Name">
  <pivotTables>
    <pivotTable tabId="9" name="PivotTable3"/>
  </pivotTables>
  <data>
    <tabular pivotCacheId="257950989">
      <items count="25">
        <i x="1" s="1"/>
        <i x="6" s="1"/>
        <i x="22" s="1"/>
        <i x="8" s="1"/>
        <i x="10" s="1"/>
        <i x="21" s="1"/>
        <i x="12" s="1"/>
        <i x="11" s="1"/>
        <i x="13" s="1"/>
        <i x="0" s="1"/>
        <i x="20" s="1"/>
        <i x="15" s="1"/>
        <i x="14" s="1"/>
        <i x="9" s="1"/>
        <i x="16" s="1"/>
        <i x="5" s="1"/>
        <i x="19" s="1"/>
        <i x="17" s="1"/>
        <i x="23" s="1"/>
        <i x="18" s="1"/>
        <i x="4" s="1"/>
        <i x="2" s="1"/>
        <i x="3" s="1"/>
        <i x="2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2000000}" cache="Slicer_Size" caption="Siz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Full Name" xr10:uid="{00000000-0014-0000-FFFF-FFFF03000000}" cache="Slicer_states.Full_Name" caption="states.Full Name"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00000000-0014-0000-FFFF-FFFF04000000}" cache="Slicer_Role_Type" caption="Role Type" style="SlicerStyleLight5" rowHeight="241300"/>
  <slicer name="Size 1" xr10:uid="{00000000-0014-0000-FFFF-FFFF05000000}" cache="Slicer_Size" caption="Size" style="SlicerStyleDark5" rowHeight="241300"/>
  <slicer name="states.Full Name 1" xr10:uid="{00000000-0014-0000-FFFF-FFFF06000000}" cache="Slicer_states.Full_Name" caption="states.Full Name" startItem="20"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cleaned_DS_jobs__2" displayName="Uncleaned_DS_jobs__2" ref="A1:W137" tableType="queryTable" totalsRowShown="0">
  <autoFilter ref="A1:W137" xr:uid="{00000000-0009-0000-0100-000001000000}"/>
  <tableColumns count="23">
    <tableColumn id="1" xr3:uid="{00000000-0010-0000-0000-000001000000}" uniqueName="1" name="index" queryTableFieldId="1" dataDxfId="56"/>
    <tableColumn id="2" xr3:uid="{00000000-0010-0000-0000-000002000000}" uniqueName="2" name="Job Title" queryTableFieldId="2" dataDxfId="55"/>
    <tableColumn id="3" xr3:uid="{00000000-0010-0000-0000-000003000000}" uniqueName="3" name="Salary Estimate" queryTableFieldId="3" dataDxfId="54"/>
    <tableColumn id="4" xr3:uid="{00000000-0010-0000-0000-000004000000}" uniqueName="4" name="Rating" queryTableFieldId="4" dataDxfId="53"/>
    <tableColumn id="5" xr3:uid="{00000000-0010-0000-0000-000005000000}" uniqueName="5" name="Company Name.1" queryTableFieldId="5" dataDxfId="52"/>
    <tableColumn id="6" xr3:uid="{00000000-0010-0000-0000-000006000000}" uniqueName="6" name="Location" queryTableFieldId="6" dataDxfId="51"/>
    <tableColumn id="7" xr3:uid="{00000000-0010-0000-0000-000007000000}" uniqueName="7" name="Headquarters" queryTableFieldId="7" dataDxfId="50"/>
    <tableColumn id="8" xr3:uid="{00000000-0010-0000-0000-000008000000}" uniqueName="8" name="Size" queryTableFieldId="8" dataDxfId="49"/>
    <tableColumn id="9" xr3:uid="{00000000-0010-0000-0000-000009000000}" uniqueName="9" name="Founded" queryTableFieldId="9" dataDxfId="48"/>
    <tableColumn id="10" xr3:uid="{00000000-0010-0000-0000-00000A000000}" uniqueName="10" name="Type of ownership" queryTableFieldId="10" dataDxfId="47"/>
    <tableColumn id="11" xr3:uid="{00000000-0010-0000-0000-00000B000000}" uniqueName="11" name="Industry" queryTableFieldId="11" dataDxfId="46"/>
    <tableColumn id="12" xr3:uid="{00000000-0010-0000-0000-00000C000000}" uniqueName="12" name="Sector" queryTableFieldId="12" dataDxfId="45"/>
    <tableColumn id="13" xr3:uid="{00000000-0010-0000-0000-00000D000000}" uniqueName="13" name="Revenue" queryTableFieldId="13" dataDxfId="44"/>
    <tableColumn id="14" xr3:uid="{00000000-0010-0000-0000-00000E000000}" uniqueName="14" name="Competitors" queryTableFieldId="14" dataDxfId="43"/>
    <tableColumn id="15" xr3:uid="{00000000-0010-0000-0000-00000F000000}" uniqueName="15" name="Min Salary" queryTableFieldId="15" dataDxfId="42"/>
    <tableColumn id="16" xr3:uid="{00000000-0010-0000-0000-000010000000}" uniqueName="16" name="Max Salary" queryTableFieldId="16" dataDxfId="41"/>
    <tableColumn id="17" xr3:uid="{00000000-0010-0000-0000-000011000000}" uniqueName="17" name="Role Type" queryTableFieldId="17" dataDxfId="40"/>
    <tableColumn id="18" xr3:uid="{00000000-0010-0000-0000-000012000000}" uniqueName="18" name="Location Correction" queryTableFieldId="18" dataDxfId="39"/>
    <tableColumn id="19" xr3:uid="{00000000-0010-0000-0000-000013000000}" uniqueName="19" name="State Abbreviation" queryTableFieldId="19" dataDxfId="38"/>
    <tableColumn id="20" xr3:uid="{00000000-0010-0000-0000-000014000000}" uniqueName="20" name="Minimum Company Size" queryTableFieldId="20" dataDxfId="37"/>
    <tableColumn id="21" xr3:uid="{00000000-0010-0000-0000-000015000000}" uniqueName="21" name="Maximum Company Size" queryTableFieldId="21" dataDxfId="36"/>
    <tableColumn id="22" xr3:uid="{00000000-0010-0000-0000-000016000000}" uniqueName="22" name="states.Full Name" queryTableFieldId="22" dataDxfId="35"/>
    <tableColumn id="23" xr3:uid="{00000000-0010-0000-0000-000017000000}" uniqueName="23" name="states.2-letter USPS" queryTableFieldId="23"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9-0000-0100-000002000000}"/>
  <tableColumns count="4">
    <tableColumn id="5" xr3:uid="{00000000-0010-0000-0100-000005000000}" uniqueName="5" name="Role Type" queryTableFieldId="1" dataDxfId="33"/>
    <tableColumn id="6" xr3:uid="{00000000-0010-0000-0100-000006000000}" uniqueName="6" name="Count" queryTableFieldId="2" dataDxfId="32"/>
    <tableColumn id="7" xr3:uid="{00000000-0010-0000-0100-000007000000}" uniqueName="7" name="Avg Min Sal" queryTableFieldId="3" dataDxfId="31"/>
    <tableColumn id="8" xr3:uid="{00000000-0010-0000-0100-000008000000}" uniqueName="8" name="Avg Max Sal" queryTableFieldId="4"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tates" displayName="states" ref="A1:B52" tableType="queryTable" totalsRowShown="0">
  <autoFilter ref="A1:B52" xr:uid="{00000000-0009-0000-0100-000004000000}"/>
  <tableColumns count="2">
    <tableColumn id="3" xr3:uid="{00000000-0010-0000-0200-000003000000}" uniqueName="3" name="Full Name" queryTableFieldId="1" dataDxfId="29"/>
    <tableColumn id="4" xr3:uid="{00000000-0010-0000-0200-000004000000}" uniqueName="4" name="2-letter USPS" queryTableFieldId="2"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al_By_Role_Size_ref" displayName="Sal_By_Role_Size_ref" ref="A1:D7" tableType="queryTable" totalsRowShown="0">
  <autoFilter ref="A1:D7" xr:uid="{00000000-0009-0000-0100-000003000000}"/>
  <tableColumns count="4">
    <tableColumn id="2" xr3:uid="{00000000-0010-0000-0300-000002000000}" uniqueName="2" name="Size" queryTableFieldId="1" dataDxfId="27"/>
    <tableColumn id="3" xr3:uid="{00000000-0010-0000-0300-000003000000}" uniqueName="3" name="Count" queryTableFieldId="2" dataDxfId="26"/>
    <tableColumn id="4" xr3:uid="{00000000-0010-0000-0300-000004000000}" uniqueName="4" name="Avg Min Sal" queryTableFieldId="3" dataDxfId="25"/>
    <tableColumn id="5" xr3:uid="{00000000-0010-0000-0300-000005000000}" uniqueName="5" name="Avg Max Sal" queryTableFieldId="4"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al_By_State_ref" displayName="Sal_By_State_ref" ref="A1:D26" tableType="queryTable" totalsRowShown="0">
  <autoFilter ref="A1:D26" xr:uid="{00000000-0009-0000-0100-000005000000}"/>
  <tableColumns count="4">
    <tableColumn id="6" xr3:uid="{00000000-0010-0000-0400-000006000000}" uniqueName="6" name="states.Full Name" queryTableFieldId="1" dataDxfId="23"/>
    <tableColumn id="7" xr3:uid="{00000000-0010-0000-0400-000007000000}" uniqueName="7" name="Count" queryTableFieldId="2" dataDxfId="22"/>
    <tableColumn id="8" xr3:uid="{00000000-0010-0000-0400-000008000000}" uniqueName="8" name="Avg Min Sal" queryTableFieldId="3" dataDxfId="21"/>
    <tableColumn id="9" xr3:uid="{00000000-0010-0000-0400-000009000000}" uniqueName="9" name="Avg Max Sal" queryTableFieldId="4" dataDxf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7"/>
  <sheetViews>
    <sheetView topLeftCell="A2" workbookViewId="0">
      <selection activeCell="A2" sqref="A2:W137"/>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8.42578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12.5703125" bestFit="1" customWidth="1"/>
    <col min="16" max="16" width="12.85546875" bestFit="1" customWidth="1"/>
    <col min="17" max="17" width="25.28515625" bestFit="1" customWidth="1"/>
    <col min="18" max="18" width="20.7109375" bestFit="1" customWidth="1"/>
    <col min="19" max="19" width="20.140625" bestFit="1" customWidth="1"/>
    <col min="20" max="20" width="25.140625" bestFit="1" customWidth="1"/>
    <col min="21" max="21" width="25.42578125" bestFit="1" customWidth="1"/>
    <col min="22" max="22" width="18.7109375" bestFit="1" customWidth="1"/>
    <col min="23" max="23" width="21.14062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1">
        <v>3</v>
      </c>
      <c r="B2" s="1" t="s">
        <v>23</v>
      </c>
      <c r="C2" s="1" t="s">
        <v>24</v>
      </c>
      <c r="D2" s="1">
        <v>3.5</v>
      </c>
      <c r="E2" s="1" t="s">
        <v>25</v>
      </c>
      <c r="F2" s="1" t="s">
        <v>26</v>
      </c>
      <c r="G2" s="1" t="s">
        <v>27</v>
      </c>
      <c r="H2" s="1" t="s">
        <v>28</v>
      </c>
      <c r="I2" s="1">
        <v>2000</v>
      </c>
      <c r="J2" s="1" t="s">
        <v>29</v>
      </c>
      <c r="K2" s="1" t="s">
        <v>30</v>
      </c>
      <c r="L2" s="1" t="s">
        <v>31</v>
      </c>
      <c r="M2" s="1" t="s">
        <v>32</v>
      </c>
      <c r="N2" s="1" t="s">
        <v>33</v>
      </c>
      <c r="O2" s="1" t="s">
        <v>34</v>
      </c>
      <c r="P2" s="1" t="s">
        <v>35</v>
      </c>
      <c r="Q2" s="1" t="s">
        <v>23</v>
      </c>
      <c r="R2" s="1" t="s">
        <v>36</v>
      </c>
      <c r="S2" s="1" t="s">
        <v>37</v>
      </c>
      <c r="T2" s="1" t="s">
        <v>38</v>
      </c>
      <c r="U2" s="1" t="s">
        <v>39</v>
      </c>
      <c r="V2" s="1" t="s">
        <v>40</v>
      </c>
      <c r="W2" s="1" t="s">
        <v>37</v>
      </c>
    </row>
    <row r="3" spans="1:23" x14ac:dyDescent="0.25">
      <c r="A3" s="1">
        <v>51</v>
      </c>
      <c r="B3" s="1" t="s">
        <v>23</v>
      </c>
      <c r="C3" s="1" t="s">
        <v>41</v>
      </c>
      <c r="D3" s="1">
        <v>3.7</v>
      </c>
      <c r="E3" s="1" t="s">
        <v>42</v>
      </c>
      <c r="F3" s="1" t="s">
        <v>43</v>
      </c>
      <c r="G3" s="1" t="s">
        <v>44</v>
      </c>
      <c r="H3" s="1" t="s">
        <v>45</v>
      </c>
      <c r="I3" s="1">
        <v>1781</v>
      </c>
      <c r="J3" s="1" t="s">
        <v>29</v>
      </c>
      <c r="K3" s="1" t="s">
        <v>46</v>
      </c>
      <c r="L3" s="1" t="s">
        <v>46</v>
      </c>
      <c r="M3" s="1" t="s">
        <v>47</v>
      </c>
      <c r="N3" s="1" t="s">
        <v>48</v>
      </c>
      <c r="O3" s="1" t="s">
        <v>49</v>
      </c>
      <c r="P3" s="1" t="s">
        <v>50</v>
      </c>
      <c r="Q3" s="1" t="s">
        <v>23</v>
      </c>
      <c r="R3" s="1" t="s">
        <v>51</v>
      </c>
      <c r="S3" s="1" t="s">
        <v>37</v>
      </c>
      <c r="T3" s="1" t="s">
        <v>52</v>
      </c>
      <c r="U3" s="1" t="s">
        <v>216</v>
      </c>
      <c r="V3" s="1" t="s">
        <v>40</v>
      </c>
      <c r="W3" s="1" t="s">
        <v>37</v>
      </c>
    </row>
    <row r="4" spans="1:23" x14ac:dyDescent="0.25">
      <c r="A4" s="1">
        <v>210</v>
      </c>
      <c r="B4" s="1" t="s">
        <v>23</v>
      </c>
      <c r="C4" s="1" t="s">
        <v>53</v>
      </c>
      <c r="D4" s="1">
        <v>3.4</v>
      </c>
      <c r="E4" s="1" t="s">
        <v>54</v>
      </c>
      <c r="F4" s="1" t="s">
        <v>26</v>
      </c>
      <c r="G4" s="1" t="s">
        <v>55</v>
      </c>
      <c r="H4" s="1" t="s">
        <v>56</v>
      </c>
      <c r="I4" s="1">
        <v>1990</v>
      </c>
      <c r="J4" s="1" t="s">
        <v>57</v>
      </c>
      <c r="K4" s="1" t="s">
        <v>58</v>
      </c>
      <c r="L4" s="1" t="s">
        <v>59</v>
      </c>
      <c r="M4" s="1" t="s">
        <v>32</v>
      </c>
      <c r="N4" s="1" t="s">
        <v>60</v>
      </c>
      <c r="O4" s="1" t="s">
        <v>61</v>
      </c>
      <c r="P4" s="1" t="s">
        <v>62</v>
      </c>
      <c r="Q4" s="1" t="s">
        <v>23</v>
      </c>
      <c r="R4" s="1" t="s">
        <v>36</v>
      </c>
      <c r="S4" s="1" t="s">
        <v>37</v>
      </c>
      <c r="T4" s="1" t="s">
        <v>63</v>
      </c>
      <c r="U4" s="1" t="s">
        <v>64</v>
      </c>
      <c r="V4" s="1" t="s">
        <v>40</v>
      </c>
      <c r="W4" s="1" t="s">
        <v>37</v>
      </c>
    </row>
    <row r="5" spans="1:23" x14ac:dyDescent="0.25">
      <c r="A5" s="1">
        <v>245</v>
      </c>
      <c r="B5" s="1" t="s">
        <v>23</v>
      </c>
      <c r="C5" s="1" t="s">
        <v>418</v>
      </c>
      <c r="D5" s="1">
        <v>3.7</v>
      </c>
      <c r="E5" s="1" t="s">
        <v>419</v>
      </c>
      <c r="F5" s="1" t="s">
        <v>43</v>
      </c>
      <c r="G5" s="1" t="s">
        <v>420</v>
      </c>
      <c r="H5" s="1" t="s">
        <v>45</v>
      </c>
      <c r="I5" s="1">
        <v>1973</v>
      </c>
      <c r="J5" s="1" t="s">
        <v>29</v>
      </c>
      <c r="K5" s="1" t="s">
        <v>46</v>
      </c>
      <c r="L5" s="1" t="s">
        <v>46</v>
      </c>
      <c r="M5" s="1" t="s">
        <v>47</v>
      </c>
      <c r="N5" s="1" t="s">
        <v>421</v>
      </c>
      <c r="O5" s="1" t="s">
        <v>265</v>
      </c>
      <c r="P5" s="1" t="s">
        <v>422</v>
      </c>
      <c r="Q5" s="1" t="s">
        <v>23</v>
      </c>
      <c r="R5" s="1" t="s">
        <v>51</v>
      </c>
      <c r="S5" s="1" t="s">
        <v>37</v>
      </c>
      <c r="T5" s="1" t="s">
        <v>52</v>
      </c>
      <c r="U5" s="1" t="s">
        <v>216</v>
      </c>
      <c r="V5" s="1" t="s">
        <v>40</v>
      </c>
      <c r="W5" s="1" t="s">
        <v>37</v>
      </c>
    </row>
    <row r="6" spans="1:23" x14ac:dyDescent="0.25">
      <c r="A6" s="1">
        <v>271</v>
      </c>
      <c r="B6" s="1" t="s">
        <v>448</v>
      </c>
      <c r="C6" s="1" t="s">
        <v>441</v>
      </c>
      <c r="D6" s="1">
        <v>4.0999999999999996</v>
      </c>
      <c r="E6" s="1" t="s">
        <v>449</v>
      </c>
      <c r="F6" s="1" t="s">
        <v>450</v>
      </c>
      <c r="G6" s="1" t="s">
        <v>450</v>
      </c>
      <c r="H6" s="1" t="s">
        <v>89</v>
      </c>
      <c r="I6" s="1">
        <v>1981</v>
      </c>
      <c r="J6" s="1" t="s">
        <v>29</v>
      </c>
      <c r="K6" s="1" t="s">
        <v>46</v>
      </c>
      <c r="L6" s="1" t="s">
        <v>46</v>
      </c>
      <c r="M6" s="1" t="s">
        <v>32</v>
      </c>
      <c r="N6" s="1" t="s">
        <v>451</v>
      </c>
      <c r="O6" s="1" t="s">
        <v>443</v>
      </c>
      <c r="P6" s="1" t="s">
        <v>444</v>
      </c>
      <c r="Q6" s="1" t="s">
        <v>112</v>
      </c>
      <c r="R6" s="1" t="s">
        <v>452</v>
      </c>
      <c r="S6" s="1" t="s">
        <v>37</v>
      </c>
      <c r="T6" s="1" t="s">
        <v>92</v>
      </c>
      <c r="U6" s="1" t="s">
        <v>93</v>
      </c>
      <c r="V6" s="1" t="s">
        <v>40</v>
      </c>
      <c r="W6" s="1" t="s">
        <v>37</v>
      </c>
    </row>
    <row r="7" spans="1:23" x14ac:dyDescent="0.25">
      <c r="A7" s="1">
        <v>328</v>
      </c>
      <c r="B7" s="1" t="s">
        <v>23</v>
      </c>
      <c r="C7" s="1" t="s">
        <v>489</v>
      </c>
      <c r="D7" s="1">
        <v>3.4</v>
      </c>
      <c r="E7" s="1" t="s">
        <v>490</v>
      </c>
      <c r="F7" s="1" t="s">
        <v>330</v>
      </c>
      <c r="G7" s="1" t="s">
        <v>491</v>
      </c>
      <c r="H7" s="1" t="s">
        <v>115</v>
      </c>
      <c r="I7" s="1">
        <v>1984</v>
      </c>
      <c r="J7" s="1" t="s">
        <v>82</v>
      </c>
      <c r="K7" s="1" t="s">
        <v>70</v>
      </c>
      <c r="L7" s="1" t="s">
        <v>71</v>
      </c>
      <c r="M7" s="1" t="s">
        <v>248</v>
      </c>
      <c r="N7" s="1" t="s">
        <v>492</v>
      </c>
      <c r="O7" s="1" t="s">
        <v>61</v>
      </c>
      <c r="P7" s="1" t="s">
        <v>493</v>
      </c>
      <c r="Q7" s="1" t="s">
        <v>23</v>
      </c>
      <c r="R7" s="1" t="s">
        <v>494</v>
      </c>
      <c r="S7" s="1" t="s">
        <v>37</v>
      </c>
      <c r="T7" s="1" t="s">
        <v>305</v>
      </c>
      <c r="U7" s="1" t="s">
        <v>306</v>
      </c>
      <c r="V7" s="1" t="s">
        <v>40</v>
      </c>
      <c r="W7" s="1" t="s">
        <v>37</v>
      </c>
    </row>
    <row r="8" spans="1:23" x14ac:dyDescent="0.25">
      <c r="A8" s="1">
        <v>365</v>
      </c>
      <c r="B8" s="1" t="s">
        <v>23</v>
      </c>
      <c r="C8" s="1" t="s">
        <v>519</v>
      </c>
      <c r="D8" s="1">
        <v>3.7</v>
      </c>
      <c r="E8" s="1" t="s">
        <v>42</v>
      </c>
      <c r="F8" s="1" t="s">
        <v>43</v>
      </c>
      <c r="G8" s="1" t="s">
        <v>44</v>
      </c>
      <c r="H8" s="1" t="s">
        <v>45</v>
      </c>
      <c r="I8" s="1">
        <v>1781</v>
      </c>
      <c r="J8" s="1" t="s">
        <v>29</v>
      </c>
      <c r="K8" s="1" t="s">
        <v>46</v>
      </c>
      <c r="L8" s="1" t="s">
        <v>46</v>
      </c>
      <c r="M8" s="1" t="s">
        <v>47</v>
      </c>
      <c r="N8" s="1" t="s">
        <v>48</v>
      </c>
      <c r="O8" s="1" t="s">
        <v>520</v>
      </c>
      <c r="P8" s="1" t="s">
        <v>521</v>
      </c>
      <c r="Q8" s="1" t="s">
        <v>23</v>
      </c>
      <c r="R8" s="1" t="s">
        <v>51</v>
      </c>
      <c r="S8" s="1" t="s">
        <v>37</v>
      </c>
      <c r="T8" s="1" t="s">
        <v>52</v>
      </c>
      <c r="U8" s="1" t="s">
        <v>216</v>
      </c>
      <c r="V8" s="1" t="s">
        <v>40</v>
      </c>
      <c r="W8" s="1" t="s">
        <v>37</v>
      </c>
    </row>
    <row r="9" spans="1:23" x14ac:dyDescent="0.25">
      <c r="A9" s="1">
        <v>492</v>
      </c>
      <c r="B9" s="1" t="s">
        <v>23</v>
      </c>
      <c r="C9" s="1" t="s">
        <v>574</v>
      </c>
      <c r="D9" s="1">
        <v>3.4</v>
      </c>
      <c r="E9" s="1" t="s">
        <v>54</v>
      </c>
      <c r="F9" s="1" t="s">
        <v>26</v>
      </c>
      <c r="G9" s="1" t="s">
        <v>55</v>
      </c>
      <c r="H9" s="1" t="s">
        <v>56</v>
      </c>
      <c r="I9" s="1">
        <v>1990</v>
      </c>
      <c r="J9" s="1" t="s">
        <v>57</v>
      </c>
      <c r="K9" s="1" t="s">
        <v>58</v>
      </c>
      <c r="L9" s="1" t="s">
        <v>59</v>
      </c>
      <c r="M9" s="1" t="s">
        <v>32</v>
      </c>
      <c r="N9" s="1" t="s">
        <v>60</v>
      </c>
      <c r="O9" s="1" t="s">
        <v>575</v>
      </c>
      <c r="P9" s="1" t="s">
        <v>576</v>
      </c>
      <c r="Q9" s="1" t="s">
        <v>23</v>
      </c>
      <c r="R9" s="1" t="s">
        <v>36</v>
      </c>
      <c r="S9" s="1" t="s">
        <v>37</v>
      </c>
      <c r="T9" s="1" t="s">
        <v>63</v>
      </c>
      <c r="U9" s="1" t="s">
        <v>64</v>
      </c>
      <c r="V9" s="1" t="s">
        <v>40</v>
      </c>
      <c r="W9" s="1" t="s">
        <v>37</v>
      </c>
    </row>
    <row r="10" spans="1:23" x14ac:dyDescent="0.25">
      <c r="A10" s="1">
        <v>583</v>
      </c>
      <c r="B10" s="1" t="s">
        <v>625</v>
      </c>
      <c r="C10" s="1" t="s">
        <v>618</v>
      </c>
      <c r="D10" s="1">
        <v>3.3</v>
      </c>
      <c r="E10" s="1" t="s">
        <v>259</v>
      </c>
      <c r="F10" s="1" t="s">
        <v>261</v>
      </c>
      <c r="G10" s="1" t="s">
        <v>261</v>
      </c>
      <c r="H10" s="1" t="s">
        <v>69</v>
      </c>
      <c r="I10" s="1">
        <v>1958</v>
      </c>
      <c r="J10" s="1" t="s">
        <v>252</v>
      </c>
      <c r="K10" s="1" t="s">
        <v>262</v>
      </c>
      <c r="L10" s="1" t="s">
        <v>263</v>
      </c>
      <c r="M10" s="1" t="s">
        <v>230</v>
      </c>
      <c r="N10" s="1" t="s">
        <v>264</v>
      </c>
      <c r="O10" s="1" t="s">
        <v>622</v>
      </c>
      <c r="P10" s="1" t="s">
        <v>623</v>
      </c>
      <c r="Q10" s="1" t="s">
        <v>23</v>
      </c>
      <c r="R10" s="1" t="s">
        <v>626</v>
      </c>
      <c r="S10" s="1" t="s">
        <v>37</v>
      </c>
      <c r="T10" s="1" t="s">
        <v>76</v>
      </c>
      <c r="U10" s="1" t="s">
        <v>77</v>
      </c>
      <c r="V10" s="1" t="s">
        <v>40</v>
      </c>
      <c r="W10" s="1" t="s">
        <v>37</v>
      </c>
    </row>
    <row r="11" spans="1:23" x14ac:dyDescent="0.25">
      <c r="A11" s="1">
        <v>614</v>
      </c>
      <c r="B11" s="1" t="s">
        <v>23</v>
      </c>
      <c r="C11" s="1" t="s">
        <v>638</v>
      </c>
      <c r="D11" s="1">
        <v>3.2</v>
      </c>
      <c r="E11" s="1" t="s">
        <v>639</v>
      </c>
      <c r="F11" s="1" t="s">
        <v>640</v>
      </c>
      <c r="G11" s="1" t="s">
        <v>366</v>
      </c>
      <c r="H11" s="1" t="s">
        <v>45</v>
      </c>
      <c r="I11" s="1">
        <v>1853</v>
      </c>
      <c r="J11" s="1" t="s">
        <v>82</v>
      </c>
      <c r="K11" s="1" t="s">
        <v>319</v>
      </c>
      <c r="L11" s="1" t="s">
        <v>320</v>
      </c>
      <c r="M11" s="1" t="s">
        <v>47</v>
      </c>
      <c r="N11" s="1" t="s">
        <v>641</v>
      </c>
      <c r="O11" s="1" t="s">
        <v>642</v>
      </c>
      <c r="P11" s="1" t="s">
        <v>466</v>
      </c>
      <c r="Q11" s="1" t="s">
        <v>23</v>
      </c>
      <c r="R11" s="1" t="s">
        <v>643</v>
      </c>
      <c r="S11" s="1" t="s">
        <v>37</v>
      </c>
      <c r="T11" s="1" t="s">
        <v>52</v>
      </c>
      <c r="U11" s="1" t="s">
        <v>216</v>
      </c>
      <c r="V11" s="1" t="s">
        <v>40</v>
      </c>
      <c r="W11" s="1" t="s">
        <v>37</v>
      </c>
    </row>
    <row r="12" spans="1:23" x14ac:dyDescent="0.25">
      <c r="A12" s="1">
        <v>666</v>
      </c>
      <c r="B12" s="1" t="s">
        <v>23</v>
      </c>
      <c r="C12" s="1" t="s">
        <v>654</v>
      </c>
      <c r="D12" s="1">
        <v>4</v>
      </c>
      <c r="E12" s="1" t="s">
        <v>657</v>
      </c>
      <c r="F12" s="1" t="s">
        <v>330</v>
      </c>
      <c r="G12" s="1" t="s">
        <v>43</v>
      </c>
      <c r="H12" s="1" t="s">
        <v>89</v>
      </c>
      <c r="I12" s="1">
        <v>2010</v>
      </c>
      <c r="J12" s="1" t="s">
        <v>29</v>
      </c>
      <c r="K12" s="1" t="s">
        <v>46</v>
      </c>
      <c r="L12" s="1" t="s">
        <v>46</v>
      </c>
      <c r="M12" s="1" t="s">
        <v>32</v>
      </c>
      <c r="N12" s="1" t="s">
        <v>658</v>
      </c>
      <c r="O12" s="1" t="s">
        <v>655</v>
      </c>
      <c r="P12" s="1" t="s">
        <v>656</v>
      </c>
      <c r="Q12" s="1" t="s">
        <v>23</v>
      </c>
      <c r="R12" s="1" t="s">
        <v>494</v>
      </c>
      <c r="S12" s="1" t="s">
        <v>37</v>
      </c>
      <c r="T12" s="1" t="s">
        <v>92</v>
      </c>
      <c r="U12" s="1" t="s">
        <v>93</v>
      </c>
      <c r="V12" s="1" t="s">
        <v>40</v>
      </c>
      <c r="W12" s="1" t="s">
        <v>37</v>
      </c>
    </row>
    <row r="13" spans="1:23" x14ac:dyDescent="0.25">
      <c r="A13" s="1">
        <v>8</v>
      </c>
      <c r="B13" s="1" t="s">
        <v>65</v>
      </c>
      <c r="C13" s="1" t="s">
        <v>24</v>
      </c>
      <c r="D13" s="1">
        <v>4.4000000000000004</v>
      </c>
      <c r="E13" s="1" t="s">
        <v>66</v>
      </c>
      <c r="F13" s="1" t="s">
        <v>67</v>
      </c>
      <c r="G13" s="1" t="s">
        <v>68</v>
      </c>
      <c r="H13" s="1" t="s">
        <v>69</v>
      </c>
      <c r="I13" s="1">
        <v>1983</v>
      </c>
      <c r="J13" s="1" t="s">
        <v>29</v>
      </c>
      <c r="K13" s="1" t="s">
        <v>70</v>
      </c>
      <c r="L13" s="1" t="s">
        <v>71</v>
      </c>
      <c r="M13" s="1" t="s">
        <v>72</v>
      </c>
      <c r="N13" s="1" t="s">
        <v>73</v>
      </c>
      <c r="O13" s="1" t="s">
        <v>34</v>
      </c>
      <c r="P13" s="1" t="s">
        <v>35</v>
      </c>
      <c r="Q13" s="1" t="s">
        <v>23</v>
      </c>
      <c r="R13" s="1" t="s">
        <v>74</v>
      </c>
      <c r="S13" s="1" t="s">
        <v>75</v>
      </c>
      <c r="T13" s="1" t="s">
        <v>76</v>
      </c>
      <c r="U13" s="1" t="s">
        <v>77</v>
      </c>
      <c r="V13" s="1" t="s">
        <v>78</v>
      </c>
      <c r="W13" s="1" t="s">
        <v>75</v>
      </c>
    </row>
    <row r="14" spans="1:23" x14ac:dyDescent="0.25">
      <c r="A14" s="1">
        <v>39</v>
      </c>
      <c r="B14" s="1" t="s">
        <v>79</v>
      </c>
      <c r="C14" s="1" t="s">
        <v>41</v>
      </c>
      <c r="D14" s="1">
        <v>3.4</v>
      </c>
      <c r="E14" s="1" t="s">
        <v>80</v>
      </c>
      <c r="F14" s="1" t="s">
        <v>81</v>
      </c>
      <c r="G14" s="1" t="s">
        <v>81</v>
      </c>
      <c r="H14" s="1" t="s">
        <v>28</v>
      </c>
      <c r="I14" s="1">
        <v>1966</v>
      </c>
      <c r="J14" s="1" t="s">
        <v>82</v>
      </c>
      <c r="K14" s="1" t="s">
        <v>83</v>
      </c>
      <c r="L14" s="1" t="s">
        <v>71</v>
      </c>
      <c r="M14" s="1" t="s">
        <v>32</v>
      </c>
      <c r="N14" s="1" t="s">
        <v>84</v>
      </c>
      <c r="O14" s="1" t="s">
        <v>49</v>
      </c>
      <c r="P14" s="1" t="s">
        <v>50</v>
      </c>
      <c r="Q14" s="1" t="s">
        <v>23</v>
      </c>
      <c r="R14" s="1" t="s">
        <v>85</v>
      </c>
      <c r="S14" s="1" t="s">
        <v>75</v>
      </c>
      <c r="T14" s="1" t="s">
        <v>38</v>
      </c>
      <c r="U14" s="1" t="s">
        <v>39</v>
      </c>
      <c r="V14" s="1" t="s">
        <v>78</v>
      </c>
      <c r="W14" s="1" t="s">
        <v>75</v>
      </c>
    </row>
    <row r="15" spans="1:23" x14ac:dyDescent="0.25">
      <c r="A15" s="1">
        <v>57</v>
      </c>
      <c r="B15" s="1" t="s">
        <v>86</v>
      </c>
      <c r="C15" s="1" t="s">
        <v>41</v>
      </c>
      <c r="D15" s="1">
        <v>4.0999999999999996</v>
      </c>
      <c r="E15" s="1" t="s">
        <v>87</v>
      </c>
      <c r="F15" s="1" t="s">
        <v>88</v>
      </c>
      <c r="G15" s="1" t="s">
        <v>88</v>
      </c>
      <c r="H15" s="1" t="s">
        <v>89</v>
      </c>
      <c r="I15" s="1">
        <v>2006</v>
      </c>
      <c r="J15" s="1" t="s">
        <v>29</v>
      </c>
      <c r="K15" s="1" t="s">
        <v>83</v>
      </c>
      <c r="L15" s="1" t="s">
        <v>71</v>
      </c>
      <c r="M15" s="1" t="s">
        <v>72</v>
      </c>
      <c r="N15" s="1" t="s">
        <v>90</v>
      </c>
      <c r="O15" s="1" t="s">
        <v>49</v>
      </c>
      <c r="P15" s="1" t="s">
        <v>50</v>
      </c>
      <c r="Q15" s="1" t="s">
        <v>23</v>
      </c>
      <c r="R15" s="1" t="s">
        <v>91</v>
      </c>
      <c r="S15" s="1" t="s">
        <v>75</v>
      </c>
      <c r="T15" s="1" t="s">
        <v>92</v>
      </c>
      <c r="U15" s="1" t="s">
        <v>93</v>
      </c>
      <c r="V15" s="1" t="s">
        <v>78</v>
      </c>
      <c r="W15" s="1" t="s">
        <v>75</v>
      </c>
    </row>
    <row r="16" spans="1:23" x14ac:dyDescent="0.25">
      <c r="A16" s="1">
        <v>64</v>
      </c>
      <c r="B16" s="1" t="s">
        <v>94</v>
      </c>
      <c r="C16" s="1" t="s">
        <v>95</v>
      </c>
      <c r="D16" s="1">
        <v>3.8</v>
      </c>
      <c r="E16" s="1" t="s">
        <v>96</v>
      </c>
      <c r="F16" s="1" t="s">
        <v>97</v>
      </c>
      <c r="G16" s="1" t="s">
        <v>97</v>
      </c>
      <c r="H16" s="1" t="s">
        <v>56</v>
      </c>
      <c r="I16" s="1">
        <v>1986</v>
      </c>
      <c r="J16" s="1" t="s">
        <v>57</v>
      </c>
      <c r="K16" s="1" t="s">
        <v>98</v>
      </c>
      <c r="L16" s="1" t="s">
        <v>31</v>
      </c>
      <c r="M16" s="1" t="s">
        <v>32</v>
      </c>
      <c r="N16" s="1" t="s">
        <v>99</v>
      </c>
      <c r="O16" s="1" t="s">
        <v>61</v>
      </c>
      <c r="P16" s="1" t="s">
        <v>50</v>
      </c>
      <c r="Q16" s="1" t="s">
        <v>100</v>
      </c>
      <c r="R16" s="1" t="s">
        <v>101</v>
      </c>
      <c r="S16" s="1" t="s">
        <v>75</v>
      </c>
      <c r="T16" s="1" t="s">
        <v>63</v>
      </c>
      <c r="U16" s="1" t="s">
        <v>64</v>
      </c>
      <c r="V16" s="1" t="s">
        <v>78</v>
      </c>
      <c r="W16" s="1" t="s">
        <v>75</v>
      </c>
    </row>
    <row r="17" spans="1:23" x14ac:dyDescent="0.25">
      <c r="A17" s="1">
        <v>67</v>
      </c>
      <c r="B17" s="1" t="s">
        <v>23</v>
      </c>
      <c r="C17" s="1" t="s">
        <v>95</v>
      </c>
      <c r="D17" s="1">
        <v>4</v>
      </c>
      <c r="E17" s="1" t="s">
        <v>102</v>
      </c>
      <c r="F17" s="1" t="s">
        <v>103</v>
      </c>
      <c r="G17" s="1" t="s">
        <v>104</v>
      </c>
      <c r="H17" s="1" t="s">
        <v>89</v>
      </c>
      <c r="I17" s="1">
        <v>2006</v>
      </c>
      <c r="J17" s="1" t="s">
        <v>82</v>
      </c>
      <c r="K17" s="1" t="s">
        <v>105</v>
      </c>
      <c r="L17" s="1" t="s">
        <v>71</v>
      </c>
      <c r="M17" s="1" t="s">
        <v>106</v>
      </c>
      <c r="N17" s="1" t="s">
        <v>107</v>
      </c>
      <c r="O17" s="1" t="s">
        <v>61</v>
      </c>
      <c r="P17" s="1" t="s">
        <v>50</v>
      </c>
      <c r="Q17" s="1" t="s">
        <v>23</v>
      </c>
      <c r="R17" s="1" t="s">
        <v>108</v>
      </c>
      <c r="S17" s="1" t="s">
        <v>75</v>
      </c>
      <c r="T17" s="1" t="s">
        <v>92</v>
      </c>
      <c r="U17" s="1" t="s">
        <v>93</v>
      </c>
      <c r="V17" s="1" t="s">
        <v>78</v>
      </c>
      <c r="W17" s="1" t="s">
        <v>75</v>
      </c>
    </row>
    <row r="18" spans="1:23" x14ac:dyDescent="0.25">
      <c r="A18" s="1">
        <v>95</v>
      </c>
      <c r="B18" s="1" t="s">
        <v>65</v>
      </c>
      <c r="C18" s="1" t="s">
        <v>109</v>
      </c>
      <c r="D18" s="1">
        <v>4.4000000000000004</v>
      </c>
      <c r="E18" s="1" t="s">
        <v>66</v>
      </c>
      <c r="F18" s="1" t="s">
        <v>67</v>
      </c>
      <c r="G18" s="1" t="s">
        <v>68</v>
      </c>
      <c r="H18" s="1" t="s">
        <v>69</v>
      </c>
      <c r="I18" s="1">
        <v>1983</v>
      </c>
      <c r="J18" s="1" t="s">
        <v>29</v>
      </c>
      <c r="K18" s="1" t="s">
        <v>70</v>
      </c>
      <c r="L18" s="1" t="s">
        <v>71</v>
      </c>
      <c r="M18" s="1" t="s">
        <v>72</v>
      </c>
      <c r="N18" s="1" t="s">
        <v>73</v>
      </c>
      <c r="O18" s="1" t="s">
        <v>110</v>
      </c>
      <c r="P18" s="1" t="s">
        <v>111</v>
      </c>
      <c r="Q18" s="1" t="s">
        <v>23</v>
      </c>
      <c r="R18" s="1" t="s">
        <v>74</v>
      </c>
      <c r="S18" s="1" t="s">
        <v>75</v>
      </c>
      <c r="T18" s="1" t="s">
        <v>76</v>
      </c>
      <c r="U18" s="1" t="s">
        <v>77</v>
      </c>
      <c r="V18" s="1" t="s">
        <v>78</v>
      </c>
      <c r="W18" s="1" t="s">
        <v>75</v>
      </c>
    </row>
    <row r="19" spans="1:23" x14ac:dyDescent="0.25">
      <c r="A19" s="1">
        <v>104</v>
      </c>
      <c r="B19" s="1" t="s">
        <v>217</v>
      </c>
      <c r="C19" s="1" t="s">
        <v>109</v>
      </c>
      <c r="D19" s="1">
        <v>4.4000000000000004</v>
      </c>
      <c r="E19" s="1" t="s">
        <v>66</v>
      </c>
      <c r="F19" s="1" t="s">
        <v>67</v>
      </c>
      <c r="G19" s="1" t="s">
        <v>68</v>
      </c>
      <c r="H19" s="1" t="s">
        <v>69</v>
      </c>
      <c r="I19" s="1">
        <v>1983</v>
      </c>
      <c r="J19" s="1" t="s">
        <v>29</v>
      </c>
      <c r="K19" s="1" t="s">
        <v>70</v>
      </c>
      <c r="L19" s="1" t="s">
        <v>71</v>
      </c>
      <c r="M19" s="1" t="s">
        <v>72</v>
      </c>
      <c r="N19" s="1" t="s">
        <v>73</v>
      </c>
      <c r="O19" s="1" t="s">
        <v>110</v>
      </c>
      <c r="P19" s="1" t="s">
        <v>111</v>
      </c>
      <c r="Q19" s="1" t="s">
        <v>23</v>
      </c>
      <c r="R19" s="1" t="s">
        <v>74</v>
      </c>
      <c r="S19" s="1" t="s">
        <v>75</v>
      </c>
      <c r="T19" s="1" t="s">
        <v>76</v>
      </c>
      <c r="U19" s="1" t="s">
        <v>77</v>
      </c>
      <c r="V19" s="1" t="s">
        <v>78</v>
      </c>
      <c r="W19" s="1" t="s">
        <v>75</v>
      </c>
    </row>
    <row r="20" spans="1:23" x14ac:dyDescent="0.25">
      <c r="A20" s="1">
        <v>160</v>
      </c>
      <c r="B20" s="1" t="s">
        <v>23</v>
      </c>
      <c r="C20" s="1" t="s">
        <v>218</v>
      </c>
      <c r="D20" s="1">
        <v>4.5</v>
      </c>
      <c r="E20" s="1" t="s">
        <v>219</v>
      </c>
      <c r="F20" s="1" t="s">
        <v>88</v>
      </c>
      <c r="G20" s="1" t="s">
        <v>88</v>
      </c>
      <c r="H20" s="1" t="s">
        <v>56</v>
      </c>
      <c r="I20" s="1">
        <v>2006</v>
      </c>
      <c r="J20" s="1" t="s">
        <v>82</v>
      </c>
      <c r="K20" s="1" t="s">
        <v>70</v>
      </c>
      <c r="L20" s="1" t="s">
        <v>71</v>
      </c>
      <c r="M20" s="1" t="s">
        <v>32</v>
      </c>
      <c r="N20" s="1" t="s">
        <v>220</v>
      </c>
      <c r="O20" s="1" t="s">
        <v>221</v>
      </c>
      <c r="P20" s="1" t="s">
        <v>222</v>
      </c>
      <c r="Q20" s="1" t="s">
        <v>23</v>
      </c>
      <c r="R20" s="1" t="s">
        <v>91</v>
      </c>
      <c r="S20" s="1" t="s">
        <v>75</v>
      </c>
      <c r="T20" s="1" t="s">
        <v>63</v>
      </c>
      <c r="U20" s="1" t="s">
        <v>64</v>
      </c>
      <c r="V20" s="1" t="s">
        <v>78</v>
      </c>
      <c r="W20" s="1" t="s">
        <v>75</v>
      </c>
    </row>
    <row r="21" spans="1:23" x14ac:dyDescent="0.25">
      <c r="A21" s="1">
        <v>172</v>
      </c>
      <c r="B21" s="1" t="s">
        <v>23</v>
      </c>
      <c r="C21" s="1" t="s">
        <v>218</v>
      </c>
      <c r="D21" s="1">
        <v>4.7</v>
      </c>
      <c r="E21" s="1" t="s">
        <v>223</v>
      </c>
      <c r="F21" s="1" t="s">
        <v>224</v>
      </c>
      <c r="G21" s="1" t="s">
        <v>224</v>
      </c>
      <c r="H21" s="1" t="s">
        <v>56</v>
      </c>
      <c r="I21" s="1">
        <v>2009</v>
      </c>
      <c r="J21" s="1" t="s">
        <v>82</v>
      </c>
      <c r="K21" s="1" t="s">
        <v>105</v>
      </c>
      <c r="L21" s="1" t="s">
        <v>71</v>
      </c>
      <c r="M21" s="1" t="s">
        <v>32</v>
      </c>
      <c r="N21" s="1" t="s">
        <v>225</v>
      </c>
      <c r="O21" s="1" t="s">
        <v>221</v>
      </c>
      <c r="P21" s="1" t="s">
        <v>222</v>
      </c>
      <c r="Q21" s="1" t="s">
        <v>23</v>
      </c>
      <c r="R21" s="1" t="s">
        <v>226</v>
      </c>
      <c r="S21" s="1" t="s">
        <v>75</v>
      </c>
      <c r="T21" s="1" t="s">
        <v>63</v>
      </c>
      <c r="U21" s="1" t="s">
        <v>64</v>
      </c>
      <c r="V21" s="1" t="s">
        <v>78</v>
      </c>
      <c r="W21" s="1" t="s">
        <v>75</v>
      </c>
    </row>
    <row r="22" spans="1:23" x14ac:dyDescent="0.25">
      <c r="A22" s="1">
        <v>174</v>
      </c>
      <c r="B22" s="1" t="s">
        <v>100</v>
      </c>
      <c r="C22" s="1" t="s">
        <v>218</v>
      </c>
      <c r="D22" s="1">
        <v>3.3</v>
      </c>
      <c r="E22" s="1" t="s">
        <v>227</v>
      </c>
      <c r="F22" s="1" t="s">
        <v>67</v>
      </c>
      <c r="G22" s="1" t="s">
        <v>67</v>
      </c>
      <c r="H22" s="1" t="s">
        <v>89</v>
      </c>
      <c r="I22" s="1">
        <v>1953</v>
      </c>
      <c r="J22" s="1" t="s">
        <v>57</v>
      </c>
      <c r="K22" s="1" t="s">
        <v>228</v>
      </c>
      <c r="L22" s="1" t="s">
        <v>229</v>
      </c>
      <c r="M22" s="1" t="s">
        <v>230</v>
      </c>
      <c r="N22" s="1" t="s">
        <v>231</v>
      </c>
      <c r="O22" s="1" t="s">
        <v>221</v>
      </c>
      <c r="P22" s="1" t="s">
        <v>222</v>
      </c>
      <c r="Q22" s="1" t="s">
        <v>100</v>
      </c>
      <c r="R22" s="1" t="s">
        <v>74</v>
      </c>
      <c r="S22" s="1" t="s">
        <v>75</v>
      </c>
      <c r="T22" s="1" t="s">
        <v>92</v>
      </c>
      <c r="U22" s="1" t="s">
        <v>93</v>
      </c>
      <c r="V22" s="1" t="s">
        <v>78</v>
      </c>
      <c r="W22" s="1" t="s">
        <v>75</v>
      </c>
    </row>
    <row r="23" spans="1:23" x14ac:dyDescent="0.25">
      <c r="A23" s="1">
        <v>186</v>
      </c>
      <c r="B23" s="1" t="s">
        <v>232</v>
      </c>
      <c r="C23" s="1" t="s">
        <v>233</v>
      </c>
      <c r="D23" s="1">
        <v>3.9</v>
      </c>
      <c r="E23" s="1" t="s">
        <v>234</v>
      </c>
      <c r="F23" s="1" t="s">
        <v>235</v>
      </c>
      <c r="G23" s="1" t="s">
        <v>235</v>
      </c>
      <c r="H23" s="1" t="s">
        <v>28</v>
      </c>
      <c r="I23" s="1">
        <v>2004</v>
      </c>
      <c r="J23" s="1" t="s">
        <v>29</v>
      </c>
      <c r="K23" s="1" t="s">
        <v>46</v>
      </c>
      <c r="L23" s="1" t="s">
        <v>46</v>
      </c>
      <c r="M23" s="1" t="s">
        <v>32</v>
      </c>
      <c r="N23" s="1" t="s">
        <v>236</v>
      </c>
      <c r="O23" s="1" t="s">
        <v>237</v>
      </c>
      <c r="P23" s="1" t="s">
        <v>238</v>
      </c>
      <c r="Q23" s="1" t="s">
        <v>112</v>
      </c>
      <c r="R23" s="1" t="s">
        <v>239</v>
      </c>
      <c r="S23" s="1" t="s">
        <v>75</v>
      </c>
      <c r="T23" s="1" t="s">
        <v>38</v>
      </c>
      <c r="U23" s="1" t="s">
        <v>39</v>
      </c>
      <c r="V23" s="1" t="s">
        <v>78</v>
      </c>
      <c r="W23" s="1" t="s">
        <v>75</v>
      </c>
    </row>
    <row r="24" spans="1:23" x14ac:dyDescent="0.25">
      <c r="A24" s="1">
        <v>268</v>
      </c>
      <c r="B24" s="1" t="s">
        <v>23</v>
      </c>
      <c r="C24" s="1" t="s">
        <v>441</v>
      </c>
      <c r="D24" s="1">
        <v>3.5</v>
      </c>
      <c r="E24" s="1" t="s">
        <v>445</v>
      </c>
      <c r="F24" s="1" t="s">
        <v>416</v>
      </c>
      <c r="G24" s="1" t="s">
        <v>416</v>
      </c>
      <c r="H24" s="1" t="s">
        <v>45</v>
      </c>
      <c r="I24" s="1">
        <v>1995</v>
      </c>
      <c r="J24" s="1" t="s">
        <v>29</v>
      </c>
      <c r="K24" s="1" t="s">
        <v>83</v>
      </c>
      <c r="L24" s="1" t="s">
        <v>71</v>
      </c>
      <c r="M24" s="1" t="s">
        <v>47</v>
      </c>
      <c r="N24" s="1" t="s">
        <v>446</v>
      </c>
      <c r="O24" s="1" t="s">
        <v>443</v>
      </c>
      <c r="P24" s="1" t="s">
        <v>444</v>
      </c>
      <c r="Q24" s="1" t="s">
        <v>23</v>
      </c>
      <c r="R24" s="1" t="s">
        <v>447</v>
      </c>
      <c r="S24" s="1" t="s">
        <v>75</v>
      </c>
      <c r="T24" s="1" t="s">
        <v>52</v>
      </c>
      <c r="U24" s="1" t="s">
        <v>216</v>
      </c>
      <c r="V24" s="1" t="s">
        <v>78</v>
      </c>
      <c r="W24" s="1" t="s">
        <v>75</v>
      </c>
    </row>
    <row r="25" spans="1:23" x14ac:dyDescent="0.25">
      <c r="A25" s="1">
        <v>275</v>
      </c>
      <c r="B25" s="1" t="s">
        <v>23</v>
      </c>
      <c r="C25" s="1" t="s">
        <v>441</v>
      </c>
      <c r="D25" s="1">
        <v>4.7</v>
      </c>
      <c r="E25" s="1" t="s">
        <v>453</v>
      </c>
      <c r="F25" s="1" t="s">
        <v>454</v>
      </c>
      <c r="G25" s="1" t="s">
        <v>454</v>
      </c>
      <c r="H25" s="1" t="s">
        <v>89</v>
      </c>
      <c r="I25" s="1">
        <v>1952</v>
      </c>
      <c r="J25" s="1" t="s">
        <v>263</v>
      </c>
      <c r="K25" s="1" t="s">
        <v>262</v>
      </c>
      <c r="L25" s="1" t="s">
        <v>263</v>
      </c>
      <c r="M25" s="1" t="s">
        <v>230</v>
      </c>
      <c r="N25" s="1" t="s">
        <v>455</v>
      </c>
      <c r="O25" s="1" t="s">
        <v>443</v>
      </c>
      <c r="P25" s="1" t="s">
        <v>444</v>
      </c>
      <c r="Q25" s="1" t="s">
        <v>23</v>
      </c>
      <c r="R25" s="1" t="s">
        <v>456</v>
      </c>
      <c r="S25" s="1" t="s">
        <v>75</v>
      </c>
      <c r="T25" s="1" t="s">
        <v>92</v>
      </c>
      <c r="U25" s="1" t="s">
        <v>93</v>
      </c>
      <c r="V25" s="1" t="s">
        <v>78</v>
      </c>
      <c r="W25" s="1" t="s">
        <v>75</v>
      </c>
    </row>
    <row r="26" spans="1:23" x14ac:dyDescent="0.25">
      <c r="A26" s="1">
        <v>283</v>
      </c>
      <c r="B26" s="1" t="s">
        <v>79</v>
      </c>
      <c r="C26" s="1" t="s">
        <v>465</v>
      </c>
      <c r="D26" s="1">
        <v>3.4</v>
      </c>
      <c r="E26" s="1" t="s">
        <v>80</v>
      </c>
      <c r="F26" s="1" t="s">
        <v>81</v>
      </c>
      <c r="G26" s="1" t="s">
        <v>81</v>
      </c>
      <c r="H26" s="1" t="s">
        <v>28</v>
      </c>
      <c r="I26" s="1">
        <v>1966</v>
      </c>
      <c r="J26" s="1" t="s">
        <v>82</v>
      </c>
      <c r="K26" s="1" t="s">
        <v>83</v>
      </c>
      <c r="L26" s="1" t="s">
        <v>71</v>
      </c>
      <c r="M26" s="1" t="s">
        <v>32</v>
      </c>
      <c r="N26" s="1" t="s">
        <v>84</v>
      </c>
      <c r="O26" s="1" t="s">
        <v>466</v>
      </c>
      <c r="P26" s="1" t="s">
        <v>467</v>
      </c>
      <c r="Q26" s="1" t="s">
        <v>23</v>
      </c>
      <c r="R26" s="1" t="s">
        <v>85</v>
      </c>
      <c r="S26" s="1" t="s">
        <v>75</v>
      </c>
      <c r="T26" s="1" t="s">
        <v>38</v>
      </c>
      <c r="U26" s="1" t="s">
        <v>39</v>
      </c>
      <c r="V26" s="1" t="s">
        <v>78</v>
      </c>
      <c r="W26" s="1" t="s">
        <v>75</v>
      </c>
    </row>
    <row r="27" spans="1:23" x14ac:dyDescent="0.25">
      <c r="A27" s="1">
        <v>293</v>
      </c>
      <c r="B27" s="1" t="s">
        <v>23</v>
      </c>
      <c r="C27" s="1" t="s">
        <v>465</v>
      </c>
      <c r="D27" s="1">
        <v>3.7</v>
      </c>
      <c r="E27" s="1" t="s">
        <v>473</v>
      </c>
      <c r="F27" s="1" t="s">
        <v>88</v>
      </c>
      <c r="G27" s="1" t="s">
        <v>303</v>
      </c>
      <c r="H27" s="1" t="s">
        <v>89</v>
      </c>
      <c r="I27" s="1">
        <v>1993</v>
      </c>
      <c r="J27" s="1" t="s">
        <v>29</v>
      </c>
      <c r="K27" s="1" t="s">
        <v>474</v>
      </c>
      <c r="L27" s="1" t="s">
        <v>475</v>
      </c>
      <c r="M27" s="1" t="s">
        <v>230</v>
      </c>
      <c r="N27" s="1" t="s">
        <v>476</v>
      </c>
      <c r="O27" s="1" t="s">
        <v>466</v>
      </c>
      <c r="P27" s="1" t="s">
        <v>467</v>
      </c>
      <c r="Q27" s="1" t="s">
        <v>23</v>
      </c>
      <c r="R27" s="1" t="s">
        <v>91</v>
      </c>
      <c r="S27" s="1" t="s">
        <v>75</v>
      </c>
      <c r="T27" s="1" t="s">
        <v>92</v>
      </c>
      <c r="U27" s="1" t="s">
        <v>93</v>
      </c>
      <c r="V27" s="1" t="s">
        <v>78</v>
      </c>
      <c r="W27" s="1" t="s">
        <v>75</v>
      </c>
    </row>
    <row r="28" spans="1:23" x14ac:dyDescent="0.25">
      <c r="A28" s="1">
        <v>340</v>
      </c>
      <c r="B28" s="1" t="s">
        <v>504</v>
      </c>
      <c r="C28" s="1" t="s">
        <v>489</v>
      </c>
      <c r="D28" s="1">
        <v>3.8</v>
      </c>
      <c r="E28" s="1" t="s">
        <v>96</v>
      </c>
      <c r="F28" s="1" t="s">
        <v>97</v>
      </c>
      <c r="G28" s="1" t="s">
        <v>97</v>
      </c>
      <c r="H28" s="1" t="s">
        <v>56</v>
      </c>
      <c r="I28" s="1">
        <v>1986</v>
      </c>
      <c r="J28" s="1" t="s">
        <v>57</v>
      </c>
      <c r="K28" s="1" t="s">
        <v>98</v>
      </c>
      <c r="L28" s="1" t="s">
        <v>31</v>
      </c>
      <c r="M28" s="1" t="s">
        <v>32</v>
      </c>
      <c r="N28" s="1" t="s">
        <v>99</v>
      </c>
      <c r="O28" s="1" t="s">
        <v>61</v>
      </c>
      <c r="P28" s="1" t="s">
        <v>493</v>
      </c>
      <c r="Q28" s="1" t="s">
        <v>100</v>
      </c>
      <c r="R28" s="1" t="s">
        <v>101</v>
      </c>
      <c r="S28" s="1" t="s">
        <v>75</v>
      </c>
      <c r="T28" s="1" t="s">
        <v>63</v>
      </c>
      <c r="U28" s="1" t="s">
        <v>64</v>
      </c>
      <c r="V28" s="1" t="s">
        <v>78</v>
      </c>
      <c r="W28" s="1" t="s">
        <v>75</v>
      </c>
    </row>
    <row r="29" spans="1:23" x14ac:dyDescent="0.25">
      <c r="A29" s="1">
        <v>347</v>
      </c>
      <c r="B29" s="1" t="s">
        <v>505</v>
      </c>
      <c r="C29" s="1" t="s">
        <v>506</v>
      </c>
      <c r="D29" s="1">
        <v>3.5</v>
      </c>
      <c r="E29" s="1" t="s">
        <v>507</v>
      </c>
      <c r="F29" s="1" t="s">
        <v>416</v>
      </c>
      <c r="G29" s="1" t="s">
        <v>416</v>
      </c>
      <c r="H29" s="1" t="s">
        <v>45</v>
      </c>
      <c r="I29" s="1">
        <v>1970</v>
      </c>
      <c r="J29" s="1" t="s">
        <v>29</v>
      </c>
      <c r="K29" s="1" t="s">
        <v>70</v>
      </c>
      <c r="L29" s="1" t="s">
        <v>71</v>
      </c>
      <c r="M29" s="1" t="s">
        <v>47</v>
      </c>
      <c r="N29" s="1" t="s">
        <v>508</v>
      </c>
      <c r="O29" s="1" t="s">
        <v>509</v>
      </c>
      <c r="P29" s="1" t="s">
        <v>510</v>
      </c>
      <c r="Q29" s="1" t="s">
        <v>113</v>
      </c>
      <c r="R29" s="1" t="s">
        <v>447</v>
      </c>
      <c r="S29" s="1" t="s">
        <v>75</v>
      </c>
      <c r="T29" s="1" t="s">
        <v>52</v>
      </c>
      <c r="U29" s="1" t="s">
        <v>216</v>
      </c>
      <c r="V29" s="1" t="s">
        <v>78</v>
      </c>
      <c r="W29" s="1" t="s">
        <v>75</v>
      </c>
    </row>
    <row r="30" spans="1:23" x14ac:dyDescent="0.25">
      <c r="A30" s="1">
        <v>391</v>
      </c>
      <c r="B30" s="1" t="s">
        <v>529</v>
      </c>
      <c r="C30" s="1" t="s">
        <v>526</v>
      </c>
      <c r="D30" s="1">
        <v>4.0999999999999996</v>
      </c>
      <c r="E30" s="1" t="s">
        <v>530</v>
      </c>
      <c r="F30" s="1" t="s">
        <v>531</v>
      </c>
      <c r="G30" s="1" t="s">
        <v>532</v>
      </c>
      <c r="H30" s="1" t="s">
        <v>69</v>
      </c>
      <c r="I30" s="1">
        <v>1981</v>
      </c>
      <c r="J30" s="1" t="s">
        <v>29</v>
      </c>
      <c r="K30" s="1" t="s">
        <v>70</v>
      </c>
      <c r="L30" s="1" t="s">
        <v>71</v>
      </c>
      <c r="M30" s="1" t="s">
        <v>230</v>
      </c>
      <c r="N30" s="1" t="s">
        <v>533</v>
      </c>
      <c r="O30" s="1" t="s">
        <v>527</v>
      </c>
      <c r="P30" s="1" t="s">
        <v>528</v>
      </c>
      <c r="Q30" s="1" t="s">
        <v>23</v>
      </c>
      <c r="R30" s="1" t="s">
        <v>534</v>
      </c>
      <c r="S30" s="1" t="s">
        <v>75</v>
      </c>
      <c r="T30" s="1" t="s">
        <v>76</v>
      </c>
      <c r="U30" s="1" t="s">
        <v>77</v>
      </c>
      <c r="V30" s="1" t="s">
        <v>78</v>
      </c>
      <c r="W30" s="1" t="s">
        <v>75</v>
      </c>
    </row>
    <row r="31" spans="1:23" x14ac:dyDescent="0.25">
      <c r="A31" s="1">
        <v>406</v>
      </c>
      <c r="B31" s="1" t="s">
        <v>86</v>
      </c>
      <c r="C31" s="1" t="s">
        <v>542</v>
      </c>
      <c r="D31" s="1">
        <v>4.0999999999999996</v>
      </c>
      <c r="E31" s="1" t="s">
        <v>87</v>
      </c>
      <c r="F31" s="1" t="s">
        <v>88</v>
      </c>
      <c r="G31" s="1" t="s">
        <v>88</v>
      </c>
      <c r="H31" s="1" t="s">
        <v>89</v>
      </c>
      <c r="I31" s="1">
        <v>2006</v>
      </c>
      <c r="J31" s="1" t="s">
        <v>29</v>
      </c>
      <c r="K31" s="1" t="s">
        <v>83</v>
      </c>
      <c r="L31" s="1" t="s">
        <v>71</v>
      </c>
      <c r="M31" s="1" t="s">
        <v>72</v>
      </c>
      <c r="N31" s="1" t="s">
        <v>90</v>
      </c>
      <c r="O31" s="1" t="s">
        <v>422</v>
      </c>
      <c r="P31" s="1" t="s">
        <v>543</v>
      </c>
      <c r="Q31" s="1" t="s">
        <v>23</v>
      </c>
      <c r="R31" s="1" t="s">
        <v>91</v>
      </c>
      <c r="S31" s="1" t="s">
        <v>75</v>
      </c>
      <c r="T31" s="1" t="s">
        <v>92</v>
      </c>
      <c r="U31" s="1" t="s">
        <v>93</v>
      </c>
      <c r="V31" s="1" t="s">
        <v>78</v>
      </c>
      <c r="W31" s="1" t="s">
        <v>75</v>
      </c>
    </row>
    <row r="32" spans="1:23" x14ac:dyDescent="0.25">
      <c r="A32" s="1">
        <v>417</v>
      </c>
      <c r="B32" s="1" t="s">
        <v>23</v>
      </c>
      <c r="C32" s="1" t="s">
        <v>542</v>
      </c>
      <c r="D32" s="1">
        <v>3.7</v>
      </c>
      <c r="E32" s="1" t="s">
        <v>544</v>
      </c>
      <c r="F32" s="1" t="s">
        <v>545</v>
      </c>
      <c r="G32" s="1" t="s">
        <v>242</v>
      </c>
      <c r="H32" s="1" t="s">
        <v>45</v>
      </c>
      <c r="I32" s="1">
        <v>1914</v>
      </c>
      <c r="J32" s="1" t="s">
        <v>29</v>
      </c>
      <c r="K32" s="1" t="s">
        <v>253</v>
      </c>
      <c r="L32" s="1" t="s">
        <v>59</v>
      </c>
      <c r="M32" s="1" t="s">
        <v>291</v>
      </c>
      <c r="N32" s="1" t="s">
        <v>546</v>
      </c>
      <c r="O32" s="1" t="s">
        <v>422</v>
      </c>
      <c r="P32" s="1" t="s">
        <v>543</v>
      </c>
      <c r="Q32" s="1" t="s">
        <v>23</v>
      </c>
      <c r="R32" s="1" t="s">
        <v>547</v>
      </c>
      <c r="S32" s="1" t="s">
        <v>75</v>
      </c>
      <c r="T32" s="1" t="s">
        <v>52</v>
      </c>
      <c r="U32" s="1" t="s">
        <v>216</v>
      </c>
      <c r="V32" s="1" t="s">
        <v>78</v>
      </c>
      <c r="W32" s="1" t="s">
        <v>75</v>
      </c>
    </row>
    <row r="33" spans="1:23" x14ac:dyDescent="0.25">
      <c r="A33" s="1">
        <v>463</v>
      </c>
      <c r="B33" s="1" t="s">
        <v>504</v>
      </c>
      <c r="C33" s="1" t="s">
        <v>558</v>
      </c>
      <c r="D33" s="1">
        <v>3.8</v>
      </c>
      <c r="E33" s="1" t="s">
        <v>96</v>
      </c>
      <c r="F33" s="1" t="s">
        <v>97</v>
      </c>
      <c r="G33" s="1" t="s">
        <v>97</v>
      </c>
      <c r="H33" s="1" t="s">
        <v>56</v>
      </c>
      <c r="I33" s="1">
        <v>1986</v>
      </c>
      <c r="J33" s="1" t="s">
        <v>57</v>
      </c>
      <c r="K33" s="1" t="s">
        <v>98</v>
      </c>
      <c r="L33" s="1" t="s">
        <v>31</v>
      </c>
      <c r="M33" s="1" t="s">
        <v>32</v>
      </c>
      <c r="N33" s="1" t="s">
        <v>99</v>
      </c>
      <c r="O33" s="1" t="s">
        <v>563</v>
      </c>
      <c r="P33" s="1" t="s">
        <v>521</v>
      </c>
      <c r="Q33" s="1" t="s">
        <v>100</v>
      </c>
      <c r="R33" s="1" t="s">
        <v>101</v>
      </c>
      <c r="S33" s="1" t="s">
        <v>75</v>
      </c>
      <c r="T33" s="1" t="s">
        <v>63</v>
      </c>
      <c r="U33" s="1" t="s">
        <v>64</v>
      </c>
      <c r="V33" s="1" t="s">
        <v>78</v>
      </c>
      <c r="W33" s="1" t="s">
        <v>75</v>
      </c>
    </row>
    <row r="34" spans="1:23" x14ac:dyDescent="0.25">
      <c r="A34" s="1">
        <v>468</v>
      </c>
      <c r="B34" s="1" t="s">
        <v>23</v>
      </c>
      <c r="C34" s="1" t="s">
        <v>569</v>
      </c>
      <c r="D34" s="1">
        <v>4</v>
      </c>
      <c r="E34" s="1" t="s">
        <v>102</v>
      </c>
      <c r="F34" s="1" t="s">
        <v>103</v>
      </c>
      <c r="G34" s="1" t="s">
        <v>104</v>
      </c>
      <c r="H34" s="1" t="s">
        <v>89</v>
      </c>
      <c r="I34" s="1">
        <v>2006</v>
      </c>
      <c r="J34" s="1" t="s">
        <v>82</v>
      </c>
      <c r="K34" s="1" t="s">
        <v>105</v>
      </c>
      <c r="L34" s="1" t="s">
        <v>71</v>
      </c>
      <c r="M34" s="1" t="s">
        <v>106</v>
      </c>
      <c r="N34" s="1" t="s">
        <v>107</v>
      </c>
      <c r="O34" s="1" t="s">
        <v>570</v>
      </c>
      <c r="P34" s="1" t="s">
        <v>237</v>
      </c>
      <c r="Q34" s="1" t="s">
        <v>23</v>
      </c>
      <c r="R34" s="1" t="s">
        <v>108</v>
      </c>
      <c r="S34" s="1" t="s">
        <v>75</v>
      </c>
      <c r="T34" s="1" t="s">
        <v>92</v>
      </c>
      <c r="U34" s="1" t="s">
        <v>93</v>
      </c>
      <c r="V34" s="1" t="s">
        <v>78</v>
      </c>
      <c r="W34" s="1" t="s">
        <v>75</v>
      </c>
    </row>
    <row r="35" spans="1:23" x14ac:dyDescent="0.25">
      <c r="A35" s="1">
        <v>472</v>
      </c>
      <c r="B35" s="1" t="s">
        <v>505</v>
      </c>
      <c r="C35" s="1" t="s">
        <v>569</v>
      </c>
      <c r="D35" s="1">
        <v>3.5</v>
      </c>
      <c r="E35" s="1" t="s">
        <v>507</v>
      </c>
      <c r="F35" s="1" t="s">
        <v>416</v>
      </c>
      <c r="G35" s="1" t="s">
        <v>416</v>
      </c>
      <c r="H35" s="1" t="s">
        <v>45</v>
      </c>
      <c r="I35" s="1">
        <v>1970</v>
      </c>
      <c r="J35" s="1" t="s">
        <v>29</v>
      </c>
      <c r="K35" s="1" t="s">
        <v>70</v>
      </c>
      <c r="L35" s="1" t="s">
        <v>71</v>
      </c>
      <c r="M35" s="1" t="s">
        <v>47</v>
      </c>
      <c r="N35" s="1" t="s">
        <v>508</v>
      </c>
      <c r="O35" s="1" t="s">
        <v>570</v>
      </c>
      <c r="P35" s="1" t="s">
        <v>237</v>
      </c>
      <c r="Q35" s="1" t="s">
        <v>113</v>
      </c>
      <c r="R35" s="1" t="s">
        <v>447</v>
      </c>
      <c r="S35" s="1" t="s">
        <v>75</v>
      </c>
      <c r="T35" s="1" t="s">
        <v>52</v>
      </c>
      <c r="U35" s="1" t="s">
        <v>216</v>
      </c>
      <c r="V35" s="1" t="s">
        <v>78</v>
      </c>
      <c r="W35" s="1" t="s">
        <v>75</v>
      </c>
    </row>
    <row r="36" spans="1:23" x14ac:dyDescent="0.25">
      <c r="A36" s="1">
        <v>482</v>
      </c>
      <c r="B36" s="1" t="s">
        <v>23</v>
      </c>
      <c r="C36" s="1" t="s">
        <v>569</v>
      </c>
      <c r="D36" s="1">
        <v>3.9</v>
      </c>
      <c r="E36" s="1" t="s">
        <v>571</v>
      </c>
      <c r="F36" s="1" t="s">
        <v>88</v>
      </c>
      <c r="G36" s="1" t="s">
        <v>572</v>
      </c>
      <c r="H36" s="1" t="s">
        <v>89</v>
      </c>
      <c r="I36" s="1">
        <v>1995</v>
      </c>
      <c r="J36" s="1" t="s">
        <v>57</v>
      </c>
      <c r="K36" s="1" t="s">
        <v>58</v>
      </c>
      <c r="L36" s="1" t="s">
        <v>59</v>
      </c>
      <c r="M36" s="1" t="s">
        <v>72</v>
      </c>
      <c r="N36" s="1" t="s">
        <v>573</v>
      </c>
      <c r="O36" s="1" t="s">
        <v>570</v>
      </c>
      <c r="P36" s="1" t="s">
        <v>237</v>
      </c>
      <c r="Q36" s="1" t="s">
        <v>23</v>
      </c>
      <c r="R36" s="1" t="s">
        <v>91</v>
      </c>
      <c r="S36" s="1" t="s">
        <v>75</v>
      </c>
      <c r="T36" s="1" t="s">
        <v>92</v>
      </c>
      <c r="U36" s="1" t="s">
        <v>93</v>
      </c>
      <c r="V36" s="1" t="s">
        <v>78</v>
      </c>
      <c r="W36" s="1" t="s">
        <v>75</v>
      </c>
    </row>
    <row r="37" spans="1:23" x14ac:dyDescent="0.25">
      <c r="A37" s="1">
        <v>493</v>
      </c>
      <c r="B37" s="1" t="s">
        <v>23</v>
      </c>
      <c r="C37" s="1" t="s">
        <v>574</v>
      </c>
      <c r="D37" s="1">
        <v>3.5</v>
      </c>
      <c r="E37" s="1" t="s">
        <v>577</v>
      </c>
      <c r="F37" s="1" t="s">
        <v>88</v>
      </c>
      <c r="G37" s="1" t="s">
        <v>88</v>
      </c>
      <c r="H37" s="1" t="s">
        <v>45</v>
      </c>
      <c r="I37" s="1">
        <v>1969</v>
      </c>
      <c r="J37" s="1" t="s">
        <v>29</v>
      </c>
      <c r="K37" s="1" t="s">
        <v>578</v>
      </c>
      <c r="L37" s="1" t="s">
        <v>579</v>
      </c>
      <c r="M37" s="1" t="s">
        <v>47</v>
      </c>
      <c r="N37" s="1" t="s">
        <v>580</v>
      </c>
      <c r="O37" s="1" t="s">
        <v>575</v>
      </c>
      <c r="P37" s="1" t="s">
        <v>576</v>
      </c>
      <c r="Q37" s="1" t="s">
        <v>23</v>
      </c>
      <c r="R37" s="1" t="s">
        <v>91</v>
      </c>
      <c r="S37" s="1" t="s">
        <v>75</v>
      </c>
      <c r="T37" s="1" t="s">
        <v>52</v>
      </c>
      <c r="U37" s="1" t="s">
        <v>216</v>
      </c>
      <c r="V37" s="1" t="s">
        <v>78</v>
      </c>
      <c r="W37" s="1" t="s">
        <v>75</v>
      </c>
    </row>
    <row r="38" spans="1:23" x14ac:dyDescent="0.25">
      <c r="A38" s="1">
        <v>508</v>
      </c>
      <c r="B38" s="1" t="s">
        <v>581</v>
      </c>
      <c r="C38" s="1" t="s">
        <v>582</v>
      </c>
      <c r="D38" s="1">
        <v>4.0999999999999996</v>
      </c>
      <c r="E38" s="1" t="s">
        <v>583</v>
      </c>
      <c r="F38" s="1" t="s">
        <v>584</v>
      </c>
      <c r="G38" s="1" t="s">
        <v>585</v>
      </c>
      <c r="H38" s="1" t="s">
        <v>45</v>
      </c>
      <c r="I38" s="1">
        <v>1896</v>
      </c>
      <c r="J38" s="1" t="s">
        <v>29</v>
      </c>
      <c r="K38" s="1" t="s">
        <v>46</v>
      </c>
      <c r="L38" s="1" t="s">
        <v>46</v>
      </c>
      <c r="M38" s="1" t="s">
        <v>47</v>
      </c>
      <c r="N38" s="1" t="s">
        <v>586</v>
      </c>
      <c r="O38" s="1" t="s">
        <v>587</v>
      </c>
      <c r="P38" s="1" t="s">
        <v>588</v>
      </c>
      <c r="Q38" s="1" t="s">
        <v>23</v>
      </c>
      <c r="R38" s="1" t="s">
        <v>589</v>
      </c>
      <c r="S38" s="1" t="s">
        <v>75</v>
      </c>
      <c r="T38" s="1" t="s">
        <v>52</v>
      </c>
      <c r="U38" s="1" t="s">
        <v>216</v>
      </c>
      <c r="V38" s="1" t="s">
        <v>78</v>
      </c>
      <c r="W38" s="1" t="s">
        <v>75</v>
      </c>
    </row>
    <row r="39" spans="1:23" x14ac:dyDescent="0.25">
      <c r="A39" s="1">
        <v>535</v>
      </c>
      <c r="B39" s="1" t="s">
        <v>595</v>
      </c>
      <c r="C39" s="1" t="s">
        <v>596</v>
      </c>
      <c r="D39" s="1">
        <v>4.0999999999999996</v>
      </c>
      <c r="E39" s="1" t="s">
        <v>597</v>
      </c>
      <c r="F39" s="1" t="s">
        <v>103</v>
      </c>
      <c r="G39" s="1" t="s">
        <v>598</v>
      </c>
      <c r="H39" s="1" t="s">
        <v>45</v>
      </c>
      <c r="I39" s="1">
        <v>1976</v>
      </c>
      <c r="J39" s="1" t="s">
        <v>29</v>
      </c>
      <c r="K39" s="1" t="s">
        <v>70</v>
      </c>
      <c r="L39" s="1" t="s">
        <v>71</v>
      </c>
      <c r="M39" s="1" t="s">
        <v>47</v>
      </c>
      <c r="N39" s="1" t="s">
        <v>599</v>
      </c>
      <c r="O39" s="1" t="s">
        <v>600</v>
      </c>
      <c r="P39" s="1" t="s">
        <v>520</v>
      </c>
      <c r="Q39" s="1" t="s">
        <v>114</v>
      </c>
      <c r="R39" s="1" t="s">
        <v>108</v>
      </c>
      <c r="S39" s="1" t="s">
        <v>75</v>
      </c>
      <c r="T39" s="1" t="s">
        <v>52</v>
      </c>
      <c r="U39" s="1" t="s">
        <v>216</v>
      </c>
      <c r="V39" s="1" t="s">
        <v>78</v>
      </c>
      <c r="W39" s="1" t="s">
        <v>75</v>
      </c>
    </row>
    <row r="40" spans="1:23" x14ac:dyDescent="0.25">
      <c r="A40" s="1">
        <v>557</v>
      </c>
      <c r="B40" s="1" t="s">
        <v>23</v>
      </c>
      <c r="C40" s="1" t="s">
        <v>604</v>
      </c>
      <c r="D40" s="1">
        <v>3.3</v>
      </c>
      <c r="E40" s="1" t="s">
        <v>610</v>
      </c>
      <c r="F40" s="1" t="s">
        <v>67</v>
      </c>
      <c r="G40" s="1" t="s">
        <v>67</v>
      </c>
      <c r="H40" s="1" t="s">
        <v>28</v>
      </c>
      <c r="I40" s="1">
        <v>1972</v>
      </c>
      <c r="J40" s="1" t="s">
        <v>82</v>
      </c>
      <c r="K40" s="1" t="s">
        <v>319</v>
      </c>
      <c r="L40" s="1" t="s">
        <v>320</v>
      </c>
      <c r="M40" s="1" t="s">
        <v>284</v>
      </c>
      <c r="N40" s="1" t="s">
        <v>611</v>
      </c>
      <c r="O40" s="1" t="s">
        <v>608</v>
      </c>
      <c r="P40" s="1" t="s">
        <v>63</v>
      </c>
      <c r="Q40" s="1" t="s">
        <v>23</v>
      </c>
      <c r="R40" s="1" t="s">
        <v>74</v>
      </c>
      <c r="S40" s="1" t="s">
        <v>75</v>
      </c>
      <c r="T40" s="1" t="s">
        <v>38</v>
      </c>
      <c r="U40" s="1" t="s">
        <v>39</v>
      </c>
      <c r="V40" s="1" t="s">
        <v>78</v>
      </c>
      <c r="W40" s="1" t="s">
        <v>75</v>
      </c>
    </row>
    <row r="41" spans="1:23" x14ac:dyDescent="0.25">
      <c r="A41" s="1">
        <v>572</v>
      </c>
      <c r="B41" s="1" t="s">
        <v>617</v>
      </c>
      <c r="C41" s="1" t="s">
        <v>618</v>
      </c>
      <c r="D41" s="1">
        <v>4.2</v>
      </c>
      <c r="E41" s="1" t="s">
        <v>619</v>
      </c>
      <c r="F41" s="1" t="s">
        <v>620</v>
      </c>
      <c r="G41" s="1" t="s">
        <v>620</v>
      </c>
      <c r="H41" s="1" t="s">
        <v>28</v>
      </c>
      <c r="I41" s="1">
        <v>1971</v>
      </c>
      <c r="J41" s="1" t="s">
        <v>29</v>
      </c>
      <c r="K41" s="1" t="s">
        <v>275</v>
      </c>
      <c r="L41" s="1" t="s">
        <v>275</v>
      </c>
      <c r="M41" s="1" t="s">
        <v>32</v>
      </c>
      <c r="N41" s="1" t="s">
        <v>621</v>
      </c>
      <c r="O41" s="1" t="s">
        <v>622</v>
      </c>
      <c r="P41" s="1" t="s">
        <v>623</v>
      </c>
      <c r="Q41" s="1" t="s">
        <v>114</v>
      </c>
      <c r="R41" s="1" t="s">
        <v>624</v>
      </c>
      <c r="S41" s="1" t="s">
        <v>75</v>
      </c>
      <c r="T41" s="1" t="s">
        <v>38</v>
      </c>
      <c r="U41" s="1" t="s">
        <v>39</v>
      </c>
      <c r="V41" s="1" t="s">
        <v>78</v>
      </c>
      <c r="W41" s="1" t="s">
        <v>75</v>
      </c>
    </row>
    <row r="42" spans="1:23" x14ac:dyDescent="0.25">
      <c r="A42" s="1">
        <v>589</v>
      </c>
      <c r="B42" s="1" t="s">
        <v>627</v>
      </c>
      <c r="C42" s="1" t="s">
        <v>618</v>
      </c>
      <c r="D42" s="1">
        <v>3.8</v>
      </c>
      <c r="E42" s="1" t="s">
        <v>628</v>
      </c>
      <c r="F42" s="1" t="s">
        <v>454</v>
      </c>
      <c r="G42" s="1" t="s">
        <v>629</v>
      </c>
      <c r="H42" s="1" t="s">
        <v>45</v>
      </c>
      <c r="I42" s="1">
        <v>1949</v>
      </c>
      <c r="J42" s="1" t="s">
        <v>263</v>
      </c>
      <c r="K42" s="1" t="s">
        <v>262</v>
      </c>
      <c r="L42" s="1" t="s">
        <v>263</v>
      </c>
      <c r="M42" s="1" t="s">
        <v>72</v>
      </c>
      <c r="N42" s="1" t="s">
        <v>630</v>
      </c>
      <c r="O42" s="1" t="s">
        <v>622</v>
      </c>
      <c r="P42" s="1" t="s">
        <v>623</v>
      </c>
      <c r="Q42" s="1" t="s">
        <v>112</v>
      </c>
      <c r="R42" s="1" t="s">
        <v>456</v>
      </c>
      <c r="S42" s="1" t="s">
        <v>75</v>
      </c>
      <c r="T42" s="1" t="s">
        <v>52</v>
      </c>
      <c r="U42" s="1" t="s">
        <v>216</v>
      </c>
      <c r="V42" s="1" t="s">
        <v>78</v>
      </c>
      <c r="W42" s="1" t="s">
        <v>75</v>
      </c>
    </row>
    <row r="43" spans="1:23" x14ac:dyDescent="0.25">
      <c r="A43" s="1">
        <v>645</v>
      </c>
      <c r="B43" s="1" t="s">
        <v>653</v>
      </c>
      <c r="C43" s="1" t="s">
        <v>647</v>
      </c>
      <c r="D43" s="1">
        <v>4.0999999999999996</v>
      </c>
      <c r="E43" s="1" t="s">
        <v>597</v>
      </c>
      <c r="F43" s="1" t="s">
        <v>103</v>
      </c>
      <c r="G43" s="1" t="s">
        <v>598</v>
      </c>
      <c r="H43" s="1" t="s">
        <v>45</v>
      </c>
      <c r="I43" s="1">
        <v>1976</v>
      </c>
      <c r="J43" s="1" t="s">
        <v>29</v>
      </c>
      <c r="K43" s="1" t="s">
        <v>70</v>
      </c>
      <c r="L43" s="1" t="s">
        <v>71</v>
      </c>
      <c r="M43" s="1" t="s">
        <v>47</v>
      </c>
      <c r="N43" s="1" t="s">
        <v>599</v>
      </c>
      <c r="O43" s="1" t="s">
        <v>651</v>
      </c>
      <c r="P43" s="1" t="s">
        <v>652</v>
      </c>
      <c r="Q43" s="1" t="s">
        <v>114</v>
      </c>
      <c r="R43" s="1" t="s">
        <v>108</v>
      </c>
      <c r="S43" s="1" t="s">
        <v>75</v>
      </c>
      <c r="T43" s="1" t="s">
        <v>52</v>
      </c>
      <c r="U43" s="1" t="s">
        <v>216</v>
      </c>
      <c r="V43" s="1" t="s">
        <v>78</v>
      </c>
      <c r="W43" s="1" t="s">
        <v>75</v>
      </c>
    </row>
    <row r="44" spans="1:23" x14ac:dyDescent="0.25">
      <c r="A44" s="1">
        <v>10</v>
      </c>
      <c r="B44" s="1" t="s">
        <v>23</v>
      </c>
      <c r="C44" s="1" t="s">
        <v>24</v>
      </c>
      <c r="D44" s="1">
        <v>4.5</v>
      </c>
      <c r="E44" s="1" t="s">
        <v>240</v>
      </c>
      <c r="F44" s="1" t="s">
        <v>241</v>
      </c>
      <c r="G44" s="1" t="s">
        <v>242</v>
      </c>
      <c r="H44" s="1" t="s">
        <v>28</v>
      </c>
      <c r="I44" s="1">
        <v>2012</v>
      </c>
      <c r="J44" s="1" t="s">
        <v>82</v>
      </c>
      <c r="K44" s="1" t="s">
        <v>105</v>
      </c>
      <c r="L44" s="1" t="s">
        <v>71</v>
      </c>
      <c r="M44" s="1" t="s">
        <v>32</v>
      </c>
      <c r="N44" s="1" t="s">
        <v>243</v>
      </c>
      <c r="O44" s="1" t="s">
        <v>34</v>
      </c>
      <c r="P44" s="1" t="s">
        <v>35</v>
      </c>
      <c r="Q44" s="1" t="s">
        <v>23</v>
      </c>
      <c r="R44" s="1" t="s">
        <v>244</v>
      </c>
      <c r="S44" s="1" t="s">
        <v>207</v>
      </c>
      <c r="T44" s="1" t="s">
        <v>38</v>
      </c>
      <c r="U44" s="1" t="s">
        <v>39</v>
      </c>
      <c r="V44" s="1" t="s">
        <v>206</v>
      </c>
      <c r="W44" s="1" t="s">
        <v>207</v>
      </c>
    </row>
    <row r="45" spans="1:23" x14ac:dyDescent="0.25">
      <c r="A45" s="1">
        <v>109</v>
      </c>
      <c r="B45" s="1" t="s">
        <v>23</v>
      </c>
      <c r="C45" s="1" t="s">
        <v>109</v>
      </c>
      <c r="D45" s="1">
        <v>3.7</v>
      </c>
      <c r="E45" s="1" t="s">
        <v>245</v>
      </c>
      <c r="F45" s="1" t="s">
        <v>246</v>
      </c>
      <c r="G45" s="1" t="s">
        <v>247</v>
      </c>
      <c r="H45" s="1" t="s">
        <v>45</v>
      </c>
      <c r="I45" s="1">
        <v>2013</v>
      </c>
      <c r="J45" s="1" t="s">
        <v>29</v>
      </c>
      <c r="K45" s="1" t="s">
        <v>105</v>
      </c>
      <c r="L45" s="1" t="s">
        <v>71</v>
      </c>
      <c r="M45" s="1" t="s">
        <v>248</v>
      </c>
      <c r="N45" s="1" t="s">
        <v>249</v>
      </c>
      <c r="O45" s="1" t="s">
        <v>110</v>
      </c>
      <c r="P45" s="1" t="s">
        <v>111</v>
      </c>
      <c r="Q45" s="1" t="s">
        <v>23</v>
      </c>
      <c r="R45" s="1" t="s">
        <v>250</v>
      </c>
      <c r="S45" s="1" t="s">
        <v>207</v>
      </c>
      <c r="T45" s="1" t="s">
        <v>52</v>
      </c>
      <c r="U45" s="1" t="s">
        <v>216</v>
      </c>
      <c r="V45" s="1" t="s">
        <v>206</v>
      </c>
      <c r="W45" s="1" t="s">
        <v>207</v>
      </c>
    </row>
    <row r="46" spans="1:23" x14ac:dyDescent="0.25">
      <c r="A46" s="1">
        <v>114</v>
      </c>
      <c r="B46" s="1" t="s">
        <v>23</v>
      </c>
      <c r="C46" s="1" t="s">
        <v>109</v>
      </c>
      <c r="D46" s="1">
        <v>4</v>
      </c>
      <c r="E46" s="1" t="s">
        <v>251</v>
      </c>
      <c r="F46" s="1" t="s">
        <v>247</v>
      </c>
      <c r="G46" s="1" t="s">
        <v>247</v>
      </c>
      <c r="H46" s="1" t="s">
        <v>89</v>
      </c>
      <c r="I46" s="1">
        <v>1996</v>
      </c>
      <c r="J46" s="1" t="s">
        <v>252</v>
      </c>
      <c r="K46" s="1" t="s">
        <v>253</v>
      </c>
      <c r="L46" s="1" t="s">
        <v>59</v>
      </c>
      <c r="M46" s="1" t="s">
        <v>32</v>
      </c>
      <c r="N46" s="1" t="s">
        <v>254</v>
      </c>
      <c r="O46" s="1" t="s">
        <v>110</v>
      </c>
      <c r="P46" s="1" t="s">
        <v>111</v>
      </c>
      <c r="Q46" s="1" t="s">
        <v>23</v>
      </c>
      <c r="R46" s="1" t="s">
        <v>255</v>
      </c>
      <c r="S46" s="1" t="s">
        <v>207</v>
      </c>
      <c r="T46" s="1" t="s">
        <v>92</v>
      </c>
      <c r="U46" s="1" t="s">
        <v>93</v>
      </c>
      <c r="V46" s="1" t="s">
        <v>206</v>
      </c>
      <c r="W46" s="1" t="s">
        <v>207</v>
      </c>
    </row>
    <row r="47" spans="1:23" x14ac:dyDescent="0.25">
      <c r="A47" s="1">
        <v>122</v>
      </c>
      <c r="B47" s="1" t="s">
        <v>256</v>
      </c>
      <c r="C47" s="1" t="s">
        <v>109</v>
      </c>
      <c r="D47" s="1">
        <v>4.5</v>
      </c>
      <c r="E47" s="1" t="s">
        <v>240</v>
      </c>
      <c r="F47" s="1" t="s">
        <v>241</v>
      </c>
      <c r="G47" s="1" t="s">
        <v>242</v>
      </c>
      <c r="H47" s="1" t="s">
        <v>28</v>
      </c>
      <c r="I47" s="1">
        <v>2012</v>
      </c>
      <c r="J47" s="1" t="s">
        <v>82</v>
      </c>
      <c r="K47" s="1" t="s">
        <v>105</v>
      </c>
      <c r="L47" s="1" t="s">
        <v>71</v>
      </c>
      <c r="M47" s="1" t="s">
        <v>32</v>
      </c>
      <c r="N47" s="1" t="s">
        <v>243</v>
      </c>
      <c r="O47" s="1" t="s">
        <v>110</v>
      </c>
      <c r="P47" s="1" t="s">
        <v>111</v>
      </c>
      <c r="Q47" s="1" t="s">
        <v>23</v>
      </c>
      <c r="R47" s="1" t="s">
        <v>244</v>
      </c>
      <c r="S47" s="1" t="s">
        <v>207</v>
      </c>
      <c r="T47" s="1" t="s">
        <v>38</v>
      </c>
      <c r="U47" s="1" t="s">
        <v>39</v>
      </c>
      <c r="V47" s="1" t="s">
        <v>206</v>
      </c>
      <c r="W47" s="1" t="s">
        <v>207</v>
      </c>
    </row>
    <row r="48" spans="1:23" x14ac:dyDescent="0.25">
      <c r="A48" s="1">
        <v>143</v>
      </c>
      <c r="B48" s="1" t="s">
        <v>257</v>
      </c>
      <c r="C48" s="1" t="s">
        <v>258</v>
      </c>
      <c r="D48" s="1">
        <v>3.3</v>
      </c>
      <c r="E48" s="1" t="s">
        <v>259</v>
      </c>
      <c r="F48" s="1" t="s">
        <v>260</v>
      </c>
      <c r="G48" s="1" t="s">
        <v>261</v>
      </c>
      <c r="H48" s="1" t="s">
        <v>69</v>
      </c>
      <c r="I48" s="1">
        <v>1958</v>
      </c>
      <c r="J48" s="1" t="s">
        <v>252</v>
      </c>
      <c r="K48" s="1" t="s">
        <v>262</v>
      </c>
      <c r="L48" s="1" t="s">
        <v>263</v>
      </c>
      <c r="M48" s="1" t="s">
        <v>230</v>
      </c>
      <c r="N48" s="1" t="s">
        <v>264</v>
      </c>
      <c r="O48" s="1" t="s">
        <v>265</v>
      </c>
      <c r="P48" s="1" t="s">
        <v>266</v>
      </c>
      <c r="Q48" s="1" t="s">
        <v>23</v>
      </c>
      <c r="R48" s="1" t="s">
        <v>267</v>
      </c>
      <c r="S48" s="1" t="s">
        <v>207</v>
      </c>
      <c r="T48" s="1" t="s">
        <v>76</v>
      </c>
      <c r="U48" s="1" t="s">
        <v>77</v>
      </c>
      <c r="V48" s="1" t="s">
        <v>206</v>
      </c>
      <c r="W48" s="1" t="s">
        <v>207</v>
      </c>
    </row>
    <row r="49" spans="1:23" x14ac:dyDescent="0.25">
      <c r="A49" s="1">
        <v>156</v>
      </c>
      <c r="B49" s="1" t="s">
        <v>23</v>
      </c>
      <c r="C49" s="1" t="s">
        <v>218</v>
      </c>
      <c r="D49" s="1">
        <v>4.5</v>
      </c>
      <c r="E49" s="1" t="s">
        <v>240</v>
      </c>
      <c r="F49" s="1" t="s">
        <v>241</v>
      </c>
      <c r="G49" s="1" t="s">
        <v>242</v>
      </c>
      <c r="H49" s="1" t="s">
        <v>28</v>
      </c>
      <c r="I49" s="1">
        <v>2012</v>
      </c>
      <c r="J49" s="1" t="s">
        <v>82</v>
      </c>
      <c r="K49" s="1" t="s">
        <v>105</v>
      </c>
      <c r="L49" s="1" t="s">
        <v>71</v>
      </c>
      <c r="M49" s="1" t="s">
        <v>32</v>
      </c>
      <c r="N49" s="1" t="s">
        <v>243</v>
      </c>
      <c r="O49" s="1" t="s">
        <v>221</v>
      </c>
      <c r="P49" s="1" t="s">
        <v>222</v>
      </c>
      <c r="Q49" s="1" t="s">
        <v>23</v>
      </c>
      <c r="R49" s="1" t="s">
        <v>244</v>
      </c>
      <c r="S49" s="1" t="s">
        <v>207</v>
      </c>
      <c r="T49" s="1" t="s">
        <v>38</v>
      </c>
      <c r="U49" s="1" t="s">
        <v>39</v>
      </c>
      <c r="V49" s="1" t="s">
        <v>206</v>
      </c>
      <c r="W49" s="1" t="s">
        <v>207</v>
      </c>
    </row>
    <row r="50" spans="1:23" x14ac:dyDescent="0.25">
      <c r="A50" s="1">
        <v>188</v>
      </c>
      <c r="B50" s="1" t="s">
        <v>268</v>
      </c>
      <c r="C50" s="1" t="s">
        <v>233</v>
      </c>
      <c r="D50" s="1">
        <v>4.2</v>
      </c>
      <c r="E50" s="1" t="s">
        <v>269</v>
      </c>
      <c r="F50" s="1" t="s">
        <v>241</v>
      </c>
      <c r="G50" s="1" t="s">
        <v>241</v>
      </c>
      <c r="H50" s="1" t="s">
        <v>56</v>
      </c>
      <c r="I50" s="1">
        <v>2010</v>
      </c>
      <c r="J50" s="1" t="s">
        <v>82</v>
      </c>
      <c r="K50" s="1" t="s">
        <v>270</v>
      </c>
      <c r="L50" s="1" t="s">
        <v>71</v>
      </c>
      <c r="M50" s="1" t="s">
        <v>106</v>
      </c>
      <c r="N50" s="1" t="s">
        <v>271</v>
      </c>
      <c r="O50" s="1" t="s">
        <v>237</v>
      </c>
      <c r="P50" s="1" t="s">
        <v>238</v>
      </c>
      <c r="Q50" s="1" t="s">
        <v>112</v>
      </c>
      <c r="R50" s="1" t="s">
        <v>244</v>
      </c>
      <c r="S50" s="1" t="s">
        <v>207</v>
      </c>
      <c r="T50" s="1" t="s">
        <v>63</v>
      </c>
      <c r="U50" s="1" t="s">
        <v>64</v>
      </c>
      <c r="V50" s="1" t="s">
        <v>206</v>
      </c>
      <c r="W50" s="1" t="s">
        <v>207</v>
      </c>
    </row>
    <row r="51" spans="1:23" x14ac:dyDescent="0.25">
      <c r="A51" s="1">
        <v>202</v>
      </c>
      <c r="B51" s="1" t="s">
        <v>114</v>
      </c>
      <c r="C51" s="1" t="s">
        <v>53</v>
      </c>
      <c r="D51" s="1">
        <v>3.7</v>
      </c>
      <c r="E51" s="1" t="s">
        <v>272</v>
      </c>
      <c r="F51" s="1" t="s">
        <v>273</v>
      </c>
      <c r="G51" s="1" t="s">
        <v>274</v>
      </c>
      <c r="H51" s="1" t="s">
        <v>28</v>
      </c>
      <c r="I51" s="1">
        <v>1954</v>
      </c>
      <c r="J51" s="1" t="s">
        <v>29</v>
      </c>
      <c r="K51" s="1" t="s">
        <v>275</v>
      </c>
      <c r="L51" s="1" t="s">
        <v>275</v>
      </c>
      <c r="M51" s="1" t="s">
        <v>32</v>
      </c>
      <c r="N51" s="1" t="s">
        <v>276</v>
      </c>
      <c r="O51" s="1" t="s">
        <v>61</v>
      </c>
      <c r="P51" s="1" t="s">
        <v>62</v>
      </c>
      <c r="Q51" s="1" t="s">
        <v>114</v>
      </c>
      <c r="R51" s="1" t="s">
        <v>277</v>
      </c>
      <c r="S51" s="1" t="s">
        <v>207</v>
      </c>
      <c r="T51" s="1" t="s">
        <v>38</v>
      </c>
      <c r="U51" s="1" t="s">
        <v>39</v>
      </c>
      <c r="V51" s="1" t="s">
        <v>206</v>
      </c>
      <c r="W51" s="1" t="s">
        <v>207</v>
      </c>
    </row>
    <row r="52" spans="1:23" x14ac:dyDescent="0.25">
      <c r="A52" s="1">
        <v>206</v>
      </c>
      <c r="B52" s="1" t="s">
        <v>278</v>
      </c>
      <c r="C52" s="1" t="s">
        <v>53</v>
      </c>
      <c r="D52" s="1">
        <v>4.5</v>
      </c>
      <c r="E52" s="1" t="s">
        <v>240</v>
      </c>
      <c r="F52" s="1" t="s">
        <v>241</v>
      </c>
      <c r="G52" s="1" t="s">
        <v>242</v>
      </c>
      <c r="H52" s="1" t="s">
        <v>28</v>
      </c>
      <c r="I52" s="1">
        <v>2012</v>
      </c>
      <c r="J52" s="1" t="s">
        <v>82</v>
      </c>
      <c r="K52" s="1" t="s">
        <v>105</v>
      </c>
      <c r="L52" s="1" t="s">
        <v>71</v>
      </c>
      <c r="M52" s="1" t="s">
        <v>32</v>
      </c>
      <c r="N52" s="1" t="s">
        <v>243</v>
      </c>
      <c r="O52" s="1" t="s">
        <v>61</v>
      </c>
      <c r="P52" s="1" t="s">
        <v>62</v>
      </c>
      <c r="Q52" s="1" t="s">
        <v>112</v>
      </c>
      <c r="R52" s="1" t="s">
        <v>244</v>
      </c>
      <c r="S52" s="1" t="s">
        <v>207</v>
      </c>
      <c r="T52" s="1" t="s">
        <v>38</v>
      </c>
      <c r="U52" s="1" t="s">
        <v>39</v>
      </c>
      <c r="V52" s="1" t="s">
        <v>206</v>
      </c>
      <c r="W52" s="1" t="s">
        <v>207</v>
      </c>
    </row>
    <row r="53" spans="1:23" x14ac:dyDescent="0.25">
      <c r="A53" s="1">
        <v>216</v>
      </c>
      <c r="B53" s="1" t="s">
        <v>402</v>
      </c>
      <c r="C53" s="1" t="s">
        <v>53</v>
      </c>
      <c r="D53" s="1">
        <v>4.3</v>
      </c>
      <c r="E53" s="1" t="s">
        <v>403</v>
      </c>
      <c r="F53" s="1" t="s">
        <v>273</v>
      </c>
      <c r="G53" s="1" t="s">
        <v>247</v>
      </c>
      <c r="H53" s="1" t="s">
        <v>28</v>
      </c>
      <c r="I53" s="1">
        <v>2010</v>
      </c>
      <c r="J53" s="1" t="s">
        <v>82</v>
      </c>
      <c r="K53" s="1" t="s">
        <v>270</v>
      </c>
      <c r="L53" s="1" t="s">
        <v>71</v>
      </c>
      <c r="M53" s="1" t="s">
        <v>32</v>
      </c>
      <c r="N53" s="1" t="s">
        <v>404</v>
      </c>
      <c r="O53" s="1" t="s">
        <v>61</v>
      </c>
      <c r="P53" s="1" t="s">
        <v>62</v>
      </c>
      <c r="Q53" s="1" t="s">
        <v>100</v>
      </c>
      <c r="R53" s="1" t="s">
        <v>277</v>
      </c>
      <c r="S53" s="1" t="s">
        <v>207</v>
      </c>
      <c r="T53" s="1" t="s">
        <v>38</v>
      </c>
      <c r="U53" s="1" t="s">
        <v>39</v>
      </c>
      <c r="V53" s="1" t="s">
        <v>206</v>
      </c>
      <c r="W53" s="1" t="s">
        <v>207</v>
      </c>
    </row>
    <row r="54" spans="1:23" x14ac:dyDescent="0.25">
      <c r="A54" s="1">
        <v>257</v>
      </c>
      <c r="B54" s="1" t="s">
        <v>268</v>
      </c>
      <c r="C54" s="1" t="s">
        <v>418</v>
      </c>
      <c r="D54" s="1">
        <v>4.2</v>
      </c>
      <c r="E54" s="1" t="s">
        <v>269</v>
      </c>
      <c r="F54" s="1" t="s">
        <v>241</v>
      </c>
      <c r="G54" s="1" t="s">
        <v>241</v>
      </c>
      <c r="H54" s="1" t="s">
        <v>56</v>
      </c>
      <c r="I54" s="1">
        <v>2010</v>
      </c>
      <c r="J54" s="1" t="s">
        <v>82</v>
      </c>
      <c r="K54" s="1" t="s">
        <v>270</v>
      </c>
      <c r="L54" s="1" t="s">
        <v>71</v>
      </c>
      <c r="M54" s="1" t="s">
        <v>106</v>
      </c>
      <c r="N54" s="1" t="s">
        <v>271</v>
      </c>
      <c r="O54" s="1" t="s">
        <v>265</v>
      </c>
      <c r="P54" s="1" t="s">
        <v>422</v>
      </c>
      <c r="Q54" s="1" t="s">
        <v>112</v>
      </c>
      <c r="R54" s="1" t="s">
        <v>244</v>
      </c>
      <c r="S54" s="1" t="s">
        <v>207</v>
      </c>
      <c r="T54" s="1" t="s">
        <v>63</v>
      </c>
      <c r="U54" s="1" t="s">
        <v>64</v>
      </c>
      <c r="V54" s="1" t="s">
        <v>206</v>
      </c>
      <c r="W54" s="1" t="s">
        <v>207</v>
      </c>
    </row>
    <row r="55" spans="1:23" x14ac:dyDescent="0.25">
      <c r="A55" s="1">
        <v>277</v>
      </c>
      <c r="B55" s="1" t="s">
        <v>23</v>
      </c>
      <c r="C55" s="1" t="s">
        <v>441</v>
      </c>
      <c r="D55" s="1">
        <v>3.6</v>
      </c>
      <c r="E55" s="1" t="s">
        <v>457</v>
      </c>
      <c r="F55" s="1" t="s">
        <v>241</v>
      </c>
      <c r="G55" s="1" t="s">
        <v>458</v>
      </c>
      <c r="H55" s="1" t="s">
        <v>45</v>
      </c>
      <c r="I55" s="1">
        <v>1947</v>
      </c>
      <c r="J55" s="1" t="s">
        <v>29</v>
      </c>
      <c r="K55" s="1" t="s">
        <v>459</v>
      </c>
      <c r="L55" s="1" t="s">
        <v>59</v>
      </c>
      <c r="M55" s="1" t="s">
        <v>47</v>
      </c>
      <c r="N55" s="1" t="s">
        <v>460</v>
      </c>
      <c r="O55" s="1" t="s">
        <v>443</v>
      </c>
      <c r="P55" s="1" t="s">
        <v>444</v>
      </c>
      <c r="Q55" s="1" t="s">
        <v>23</v>
      </c>
      <c r="R55" s="1" t="s">
        <v>244</v>
      </c>
      <c r="S55" s="1" t="s">
        <v>207</v>
      </c>
      <c r="T55" s="1" t="s">
        <v>52</v>
      </c>
      <c r="U55" s="1" t="s">
        <v>216</v>
      </c>
      <c r="V55" s="1" t="s">
        <v>206</v>
      </c>
      <c r="W55" s="1" t="s">
        <v>207</v>
      </c>
    </row>
    <row r="56" spans="1:23" x14ac:dyDescent="0.25">
      <c r="A56" s="1">
        <v>321</v>
      </c>
      <c r="B56" s="1" t="s">
        <v>483</v>
      </c>
      <c r="C56" s="1" t="s">
        <v>477</v>
      </c>
      <c r="D56" s="1">
        <v>3.9</v>
      </c>
      <c r="E56" s="1" t="s">
        <v>484</v>
      </c>
      <c r="F56" s="1" t="s">
        <v>485</v>
      </c>
      <c r="G56" s="1" t="s">
        <v>486</v>
      </c>
      <c r="H56" s="1" t="s">
        <v>45</v>
      </c>
      <c r="I56" s="1">
        <v>1830</v>
      </c>
      <c r="J56" s="1" t="s">
        <v>29</v>
      </c>
      <c r="K56" s="1" t="s">
        <v>46</v>
      </c>
      <c r="L56" s="1" t="s">
        <v>46</v>
      </c>
      <c r="M56" s="1" t="s">
        <v>47</v>
      </c>
      <c r="N56" s="1" t="s">
        <v>487</v>
      </c>
      <c r="O56" s="1" t="s">
        <v>478</v>
      </c>
      <c r="P56" s="1" t="s">
        <v>467</v>
      </c>
      <c r="Q56" s="1" t="s">
        <v>112</v>
      </c>
      <c r="R56" s="1" t="s">
        <v>488</v>
      </c>
      <c r="S56" s="1" t="s">
        <v>207</v>
      </c>
      <c r="T56" s="1" t="s">
        <v>52</v>
      </c>
      <c r="U56" s="1" t="s">
        <v>216</v>
      </c>
      <c r="V56" s="1" t="s">
        <v>206</v>
      </c>
      <c r="W56" s="1" t="s">
        <v>207</v>
      </c>
    </row>
    <row r="57" spans="1:23" x14ac:dyDescent="0.25">
      <c r="A57" s="1">
        <v>330</v>
      </c>
      <c r="B57" s="1" t="s">
        <v>114</v>
      </c>
      <c r="C57" s="1" t="s">
        <v>489</v>
      </c>
      <c r="D57" s="1">
        <v>3.7</v>
      </c>
      <c r="E57" s="1" t="s">
        <v>272</v>
      </c>
      <c r="F57" s="1" t="s">
        <v>273</v>
      </c>
      <c r="G57" s="1" t="s">
        <v>274</v>
      </c>
      <c r="H57" s="1" t="s">
        <v>28</v>
      </c>
      <c r="I57" s="1">
        <v>1954</v>
      </c>
      <c r="J57" s="1" t="s">
        <v>29</v>
      </c>
      <c r="K57" s="1" t="s">
        <v>275</v>
      </c>
      <c r="L57" s="1" t="s">
        <v>275</v>
      </c>
      <c r="M57" s="1" t="s">
        <v>32</v>
      </c>
      <c r="N57" s="1" t="s">
        <v>276</v>
      </c>
      <c r="O57" s="1" t="s">
        <v>61</v>
      </c>
      <c r="P57" s="1" t="s">
        <v>493</v>
      </c>
      <c r="Q57" s="1" t="s">
        <v>114</v>
      </c>
      <c r="R57" s="1" t="s">
        <v>277</v>
      </c>
      <c r="S57" s="1" t="s">
        <v>207</v>
      </c>
      <c r="T57" s="1" t="s">
        <v>38</v>
      </c>
      <c r="U57" s="1" t="s">
        <v>39</v>
      </c>
      <c r="V57" s="1" t="s">
        <v>206</v>
      </c>
      <c r="W57" s="1" t="s">
        <v>207</v>
      </c>
    </row>
    <row r="58" spans="1:23" x14ac:dyDescent="0.25">
      <c r="A58" s="1">
        <v>337</v>
      </c>
      <c r="B58" s="1" t="s">
        <v>23</v>
      </c>
      <c r="C58" s="1" t="s">
        <v>489</v>
      </c>
      <c r="D58" s="1">
        <v>4.5999999999999996</v>
      </c>
      <c r="E58" s="1" t="s">
        <v>502</v>
      </c>
      <c r="F58" s="1" t="s">
        <v>247</v>
      </c>
      <c r="G58" s="1" t="s">
        <v>246</v>
      </c>
      <c r="H58" s="1" t="s">
        <v>28</v>
      </c>
      <c r="I58" s="1">
        <v>1999</v>
      </c>
      <c r="J58" s="1" t="s">
        <v>82</v>
      </c>
      <c r="K58" s="1" t="s">
        <v>275</v>
      </c>
      <c r="L58" s="1" t="s">
        <v>275</v>
      </c>
      <c r="M58" s="1" t="s">
        <v>32</v>
      </c>
      <c r="N58" s="1" t="s">
        <v>503</v>
      </c>
      <c r="O58" s="1" t="s">
        <v>61</v>
      </c>
      <c r="P58" s="1" t="s">
        <v>493</v>
      </c>
      <c r="Q58" s="1" t="s">
        <v>23</v>
      </c>
      <c r="R58" s="1" t="s">
        <v>255</v>
      </c>
      <c r="S58" s="1" t="s">
        <v>207</v>
      </c>
      <c r="T58" s="1" t="s">
        <v>38</v>
      </c>
      <c r="U58" s="1" t="s">
        <v>39</v>
      </c>
      <c r="V58" s="1" t="s">
        <v>206</v>
      </c>
      <c r="W58" s="1" t="s">
        <v>207</v>
      </c>
    </row>
    <row r="59" spans="1:23" x14ac:dyDescent="0.25">
      <c r="A59" s="1">
        <v>350</v>
      </c>
      <c r="B59" s="1" t="s">
        <v>23</v>
      </c>
      <c r="C59" s="1" t="s">
        <v>506</v>
      </c>
      <c r="D59" s="1">
        <v>4.7</v>
      </c>
      <c r="E59" s="1" t="s">
        <v>511</v>
      </c>
      <c r="F59" s="1" t="s">
        <v>246</v>
      </c>
      <c r="G59" s="1" t="s">
        <v>512</v>
      </c>
      <c r="H59" s="1" t="s">
        <v>56</v>
      </c>
      <c r="I59" s="1">
        <v>2002</v>
      </c>
      <c r="J59" s="1" t="s">
        <v>57</v>
      </c>
      <c r="K59" s="1" t="s">
        <v>70</v>
      </c>
      <c r="L59" s="1" t="s">
        <v>71</v>
      </c>
      <c r="M59" s="1" t="s">
        <v>32</v>
      </c>
      <c r="N59" s="1" t="s">
        <v>513</v>
      </c>
      <c r="O59" s="1" t="s">
        <v>509</v>
      </c>
      <c r="P59" s="1" t="s">
        <v>510</v>
      </c>
      <c r="Q59" s="1" t="s">
        <v>23</v>
      </c>
      <c r="R59" s="1" t="s">
        <v>250</v>
      </c>
      <c r="S59" s="1" t="s">
        <v>207</v>
      </c>
      <c r="T59" s="1" t="s">
        <v>63</v>
      </c>
      <c r="U59" s="1" t="s">
        <v>64</v>
      </c>
      <c r="V59" s="1" t="s">
        <v>206</v>
      </c>
      <c r="W59" s="1" t="s">
        <v>207</v>
      </c>
    </row>
    <row r="60" spans="1:23" x14ac:dyDescent="0.25">
      <c r="A60" s="1">
        <v>400</v>
      </c>
      <c r="B60" s="1" t="s">
        <v>541</v>
      </c>
      <c r="C60" s="1" t="s">
        <v>526</v>
      </c>
      <c r="D60" s="1">
        <v>4.5</v>
      </c>
      <c r="E60" s="1" t="s">
        <v>240</v>
      </c>
      <c r="F60" s="1" t="s">
        <v>241</v>
      </c>
      <c r="G60" s="1" t="s">
        <v>242</v>
      </c>
      <c r="H60" s="1" t="s">
        <v>28</v>
      </c>
      <c r="I60" s="1">
        <v>2012</v>
      </c>
      <c r="J60" s="1" t="s">
        <v>82</v>
      </c>
      <c r="K60" s="1" t="s">
        <v>105</v>
      </c>
      <c r="L60" s="1" t="s">
        <v>71</v>
      </c>
      <c r="M60" s="1" t="s">
        <v>32</v>
      </c>
      <c r="N60" s="1" t="s">
        <v>243</v>
      </c>
      <c r="O60" s="1" t="s">
        <v>527</v>
      </c>
      <c r="P60" s="1" t="s">
        <v>528</v>
      </c>
      <c r="Q60" s="1" t="s">
        <v>100</v>
      </c>
      <c r="R60" s="1" t="s">
        <v>244</v>
      </c>
      <c r="S60" s="1" t="s">
        <v>207</v>
      </c>
      <c r="T60" s="1" t="s">
        <v>38</v>
      </c>
      <c r="U60" s="1" t="s">
        <v>39</v>
      </c>
      <c r="V60" s="1" t="s">
        <v>206</v>
      </c>
      <c r="W60" s="1" t="s">
        <v>207</v>
      </c>
    </row>
    <row r="61" spans="1:23" x14ac:dyDescent="0.25">
      <c r="A61" s="1">
        <v>453</v>
      </c>
      <c r="B61" s="1" t="s">
        <v>23</v>
      </c>
      <c r="C61" s="1" t="s">
        <v>558</v>
      </c>
      <c r="D61" s="1">
        <v>4.4000000000000004</v>
      </c>
      <c r="E61" s="1" t="s">
        <v>565</v>
      </c>
      <c r="F61" s="1" t="s">
        <v>566</v>
      </c>
      <c r="G61" s="1" t="s">
        <v>382</v>
      </c>
      <c r="H61" s="1" t="s">
        <v>115</v>
      </c>
      <c r="I61" s="1">
        <v>2007</v>
      </c>
      <c r="J61" s="1" t="s">
        <v>82</v>
      </c>
      <c r="K61" s="1" t="s">
        <v>253</v>
      </c>
      <c r="L61" s="1" t="s">
        <v>59</v>
      </c>
      <c r="M61" s="1" t="s">
        <v>336</v>
      </c>
      <c r="N61" s="1" t="s">
        <v>567</v>
      </c>
      <c r="O61" s="1" t="s">
        <v>563</v>
      </c>
      <c r="P61" s="1" t="s">
        <v>521</v>
      </c>
      <c r="Q61" s="1" t="s">
        <v>23</v>
      </c>
      <c r="R61" s="1" t="s">
        <v>568</v>
      </c>
      <c r="S61" s="1" t="s">
        <v>207</v>
      </c>
      <c r="T61" s="1" t="s">
        <v>305</v>
      </c>
      <c r="U61" s="1" t="s">
        <v>306</v>
      </c>
      <c r="V61" s="1" t="s">
        <v>206</v>
      </c>
      <c r="W61" s="1" t="s">
        <v>207</v>
      </c>
    </row>
    <row r="62" spans="1:23" x14ac:dyDescent="0.25">
      <c r="A62" s="1">
        <v>480</v>
      </c>
      <c r="B62" s="1" t="s">
        <v>23</v>
      </c>
      <c r="C62" s="1" t="s">
        <v>569</v>
      </c>
      <c r="D62" s="1">
        <v>4.7</v>
      </c>
      <c r="E62" s="1" t="s">
        <v>511</v>
      </c>
      <c r="F62" s="1" t="s">
        <v>246</v>
      </c>
      <c r="G62" s="1" t="s">
        <v>512</v>
      </c>
      <c r="H62" s="1" t="s">
        <v>56</v>
      </c>
      <c r="I62" s="1">
        <v>2002</v>
      </c>
      <c r="J62" s="1" t="s">
        <v>57</v>
      </c>
      <c r="K62" s="1" t="s">
        <v>70</v>
      </c>
      <c r="L62" s="1" t="s">
        <v>71</v>
      </c>
      <c r="M62" s="1" t="s">
        <v>32</v>
      </c>
      <c r="N62" s="1" t="s">
        <v>513</v>
      </c>
      <c r="O62" s="1" t="s">
        <v>570</v>
      </c>
      <c r="P62" s="1" t="s">
        <v>237</v>
      </c>
      <c r="Q62" s="1" t="s">
        <v>23</v>
      </c>
      <c r="R62" s="1" t="s">
        <v>250</v>
      </c>
      <c r="S62" s="1" t="s">
        <v>207</v>
      </c>
      <c r="T62" s="1" t="s">
        <v>63</v>
      </c>
      <c r="U62" s="1" t="s">
        <v>64</v>
      </c>
      <c r="V62" s="1" t="s">
        <v>206</v>
      </c>
      <c r="W62" s="1" t="s">
        <v>207</v>
      </c>
    </row>
    <row r="63" spans="1:23" x14ac:dyDescent="0.25">
      <c r="A63" s="1">
        <v>538</v>
      </c>
      <c r="B63" s="1" t="s">
        <v>402</v>
      </c>
      <c r="C63" s="1" t="s">
        <v>596</v>
      </c>
      <c r="D63" s="1">
        <v>4.3</v>
      </c>
      <c r="E63" s="1" t="s">
        <v>403</v>
      </c>
      <c r="F63" s="1" t="s">
        <v>273</v>
      </c>
      <c r="G63" s="1" t="s">
        <v>247</v>
      </c>
      <c r="H63" s="1" t="s">
        <v>28</v>
      </c>
      <c r="I63" s="1">
        <v>2010</v>
      </c>
      <c r="J63" s="1" t="s">
        <v>82</v>
      </c>
      <c r="K63" s="1" t="s">
        <v>270</v>
      </c>
      <c r="L63" s="1" t="s">
        <v>71</v>
      </c>
      <c r="M63" s="1" t="s">
        <v>32</v>
      </c>
      <c r="N63" s="1" t="s">
        <v>404</v>
      </c>
      <c r="O63" s="1" t="s">
        <v>600</v>
      </c>
      <c r="P63" s="1" t="s">
        <v>520</v>
      </c>
      <c r="Q63" s="1" t="s">
        <v>100</v>
      </c>
      <c r="R63" s="1" t="s">
        <v>277</v>
      </c>
      <c r="S63" s="1" t="s">
        <v>207</v>
      </c>
      <c r="T63" s="1" t="s">
        <v>38</v>
      </c>
      <c r="U63" s="1" t="s">
        <v>39</v>
      </c>
      <c r="V63" s="1" t="s">
        <v>206</v>
      </c>
      <c r="W63" s="1" t="s">
        <v>207</v>
      </c>
    </row>
    <row r="64" spans="1:23" x14ac:dyDescent="0.25">
      <c r="A64" s="1">
        <v>569</v>
      </c>
      <c r="B64" s="1" t="s">
        <v>616</v>
      </c>
      <c r="C64" s="1" t="s">
        <v>604</v>
      </c>
      <c r="D64" s="1">
        <v>3.3</v>
      </c>
      <c r="E64" s="1" t="s">
        <v>259</v>
      </c>
      <c r="F64" s="1" t="s">
        <v>260</v>
      </c>
      <c r="G64" s="1" t="s">
        <v>261</v>
      </c>
      <c r="H64" s="1" t="s">
        <v>69</v>
      </c>
      <c r="I64" s="1">
        <v>1958</v>
      </c>
      <c r="J64" s="1" t="s">
        <v>252</v>
      </c>
      <c r="K64" s="1" t="s">
        <v>262</v>
      </c>
      <c r="L64" s="1" t="s">
        <v>263</v>
      </c>
      <c r="M64" s="1" t="s">
        <v>230</v>
      </c>
      <c r="N64" s="1" t="s">
        <v>264</v>
      </c>
      <c r="O64" s="1" t="s">
        <v>608</v>
      </c>
      <c r="P64" s="1" t="s">
        <v>63</v>
      </c>
      <c r="Q64" s="1" t="s">
        <v>23</v>
      </c>
      <c r="R64" s="1" t="s">
        <v>267</v>
      </c>
      <c r="S64" s="1" t="s">
        <v>207</v>
      </c>
      <c r="T64" s="1" t="s">
        <v>76</v>
      </c>
      <c r="U64" s="1" t="s">
        <v>77</v>
      </c>
      <c r="V64" s="1" t="s">
        <v>206</v>
      </c>
      <c r="W64" s="1" t="s">
        <v>207</v>
      </c>
    </row>
    <row r="65" spans="1:23" x14ac:dyDescent="0.25">
      <c r="A65" s="1">
        <v>576</v>
      </c>
      <c r="B65" s="1" t="s">
        <v>541</v>
      </c>
      <c r="C65" s="1" t="s">
        <v>618</v>
      </c>
      <c r="D65" s="1">
        <v>4.5</v>
      </c>
      <c r="E65" s="1" t="s">
        <v>240</v>
      </c>
      <c r="F65" s="1" t="s">
        <v>241</v>
      </c>
      <c r="G65" s="1" t="s">
        <v>242</v>
      </c>
      <c r="H65" s="1" t="s">
        <v>28</v>
      </c>
      <c r="I65" s="1">
        <v>2012</v>
      </c>
      <c r="J65" s="1" t="s">
        <v>82</v>
      </c>
      <c r="K65" s="1" t="s">
        <v>105</v>
      </c>
      <c r="L65" s="1" t="s">
        <v>71</v>
      </c>
      <c r="M65" s="1" t="s">
        <v>32</v>
      </c>
      <c r="N65" s="1" t="s">
        <v>243</v>
      </c>
      <c r="O65" s="1" t="s">
        <v>622</v>
      </c>
      <c r="P65" s="1" t="s">
        <v>623</v>
      </c>
      <c r="Q65" s="1" t="s">
        <v>100</v>
      </c>
      <c r="R65" s="1" t="s">
        <v>244</v>
      </c>
      <c r="S65" s="1" t="s">
        <v>207</v>
      </c>
      <c r="T65" s="1" t="s">
        <v>38</v>
      </c>
      <c r="U65" s="1" t="s">
        <v>39</v>
      </c>
      <c r="V65" s="1" t="s">
        <v>206</v>
      </c>
      <c r="W65" s="1" t="s">
        <v>207</v>
      </c>
    </row>
    <row r="66" spans="1:23" x14ac:dyDescent="0.25">
      <c r="A66" s="1">
        <v>644</v>
      </c>
      <c r="B66" s="1" t="s">
        <v>23</v>
      </c>
      <c r="C66" s="1" t="s">
        <v>647</v>
      </c>
      <c r="D66" s="1">
        <v>3.5</v>
      </c>
      <c r="E66" s="1" t="s">
        <v>648</v>
      </c>
      <c r="F66" s="1" t="s">
        <v>246</v>
      </c>
      <c r="G66" s="1" t="s">
        <v>649</v>
      </c>
      <c r="H66" s="1" t="s">
        <v>45</v>
      </c>
      <c r="I66" s="1">
        <v>1962</v>
      </c>
      <c r="J66" s="1" t="s">
        <v>29</v>
      </c>
      <c r="K66" s="1" t="s">
        <v>275</v>
      </c>
      <c r="L66" s="1" t="s">
        <v>275</v>
      </c>
      <c r="M66" s="1" t="s">
        <v>72</v>
      </c>
      <c r="N66" s="1" t="s">
        <v>650</v>
      </c>
      <c r="O66" s="1" t="s">
        <v>651</v>
      </c>
      <c r="P66" s="1" t="s">
        <v>652</v>
      </c>
      <c r="Q66" s="1" t="s">
        <v>23</v>
      </c>
      <c r="R66" s="1" t="s">
        <v>250</v>
      </c>
      <c r="S66" s="1" t="s">
        <v>207</v>
      </c>
      <c r="T66" s="1" t="s">
        <v>52</v>
      </c>
      <c r="U66" s="1" t="s">
        <v>216</v>
      </c>
      <c r="V66" s="1" t="s">
        <v>206</v>
      </c>
      <c r="W66" s="1" t="s">
        <v>207</v>
      </c>
    </row>
    <row r="67" spans="1:23" x14ac:dyDescent="0.25">
      <c r="A67" s="1">
        <v>12</v>
      </c>
      <c r="B67" s="1" t="s">
        <v>279</v>
      </c>
      <c r="C67" s="1" t="s">
        <v>24</v>
      </c>
      <c r="D67" s="1">
        <v>3.7</v>
      </c>
      <c r="E67" s="1" t="s">
        <v>280</v>
      </c>
      <c r="F67" s="1" t="s">
        <v>281</v>
      </c>
      <c r="G67" s="1" t="s">
        <v>281</v>
      </c>
      <c r="H67" s="1" t="s">
        <v>89</v>
      </c>
      <c r="I67" s="1">
        <v>1965</v>
      </c>
      <c r="J67" s="1" t="s">
        <v>263</v>
      </c>
      <c r="K67" s="1" t="s">
        <v>282</v>
      </c>
      <c r="L67" s="1" t="s">
        <v>283</v>
      </c>
      <c r="M67" s="1" t="s">
        <v>284</v>
      </c>
      <c r="N67" s="1" t="s">
        <v>285</v>
      </c>
      <c r="O67" s="1" t="s">
        <v>34</v>
      </c>
      <c r="P67" s="1" t="s">
        <v>35</v>
      </c>
      <c r="Q67" s="1" t="s">
        <v>23</v>
      </c>
      <c r="R67" s="1" t="s">
        <v>286</v>
      </c>
      <c r="S67" s="1" t="s">
        <v>209</v>
      </c>
      <c r="T67" s="1" t="s">
        <v>92</v>
      </c>
      <c r="U67" s="1" t="s">
        <v>93</v>
      </c>
      <c r="V67" s="1" t="s">
        <v>208</v>
      </c>
      <c r="W67" s="1" t="s">
        <v>209</v>
      </c>
    </row>
    <row r="68" spans="1:23" x14ac:dyDescent="0.25">
      <c r="A68" s="1">
        <v>177</v>
      </c>
      <c r="B68" s="1" t="s">
        <v>279</v>
      </c>
      <c r="C68" s="1" t="s">
        <v>233</v>
      </c>
      <c r="D68" s="1">
        <v>3.7</v>
      </c>
      <c r="E68" s="1" t="s">
        <v>280</v>
      </c>
      <c r="F68" s="1" t="s">
        <v>281</v>
      </c>
      <c r="G68" s="1" t="s">
        <v>281</v>
      </c>
      <c r="H68" s="1" t="s">
        <v>89</v>
      </c>
      <c r="I68" s="1">
        <v>1965</v>
      </c>
      <c r="J68" s="1" t="s">
        <v>263</v>
      </c>
      <c r="K68" s="1" t="s">
        <v>282</v>
      </c>
      <c r="L68" s="1" t="s">
        <v>283</v>
      </c>
      <c r="M68" s="1" t="s">
        <v>284</v>
      </c>
      <c r="N68" s="1" t="s">
        <v>285</v>
      </c>
      <c r="O68" s="1" t="s">
        <v>237</v>
      </c>
      <c r="P68" s="1" t="s">
        <v>238</v>
      </c>
      <c r="Q68" s="1" t="s">
        <v>23</v>
      </c>
      <c r="R68" s="1" t="s">
        <v>286</v>
      </c>
      <c r="S68" s="1" t="s">
        <v>209</v>
      </c>
      <c r="T68" s="1" t="s">
        <v>92</v>
      </c>
      <c r="U68" s="1" t="s">
        <v>93</v>
      </c>
      <c r="V68" s="1" t="s">
        <v>208</v>
      </c>
      <c r="W68" s="1" t="s">
        <v>209</v>
      </c>
    </row>
    <row r="69" spans="1:23" x14ac:dyDescent="0.25">
      <c r="A69" s="1">
        <v>264</v>
      </c>
      <c r="B69" s="1" t="s">
        <v>440</v>
      </c>
      <c r="C69" s="1" t="s">
        <v>441</v>
      </c>
      <c r="D69" s="1">
        <v>3.7</v>
      </c>
      <c r="E69" s="1" t="s">
        <v>442</v>
      </c>
      <c r="F69" s="1" t="s">
        <v>281</v>
      </c>
      <c r="G69" s="1" t="s">
        <v>281</v>
      </c>
      <c r="H69" s="1" t="s">
        <v>89</v>
      </c>
      <c r="I69" s="1">
        <v>1965</v>
      </c>
      <c r="J69" s="1" t="s">
        <v>263</v>
      </c>
      <c r="K69" s="1" t="s">
        <v>282</v>
      </c>
      <c r="L69" s="1" t="s">
        <v>283</v>
      </c>
      <c r="M69" s="1" t="s">
        <v>284</v>
      </c>
      <c r="N69" s="1" t="s">
        <v>285</v>
      </c>
      <c r="O69" s="1" t="s">
        <v>443</v>
      </c>
      <c r="P69" s="1" t="s">
        <v>444</v>
      </c>
      <c r="Q69" s="1" t="s">
        <v>23</v>
      </c>
      <c r="R69" s="1" t="s">
        <v>286</v>
      </c>
      <c r="S69" s="1" t="s">
        <v>209</v>
      </c>
      <c r="T69" s="1" t="s">
        <v>92</v>
      </c>
      <c r="U69" s="1" t="s">
        <v>93</v>
      </c>
      <c r="V69" s="1" t="s">
        <v>208</v>
      </c>
      <c r="W69" s="1" t="s">
        <v>209</v>
      </c>
    </row>
    <row r="70" spans="1:23" x14ac:dyDescent="0.25">
      <c r="A70" s="1">
        <v>18</v>
      </c>
      <c r="B70" s="1" t="s">
        <v>287</v>
      </c>
      <c r="C70" s="1" t="s">
        <v>24</v>
      </c>
      <c r="D70" s="1">
        <v>4.2</v>
      </c>
      <c r="E70" s="1" t="s">
        <v>288</v>
      </c>
      <c r="F70" s="1" t="s">
        <v>289</v>
      </c>
      <c r="G70" s="1" t="s">
        <v>290</v>
      </c>
      <c r="H70" s="1" t="s">
        <v>69</v>
      </c>
      <c r="I70" s="1">
        <v>1988</v>
      </c>
      <c r="J70" s="1" t="s">
        <v>29</v>
      </c>
      <c r="K70" s="1" t="s">
        <v>105</v>
      </c>
      <c r="L70" s="1" t="s">
        <v>71</v>
      </c>
      <c r="M70" s="1" t="s">
        <v>291</v>
      </c>
      <c r="N70" s="1" t="s">
        <v>292</v>
      </c>
      <c r="O70" s="1" t="s">
        <v>34</v>
      </c>
      <c r="P70" s="1" t="s">
        <v>35</v>
      </c>
      <c r="Q70" s="1" t="s">
        <v>100</v>
      </c>
      <c r="R70" s="1" t="s">
        <v>293</v>
      </c>
      <c r="S70" s="1" t="s">
        <v>201</v>
      </c>
      <c r="T70" s="1" t="s">
        <v>76</v>
      </c>
      <c r="U70" s="1" t="s">
        <v>77</v>
      </c>
      <c r="V70" s="1" t="s">
        <v>200</v>
      </c>
      <c r="W70" s="1" t="s">
        <v>201</v>
      </c>
    </row>
    <row r="71" spans="1:23" x14ac:dyDescent="0.25">
      <c r="A71" s="1">
        <v>196</v>
      </c>
      <c r="B71" s="1" t="s">
        <v>294</v>
      </c>
      <c r="C71" s="1" t="s">
        <v>233</v>
      </c>
      <c r="D71" s="1">
        <v>3.8</v>
      </c>
      <c r="E71" s="1" t="s">
        <v>295</v>
      </c>
      <c r="F71" s="1" t="s">
        <v>296</v>
      </c>
      <c r="G71" s="1" t="s">
        <v>296</v>
      </c>
      <c r="H71" s="1" t="s">
        <v>69</v>
      </c>
      <c r="I71" s="1">
        <v>1918</v>
      </c>
      <c r="J71" s="1" t="s">
        <v>252</v>
      </c>
      <c r="K71" s="1" t="s">
        <v>297</v>
      </c>
      <c r="L71" s="1" t="s">
        <v>298</v>
      </c>
      <c r="M71" s="1" t="s">
        <v>32</v>
      </c>
      <c r="N71" s="1" t="s">
        <v>299</v>
      </c>
      <c r="O71" s="1" t="s">
        <v>237</v>
      </c>
      <c r="P71" s="1" t="s">
        <v>238</v>
      </c>
      <c r="Q71" s="1" t="s">
        <v>100</v>
      </c>
      <c r="R71" s="1" t="s">
        <v>300</v>
      </c>
      <c r="S71" s="1" t="s">
        <v>201</v>
      </c>
      <c r="T71" s="1" t="s">
        <v>76</v>
      </c>
      <c r="U71" s="1" t="s">
        <v>77</v>
      </c>
      <c r="V71" s="1" t="s">
        <v>200</v>
      </c>
      <c r="W71" s="1" t="s">
        <v>201</v>
      </c>
    </row>
    <row r="72" spans="1:23" x14ac:dyDescent="0.25">
      <c r="A72" s="1">
        <v>237</v>
      </c>
      <c r="B72" s="1" t="s">
        <v>23</v>
      </c>
      <c r="C72" s="1" t="s">
        <v>405</v>
      </c>
      <c r="D72" s="1">
        <v>3.8</v>
      </c>
      <c r="E72" s="1" t="s">
        <v>415</v>
      </c>
      <c r="F72" s="1" t="s">
        <v>200</v>
      </c>
      <c r="G72" s="1" t="s">
        <v>416</v>
      </c>
      <c r="H72" s="1" t="s">
        <v>45</v>
      </c>
      <c r="I72" s="1">
        <v>1998</v>
      </c>
      <c r="J72" s="1" t="s">
        <v>29</v>
      </c>
      <c r="K72" s="1" t="s">
        <v>83</v>
      </c>
      <c r="L72" s="1" t="s">
        <v>71</v>
      </c>
      <c r="M72" s="1" t="s">
        <v>47</v>
      </c>
      <c r="N72" s="1" t="s">
        <v>417</v>
      </c>
      <c r="O72" s="1" t="s">
        <v>406</v>
      </c>
      <c r="P72" s="1" t="s">
        <v>407</v>
      </c>
      <c r="Q72" s="1" t="s">
        <v>23</v>
      </c>
      <c r="R72" s="1" t="s">
        <v>216</v>
      </c>
      <c r="S72" s="1" t="s">
        <v>201</v>
      </c>
      <c r="T72" s="1" t="s">
        <v>52</v>
      </c>
      <c r="U72" s="1" t="s">
        <v>216</v>
      </c>
      <c r="V72" s="1" t="s">
        <v>200</v>
      </c>
      <c r="W72" s="1" t="s">
        <v>201</v>
      </c>
    </row>
    <row r="73" spans="1:23" x14ac:dyDescent="0.25">
      <c r="A73" s="1">
        <v>311</v>
      </c>
      <c r="B73" s="1" t="s">
        <v>294</v>
      </c>
      <c r="C73" s="1" t="s">
        <v>477</v>
      </c>
      <c r="D73" s="1">
        <v>3.8</v>
      </c>
      <c r="E73" s="1" t="s">
        <v>295</v>
      </c>
      <c r="F73" s="1" t="s">
        <v>296</v>
      </c>
      <c r="G73" s="1" t="s">
        <v>296</v>
      </c>
      <c r="H73" s="1" t="s">
        <v>69</v>
      </c>
      <c r="I73" s="1">
        <v>1918</v>
      </c>
      <c r="J73" s="1" t="s">
        <v>252</v>
      </c>
      <c r="K73" s="1" t="s">
        <v>297</v>
      </c>
      <c r="L73" s="1" t="s">
        <v>298</v>
      </c>
      <c r="M73" s="1" t="s">
        <v>32</v>
      </c>
      <c r="N73" s="1" t="s">
        <v>299</v>
      </c>
      <c r="O73" s="1" t="s">
        <v>478</v>
      </c>
      <c r="P73" s="1" t="s">
        <v>467</v>
      </c>
      <c r="Q73" s="1" t="s">
        <v>100</v>
      </c>
      <c r="R73" s="1" t="s">
        <v>300</v>
      </c>
      <c r="S73" s="1" t="s">
        <v>201</v>
      </c>
      <c r="T73" s="1" t="s">
        <v>76</v>
      </c>
      <c r="U73" s="1" t="s">
        <v>77</v>
      </c>
      <c r="V73" s="1" t="s">
        <v>200</v>
      </c>
      <c r="W73" s="1" t="s">
        <v>201</v>
      </c>
    </row>
    <row r="74" spans="1:23" x14ac:dyDescent="0.25">
      <c r="A74" s="1">
        <v>375</v>
      </c>
      <c r="B74" s="1" t="s">
        <v>23</v>
      </c>
      <c r="C74" s="1" t="s">
        <v>519</v>
      </c>
      <c r="D74" s="1">
        <v>4.4000000000000004</v>
      </c>
      <c r="E74" s="1" t="s">
        <v>522</v>
      </c>
      <c r="F74" s="1" t="s">
        <v>289</v>
      </c>
      <c r="G74" s="1" t="s">
        <v>523</v>
      </c>
      <c r="H74" s="1" t="s">
        <v>89</v>
      </c>
      <c r="I74" s="1">
        <v>1989</v>
      </c>
      <c r="J74" s="1" t="s">
        <v>82</v>
      </c>
      <c r="K74" s="1" t="s">
        <v>58</v>
      </c>
      <c r="L74" s="1" t="s">
        <v>59</v>
      </c>
      <c r="M74" s="1" t="s">
        <v>32</v>
      </c>
      <c r="N74" s="1" t="s">
        <v>524</v>
      </c>
      <c r="O74" s="1" t="s">
        <v>520</v>
      </c>
      <c r="P74" s="1" t="s">
        <v>521</v>
      </c>
      <c r="Q74" s="1" t="s">
        <v>23</v>
      </c>
      <c r="R74" s="1" t="s">
        <v>293</v>
      </c>
      <c r="S74" s="1" t="s">
        <v>201</v>
      </c>
      <c r="T74" s="1" t="s">
        <v>92</v>
      </c>
      <c r="U74" s="1" t="s">
        <v>93</v>
      </c>
      <c r="V74" s="1" t="s">
        <v>200</v>
      </c>
      <c r="W74" s="1" t="s">
        <v>201</v>
      </c>
    </row>
    <row r="75" spans="1:23" x14ac:dyDescent="0.25">
      <c r="A75" s="1">
        <v>542</v>
      </c>
      <c r="B75" s="1" t="s">
        <v>601</v>
      </c>
      <c r="C75" s="1" t="s">
        <v>596</v>
      </c>
      <c r="D75" s="1">
        <v>3.9</v>
      </c>
      <c r="E75" s="1" t="s">
        <v>390</v>
      </c>
      <c r="F75" s="1" t="s">
        <v>392</v>
      </c>
      <c r="G75" s="1" t="s">
        <v>392</v>
      </c>
      <c r="H75" s="1" t="s">
        <v>89</v>
      </c>
      <c r="I75" s="1">
        <v>1947</v>
      </c>
      <c r="J75" s="1" t="s">
        <v>252</v>
      </c>
      <c r="K75" s="1" t="s">
        <v>393</v>
      </c>
      <c r="L75" s="1" t="s">
        <v>59</v>
      </c>
      <c r="M75" s="1" t="s">
        <v>284</v>
      </c>
      <c r="N75" s="1" t="s">
        <v>394</v>
      </c>
      <c r="O75" s="1" t="s">
        <v>600</v>
      </c>
      <c r="P75" s="1" t="s">
        <v>520</v>
      </c>
      <c r="Q75" s="1" t="s">
        <v>112</v>
      </c>
      <c r="R75" s="1" t="s">
        <v>602</v>
      </c>
      <c r="S75" s="1" t="s">
        <v>201</v>
      </c>
      <c r="T75" s="1" t="s">
        <v>92</v>
      </c>
      <c r="U75" s="1" t="s">
        <v>93</v>
      </c>
      <c r="V75" s="1" t="s">
        <v>200</v>
      </c>
      <c r="W75" s="1" t="s">
        <v>201</v>
      </c>
    </row>
    <row r="76" spans="1:23" x14ac:dyDescent="0.25">
      <c r="A76" s="1">
        <v>21</v>
      </c>
      <c r="B76" s="1" t="s">
        <v>301</v>
      </c>
      <c r="C76" s="1" t="s">
        <v>24</v>
      </c>
      <c r="D76" s="1">
        <v>4.3</v>
      </c>
      <c r="E76" s="1" t="s">
        <v>302</v>
      </c>
      <c r="F76" s="1" t="s">
        <v>303</v>
      </c>
      <c r="G76" s="1" t="s">
        <v>303</v>
      </c>
      <c r="H76" s="1" t="s">
        <v>115</v>
      </c>
      <c r="I76" s="1">
        <v>2011</v>
      </c>
      <c r="J76" s="1" t="s">
        <v>82</v>
      </c>
      <c r="K76" s="1" t="s">
        <v>83</v>
      </c>
      <c r="L76" s="1" t="s">
        <v>71</v>
      </c>
      <c r="M76" s="1" t="s">
        <v>32</v>
      </c>
      <c r="N76" s="1" t="s">
        <v>304</v>
      </c>
      <c r="O76" s="1" t="s">
        <v>34</v>
      </c>
      <c r="P76" s="1" t="s">
        <v>35</v>
      </c>
      <c r="Q76" s="1" t="s">
        <v>23</v>
      </c>
      <c r="R76" s="1" t="s">
        <v>178</v>
      </c>
      <c r="S76" s="1" t="s">
        <v>179</v>
      </c>
      <c r="T76" s="1" t="s">
        <v>305</v>
      </c>
      <c r="U76" s="1" t="s">
        <v>306</v>
      </c>
      <c r="V76" s="1" t="s">
        <v>178</v>
      </c>
      <c r="W76" s="1" t="s">
        <v>179</v>
      </c>
    </row>
    <row r="77" spans="1:23" x14ac:dyDescent="0.25">
      <c r="A77" s="1">
        <v>194</v>
      </c>
      <c r="B77" s="1" t="s">
        <v>307</v>
      </c>
      <c r="C77" s="1" t="s">
        <v>233</v>
      </c>
      <c r="D77" s="1">
        <v>4</v>
      </c>
      <c r="E77" s="1" t="s">
        <v>308</v>
      </c>
      <c r="F77" s="1" t="s">
        <v>303</v>
      </c>
      <c r="G77" s="1" t="s">
        <v>309</v>
      </c>
      <c r="H77" s="1" t="s">
        <v>45</v>
      </c>
      <c r="I77" s="1">
        <v>1913</v>
      </c>
      <c r="J77" s="1" t="s">
        <v>29</v>
      </c>
      <c r="K77" s="1" t="s">
        <v>46</v>
      </c>
      <c r="L77" s="1" t="s">
        <v>46</v>
      </c>
      <c r="M77" s="1" t="s">
        <v>47</v>
      </c>
      <c r="N77" s="1" t="s">
        <v>310</v>
      </c>
      <c r="O77" s="1" t="s">
        <v>237</v>
      </c>
      <c r="P77" s="1" t="s">
        <v>238</v>
      </c>
      <c r="Q77" s="1" t="s">
        <v>23</v>
      </c>
      <c r="R77" s="1" t="s">
        <v>178</v>
      </c>
      <c r="S77" s="1" t="s">
        <v>179</v>
      </c>
      <c r="T77" s="1" t="s">
        <v>52</v>
      </c>
      <c r="U77" s="1" t="s">
        <v>216</v>
      </c>
      <c r="V77" s="1" t="s">
        <v>178</v>
      </c>
      <c r="W77" s="1" t="s">
        <v>179</v>
      </c>
    </row>
    <row r="78" spans="1:23" x14ac:dyDescent="0.25">
      <c r="A78" s="1">
        <v>221</v>
      </c>
      <c r="B78" s="1" t="s">
        <v>301</v>
      </c>
      <c r="C78" s="1" t="s">
        <v>405</v>
      </c>
      <c r="D78" s="1">
        <v>4.3</v>
      </c>
      <c r="E78" s="1" t="s">
        <v>302</v>
      </c>
      <c r="F78" s="1" t="s">
        <v>303</v>
      </c>
      <c r="G78" s="1" t="s">
        <v>303</v>
      </c>
      <c r="H78" s="1" t="s">
        <v>115</v>
      </c>
      <c r="I78" s="1">
        <v>2011</v>
      </c>
      <c r="J78" s="1" t="s">
        <v>82</v>
      </c>
      <c r="K78" s="1" t="s">
        <v>83</v>
      </c>
      <c r="L78" s="1" t="s">
        <v>71</v>
      </c>
      <c r="M78" s="1" t="s">
        <v>32</v>
      </c>
      <c r="N78" s="1" t="s">
        <v>304</v>
      </c>
      <c r="O78" s="1" t="s">
        <v>406</v>
      </c>
      <c r="P78" s="1" t="s">
        <v>407</v>
      </c>
      <c r="Q78" s="1" t="s">
        <v>23</v>
      </c>
      <c r="R78" s="1" t="s">
        <v>178</v>
      </c>
      <c r="S78" s="1" t="s">
        <v>179</v>
      </c>
      <c r="T78" s="1" t="s">
        <v>305</v>
      </c>
      <c r="U78" s="1" t="s">
        <v>306</v>
      </c>
      <c r="V78" s="1" t="s">
        <v>178</v>
      </c>
      <c r="W78" s="1" t="s">
        <v>179</v>
      </c>
    </row>
    <row r="79" spans="1:23" x14ac:dyDescent="0.25">
      <c r="A79" s="1">
        <v>286</v>
      </c>
      <c r="B79" s="1" t="s">
        <v>307</v>
      </c>
      <c r="C79" s="1" t="s">
        <v>465</v>
      </c>
      <c r="D79" s="1">
        <v>4</v>
      </c>
      <c r="E79" s="1" t="s">
        <v>308</v>
      </c>
      <c r="F79" s="1" t="s">
        <v>303</v>
      </c>
      <c r="G79" s="1" t="s">
        <v>309</v>
      </c>
      <c r="H79" s="1" t="s">
        <v>45</v>
      </c>
      <c r="I79" s="1">
        <v>1913</v>
      </c>
      <c r="J79" s="1" t="s">
        <v>29</v>
      </c>
      <c r="K79" s="1" t="s">
        <v>46</v>
      </c>
      <c r="L79" s="1" t="s">
        <v>46</v>
      </c>
      <c r="M79" s="1" t="s">
        <v>47</v>
      </c>
      <c r="N79" s="1" t="s">
        <v>310</v>
      </c>
      <c r="O79" s="1" t="s">
        <v>466</v>
      </c>
      <c r="P79" s="1" t="s">
        <v>467</v>
      </c>
      <c r="Q79" s="1" t="s">
        <v>23</v>
      </c>
      <c r="R79" s="1" t="s">
        <v>178</v>
      </c>
      <c r="S79" s="1" t="s">
        <v>179</v>
      </c>
      <c r="T79" s="1" t="s">
        <v>52</v>
      </c>
      <c r="U79" s="1" t="s">
        <v>216</v>
      </c>
      <c r="V79" s="1" t="s">
        <v>178</v>
      </c>
      <c r="W79" s="1" t="s">
        <v>179</v>
      </c>
    </row>
    <row r="80" spans="1:23" x14ac:dyDescent="0.25">
      <c r="A80" s="1">
        <v>558</v>
      </c>
      <c r="B80" s="1" t="s">
        <v>612</v>
      </c>
      <c r="C80" s="1" t="s">
        <v>604</v>
      </c>
      <c r="D80" s="1">
        <v>3.8</v>
      </c>
      <c r="E80" s="1" t="s">
        <v>613</v>
      </c>
      <c r="F80" s="1" t="s">
        <v>303</v>
      </c>
      <c r="G80" s="1" t="s">
        <v>614</v>
      </c>
      <c r="H80" s="1" t="s">
        <v>115</v>
      </c>
      <c r="I80" s="1">
        <v>1996</v>
      </c>
      <c r="J80" s="1" t="s">
        <v>252</v>
      </c>
      <c r="K80" s="1" t="s">
        <v>253</v>
      </c>
      <c r="L80" s="1" t="s">
        <v>59</v>
      </c>
      <c r="M80" s="1" t="s">
        <v>336</v>
      </c>
      <c r="N80" s="1" t="s">
        <v>615</v>
      </c>
      <c r="O80" s="1" t="s">
        <v>608</v>
      </c>
      <c r="P80" s="1" t="s">
        <v>63</v>
      </c>
      <c r="Q80" s="1" t="s">
        <v>100</v>
      </c>
      <c r="R80" s="1" t="s">
        <v>178</v>
      </c>
      <c r="S80" s="1" t="s">
        <v>179</v>
      </c>
      <c r="T80" s="1" t="s">
        <v>305</v>
      </c>
      <c r="U80" s="1" t="s">
        <v>306</v>
      </c>
      <c r="V80" s="1" t="s">
        <v>178</v>
      </c>
      <c r="W80" s="1" t="s">
        <v>179</v>
      </c>
    </row>
    <row r="81" spans="1:23" x14ac:dyDescent="0.25">
      <c r="A81" s="1">
        <v>98</v>
      </c>
      <c r="B81" s="1" t="s">
        <v>256</v>
      </c>
      <c r="C81" s="1" t="s">
        <v>109</v>
      </c>
      <c r="D81" s="1">
        <v>3.8</v>
      </c>
      <c r="E81" s="1" t="s">
        <v>311</v>
      </c>
      <c r="F81" s="1" t="s">
        <v>55</v>
      </c>
      <c r="G81" s="1" t="s">
        <v>55</v>
      </c>
      <c r="H81" s="1" t="s">
        <v>115</v>
      </c>
      <c r="I81" s="1">
        <v>2009</v>
      </c>
      <c r="J81" s="1" t="s">
        <v>82</v>
      </c>
      <c r="K81" s="1" t="s">
        <v>312</v>
      </c>
      <c r="L81" s="1" t="s">
        <v>59</v>
      </c>
      <c r="M81" s="1" t="s">
        <v>313</v>
      </c>
      <c r="N81" s="1" t="s">
        <v>314</v>
      </c>
      <c r="O81" s="1" t="s">
        <v>110</v>
      </c>
      <c r="P81" s="1" t="s">
        <v>111</v>
      </c>
      <c r="Q81" s="1" t="s">
        <v>23</v>
      </c>
      <c r="R81" s="1" t="s">
        <v>315</v>
      </c>
      <c r="S81" s="1" t="s">
        <v>127</v>
      </c>
      <c r="T81" s="1" t="s">
        <v>305</v>
      </c>
      <c r="U81" s="1" t="s">
        <v>306</v>
      </c>
      <c r="V81" s="1" t="s">
        <v>126</v>
      </c>
      <c r="W81" s="1" t="s">
        <v>127</v>
      </c>
    </row>
    <row r="82" spans="1:23" x14ac:dyDescent="0.25">
      <c r="A82" s="1">
        <v>386</v>
      </c>
      <c r="B82" s="1" t="s">
        <v>525</v>
      </c>
      <c r="C82" s="1" t="s">
        <v>526</v>
      </c>
      <c r="D82" s="1">
        <v>3.8</v>
      </c>
      <c r="E82" s="1" t="s">
        <v>311</v>
      </c>
      <c r="F82" s="1" t="s">
        <v>55</v>
      </c>
      <c r="G82" s="1" t="s">
        <v>55</v>
      </c>
      <c r="H82" s="1" t="s">
        <v>115</v>
      </c>
      <c r="I82" s="1">
        <v>2009</v>
      </c>
      <c r="J82" s="1" t="s">
        <v>82</v>
      </c>
      <c r="K82" s="1" t="s">
        <v>312</v>
      </c>
      <c r="L82" s="1" t="s">
        <v>59</v>
      </c>
      <c r="M82" s="1" t="s">
        <v>313</v>
      </c>
      <c r="N82" s="1" t="s">
        <v>314</v>
      </c>
      <c r="O82" s="1" t="s">
        <v>527</v>
      </c>
      <c r="P82" s="1" t="s">
        <v>528</v>
      </c>
      <c r="Q82" s="1" t="s">
        <v>23</v>
      </c>
      <c r="R82" s="1" t="s">
        <v>315</v>
      </c>
      <c r="S82" s="1" t="s">
        <v>127</v>
      </c>
      <c r="T82" s="1" t="s">
        <v>305</v>
      </c>
      <c r="U82" s="1" t="s">
        <v>306</v>
      </c>
      <c r="V82" s="1" t="s">
        <v>126</v>
      </c>
      <c r="W82" s="1" t="s">
        <v>127</v>
      </c>
    </row>
    <row r="83" spans="1:23" x14ac:dyDescent="0.25">
      <c r="A83" s="1">
        <v>652</v>
      </c>
      <c r="B83" s="1" t="s">
        <v>256</v>
      </c>
      <c r="C83" s="1" t="s">
        <v>654</v>
      </c>
      <c r="D83" s="1">
        <v>3.8</v>
      </c>
      <c r="E83" s="1" t="s">
        <v>311</v>
      </c>
      <c r="F83" s="1" t="s">
        <v>55</v>
      </c>
      <c r="G83" s="1" t="s">
        <v>55</v>
      </c>
      <c r="H83" s="1" t="s">
        <v>115</v>
      </c>
      <c r="I83" s="1">
        <v>2009</v>
      </c>
      <c r="J83" s="1" t="s">
        <v>82</v>
      </c>
      <c r="K83" s="1" t="s">
        <v>312</v>
      </c>
      <c r="L83" s="1" t="s">
        <v>59</v>
      </c>
      <c r="M83" s="1" t="s">
        <v>313</v>
      </c>
      <c r="N83" s="1" t="s">
        <v>314</v>
      </c>
      <c r="O83" s="1" t="s">
        <v>655</v>
      </c>
      <c r="P83" s="1" t="s">
        <v>656</v>
      </c>
      <c r="Q83" s="1" t="s">
        <v>23</v>
      </c>
      <c r="R83" s="1" t="s">
        <v>315</v>
      </c>
      <c r="S83" s="1" t="s">
        <v>127</v>
      </c>
      <c r="T83" s="1" t="s">
        <v>305</v>
      </c>
      <c r="U83" s="1" t="s">
        <v>306</v>
      </c>
      <c r="V83" s="1" t="s">
        <v>126</v>
      </c>
      <c r="W83" s="1" t="s">
        <v>127</v>
      </c>
    </row>
    <row r="84" spans="1:23" x14ac:dyDescent="0.25">
      <c r="A84" s="1">
        <v>23</v>
      </c>
      <c r="B84" s="1" t="s">
        <v>316</v>
      </c>
      <c r="C84" s="1" t="s">
        <v>24</v>
      </c>
      <c r="D84" s="1">
        <v>3.5</v>
      </c>
      <c r="E84" s="1" t="s">
        <v>317</v>
      </c>
      <c r="F84" s="1" t="s">
        <v>318</v>
      </c>
      <c r="G84" s="1" t="s">
        <v>303</v>
      </c>
      <c r="H84" s="1" t="s">
        <v>69</v>
      </c>
      <c r="I84" s="1">
        <v>1860</v>
      </c>
      <c r="J84" s="1" t="s">
        <v>82</v>
      </c>
      <c r="K84" s="1" t="s">
        <v>319</v>
      </c>
      <c r="L84" s="1" t="s">
        <v>320</v>
      </c>
      <c r="M84" s="1" t="s">
        <v>291</v>
      </c>
      <c r="N84" s="1" t="s">
        <v>321</v>
      </c>
      <c r="O84" s="1" t="s">
        <v>34</v>
      </c>
      <c r="P84" s="1" t="s">
        <v>35</v>
      </c>
      <c r="Q84" s="1" t="s">
        <v>112</v>
      </c>
      <c r="R84" s="1" t="s">
        <v>322</v>
      </c>
      <c r="S84" s="1" t="s">
        <v>213</v>
      </c>
      <c r="T84" s="1" t="s">
        <v>76</v>
      </c>
      <c r="U84" s="1" t="s">
        <v>77</v>
      </c>
      <c r="V84" s="1" t="s">
        <v>212</v>
      </c>
      <c r="W84" s="1" t="s">
        <v>213</v>
      </c>
    </row>
    <row r="85" spans="1:23" x14ac:dyDescent="0.25">
      <c r="A85" s="1">
        <v>287</v>
      </c>
      <c r="B85" s="1" t="s">
        <v>23</v>
      </c>
      <c r="C85" s="1" t="s">
        <v>465</v>
      </c>
      <c r="D85" s="1">
        <v>4.2</v>
      </c>
      <c r="E85" s="1" t="s">
        <v>468</v>
      </c>
      <c r="F85" s="1" t="s">
        <v>469</v>
      </c>
      <c r="G85" s="1" t="s">
        <v>469</v>
      </c>
      <c r="H85" s="1" t="s">
        <v>45</v>
      </c>
      <c r="I85" s="1">
        <v>1917</v>
      </c>
      <c r="J85" s="1" t="s">
        <v>29</v>
      </c>
      <c r="K85" s="1" t="s">
        <v>470</v>
      </c>
      <c r="L85" s="1" t="s">
        <v>31</v>
      </c>
      <c r="M85" s="1" t="s">
        <v>291</v>
      </c>
      <c r="N85" s="1" t="s">
        <v>471</v>
      </c>
      <c r="O85" s="1" t="s">
        <v>466</v>
      </c>
      <c r="P85" s="1" t="s">
        <v>467</v>
      </c>
      <c r="Q85" s="1" t="s">
        <v>23</v>
      </c>
      <c r="R85" s="1" t="s">
        <v>472</v>
      </c>
      <c r="S85" s="1" t="s">
        <v>213</v>
      </c>
      <c r="T85" s="1" t="s">
        <v>52</v>
      </c>
      <c r="U85" s="1" t="s">
        <v>216</v>
      </c>
      <c r="V85" s="1" t="s">
        <v>212</v>
      </c>
      <c r="W85" s="1" t="s">
        <v>213</v>
      </c>
    </row>
    <row r="86" spans="1:23" x14ac:dyDescent="0.25">
      <c r="A86" s="1">
        <v>509</v>
      </c>
      <c r="B86" s="1" t="s">
        <v>361</v>
      </c>
      <c r="C86" s="1" t="s">
        <v>582</v>
      </c>
      <c r="D86" s="1">
        <v>4</v>
      </c>
      <c r="E86" s="1" t="s">
        <v>308</v>
      </c>
      <c r="F86" s="1" t="s">
        <v>590</v>
      </c>
      <c r="G86" s="1" t="s">
        <v>309</v>
      </c>
      <c r="H86" s="1" t="s">
        <v>45</v>
      </c>
      <c r="I86" s="1">
        <v>1913</v>
      </c>
      <c r="J86" s="1" t="s">
        <v>29</v>
      </c>
      <c r="K86" s="1" t="s">
        <v>46</v>
      </c>
      <c r="L86" s="1" t="s">
        <v>46</v>
      </c>
      <c r="M86" s="1" t="s">
        <v>47</v>
      </c>
      <c r="N86" s="1" t="s">
        <v>310</v>
      </c>
      <c r="O86" s="1" t="s">
        <v>587</v>
      </c>
      <c r="P86" s="1" t="s">
        <v>588</v>
      </c>
      <c r="Q86" s="1" t="s">
        <v>23</v>
      </c>
      <c r="R86" s="1" t="s">
        <v>591</v>
      </c>
      <c r="S86" s="1" t="s">
        <v>131</v>
      </c>
      <c r="T86" s="1" t="s">
        <v>52</v>
      </c>
      <c r="U86" s="1" t="s">
        <v>216</v>
      </c>
      <c r="V86" s="1" t="s">
        <v>130</v>
      </c>
      <c r="W86" s="1" t="s">
        <v>131</v>
      </c>
    </row>
    <row r="87" spans="1:23" x14ac:dyDescent="0.25">
      <c r="A87" s="1">
        <v>99</v>
      </c>
      <c r="B87" s="1" t="s">
        <v>323</v>
      </c>
      <c r="C87" s="1" t="s">
        <v>109</v>
      </c>
      <c r="D87" s="1">
        <v>3.5</v>
      </c>
      <c r="E87" s="1" t="s">
        <v>324</v>
      </c>
      <c r="F87" s="1" t="s">
        <v>325</v>
      </c>
      <c r="G87" s="1" t="s">
        <v>325</v>
      </c>
      <c r="H87" s="1" t="s">
        <v>89</v>
      </c>
      <c r="I87" s="1">
        <v>1959</v>
      </c>
      <c r="J87" s="1" t="s">
        <v>326</v>
      </c>
      <c r="K87" s="1" t="s">
        <v>228</v>
      </c>
      <c r="L87" s="1" t="s">
        <v>229</v>
      </c>
      <c r="M87" s="1" t="s">
        <v>47</v>
      </c>
      <c r="N87" s="1" t="s">
        <v>327</v>
      </c>
      <c r="O87" s="1" t="s">
        <v>110</v>
      </c>
      <c r="P87" s="1" t="s">
        <v>111</v>
      </c>
      <c r="Q87" s="1" t="s">
        <v>23</v>
      </c>
      <c r="R87" s="1" t="s">
        <v>208</v>
      </c>
      <c r="S87" s="1" t="s">
        <v>133</v>
      </c>
      <c r="T87" s="1" t="s">
        <v>92</v>
      </c>
      <c r="U87" s="1" t="s">
        <v>93</v>
      </c>
      <c r="V87" s="1" t="s">
        <v>132</v>
      </c>
      <c r="W87" s="1" t="s">
        <v>133</v>
      </c>
    </row>
    <row r="88" spans="1:23" x14ac:dyDescent="0.25">
      <c r="A88" s="1">
        <v>396</v>
      </c>
      <c r="B88" s="1" t="s">
        <v>23</v>
      </c>
      <c r="C88" s="1" t="s">
        <v>526</v>
      </c>
      <c r="D88" s="1">
        <v>4.3</v>
      </c>
      <c r="E88" s="1" t="s">
        <v>538</v>
      </c>
      <c r="F88" s="1" t="s">
        <v>325</v>
      </c>
      <c r="G88" s="1" t="s">
        <v>539</v>
      </c>
      <c r="H88" s="1" t="s">
        <v>28</v>
      </c>
      <c r="I88" s="1">
        <v>1996</v>
      </c>
      <c r="J88" s="1" t="s">
        <v>82</v>
      </c>
      <c r="K88" s="1" t="s">
        <v>270</v>
      </c>
      <c r="L88" s="1" t="s">
        <v>71</v>
      </c>
      <c r="M88" s="1" t="s">
        <v>32</v>
      </c>
      <c r="N88" s="1" t="s">
        <v>540</v>
      </c>
      <c r="O88" s="1" t="s">
        <v>527</v>
      </c>
      <c r="P88" s="1" t="s">
        <v>528</v>
      </c>
      <c r="Q88" s="1" t="s">
        <v>23</v>
      </c>
      <c r="R88" s="1" t="s">
        <v>208</v>
      </c>
      <c r="S88" s="1" t="s">
        <v>133</v>
      </c>
      <c r="T88" s="1" t="s">
        <v>38</v>
      </c>
      <c r="U88" s="1" t="s">
        <v>39</v>
      </c>
      <c r="V88" s="1" t="s">
        <v>132</v>
      </c>
      <c r="W88" s="1" t="s">
        <v>133</v>
      </c>
    </row>
    <row r="89" spans="1:23" x14ac:dyDescent="0.25">
      <c r="A89" s="1">
        <v>41</v>
      </c>
      <c r="B89" s="1" t="s">
        <v>114</v>
      </c>
      <c r="C89" s="1" t="s">
        <v>41</v>
      </c>
      <c r="D89" s="1">
        <v>3.4</v>
      </c>
      <c r="E89" s="1" t="s">
        <v>328</v>
      </c>
      <c r="F89" s="1" t="s">
        <v>329</v>
      </c>
      <c r="G89" s="1" t="s">
        <v>330</v>
      </c>
      <c r="H89" s="1" t="s">
        <v>45</v>
      </c>
      <c r="I89" s="1">
        <v>1912</v>
      </c>
      <c r="J89" s="1" t="s">
        <v>82</v>
      </c>
      <c r="K89" s="1" t="s">
        <v>319</v>
      </c>
      <c r="L89" s="1" t="s">
        <v>320</v>
      </c>
      <c r="M89" s="1" t="s">
        <v>47</v>
      </c>
      <c r="N89" s="1" t="s">
        <v>331</v>
      </c>
      <c r="O89" s="1" t="s">
        <v>49</v>
      </c>
      <c r="P89" s="1" t="s">
        <v>50</v>
      </c>
      <c r="Q89" s="1" t="s">
        <v>114</v>
      </c>
      <c r="R89" s="1" t="s">
        <v>332</v>
      </c>
      <c r="S89" s="1" t="s">
        <v>173</v>
      </c>
      <c r="T89" s="1" t="s">
        <v>52</v>
      </c>
      <c r="U89" s="1" t="s">
        <v>216</v>
      </c>
      <c r="V89" s="1" t="s">
        <v>172</v>
      </c>
      <c r="W89" s="1" t="s">
        <v>173</v>
      </c>
    </row>
    <row r="90" spans="1:23" x14ac:dyDescent="0.25">
      <c r="A90" s="1">
        <v>420</v>
      </c>
      <c r="B90" s="1" t="s">
        <v>23</v>
      </c>
      <c r="C90" s="1" t="s">
        <v>542</v>
      </c>
      <c r="D90" s="1">
        <v>3.5</v>
      </c>
      <c r="E90" s="1" t="s">
        <v>552</v>
      </c>
      <c r="F90" s="1" t="s">
        <v>553</v>
      </c>
      <c r="G90" s="1" t="s">
        <v>554</v>
      </c>
      <c r="H90" s="1" t="s">
        <v>45</v>
      </c>
      <c r="I90" s="1">
        <v>1948</v>
      </c>
      <c r="J90" s="1" t="s">
        <v>29</v>
      </c>
      <c r="K90" s="1" t="s">
        <v>58</v>
      </c>
      <c r="L90" s="1" t="s">
        <v>59</v>
      </c>
      <c r="M90" s="1" t="s">
        <v>72</v>
      </c>
      <c r="N90" s="1" t="s">
        <v>555</v>
      </c>
      <c r="O90" s="1" t="s">
        <v>422</v>
      </c>
      <c r="P90" s="1" t="s">
        <v>543</v>
      </c>
      <c r="Q90" s="1" t="s">
        <v>23</v>
      </c>
      <c r="R90" s="1" t="s">
        <v>556</v>
      </c>
      <c r="S90" s="1" t="s">
        <v>173</v>
      </c>
      <c r="T90" s="1" t="s">
        <v>52</v>
      </c>
      <c r="U90" s="1" t="s">
        <v>216</v>
      </c>
      <c r="V90" s="1" t="s">
        <v>172</v>
      </c>
      <c r="W90" s="1" t="s">
        <v>173</v>
      </c>
    </row>
    <row r="91" spans="1:23" x14ac:dyDescent="0.25">
      <c r="A91" s="1">
        <v>70</v>
      </c>
      <c r="B91" s="1" t="s">
        <v>333</v>
      </c>
      <c r="C91" s="1" t="s">
        <v>95</v>
      </c>
      <c r="D91" s="1">
        <v>4.2</v>
      </c>
      <c r="E91" s="1" t="s">
        <v>334</v>
      </c>
      <c r="F91" s="1" t="s">
        <v>335</v>
      </c>
      <c r="G91" s="1" t="s">
        <v>335</v>
      </c>
      <c r="H91" s="1" t="s">
        <v>115</v>
      </c>
      <c r="I91" s="1">
        <v>2006</v>
      </c>
      <c r="J91" s="1" t="s">
        <v>29</v>
      </c>
      <c r="K91" s="1" t="s">
        <v>312</v>
      </c>
      <c r="L91" s="1" t="s">
        <v>59</v>
      </c>
      <c r="M91" s="1" t="s">
        <v>336</v>
      </c>
      <c r="N91" s="1" t="s">
        <v>337</v>
      </c>
      <c r="O91" s="1" t="s">
        <v>61</v>
      </c>
      <c r="P91" s="1" t="s">
        <v>50</v>
      </c>
      <c r="Q91" s="1" t="s">
        <v>113</v>
      </c>
      <c r="R91" s="1" t="s">
        <v>338</v>
      </c>
      <c r="S91" s="1" t="s">
        <v>135</v>
      </c>
      <c r="T91" s="1" t="s">
        <v>305</v>
      </c>
      <c r="U91" s="1" t="s">
        <v>306</v>
      </c>
      <c r="V91" s="1" t="s">
        <v>134</v>
      </c>
      <c r="W91" s="1" t="s">
        <v>135</v>
      </c>
    </row>
    <row r="92" spans="1:23" x14ac:dyDescent="0.25">
      <c r="A92" s="1">
        <v>123</v>
      </c>
      <c r="B92" s="1" t="s">
        <v>113</v>
      </c>
      <c r="C92" s="1" t="s">
        <v>109</v>
      </c>
      <c r="D92" s="1">
        <v>4.2</v>
      </c>
      <c r="E92" s="1" t="s">
        <v>334</v>
      </c>
      <c r="F92" s="1" t="s">
        <v>335</v>
      </c>
      <c r="G92" s="1" t="s">
        <v>335</v>
      </c>
      <c r="H92" s="1" t="s">
        <v>115</v>
      </c>
      <c r="I92" s="1">
        <v>2006</v>
      </c>
      <c r="J92" s="1" t="s">
        <v>29</v>
      </c>
      <c r="K92" s="1" t="s">
        <v>312</v>
      </c>
      <c r="L92" s="1" t="s">
        <v>59</v>
      </c>
      <c r="M92" s="1" t="s">
        <v>336</v>
      </c>
      <c r="N92" s="1" t="s">
        <v>337</v>
      </c>
      <c r="O92" s="1" t="s">
        <v>110</v>
      </c>
      <c r="P92" s="1" t="s">
        <v>111</v>
      </c>
      <c r="Q92" s="1" t="s">
        <v>113</v>
      </c>
      <c r="R92" s="1" t="s">
        <v>338</v>
      </c>
      <c r="S92" s="1" t="s">
        <v>135</v>
      </c>
      <c r="T92" s="1" t="s">
        <v>305</v>
      </c>
      <c r="U92" s="1" t="s">
        <v>306</v>
      </c>
      <c r="V92" s="1" t="s">
        <v>134</v>
      </c>
      <c r="W92" s="1" t="s">
        <v>135</v>
      </c>
    </row>
    <row r="93" spans="1:23" x14ac:dyDescent="0.25">
      <c r="A93" s="1">
        <v>128</v>
      </c>
      <c r="B93" s="1" t="s">
        <v>113</v>
      </c>
      <c r="C93" s="1" t="s">
        <v>258</v>
      </c>
      <c r="D93" s="1">
        <v>4.2</v>
      </c>
      <c r="E93" s="1" t="s">
        <v>334</v>
      </c>
      <c r="F93" s="1" t="s">
        <v>335</v>
      </c>
      <c r="G93" s="1" t="s">
        <v>335</v>
      </c>
      <c r="H93" s="1" t="s">
        <v>115</v>
      </c>
      <c r="I93" s="1">
        <v>2006</v>
      </c>
      <c r="J93" s="1" t="s">
        <v>29</v>
      </c>
      <c r="K93" s="1" t="s">
        <v>312</v>
      </c>
      <c r="L93" s="1" t="s">
        <v>59</v>
      </c>
      <c r="M93" s="1" t="s">
        <v>336</v>
      </c>
      <c r="N93" s="1" t="s">
        <v>337</v>
      </c>
      <c r="O93" s="1" t="s">
        <v>265</v>
      </c>
      <c r="P93" s="1" t="s">
        <v>266</v>
      </c>
      <c r="Q93" s="1" t="s">
        <v>113</v>
      </c>
      <c r="R93" s="1" t="s">
        <v>338</v>
      </c>
      <c r="S93" s="1" t="s">
        <v>135</v>
      </c>
      <c r="T93" s="1" t="s">
        <v>305</v>
      </c>
      <c r="U93" s="1" t="s">
        <v>306</v>
      </c>
      <c r="V93" s="1" t="s">
        <v>134</v>
      </c>
      <c r="W93" s="1" t="s">
        <v>135</v>
      </c>
    </row>
    <row r="94" spans="1:23" x14ac:dyDescent="0.25">
      <c r="A94" s="1">
        <v>249</v>
      </c>
      <c r="B94" s="1" t="s">
        <v>430</v>
      </c>
      <c r="C94" s="1" t="s">
        <v>418</v>
      </c>
      <c r="D94" s="1">
        <v>4.2</v>
      </c>
      <c r="E94" s="1" t="s">
        <v>431</v>
      </c>
      <c r="F94" s="1" t="s">
        <v>432</v>
      </c>
      <c r="G94" s="1" t="s">
        <v>433</v>
      </c>
      <c r="H94" s="1" t="s">
        <v>56</v>
      </c>
      <c r="I94" s="1">
        <v>1983</v>
      </c>
      <c r="J94" s="1" t="s">
        <v>82</v>
      </c>
      <c r="K94" s="1" t="s">
        <v>275</v>
      </c>
      <c r="L94" s="1" t="s">
        <v>275</v>
      </c>
      <c r="M94" s="1" t="s">
        <v>106</v>
      </c>
      <c r="N94" s="1" t="s">
        <v>434</v>
      </c>
      <c r="O94" s="1" t="s">
        <v>265</v>
      </c>
      <c r="P94" s="1" t="s">
        <v>422</v>
      </c>
      <c r="Q94" s="1" t="s">
        <v>112</v>
      </c>
      <c r="R94" s="1" t="s">
        <v>435</v>
      </c>
      <c r="S94" s="1" t="s">
        <v>135</v>
      </c>
      <c r="T94" s="1" t="s">
        <v>63</v>
      </c>
      <c r="U94" s="1" t="s">
        <v>64</v>
      </c>
      <c r="V94" s="1" t="s">
        <v>134</v>
      </c>
      <c r="W94" s="1" t="s">
        <v>135</v>
      </c>
    </row>
    <row r="95" spans="1:23" x14ac:dyDescent="0.25">
      <c r="A95" s="1">
        <v>452</v>
      </c>
      <c r="B95" s="1" t="s">
        <v>557</v>
      </c>
      <c r="C95" s="1" t="s">
        <v>558</v>
      </c>
      <c r="D95" s="1">
        <v>3.7</v>
      </c>
      <c r="E95" s="1" t="s">
        <v>559</v>
      </c>
      <c r="F95" s="1" t="s">
        <v>560</v>
      </c>
      <c r="G95" s="1" t="s">
        <v>561</v>
      </c>
      <c r="H95" s="1" t="s">
        <v>45</v>
      </c>
      <c r="I95" s="1">
        <v>1911</v>
      </c>
      <c r="J95" s="1" t="s">
        <v>29</v>
      </c>
      <c r="K95" s="1" t="s">
        <v>270</v>
      </c>
      <c r="L95" s="1" t="s">
        <v>71</v>
      </c>
      <c r="M95" s="1" t="s">
        <v>47</v>
      </c>
      <c r="N95" s="1" t="s">
        <v>562</v>
      </c>
      <c r="O95" s="1" t="s">
        <v>563</v>
      </c>
      <c r="P95" s="1" t="s">
        <v>521</v>
      </c>
      <c r="Q95" s="1" t="s">
        <v>23</v>
      </c>
      <c r="R95" s="1" t="s">
        <v>564</v>
      </c>
      <c r="S95" s="1" t="s">
        <v>137</v>
      </c>
      <c r="T95" s="1" t="s">
        <v>52</v>
      </c>
      <c r="U95" s="1" t="s">
        <v>216</v>
      </c>
      <c r="V95" s="1" t="s">
        <v>136</v>
      </c>
      <c r="W95" s="1" t="s">
        <v>137</v>
      </c>
    </row>
    <row r="96" spans="1:23" x14ac:dyDescent="0.25">
      <c r="A96" s="1">
        <v>607</v>
      </c>
      <c r="B96" s="1" t="s">
        <v>23</v>
      </c>
      <c r="C96" s="1" t="s">
        <v>631</v>
      </c>
      <c r="D96" s="1">
        <v>4.2</v>
      </c>
      <c r="E96" s="1" t="s">
        <v>635</v>
      </c>
      <c r="F96" s="1" t="s">
        <v>560</v>
      </c>
      <c r="G96" s="1" t="s">
        <v>636</v>
      </c>
      <c r="H96" s="1" t="s">
        <v>45</v>
      </c>
      <c r="I96" s="1">
        <v>1999</v>
      </c>
      <c r="J96" s="1" t="s">
        <v>82</v>
      </c>
      <c r="K96" s="1" t="s">
        <v>270</v>
      </c>
      <c r="L96" s="1" t="s">
        <v>71</v>
      </c>
      <c r="M96" s="1" t="s">
        <v>230</v>
      </c>
      <c r="N96" s="1" t="s">
        <v>637</v>
      </c>
      <c r="O96" s="1" t="s">
        <v>632</v>
      </c>
      <c r="P96" s="1" t="s">
        <v>111</v>
      </c>
      <c r="Q96" s="1" t="s">
        <v>23</v>
      </c>
      <c r="R96" s="1" t="s">
        <v>564</v>
      </c>
      <c r="S96" s="1" t="s">
        <v>137</v>
      </c>
      <c r="T96" s="1" t="s">
        <v>52</v>
      </c>
      <c r="U96" s="1" t="s">
        <v>216</v>
      </c>
      <c r="V96" s="1" t="s">
        <v>136</v>
      </c>
      <c r="W96" s="1" t="s">
        <v>137</v>
      </c>
    </row>
    <row r="97" spans="1:23" x14ac:dyDescent="0.25">
      <c r="A97" s="1">
        <v>617</v>
      </c>
      <c r="B97" s="1" t="s">
        <v>23</v>
      </c>
      <c r="C97" s="1" t="s">
        <v>638</v>
      </c>
      <c r="D97" s="1">
        <v>4.2</v>
      </c>
      <c r="E97" s="1" t="s">
        <v>635</v>
      </c>
      <c r="F97" s="1" t="s">
        <v>560</v>
      </c>
      <c r="G97" s="1" t="s">
        <v>636</v>
      </c>
      <c r="H97" s="1" t="s">
        <v>45</v>
      </c>
      <c r="I97" s="1">
        <v>1999</v>
      </c>
      <c r="J97" s="1" t="s">
        <v>82</v>
      </c>
      <c r="K97" s="1" t="s">
        <v>270</v>
      </c>
      <c r="L97" s="1" t="s">
        <v>71</v>
      </c>
      <c r="M97" s="1" t="s">
        <v>230</v>
      </c>
      <c r="N97" s="1" t="s">
        <v>637</v>
      </c>
      <c r="O97" s="1" t="s">
        <v>642</v>
      </c>
      <c r="P97" s="1" t="s">
        <v>466</v>
      </c>
      <c r="Q97" s="1" t="s">
        <v>23</v>
      </c>
      <c r="R97" s="1" t="s">
        <v>564</v>
      </c>
      <c r="S97" s="1" t="s">
        <v>137</v>
      </c>
      <c r="T97" s="1" t="s">
        <v>52</v>
      </c>
      <c r="U97" s="1" t="s">
        <v>216</v>
      </c>
      <c r="V97" s="1" t="s">
        <v>136</v>
      </c>
      <c r="W97" s="1" t="s">
        <v>137</v>
      </c>
    </row>
    <row r="98" spans="1:23" x14ac:dyDescent="0.25">
      <c r="A98" s="1">
        <v>60</v>
      </c>
      <c r="B98" s="1" t="s">
        <v>100</v>
      </c>
      <c r="C98" s="1" t="s">
        <v>41</v>
      </c>
      <c r="D98" s="1">
        <v>3.8</v>
      </c>
      <c r="E98" s="1" t="s">
        <v>339</v>
      </c>
      <c r="F98" s="1" t="s">
        <v>340</v>
      </c>
      <c r="G98" s="1" t="s">
        <v>341</v>
      </c>
      <c r="H98" s="1" t="s">
        <v>45</v>
      </c>
      <c r="I98" s="1">
        <v>1863</v>
      </c>
      <c r="J98" s="1" t="s">
        <v>29</v>
      </c>
      <c r="K98" s="1" t="s">
        <v>342</v>
      </c>
      <c r="L98" s="1" t="s">
        <v>320</v>
      </c>
      <c r="M98" s="1" t="s">
        <v>47</v>
      </c>
      <c r="N98" s="1" t="s">
        <v>343</v>
      </c>
      <c r="O98" s="1" t="s">
        <v>49</v>
      </c>
      <c r="P98" s="1" t="s">
        <v>50</v>
      </c>
      <c r="Q98" s="1" t="s">
        <v>100</v>
      </c>
      <c r="R98" s="1" t="s">
        <v>344</v>
      </c>
      <c r="S98" s="1" t="s">
        <v>145</v>
      </c>
      <c r="T98" s="1" t="s">
        <v>52</v>
      </c>
      <c r="U98" s="1" t="s">
        <v>216</v>
      </c>
      <c r="V98" s="1" t="s">
        <v>144</v>
      </c>
      <c r="W98" s="1" t="s">
        <v>145</v>
      </c>
    </row>
    <row r="99" spans="1:23" x14ac:dyDescent="0.25">
      <c r="A99" s="1">
        <v>75</v>
      </c>
      <c r="B99" s="1" t="s">
        <v>100</v>
      </c>
      <c r="C99" s="1" t="s">
        <v>95</v>
      </c>
      <c r="D99" s="1">
        <v>3.4</v>
      </c>
      <c r="E99" s="1" t="s">
        <v>345</v>
      </c>
      <c r="F99" s="1" t="s">
        <v>346</v>
      </c>
      <c r="G99" s="1" t="s">
        <v>346</v>
      </c>
      <c r="H99" s="1" t="s">
        <v>89</v>
      </c>
      <c r="I99" s="1">
        <v>2001</v>
      </c>
      <c r="J99" s="1" t="s">
        <v>57</v>
      </c>
      <c r="K99" s="1" t="s">
        <v>342</v>
      </c>
      <c r="L99" s="1" t="s">
        <v>320</v>
      </c>
      <c r="M99" s="1" t="s">
        <v>32</v>
      </c>
      <c r="N99" s="1" t="s">
        <v>347</v>
      </c>
      <c r="O99" s="1" t="s">
        <v>61</v>
      </c>
      <c r="P99" s="1" t="s">
        <v>50</v>
      </c>
      <c r="Q99" s="1" t="s">
        <v>100</v>
      </c>
      <c r="R99" s="1" t="s">
        <v>348</v>
      </c>
      <c r="S99" s="1" t="s">
        <v>145</v>
      </c>
      <c r="T99" s="1" t="s">
        <v>92</v>
      </c>
      <c r="U99" s="1" t="s">
        <v>93</v>
      </c>
      <c r="V99" s="1" t="s">
        <v>144</v>
      </c>
      <c r="W99" s="1" t="s">
        <v>145</v>
      </c>
    </row>
    <row r="100" spans="1:23" x14ac:dyDescent="0.25">
      <c r="A100" s="1">
        <v>246</v>
      </c>
      <c r="B100" s="1" t="s">
        <v>23</v>
      </c>
      <c r="C100" s="1" t="s">
        <v>418</v>
      </c>
      <c r="D100" s="1">
        <v>3.7</v>
      </c>
      <c r="E100" s="1" t="s">
        <v>423</v>
      </c>
      <c r="F100" s="1" t="s">
        <v>424</v>
      </c>
      <c r="G100" s="1" t="s">
        <v>425</v>
      </c>
      <c r="H100" s="1" t="s">
        <v>45</v>
      </c>
      <c r="I100" s="1">
        <v>2011</v>
      </c>
      <c r="J100" s="1" t="s">
        <v>29</v>
      </c>
      <c r="K100" s="1" t="s">
        <v>426</v>
      </c>
      <c r="L100" s="1" t="s">
        <v>427</v>
      </c>
      <c r="M100" s="1" t="s">
        <v>47</v>
      </c>
      <c r="N100" s="1" t="s">
        <v>428</v>
      </c>
      <c r="O100" s="1" t="s">
        <v>265</v>
      </c>
      <c r="P100" s="1" t="s">
        <v>422</v>
      </c>
      <c r="Q100" s="1" t="s">
        <v>23</v>
      </c>
      <c r="R100" s="1" t="s">
        <v>429</v>
      </c>
      <c r="S100" s="1" t="s">
        <v>145</v>
      </c>
      <c r="T100" s="1" t="s">
        <v>52</v>
      </c>
      <c r="U100" s="1" t="s">
        <v>216</v>
      </c>
      <c r="V100" s="1" t="s">
        <v>144</v>
      </c>
      <c r="W100" s="1" t="s">
        <v>145</v>
      </c>
    </row>
    <row r="101" spans="1:23" x14ac:dyDescent="0.25">
      <c r="A101" s="1">
        <v>395</v>
      </c>
      <c r="B101" s="1" t="s">
        <v>535</v>
      </c>
      <c r="C101" s="1" t="s">
        <v>526</v>
      </c>
      <c r="D101" s="1">
        <v>3.4</v>
      </c>
      <c r="E101" s="1" t="s">
        <v>328</v>
      </c>
      <c r="F101" s="1" t="s">
        <v>536</v>
      </c>
      <c r="G101" s="1" t="s">
        <v>330</v>
      </c>
      <c r="H101" s="1" t="s">
        <v>45</v>
      </c>
      <c r="I101" s="1">
        <v>1912</v>
      </c>
      <c r="J101" s="1" t="s">
        <v>82</v>
      </c>
      <c r="K101" s="1" t="s">
        <v>319</v>
      </c>
      <c r="L101" s="1" t="s">
        <v>320</v>
      </c>
      <c r="M101" s="1" t="s">
        <v>47</v>
      </c>
      <c r="N101" s="1" t="s">
        <v>331</v>
      </c>
      <c r="O101" s="1" t="s">
        <v>527</v>
      </c>
      <c r="P101" s="1" t="s">
        <v>528</v>
      </c>
      <c r="Q101" s="1" t="s">
        <v>112</v>
      </c>
      <c r="R101" s="1" t="s">
        <v>537</v>
      </c>
      <c r="S101" s="1" t="s">
        <v>145</v>
      </c>
      <c r="T101" s="1" t="s">
        <v>52</v>
      </c>
      <c r="U101" s="1" t="s">
        <v>216</v>
      </c>
      <c r="V101" s="1" t="s">
        <v>144</v>
      </c>
      <c r="W101" s="1" t="s">
        <v>145</v>
      </c>
    </row>
    <row r="102" spans="1:23" x14ac:dyDescent="0.25">
      <c r="A102" s="1">
        <v>73</v>
      </c>
      <c r="B102" s="1" t="s">
        <v>349</v>
      </c>
      <c r="C102" s="1" t="s">
        <v>95</v>
      </c>
      <c r="D102" s="1">
        <v>3.7</v>
      </c>
      <c r="E102" s="1" t="s">
        <v>350</v>
      </c>
      <c r="F102" s="1" t="s">
        <v>351</v>
      </c>
      <c r="G102" s="1" t="s">
        <v>352</v>
      </c>
      <c r="H102" s="1" t="s">
        <v>45</v>
      </c>
      <c r="I102" s="1">
        <v>1925</v>
      </c>
      <c r="J102" s="1" t="s">
        <v>29</v>
      </c>
      <c r="K102" s="1" t="s">
        <v>353</v>
      </c>
      <c r="L102" s="1" t="s">
        <v>31</v>
      </c>
      <c r="M102" s="1" t="s">
        <v>47</v>
      </c>
      <c r="N102" s="1" t="s">
        <v>354</v>
      </c>
      <c r="O102" s="1" t="s">
        <v>61</v>
      </c>
      <c r="P102" s="1" t="s">
        <v>50</v>
      </c>
      <c r="Q102" s="1" t="s">
        <v>100</v>
      </c>
      <c r="R102" s="1" t="s">
        <v>355</v>
      </c>
      <c r="S102" s="1" t="s">
        <v>143</v>
      </c>
      <c r="T102" s="1" t="s">
        <v>52</v>
      </c>
      <c r="U102" s="1" t="s">
        <v>216</v>
      </c>
      <c r="V102" s="1" t="s">
        <v>142</v>
      </c>
      <c r="W102" s="1" t="s">
        <v>143</v>
      </c>
    </row>
    <row r="103" spans="1:23" x14ac:dyDescent="0.25">
      <c r="A103" s="1">
        <v>170</v>
      </c>
      <c r="B103" s="1" t="s">
        <v>23</v>
      </c>
      <c r="C103" s="1" t="s">
        <v>218</v>
      </c>
      <c r="D103" s="1">
        <v>3.4</v>
      </c>
      <c r="E103" s="1" t="s">
        <v>356</v>
      </c>
      <c r="F103" s="1" t="s">
        <v>357</v>
      </c>
      <c r="G103" s="1" t="s">
        <v>358</v>
      </c>
      <c r="H103" s="1" t="s">
        <v>69</v>
      </c>
      <c r="I103" s="1">
        <v>1946</v>
      </c>
      <c r="J103" s="1" t="s">
        <v>29</v>
      </c>
      <c r="K103" s="1" t="s">
        <v>58</v>
      </c>
      <c r="L103" s="1" t="s">
        <v>59</v>
      </c>
      <c r="M103" s="1" t="s">
        <v>291</v>
      </c>
      <c r="N103" s="1" t="s">
        <v>359</v>
      </c>
      <c r="O103" s="1" t="s">
        <v>221</v>
      </c>
      <c r="P103" s="1" t="s">
        <v>222</v>
      </c>
      <c r="Q103" s="1" t="s">
        <v>23</v>
      </c>
      <c r="R103" s="1" t="s">
        <v>360</v>
      </c>
      <c r="S103" s="1" t="s">
        <v>143</v>
      </c>
      <c r="T103" s="1" t="s">
        <v>76</v>
      </c>
      <c r="U103" s="1" t="s">
        <v>77</v>
      </c>
      <c r="V103" s="1" t="s">
        <v>142</v>
      </c>
      <c r="W103" s="1" t="s">
        <v>143</v>
      </c>
    </row>
    <row r="104" spans="1:23" x14ac:dyDescent="0.25">
      <c r="A104" s="1">
        <v>235</v>
      </c>
      <c r="B104" s="1" t="s">
        <v>23</v>
      </c>
      <c r="C104" s="1" t="s">
        <v>405</v>
      </c>
      <c r="D104" s="1">
        <v>3.3</v>
      </c>
      <c r="E104" s="1" t="s">
        <v>408</v>
      </c>
      <c r="F104" s="1" t="s">
        <v>409</v>
      </c>
      <c r="G104" s="1" t="s">
        <v>410</v>
      </c>
      <c r="H104" s="1" t="s">
        <v>45</v>
      </c>
      <c r="I104" s="1">
        <v>1971</v>
      </c>
      <c r="J104" s="1" t="s">
        <v>29</v>
      </c>
      <c r="K104" s="1" t="s">
        <v>411</v>
      </c>
      <c r="L104" s="1" t="s">
        <v>412</v>
      </c>
      <c r="M104" s="1" t="s">
        <v>230</v>
      </c>
      <c r="N104" s="1" t="s">
        <v>413</v>
      </c>
      <c r="O104" s="1" t="s">
        <v>406</v>
      </c>
      <c r="P104" s="1" t="s">
        <v>407</v>
      </c>
      <c r="Q104" s="1" t="s">
        <v>23</v>
      </c>
      <c r="R104" s="1" t="s">
        <v>414</v>
      </c>
      <c r="S104" s="1" t="s">
        <v>143</v>
      </c>
      <c r="T104" s="1" t="s">
        <v>52</v>
      </c>
      <c r="U104" s="1" t="s">
        <v>216</v>
      </c>
      <c r="V104" s="1" t="s">
        <v>142</v>
      </c>
      <c r="W104" s="1" t="s">
        <v>143</v>
      </c>
    </row>
    <row r="105" spans="1:23" x14ac:dyDescent="0.25">
      <c r="A105" s="1">
        <v>279</v>
      </c>
      <c r="B105" s="1" t="s">
        <v>23</v>
      </c>
      <c r="C105" s="1" t="s">
        <v>441</v>
      </c>
      <c r="D105" s="1">
        <v>3.3</v>
      </c>
      <c r="E105" s="1" t="s">
        <v>461</v>
      </c>
      <c r="F105" s="1" t="s">
        <v>462</v>
      </c>
      <c r="G105" s="1" t="s">
        <v>462</v>
      </c>
      <c r="H105" s="1" t="s">
        <v>45</v>
      </c>
      <c r="I105" s="1">
        <v>1894</v>
      </c>
      <c r="J105" s="1" t="s">
        <v>82</v>
      </c>
      <c r="K105" s="1" t="s">
        <v>253</v>
      </c>
      <c r="L105" s="1" t="s">
        <v>59</v>
      </c>
      <c r="M105" s="1" t="s">
        <v>72</v>
      </c>
      <c r="N105" s="1" t="s">
        <v>463</v>
      </c>
      <c r="O105" s="1" t="s">
        <v>443</v>
      </c>
      <c r="P105" s="1" t="s">
        <v>444</v>
      </c>
      <c r="Q105" s="1" t="s">
        <v>23</v>
      </c>
      <c r="R105" s="1" t="s">
        <v>464</v>
      </c>
      <c r="S105" s="1" t="s">
        <v>143</v>
      </c>
      <c r="T105" s="1" t="s">
        <v>52</v>
      </c>
      <c r="U105" s="1" t="s">
        <v>216</v>
      </c>
      <c r="V105" s="1" t="s">
        <v>142</v>
      </c>
      <c r="W105" s="1" t="s">
        <v>143</v>
      </c>
    </row>
    <row r="106" spans="1:23" x14ac:dyDescent="0.25">
      <c r="A106" s="1">
        <v>80</v>
      </c>
      <c r="B106" s="1" t="s">
        <v>361</v>
      </c>
      <c r="C106" s="1" t="s">
        <v>95</v>
      </c>
      <c r="D106" s="1">
        <v>4</v>
      </c>
      <c r="E106" s="1" t="s">
        <v>308</v>
      </c>
      <c r="F106" s="1" t="s">
        <v>362</v>
      </c>
      <c r="G106" s="1" t="s">
        <v>309</v>
      </c>
      <c r="H106" s="1" t="s">
        <v>45</v>
      </c>
      <c r="I106" s="1">
        <v>1913</v>
      </c>
      <c r="J106" s="1" t="s">
        <v>29</v>
      </c>
      <c r="K106" s="1" t="s">
        <v>46</v>
      </c>
      <c r="L106" s="1" t="s">
        <v>46</v>
      </c>
      <c r="M106" s="1" t="s">
        <v>47</v>
      </c>
      <c r="N106" s="1" t="s">
        <v>310</v>
      </c>
      <c r="O106" s="1" t="s">
        <v>61</v>
      </c>
      <c r="P106" s="1" t="s">
        <v>50</v>
      </c>
      <c r="Q106" s="1" t="s">
        <v>23</v>
      </c>
      <c r="R106" s="1" t="s">
        <v>363</v>
      </c>
      <c r="S106" s="1" t="s">
        <v>157</v>
      </c>
      <c r="T106" s="1" t="s">
        <v>52</v>
      </c>
      <c r="U106" s="1" t="s">
        <v>216</v>
      </c>
      <c r="V106" s="1" t="s">
        <v>156</v>
      </c>
      <c r="W106" s="1" t="s">
        <v>157</v>
      </c>
    </row>
    <row r="107" spans="1:23" x14ac:dyDescent="0.25">
      <c r="A107" s="1">
        <v>90</v>
      </c>
      <c r="B107" s="1" t="s">
        <v>364</v>
      </c>
      <c r="C107" s="1" t="s">
        <v>95</v>
      </c>
      <c r="D107" s="1">
        <v>4</v>
      </c>
      <c r="E107" s="1" t="s">
        <v>308</v>
      </c>
      <c r="F107" s="1" t="s">
        <v>362</v>
      </c>
      <c r="G107" s="1" t="s">
        <v>309</v>
      </c>
      <c r="H107" s="1" t="s">
        <v>45</v>
      </c>
      <c r="I107" s="1">
        <v>1913</v>
      </c>
      <c r="J107" s="1" t="s">
        <v>29</v>
      </c>
      <c r="K107" s="1" t="s">
        <v>46</v>
      </c>
      <c r="L107" s="1" t="s">
        <v>46</v>
      </c>
      <c r="M107" s="1" t="s">
        <v>47</v>
      </c>
      <c r="N107" s="1" t="s">
        <v>310</v>
      </c>
      <c r="O107" s="1" t="s">
        <v>61</v>
      </c>
      <c r="P107" s="1" t="s">
        <v>50</v>
      </c>
      <c r="Q107" s="1" t="s">
        <v>23</v>
      </c>
      <c r="R107" s="1" t="s">
        <v>363</v>
      </c>
      <c r="S107" s="1" t="s">
        <v>157</v>
      </c>
      <c r="T107" s="1" t="s">
        <v>52</v>
      </c>
      <c r="U107" s="1" t="s">
        <v>216</v>
      </c>
      <c r="V107" s="1" t="s">
        <v>156</v>
      </c>
      <c r="W107" s="1" t="s">
        <v>157</v>
      </c>
    </row>
    <row r="108" spans="1:23" x14ac:dyDescent="0.25">
      <c r="A108" s="1">
        <v>119</v>
      </c>
      <c r="B108" s="1" t="s">
        <v>113</v>
      </c>
      <c r="C108" s="1" t="s">
        <v>109</v>
      </c>
      <c r="D108" s="1">
        <v>4.8</v>
      </c>
      <c r="E108" s="1" t="s">
        <v>365</v>
      </c>
      <c r="F108" s="1" t="s">
        <v>366</v>
      </c>
      <c r="G108" s="1" t="s">
        <v>366</v>
      </c>
      <c r="H108" s="1" t="s">
        <v>56</v>
      </c>
      <c r="I108" s="1">
        <v>2000</v>
      </c>
      <c r="J108" s="1" t="s">
        <v>82</v>
      </c>
      <c r="K108" s="1" t="s">
        <v>297</v>
      </c>
      <c r="L108" s="1" t="s">
        <v>298</v>
      </c>
      <c r="M108" s="1" t="s">
        <v>106</v>
      </c>
      <c r="N108" s="1" t="s">
        <v>367</v>
      </c>
      <c r="O108" s="1" t="s">
        <v>110</v>
      </c>
      <c r="P108" s="1" t="s">
        <v>111</v>
      </c>
      <c r="Q108" s="1" t="s">
        <v>113</v>
      </c>
      <c r="R108" s="1" t="s">
        <v>368</v>
      </c>
      <c r="S108" s="1" t="s">
        <v>157</v>
      </c>
      <c r="T108" s="1" t="s">
        <v>63</v>
      </c>
      <c r="U108" s="1" t="s">
        <v>64</v>
      </c>
      <c r="V108" s="1" t="s">
        <v>156</v>
      </c>
      <c r="W108" s="1" t="s">
        <v>157</v>
      </c>
    </row>
    <row r="109" spans="1:23" x14ac:dyDescent="0.25">
      <c r="A109" s="1">
        <v>145</v>
      </c>
      <c r="B109" s="1" t="s">
        <v>369</v>
      </c>
      <c r="C109" s="1" t="s">
        <v>258</v>
      </c>
      <c r="D109" s="1">
        <v>3.8</v>
      </c>
      <c r="E109" s="1" t="s">
        <v>370</v>
      </c>
      <c r="F109" s="1" t="s">
        <v>366</v>
      </c>
      <c r="G109" s="1" t="s">
        <v>366</v>
      </c>
      <c r="H109" s="1" t="s">
        <v>28</v>
      </c>
      <c r="I109" s="1">
        <v>2013</v>
      </c>
      <c r="J109" s="1" t="s">
        <v>57</v>
      </c>
      <c r="K109" s="1" t="s">
        <v>46</v>
      </c>
      <c r="L109" s="1" t="s">
        <v>46</v>
      </c>
      <c r="M109" s="1" t="s">
        <v>32</v>
      </c>
      <c r="N109" s="1" t="s">
        <v>371</v>
      </c>
      <c r="O109" s="1" t="s">
        <v>265</v>
      </c>
      <c r="P109" s="1" t="s">
        <v>266</v>
      </c>
      <c r="Q109" s="1" t="s">
        <v>112</v>
      </c>
      <c r="R109" s="1" t="s">
        <v>368</v>
      </c>
      <c r="S109" s="1" t="s">
        <v>157</v>
      </c>
      <c r="T109" s="1" t="s">
        <v>38</v>
      </c>
      <c r="U109" s="1" t="s">
        <v>39</v>
      </c>
      <c r="V109" s="1" t="s">
        <v>156</v>
      </c>
      <c r="W109" s="1" t="s">
        <v>157</v>
      </c>
    </row>
    <row r="110" spans="1:23" x14ac:dyDescent="0.25">
      <c r="A110" s="1">
        <v>180</v>
      </c>
      <c r="B110" s="1" t="s">
        <v>372</v>
      </c>
      <c r="C110" s="1" t="s">
        <v>233</v>
      </c>
      <c r="D110" s="1">
        <v>3.8</v>
      </c>
      <c r="E110" s="1" t="s">
        <v>370</v>
      </c>
      <c r="F110" s="1" t="s">
        <v>366</v>
      </c>
      <c r="G110" s="1" t="s">
        <v>366</v>
      </c>
      <c r="H110" s="1" t="s">
        <v>28</v>
      </c>
      <c r="I110" s="1">
        <v>2013</v>
      </c>
      <c r="J110" s="1" t="s">
        <v>57</v>
      </c>
      <c r="K110" s="1" t="s">
        <v>46</v>
      </c>
      <c r="L110" s="1" t="s">
        <v>46</v>
      </c>
      <c r="M110" s="1" t="s">
        <v>32</v>
      </c>
      <c r="N110" s="1" t="s">
        <v>371</v>
      </c>
      <c r="O110" s="1" t="s">
        <v>237</v>
      </c>
      <c r="P110" s="1" t="s">
        <v>238</v>
      </c>
      <c r="Q110" s="1" t="s">
        <v>112</v>
      </c>
      <c r="R110" s="1" t="s">
        <v>368</v>
      </c>
      <c r="S110" s="1" t="s">
        <v>157</v>
      </c>
      <c r="T110" s="1" t="s">
        <v>38</v>
      </c>
      <c r="U110" s="1" t="s">
        <v>39</v>
      </c>
      <c r="V110" s="1" t="s">
        <v>156</v>
      </c>
      <c r="W110" s="1" t="s">
        <v>157</v>
      </c>
    </row>
    <row r="111" spans="1:23" x14ac:dyDescent="0.25">
      <c r="A111" s="1">
        <v>192</v>
      </c>
      <c r="B111" s="1" t="s">
        <v>373</v>
      </c>
      <c r="C111" s="1" t="s">
        <v>233</v>
      </c>
      <c r="D111" s="1">
        <v>4</v>
      </c>
      <c r="E111" s="1" t="s">
        <v>308</v>
      </c>
      <c r="F111" s="1" t="s">
        <v>362</v>
      </c>
      <c r="G111" s="1" t="s">
        <v>309</v>
      </c>
      <c r="H111" s="1" t="s">
        <v>45</v>
      </c>
      <c r="I111" s="1">
        <v>1913</v>
      </c>
      <c r="J111" s="1" t="s">
        <v>29</v>
      </c>
      <c r="K111" s="1" t="s">
        <v>46</v>
      </c>
      <c r="L111" s="1" t="s">
        <v>46</v>
      </c>
      <c r="M111" s="1" t="s">
        <v>47</v>
      </c>
      <c r="N111" s="1" t="s">
        <v>310</v>
      </c>
      <c r="O111" s="1" t="s">
        <v>237</v>
      </c>
      <c r="P111" s="1" t="s">
        <v>238</v>
      </c>
      <c r="Q111" s="1" t="s">
        <v>23</v>
      </c>
      <c r="R111" s="1" t="s">
        <v>363</v>
      </c>
      <c r="S111" s="1" t="s">
        <v>157</v>
      </c>
      <c r="T111" s="1" t="s">
        <v>52</v>
      </c>
      <c r="U111" s="1" t="s">
        <v>216</v>
      </c>
      <c r="V111" s="1" t="s">
        <v>156</v>
      </c>
      <c r="W111" s="1" t="s">
        <v>157</v>
      </c>
    </row>
    <row r="112" spans="1:23" x14ac:dyDescent="0.25">
      <c r="A112" s="1">
        <v>215</v>
      </c>
      <c r="B112" s="1" t="s">
        <v>401</v>
      </c>
      <c r="C112" s="1" t="s">
        <v>53</v>
      </c>
      <c r="D112" s="1">
        <v>4</v>
      </c>
      <c r="E112" s="1" t="s">
        <v>308</v>
      </c>
      <c r="F112" s="1" t="s">
        <v>362</v>
      </c>
      <c r="G112" s="1" t="s">
        <v>309</v>
      </c>
      <c r="H112" s="1" t="s">
        <v>45</v>
      </c>
      <c r="I112" s="1">
        <v>1913</v>
      </c>
      <c r="J112" s="1" t="s">
        <v>29</v>
      </c>
      <c r="K112" s="1" t="s">
        <v>46</v>
      </c>
      <c r="L112" s="1" t="s">
        <v>46</v>
      </c>
      <c r="M112" s="1" t="s">
        <v>47</v>
      </c>
      <c r="N112" s="1" t="s">
        <v>310</v>
      </c>
      <c r="O112" s="1" t="s">
        <v>61</v>
      </c>
      <c r="P112" s="1" t="s">
        <v>62</v>
      </c>
      <c r="Q112" s="1" t="s">
        <v>23</v>
      </c>
      <c r="R112" s="1" t="s">
        <v>363</v>
      </c>
      <c r="S112" s="1" t="s">
        <v>157</v>
      </c>
      <c r="T112" s="1" t="s">
        <v>52</v>
      </c>
      <c r="U112" s="1" t="s">
        <v>216</v>
      </c>
      <c r="V112" s="1" t="s">
        <v>156</v>
      </c>
      <c r="W112" s="1" t="s">
        <v>157</v>
      </c>
    </row>
    <row r="113" spans="1:23" x14ac:dyDescent="0.25">
      <c r="A113" s="1">
        <v>231</v>
      </c>
      <c r="B113" s="1" t="s">
        <v>372</v>
      </c>
      <c r="C113" s="1" t="s">
        <v>405</v>
      </c>
      <c r="D113" s="1">
        <v>3.8</v>
      </c>
      <c r="E113" s="1" t="s">
        <v>370</v>
      </c>
      <c r="F113" s="1" t="s">
        <v>366</v>
      </c>
      <c r="G113" s="1" t="s">
        <v>366</v>
      </c>
      <c r="H113" s="1" t="s">
        <v>28</v>
      </c>
      <c r="I113" s="1">
        <v>2013</v>
      </c>
      <c r="J113" s="1" t="s">
        <v>57</v>
      </c>
      <c r="K113" s="1" t="s">
        <v>46</v>
      </c>
      <c r="L113" s="1" t="s">
        <v>46</v>
      </c>
      <c r="M113" s="1" t="s">
        <v>32</v>
      </c>
      <c r="N113" s="1" t="s">
        <v>371</v>
      </c>
      <c r="O113" s="1" t="s">
        <v>406</v>
      </c>
      <c r="P113" s="1" t="s">
        <v>407</v>
      </c>
      <c r="Q113" s="1" t="s">
        <v>112</v>
      </c>
      <c r="R113" s="1" t="s">
        <v>368</v>
      </c>
      <c r="S113" s="1" t="s">
        <v>157</v>
      </c>
      <c r="T113" s="1" t="s">
        <v>38</v>
      </c>
      <c r="U113" s="1" t="s">
        <v>39</v>
      </c>
      <c r="V113" s="1" t="s">
        <v>156</v>
      </c>
      <c r="W113" s="1" t="s">
        <v>157</v>
      </c>
    </row>
    <row r="114" spans="1:23" x14ac:dyDescent="0.25">
      <c r="A114" s="1">
        <v>352</v>
      </c>
      <c r="B114" s="1" t="s">
        <v>514</v>
      </c>
      <c r="C114" s="1" t="s">
        <v>506</v>
      </c>
      <c r="D114" s="1">
        <v>4.5</v>
      </c>
      <c r="E114" s="1" t="s">
        <v>515</v>
      </c>
      <c r="F114" s="1" t="s">
        <v>516</v>
      </c>
      <c r="G114" s="1" t="s">
        <v>516</v>
      </c>
      <c r="H114" s="1" t="s">
        <v>69</v>
      </c>
      <c r="I114" s="1">
        <v>1942</v>
      </c>
      <c r="J114" s="1" t="s">
        <v>252</v>
      </c>
      <c r="K114" s="1" t="s">
        <v>275</v>
      </c>
      <c r="L114" s="1" t="s">
        <v>275</v>
      </c>
      <c r="M114" s="1" t="s">
        <v>230</v>
      </c>
      <c r="N114" s="1" t="s">
        <v>517</v>
      </c>
      <c r="O114" s="1" t="s">
        <v>509</v>
      </c>
      <c r="P114" s="1" t="s">
        <v>510</v>
      </c>
      <c r="Q114" s="1" t="s">
        <v>112</v>
      </c>
      <c r="R114" s="1" t="s">
        <v>518</v>
      </c>
      <c r="S114" s="1" t="s">
        <v>157</v>
      </c>
      <c r="T114" s="1" t="s">
        <v>76</v>
      </c>
      <c r="U114" s="1" t="s">
        <v>77</v>
      </c>
      <c r="V114" s="1" t="s">
        <v>156</v>
      </c>
      <c r="W114" s="1" t="s">
        <v>157</v>
      </c>
    </row>
    <row r="115" spans="1:23" x14ac:dyDescent="0.25">
      <c r="A115" s="1">
        <v>370</v>
      </c>
      <c r="B115" s="1" t="s">
        <v>401</v>
      </c>
      <c r="C115" s="1" t="s">
        <v>519</v>
      </c>
      <c r="D115" s="1">
        <v>4</v>
      </c>
      <c r="E115" s="1" t="s">
        <v>308</v>
      </c>
      <c r="F115" s="1" t="s">
        <v>362</v>
      </c>
      <c r="G115" s="1" t="s">
        <v>309</v>
      </c>
      <c r="H115" s="1" t="s">
        <v>45</v>
      </c>
      <c r="I115" s="1">
        <v>1913</v>
      </c>
      <c r="J115" s="1" t="s">
        <v>29</v>
      </c>
      <c r="K115" s="1" t="s">
        <v>46</v>
      </c>
      <c r="L115" s="1" t="s">
        <v>46</v>
      </c>
      <c r="M115" s="1" t="s">
        <v>47</v>
      </c>
      <c r="N115" s="1" t="s">
        <v>310</v>
      </c>
      <c r="O115" s="1" t="s">
        <v>520</v>
      </c>
      <c r="P115" s="1" t="s">
        <v>521</v>
      </c>
      <c r="Q115" s="1" t="s">
        <v>23</v>
      </c>
      <c r="R115" s="1" t="s">
        <v>363</v>
      </c>
      <c r="S115" s="1" t="s">
        <v>157</v>
      </c>
      <c r="T115" s="1" t="s">
        <v>52</v>
      </c>
      <c r="U115" s="1" t="s">
        <v>216</v>
      </c>
      <c r="V115" s="1" t="s">
        <v>156</v>
      </c>
      <c r="W115" s="1" t="s">
        <v>157</v>
      </c>
    </row>
    <row r="116" spans="1:23" x14ac:dyDescent="0.25">
      <c r="A116" s="1">
        <v>484</v>
      </c>
      <c r="B116" s="1" t="s">
        <v>514</v>
      </c>
      <c r="C116" s="1" t="s">
        <v>569</v>
      </c>
      <c r="D116" s="1">
        <v>4.5</v>
      </c>
      <c r="E116" s="1" t="s">
        <v>515</v>
      </c>
      <c r="F116" s="1" t="s">
        <v>516</v>
      </c>
      <c r="G116" s="1" t="s">
        <v>516</v>
      </c>
      <c r="H116" s="1" t="s">
        <v>69</v>
      </c>
      <c r="I116" s="1">
        <v>1942</v>
      </c>
      <c r="J116" s="1" t="s">
        <v>252</v>
      </c>
      <c r="K116" s="1" t="s">
        <v>275</v>
      </c>
      <c r="L116" s="1" t="s">
        <v>275</v>
      </c>
      <c r="M116" s="1" t="s">
        <v>230</v>
      </c>
      <c r="N116" s="1" t="s">
        <v>517</v>
      </c>
      <c r="O116" s="1" t="s">
        <v>570</v>
      </c>
      <c r="P116" s="1" t="s">
        <v>237</v>
      </c>
      <c r="Q116" s="1" t="s">
        <v>112</v>
      </c>
      <c r="R116" s="1" t="s">
        <v>518</v>
      </c>
      <c r="S116" s="1" t="s">
        <v>157</v>
      </c>
      <c r="T116" s="1" t="s">
        <v>76</v>
      </c>
      <c r="U116" s="1" t="s">
        <v>77</v>
      </c>
      <c r="V116" s="1" t="s">
        <v>156</v>
      </c>
      <c r="W116" s="1" t="s">
        <v>157</v>
      </c>
    </row>
    <row r="117" spans="1:23" x14ac:dyDescent="0.25">
      <c r="A117" s="1">
        <v>591</v>
      </c>
      <c r="B117" s="1" t="s">
        <v>364</v>
      </c>
      <c r="C117" s="1" t="s">
        <v>631</v>
      </c>
      <c r="D117" s="1">
        <v>4</v>
      </c>
      <c r="E117" s="1" t="s">
        <v>308</v>
      </c>
      <c r="F117" s="1" t="s">
        <v>362</v>
      </c>
      <c r="G117" s="1" t="s">
        <v>309</v>
      </c>
      <c r="H117" s="1" t="s">
        <v>45</v>
      </c>
      <c r="I117" s="1">
        <v>1913</v>
      </c>
      <c r="J117" s="1" t="s">
        <v>29</v>
      </c>
      <c r="K117" s="1" t="s">
        <v>46</v>
      </c>
      <c r="L117" s="1" t="s">
        <v>46</v>
      </c>
      <c r="M117" s="1" t="s">
        <v>47</v>
      </c>
      <c r="N117" s="1" t="s">
        <v>310</v>
      </c>
      <c r="O117" s="1" t="s">
        <v>632</v>
      </c>
      <c r="P117" s="1" t="s">
        <v>111</v>
      </c>
      <c r="Q117" s="1" t="s">
        <v>23</v>
      </c>
      <c r="R117" s="1" t="s">
        <v>363</v>
      </c>
      <c r="S117" s="1" t="s">
        <v>157</v>
      </c>
      <c r="T117" s="1" t="s">
        <v>52</v>
      </c>
      <c r="U117" s="1" t="s">
        <v>216</v>
      </c>
      <c r="V117" s="1" t="s">
        <v>156</v>
      </c>
      <c r="W117" s="1" t="s">
        <v>157</v>
      </c>
    </row>
    <row r="118" spans="1:23" x14ac:dyDescent="0.25">
      <c r="A118" s="1">
        <v>602</v>
      </c>
      <c r="B118" s="1" t="s">
        <v>514</v>
      </c>
      <c r="C118" s="1" t="s">
        <v>631</v>
      </c>
      <c r="D118" s="1">
        <v>4.5</v>
      </c>
      <c r="E118" s="1" t="s">
        <v>515</v>
      </c>
      <c r="F118" s="1" t="s">
        <v>516</v>
      </c>
      <c r="G118" s="1" t="s">
        <v>516</v>
      </c>
      <c r="H118" s="1" t="s">
        <v>69</v>
      </c>
      <c r="I118" s="1">
        <v>1942</v>
      </c>
      <c r="J118" s="1" t="s">
        <v>252</v>
      </c>
      <c r="K118" s="1" t="s">
        <v>275</v>
      </c>
      <c r="L118" s="1" t="s">
        <v>275</v>
      </c>
      <c r="M118" s="1" t="s">
        <v>230</v>
      </c>
      <c r="N118" s="1" t="s">
        <v>517</v>
      </c>
      <c r="O118" s="1" t="s">
        <v>632</v>
      </c>
      <c r="P118" s="1" t="s">
        <v>111</v>
      </c>
      <c r="Q118" s="1" t="s">
        <v>112</v>
      </c>
      <c r="R118" s="1" t="s">
        <v>518</v>
      </c>
      <c r="S118" s="1" t="s">
        <v>157</v>
      </c>
      <c r="T118" s="1" t="s">
        <v>76</v>
      </c>
      <c r="U118" s="1" t="s">
        <v>77</v>
      </c>
      <c r="V118" s="1" t="s">
        <v>156</v>
      </c>
      <c r="W118" s="1" t="s">
        <v>157</v>
      </c>
    </row>
    <row r="119" spans="1:23" x14ac:dyDescent="0.25">
      <c r="A119" s="1">
        <v>651</v>
      </c>
      <c r="B119" s="1" t="s">
        <v>401</v>
      </c>
      <c r="C119" s="1" t="s">
        <v>647</v>
      </c>
      <c r="D119" s="1">
        <v>4</v>
      </c>
      <c r="E119" s="1" t="s">
        <v>308</v>
      </c>
      <c r="F119" s="1" t="s">
        <v>362</v>
      </c>
      <c r="G119" s="1" t="s">
        <v>309</v>
      </c>
      <c r="H119" s="1" t="s">
        <v>45</v>
      </c>
      <c r="I119" s="1">
        <v>1913</v>
      </c>
      <c r="J119" s="1" t="s">
        <v>29</v>
      </c>
      <c r="K119" s="1" t="s">
        <v>46</v>
      </c>
      <c r="L119" s="1" t="s">
        <v>46</v>
      </c>
      <c r="M119" s="1" t="s">
        <v>47</v>
      </c>
      <c r="N119" s="1" t="s">
        <v>310</v>
      </c>
      <c r="O119" s="1" t="s">
        <v>651</v>
      </c>
      <c r="P119" s="1" t="s">
        <v>652</v>
      </c>
      <c r="Q119" s="1" t="s">
        <v>23</v>
      </c>
      <c r="R119" s="1" t="s">
        <v>363</v>
      </c>
      <c r="S119" s="1" t="s">
        <v>157</v>
      </c>
      <c r="T119" s="1" t="s">
        <v>52</v>
      </c>
      <c r="U119" s="1" t="s">
        <v>216</v>
      </c>
      <c r="V119" s="1" t="s">
        <v>156</v>
      </c>
      <c r="W119" s="1" t="s">
        <v>157</v>
      </c>
    </row>
    <row r="120" spans="1:23" x14ac:dyDescent="0.25">
      <c r="A120" s="1">
        <v>82</v>
      </c>
      <c r="B120" s="1" t="s">
        <v>113</v>
      </c>
      <c r="C120" s="1" t="s">
        <v>95</v>
      </c>
      <c r="D120" s="1">
        <v>4.7</v>
      </c>
      <c r="E120" s="1" t="s">
        <v>374</v>
      </c>
      <c r="F120" s="1" t="s">
        <v>375</v>
      </c>
      <c r="G120" s="1" t="s">
        <v>376</v>
      </c>
      <c r="H120" s="1" t="s">
        <v>115</v>
      </c>
      <c r="I120" s="1">
        <v>1996</v>
      </c>
      <c r="J120" s="1" t="s">
        <v>82</v>
      </c>
      <c r="K120" s="1" t="s">
        <v>253</v>
      </c>
      <c r="L120" s="1" t="s">
        <v>59</v>
      </c>
      <c r="M120" s="1" t="s">
        <v>336</v>
      </c>
      <c r="N120" s="1" t="s">
        <v>377</v>
      </c>
      <c r="O120" s="1" t="s">
        <v>61</v>
      </c>
      <c r="P120" s="1" t="s">
        <v>50</v>
      </c>
      <c r="Q120" s="1" t="s">
        <v>113</v>
      </c>
      <c r="R120" s="1" t="s">
        <v>378</v>
      </c>
      <c r="S120" s="1" t="s">
        <v>165</v>
      </c>
      <c r="T120" s="1" t="s">
        <v>305</v>
      </c>
      <c r="U120" s="1" t="s">
        <v>306</v>
      </c>
      <c r="V120" s="1" t="s">
        <v>164</v>
      </c>
      <c r="W120" s="1" t="s">
        <v>165</v>
      </c>
    </row>
    <row r="121" spans="1:23" x14ac:dyDescent="0.25">
      <c r="A121" s="1">
        <v>418</v>
      </c>
      <c r="B121" s="1" t="s">
        <v>23</v>
      </c>
      <c r="C121" s="1" t="s">
        <v>542</v>
      </c>
      <c r="D121" s="1">
        <v>3.8</v>
      </c>
      <c r="E121" s="1" t="s">
        <v>548</v>
      </c>
      <c r="F121" s="1" t="s">
        <v>549</v>
      </c>
      <c r="G121" s="1" t="s">
        <v>549</v>
      </c>
      <c r="H121" s="1" t="s">
        <v>69</v>
      </c>
      <c r="I121" s="1">
        <v>1898</v>
      </c>
      <c r="J121" s="1" t="s">
        <v>82</v>
      </c>
      <c r="K121" s="1" t="s">
        <v>459</v>
      </c>
      <c r="L121" s="1" t="s">
        <v>59</v>
      </c>
      <c r="M121" s="1" t="s">
        <v>230</v>
      </c>
      <c r="N121" s="1" t="s">
        <v>550</v>
      </c>
      <c r="O121" s="1" t="s">
        <v>422</v>
      </c>
      <c r="P121" s="1" t="s">
        <v>543</v>
      </c>
      <c r="Q121" s="1" t="s">
        <v>23</v>
      </c>
      <c r="R121" s="1" t="s">
        <v>551</v>
      </c>
      <c r="S121" s="1" t="s">
        <v>165</v>
      </c>
      <c r="T121" s="1" t="s">
        <v>76</v>
      </c>
      <c r="U121" s="1" t="s">
        <v>77</v>
      </c>
      <c r="V121" s="1" t="s">
        <v>164</v>
      </c>
      <c r="W121" s="1" t="s">
        <v>165</v>
      </c>
    </row>
    <row r="122" spans="1:23" x14ac:dyDescent="0.25">
      <c r="A122" s="1">
        <v>315</v>
      </c>
      <c r="B122" s="1" t="s">
        <v>23</v>
      </c>
      <c r="C122" s="1" t="s">
        <v>477</v>
      </c>
      <c r="D122" s="1">
        <v>3.9</v>
      </c>
      <c r="E122" s="1" t="s">
        <v>479</v>
      </c>
      <c r="F122" s="1" t="s">
        <v>480</v>
      </c>
      <c r="G122" s="1" t="s">
        <v>420</v>
      </c>
      <c r="H122" s="1" t="s">
        <v>89</v>
      </c>
      <c r="I122" s="1">
        <v>2005</v>
      </c>
      <c r="J122" s="1" t="s">
        <v>29</v>
      </c>
      <c r="K122" s="1" t="s">
        <v>83</v>
      </c>
      <c r="L122" s="1" t="s">
        <v>71</v>
      </c>
      <c r="M122" s="1" t="s">
        <v>72</v>
      </c>
      <c r="N122" s="1" t="s">
        <v>481</v>
      </c>
      <c r="O122" s="1" t="s">
        <v>478</v>
      </c>
      <c r="P122" s="1" t="s">
        <v>467</v>
      </c>
      <c r="Q122" s="1" t="s">
        <v>23</v>
      </c>
      <c r="R122" s="1" t="s">
        <v>482</v>
      </c>
      <c r="S122" s="1" t="s">
        <v>159</v>
      </c>
      <c r="T122" s="1" t="s">
        <v>92</v>
      </c>
      <c r="U122" s="1" t="s">
        <v>93</v>
      </c>
      <c r="V122" s="1" t="s">
        <v>158</v>
      </c>
      <c r="W122" s="1" t="s">
        <v>159</v>
      </c>
    </row>
    <row r="123" spans="1:23" x14ac:dyDescent="0.25">
      <c r="A123" s="1">
        <v>423</v>
      </c>
      <c r="B123" s="1" t="s">
        <v>23</v>
      </c>
      <c r="C123" s="1" t="s">
        <v>542</v>
      </c>
      <c r="D123" s="1">
        <v>3.9</v>
      </c>
      <c r="E123" s="1" t="s">
        <v>479</v>
      </c>
      <c r="F123" s="1" t="s">
        <v>480</v>
      </c>
      <c r="G123" s="1" t="s">
        <v>420</v>
      </c>
      <c r="H123" s="1" t="s">
        <v>89</v>
      </c>
      <c r="I123" s="1">
        <v>2005</v>
      </c>
      <c r="J123" s="1" t="s">
        <v>29</v>
      </c>
      <c r="K123" s="1" t="s">
        <v>83</v>
      </c>
      <c r="L123" s="1" t="s">
        <v>71</v>
      </c>
      <c r="M123" s="1" t="s">
        <v>72</v>
      </c>
      <c r="N123" s="1" t="s">
        <v>481</v>
      </c>
      <c r="O123" s="1" t="s">
        <v>422</v>
      </c>
      <c r="P123" s="1" t="s">
        <v>543</v>
      </c>
      <c r="Q123" s="1" t="s">
        <v>23</v>
      </c>
      <c r="R123" s="1" t="s">
        <v>482</v>
      </c>
      <c r="S123" s="1" t="s">
        <v>159</v>
      </c>
      <c r="T123" s="1" t="s">
        <v>92</v>
      </c>
      <c r="U123" s="1" t="s">
        <v>93</v>
      </c>
      <c r="V123" s="1" t="s">
        <v>158</v>
      </c>
      <c r="W123" s="1" t="s">
        <v>159</v>
      </c>
    </row>
    <row r="124" spans="1:23" x14ac:dyDescent="0.25">
      <c r="A124" s="1">
        <v>164</v>
      </c>
      <c r="B124" s="1" t="s">
        <v>379</v>
      </c>
      <c r="C124" s="1" t="s">
        <v>218</v>
      </c>
      <c r="D124" s="1">
        <v>3.4</v>
      </c>
      <c r="E124" s="1" t="s">
        <v>380</v>
      </c>
      <c r="F124" s="1" t="s">
        <v>381</v>
      </c>
      <c r="G124" s="1" t="s">
        <v>382</v>
      </c>
      <c r="H124" s="1" t="s">
        <v>45</v>
      </c>
      <c r="I124" s="1">
        <v>1996</v>
      </c>
      <c r="J124" s="1" t="s">
        <v>57</v>
      </c>
      <c r="K124" s="1" t="s">
        <v>270</v>
      </c>
      <c r="L124" s="1" t="s">
        <v>71</v>
      </c>
      <c r="M124" s="1" t="s">
        <v>47</v>
      </c>
      <c r="N124" s="1" t="s">
        <v>383</v>
      </c>
      <c r="O124" s="1" t="s">
        <v>221</v>
      </c>
      <c r="P124" s="1" t="s">
        <v>222</v>
      </c>
      <c r="Q124" s="1" t="s">
        <v>112</v>
      </c>
      <c r="R124" s="1" t="s">
        <v>384</v>
      </c>
      <c r="S124" s="1" t="s">
        <v>163</v>
      </c>
      <c r="T124" s="1" t="s">
        <v>52</v>
      </c>
      <c r="U124" s="1" t="s">
        <v>216</v>
      </c>
      <c r="V124" s="1" t="s">
        <v>162</v>
      </c>
      <c r="W124" s="1" t="s">
        <v>163</v>
      </c>
    </row>
    <row r="125" spans="1:23" x14ac:dyDescent="0.25">
      <c r="A125" s="1">
        <v>146</v>
      </c>
      <c r="B125" s="1" t="s">
        <v>23</v>
      </c>
      <c r="C125" s="1" t="s">
        <v>258</v>
      </c>
      <c r="D125" s="1">
        <v>3.4</v>
      </c>
      <c r="E125" s="1" t="s">
        <v>385</v>
      </c>
      <c r="F125" s="1" t="s">
        <v>386</v>
      </c>
      <c r="G125" s="1" t="s">
        <v>330</v>
      </c>
      <c r="H125" s="1" t="s">
        <v>89</v>
      </c>
      <c r="I125" s="1">
        <v>1982</v>
      </c>
      <c r="J125" s="1" t="s">
        <v>82</v>
      </c>
      <c r="K125" s="1" t="s">
        <v>319</v>
      </c>
      <c r="L125" s="1" t="s">
        <v>320</v>
      </c>
      <c r="M125" s="1" t="s">
        <v>313</v>
      </c>
      <c r="N125" s="1" t="s">
        <v>387</v>
      </c>
      <c r="O125" s="1" t="s">
        <v>265</v>
      </c>
      <c r="P125" s="1" t="s">
        <v>266</v>
      </c>
      <c r="Q125" s="1" t="s">
        <v>23</v>
      </c>
      <c r="R125" s="1" t="s">
        <v>388</v>
      </c>
      <c r="S125" s="1" t="s">
        <v>175</v>
      </c>
      <c r="T125" s="1" t="s">
        <v>92</v>
      </c>
      <c r="U125" s="1" t="s">
        <v>93</v>
      </c>
      <c r="V125" s="1" t="s">
        <v>174</v>
      </c>
      <c r="W125" s="1" t="s">
        <v>175</v>
      </c>
    </row>
    <row r="126" spans="1:23" x14ac:dyDescent="0.25">
      <c r="A126" s="1">
        <v>252</v>
      </c>
      <c r="B126" s="1" t="s">
        <v>23</v>
      </c>
      <c r="C126" s="1" t="s">
        <v>418</v>
      </c>
      <c r="D126" s="1">
        <v>3.3</v>
      </c>
      <c r="E126" s="1" t="s">
        <v>436</v>
      </c>
      <c r="F126" s="1" t="s">
        <v>437</v>
      </c>
      <c r="G126" s="1" t="s">
        <v>437</v>
      </c>
      <c r="H126" s="1" t="s">
        <v>45</v>
      </c>
      <c r="I126" s="1">
        <v>1917</v>
      </c>
      <c r="J126" s="1" t="s">
        <v>29</v>
      </c>
      <c r="K126" s="1" t="s">
        <v>353</v>
      </c>
      <c r="L126" s="1" t="s">
        <v>31</v>
      </c>
      <c r="M126" s="1" t="s">
        <v>47</v>
      </c>
      <c r="N126" s="1" t="s">
        <v>438</v>
      </c>
      <c r="O126" s="1" t="s">
        <v>265</v>
      </c>
      <c r="P126" s="1" t="s">
        <v>422</v>
      </c>
      <c r="Q126" s="1" t="s">
        <v>23</v>
      </c>
      <c r="R126" s="1" t="s">
        <v>439</v>
      </c>
      <c r="S126" s="1" t="s">
        <v>185</v>
      </c>
      <c r="T126" s="1" t="s">
        <v>52</v>
      </c>
      <c r="U126" s="1" t="s">
        <v>216</v>
      </c>
      <c r="V126" s="1" t="s">
        <v>184</v>
      </c>
      <c r="W126" s="1" t="s">
        <v>185</v>
      </c>
    </row>
    <row r="127" spans="1:23" x14ac:dyDescent="0.25">
      <c r="A127" s="1">
        <v>336</v>
      </c>
      <c r="B127" s="1" t="s">
        <v>23</v>
      </c>
      <c r="C127" s="1" t="s">
        <v>489</v>
      </c>
      <c r="D127" s="1">
        <v>3.3</v>
      </c>
      <c r="E127" s="1" t="s">
        <v>495</v>
      </c>
      <c r="F127" s="1" t="s">
        <v>496</v>
      </c>
      <c r="G127" s="1" t="s">
        <v>496</v>
      </c>
      <c r="H127" s="1" t="s">
        <v>45</v>
      </c>
      <c r="I127" s="1">
        <v>1880</v>
      </c>
      <c r="J127" s="1" t="s">
        <v>497</v>
      </c>
      <c r="K127" s="1" t="s">
        <v>498</v>
      </c>
      <c r="L127" s="1" t="s">
        <v>499</v>
      </c>
      <c r="M127" s="1" t="s">
        <v>230</v>
      </c>
      <c r="N127" s="1" t="s">
        <v>500</v>
      </c>
      <c r="O127" s="1" t="s">
        <v>61</v>
      </c>
      <c r="P127" s="1" t="s">
        <v>493</v>
      </c>
      <c r="Q127" s="1" t="s">
        <v>23</v>
      </c>
      <c r="R127" s="1" t="s">
        <v>501</v>
      </c>
      <c r="S127" s="1" t="s">
        <v>185</v>
      </c>
      <c r="T127" s="1" t="s">
        <v>52</v>
      </c>
      <c r="U127" s="1" t="s">
        <v>216</v>
      </c>
      <c r="V127" s="1" t="s">
        <v>184</v>
      </c>
      <c r="W127" s="1" t="s">
        <v>185</v>
      </c>
    </row>
    <row r="128" spans="1:23" x14ac:dyDescent="0.25">
      <c r="A128" s="1">
        <v>455</v>
      </c>
      <c r="B128" s="1" t="s">
        <v>23</v>
      </c>
      <c r="C128" s="1" t="s">
        <v>558</v>
      </c>
      <c r="D128" s="1">
        <v>3.3</v>
      </c>
      <c r="E128" s="1" t="s">
        <v>495</v>
      </c>
      <c r="F128" s="1" t="s">
        <v>496</v>
      </c>
      <c r="G128" s="1" t="s">
        <v>496</v>
      </c>
      <c r="H128" s="1" t="s">
        <v>45</v>
      </c>
      <c r="I128" s="1">
        <v>1880</v>
      </c>
      <c r="J128" s="1" t="s">
        <v>497</v>
      </c>
      <c r="K128" s="1" t="s">
        <v>498</v>
      </c>
      <c r="L128" s="1" t="s">
        <v>499</v>
      </c>
      <c r="M128" s="1" t="s">
        <v>230</v>
      </c>
      <c r="N128" s="1" t="s">
        <v>500</v>
      </c>
      <c r="O128" s="1" t="s">
        <v>563</v>
      </c>
      <c r="P128" s="1" t="s">
        <v>521</v>
      </c>
      <c r="Q128" s="1" t="s">
        <v>23</v>
      </c>
      <c r="R128" s="1" t="s">
        <v>501</v>
      </c>
      <c r="S128" s="1" t="s">
        <v>185</v>
      </c>
      <c r="T128" s="1" t="s">
        <v>52</v>
      </c>
      <c r="U128" s="1" t="s">
        <v>216</v>
      </c>
      <c r="V128" s="1" t="s">
        <v>184</v>
      </c>
      <c r="W128" s="1" t="s">
        <v>185</v>
      </c>
    </row>
    <row r="129" spans="1:23" x14ac:dyDescent="0.25">
      <c r="A129" s="1">
        <v>523</v>
      </c>
      <c r="B129" s="1" t="s">
        <v>592</v>
      </c>
      <c r="C129" s="1" t="s">
        <v>582</v>
      </c>
      <c r="D129" s="1">
        <v>3.9</v>
      </c>
      <c r="E129" s="1" t="s">
        <v>390</v>
      </c>
      <c r="F129" s="1" t="s">
        <v>593</v>
      </c>
      <c r="G129" s="1" t="s">
        <v>392</v>
      </c>
      <c r="H129" s="1" t="s">
        <v>89</v>
      </c>
      <c r="I129" s="1">
        <v>1947</v>
      </c>
      <c r="J129" s="1" t="s">
        <v>252</v>
      </c>
      <c r="K129" s="1" t="s">
        <v>393</v>
      </c>
      <c r="L129" s="1" t="s">
        <v>59</v>
      </c>
      <c r="M129" s="1" t="s">
        <v>284</v>
      </c>
      <c r="N129" s="1" t="s">
        <v>394</v>
      </c>
      <c r="O129" s="1" t="s">
        <v>587</v>
      </c>
      <c r="P129" s="1" t="s">
        <v>588</v>
      </c>
      <c r="Q129" s="1" t="s">
        <v>112</v>
      </c>
      <c r="R129" s="1" t="s">
        <v>594</v>
      </c>
      <c r="S129" s="1" t="s">
        <v>185</v>
      </c>
      <c r="T129" s="1" t="s">
        <v>92</v>
      </c>
      <c r="U129" s="1" t="s">
        <v>93</v>
      </c>
      <c r="V129" s="1" t="s">
        <v>184</v>
      </c>
      <c r="W129" s="1" t="s">
        <v>185</v>
      </c>
    </row>
    <row r="130" spans="1:23" x14ac:dyDescent="0.25">
      <c r="A130" s="1">
        <v>214</v>
      </c>
      <c r="B130" s="1" t="s">
        <v>389</v>
      </c>
      <c r="C130" s="1" t="s">
        <v>53</v>
      </c>
      <c r="D130" s="1">
        <v>3.9</v>
      </c>
      <c r="E130" s="1" t="s">
        <v>390</v>
      </c>
      <c r="F130" s="1" t="s">
        <v>391</v>
      </c>
      <c r="G130" s="1" t="s">
        <v>392</v>
      </c>
      <c r="H130" s="1" t="s">
        <v>89</v>
      </c>
      <c r="I130" s="1">
        <v>1947</v>
      </c>
      <c r="J130" s="1" t="s">
        <v>252</v>
      </c>
      <c r="K130" s="1" t="s">
        <v>393</v>
      </c>
      <c r="L130" s="1" t="s">
        <v>59</v>
      </c>
      <c r="M130" s="1" t="s">
        <v>284</v>
      </c>
      <c r="N130" s="1" t="s">
        <v>394</v>
      </c>
      <c r="O130" s="1" t="s">
        <v>61</v>
      </c>
      <c r="P130" s="1" t="s">
        <v>62</v>
      </c>
      <c r="Q130" s="1" t="s">
        <v>112</v>
      </c>
      <c r="R130" s="1" t="s">
        <v>395</v>
      </c>
      <c r="S130" s="1" t="s">
        <v>187</v>
      </c>
      <c r="T130" s="1" t="s">
        <v>92</v>
      </c>
      <c r="U130" s="1" t="s">
        <v>93</v>
      </c>
      <c r="V130" s="1" t="s">
        <v>186</v>
      </c>
      <c r="W130" s="1" t="s">
        <v>187</v>
      </c>
    </row>
    <row r="131" spans="1:23" x14ac:dyDescent="0.25">
      <c r="A131" s="1">
        <v>367</v>
      </c>
      <c r="B131" s="1" t="s">
        <v>389</v>
      </c>
      <c r="C131" s="1" t="s">
        <v>519</v>
      </c>
      <c r="D131" s="1">
        <v>3.9</v>
      </c>
      <c r="E131" s="1" t="s">
        <v>390</v>
      </c>
      <c r="F131" s="1" t="s">
        <v>391</v>
      </c>
      <c r="G131" s="1" t="s">
        <v>392</v>
      </c>
      <c r="H131" s="1" t="s">
        <v>89</v>
      </c>
      <c r="I131" s="1">
        <v>1947</v>
      </c>
      <c r="J131" s="1" t="s">
        <v>252</v>
      </c>
      <c r="K131" s="1" t="s">
        <v>393</v>
      </c>
      <c r="L131" s="1" t="s">
        <v>59</v>
      </c>
      <c r="M131" s="1" t="s">
        <v>284</v>
      </c>
      <c r="N131" s="1" t="s">
        <v>394</v>
      </c>
      <c r="O131" s="1" t="s">
        <v>520</v>
      </c>
      <c r="P131" s="1" t="s">
        <v>521</v>
      </c>
      <c r="Q131" s="1" t="s">
        <v>112</v>
      </c>
      <c r="R131" s="1" t="s">
        <v>395</v>
      </c>
      <c r="S131" s="1" t="s">
        <v>187</v>
      </c>
      <c r="T131" s="1" t="s">
        <v>92</v>
      </c>
      <c r="U131" s="1" t="s">
        <v>93</v>
      </c>
      <c r="V131" s="1" t="s">
        <v>186</v>
      </c>
      <c r="W131" s="1" t="s">
        <v>187</v>
      </c>
    </row>
    <row r="132" spans="1:23" x14ac:dyDescent="0.25">
      <c r="A132" s="1">
        <v>516</v>
      </c>
      <c r="B132" s="1" t="s">
        <v>389</v>
      </c>
      <c r="C132" s="1" t="s">
        <v>582</v>
      </c>
      <c r="D132" s="1">
        <v>3.9</v>
      </c>
      <c r="E132" s="1" t="s">
        <v>390</v>
      </c>
      <c r="F132" s="1" t="s">
        <v>391</v>
      </c>
      <c r="G132" s="1" t="s">
        <v>392</v>
      </c>
      <c r="H132" s="1" t="s">
        <v>89</v>
      </c>
      <c r="I132" s="1">
        <v>1947</v>
      </c>
      <c r="J132" s="1" t="s">
        <v>252</v>
      </c>
      <c r="K132" s="1" t="s">
        <v>393</v>
      </c>
      <c r="L132" s="1" t="s">
        <v>59</v>
      </c>
      <c r="M132" s="1" t="s">
        <v>284</v>
      </c>
      <c r="N132" s="1" t="s">
        <v>394</v>
      </c>
      <c r="O132" s="1" t="s">
        <v>587</v>
      </c>
      <c r="P132" s="1" t="s">
        <v>588</v>
      </c>
      <c r="Q132" s="1" t="s">
        <v>112</v>
      </c>
      <c r="R132" s="1" t="s">
        <v>395</v>
      </c>
      <c r="S132" s="1" t="s">
        <v>187</v>
      </c>
      <c r="T132" s="1" t="s">
        <v>92</v>
      </c>
      <c r="U132" s="1" t="s">
        <v>93</v>
      </c>
      <c r="V132" s="1" t="s">
        <v>186</v>
      </c>
      <c r="W132" s="1" t="s">
        <v>187</v>
      </c>
    </row>
    <row r="133" spans="1:23" x14ac:dyDescent="0.25">
      <c r="A133" s="1">
        <v>647</v>
      </c>
      <c r="B133" s="1" t="s">
        <v>389</v>
      </c>
      <c r="C133" s="1" t="s">
        <v>647</v>
      </c>
      <c r="D133" s="1">
        <v>3.9</v>
      </c>
      <c r="E133" s="1" t="s">
        <v>390</v>
      </c>
      <c r="F133" s="1" t="s">
        <v>391</v>
      </c>
      <c r="G133" s="1" t="s">
        <v>392</v>
      </c>
      <c r="H133" s="1" t="s">
        <v>89</v>
      </c>
      <c r="I133" s="1">
        <v>1947</v>
      </c>
      <c r="J133" s="1" t="s">
        <v>252</v>
      </c>
      <c r="K133" s="1" t="s">
        <v>393</v>
      </c>
      <c r="L133" s="1" t="s">
        <v>59</v>
      </c>
      <c r="M133" s="1" t="s">
        <v>284</v>
      </c>
      <c r="N133" s="1" t="s">
        <v>394</v>
      </c>
      <c r="O133" s="1" t="s">
        <v>651</v>
      </c>
      <c r="P133" s="1" t="s">
        <v>652</v>
      </c>
      <c r="Q133" s="1" t="s">
        <v>112</v>
      </c>
      <c r="R133" s="1" t="s">
        <v>395</v>
      </c>
      <c r="S133" s="1" t="s">
        <v>187</v>
      </c>
      <c r="T133" s="1" t="s">
        <v>92</v>
      </c>
      <c r="U133" s="1" t="s">
        <v>93</v>
      </c>
      <c r="V133" s="1" t="s">
        <v>186</v>
      </c>
      <c r="W133" s="1" t="s">
        <v>187</v>
      </c>
    </row>
    <row r="134" spans="1:23" x14ac:dyDescent="0.25">
      <c r="A134" s="1">
        <v>169</v>
      </c>
      <c r="B134" s="1" t="s">
        <v>396</v>
      </c>
      <c r="C134" s="1" t="s">
        <v>218</v>
      </c>
      <c r="D134" s="1">
        <v>2.2999999999999998</v>
      </c>
      <c r="E134" s="1" t="s">
        <v>397</v>
      </c>
      <c r="F134" s="1" t="s">
        <v>398</v>
      </c>
      <c r="G134" s="1" t="s">
        <v>398</v>
      </c>
      <c r="H134" s="1" t="s">
        <v>89</v>
      </c>
      <c r="I134" s="1">
        <v>2003</v>
      </c>
      <c r="J134" s="1" t="s">
        <v>326</v>
      </c>
      <c r="K134" s="1" t="s">
        <v>46</v>
      </c>
      <c r="L134" s="1" t="s">
        <v>46</v>
      </c>
      <c r="M134" s="1" t="s">
        <v>32</v>
      </c>
      <c r="N134" s="1" t="s">
        <v>399</v>
      </c>
      <c r="O134" s="1" t="s">
        <v>221</v>
      </c>
      <c r="P134" s="1" t="s">
        <v>222</v>
      </c>
      <c r="Q134" s="1" t="s">
        <v>100</v>
      </c>
      <c r="R134" s="1" t="s">
        <v>400</v>
      </c>
      <c r="S134" s="1" t="s">
        <v>191</v>
      </c>
      <c r="T134" s="1" t="s">
        <v>92</v>
      </c>
      <c r="U134" s="1" t="s">
        <v>93</v>
      </c>
      <c r="V134" s="1" t="s">
        <v>190</v>
      </c>
      <c r="W134" s="1" t="s">
        <v>191</v>
      </c>
    </row>
    <row r="135" spans="1:23" x14ac:dyDescent="0.25">
      <c r="A135" s="1">
        <v>594</v>
      </c>
      <c r="B135" s="1" t="s">
        <v>23</v>
      </c>
      <c r="C135" s="1" t="s">
        <v>631</v>
      </c>
      <c r="D135" s="1">
        <v>3.9</v>
      </c>
      <c r="E135" s="1" t="s">
        <v>484</v>
      </c>
      <c r="F135" s="1" t="s">
        <v>633</v>
      </c>
      <c r="G135" s="1" t="s">
        <v>486</v>
      </c>
      <c r="H135" s="1" t="s">
        <v>45</v>
      </c>
      <c r="I135" s="1">
        <v>1830</v>
      </c>
      <c r="J135" s="1" t="s">
        <v>29</v>
      </c>
      <c r="K135" s="1" t="s">
        <v>46</v>
      </c>
      <c r="L135" s="1" t="s">
        <v>46</v>
      </c>
      <c r="M135" s="1" t="s">
        <v>47</v>
      </c>
      <c r="N135" s="1" t="s">
        <v>487</v>
      </c>
      <c r="O135" s="1" t="s">
        <v>632</v>
      </c>
      <c r="P135" s="1" t="s">
        <v>111</v>
      </c>
      <c r="Q135" s="1" t="s">
        <v>23</v>
      </c>
      <c r="R135" s="1" t="s">
        <v>634</v>
      </c>
      <c r="S135" s="1" t="s">
        <v>191</v>
      </c>
      <c r="T135" s="1" t="s">
        <v>52</v>
      </c>
      <c r="U135" s="1" t="s">
        <v>216</v>
      </c>
      <c r="V135" s="1" t="s">
        <v>190</v>
      </c>
      <c r="W135" s="1" t="s">
        <v>191</v>
      </c>
    </row>
    <row r="136" spans="1:23" x14ac:dyDescent="0.25">
      <c r="A136" s="1">
        <v>553</v>
      </c>
      <c r="B136" s="1" t="s">
        <v>603</v>
      </c>
      <c r="C136" s="1" t="s">
        <v>604</v>
      </c>
      <c r="D136" s="1">
        <v>4.7</v>
      </c>
      <c r="E136" s="1" t="s">
        <v>605</v>
      </c>
      <c r="F136" s="1" t="s">
        <v>606</v>
      </c>
      <c r="G136" s="1" t="s">
        <v>88</v>
      </c>
      <c r="H136" s="1" t="s">
        <v>89</v>
      </c>
      <c r="I136" s="1">
        <v>2008</v>
      </c>
      <c r="J136" s="1" t="s">
        <v>29</v>
      </c>
      <c r="K136" s="1" t="s">
        <v>70</v>
      </c>
      <c r="L136" s="1" t="s">
        <v>71</v>
      </c>
      <c r="M136" s="1" t="s">
        <v>32</v>
      </c>
      <c r="N136" s="1" t="s">
        <v>607</v>
      </c>
      <c r="O136" s="1" t="s">
        <v>608</v>
      </c>
      <c r="P136" s="1" t="s">
        <v>63</v>
      </c>
      <c r="Q136" s="1" t="s">
        <v>114</v>
      </c>
      <c r="R136" s="1" t="s">
        <v>609</v>
      </c>
      <c r="S136" s="1" t="s">
        <v>189</v>
      </c>
      <c r="T136" s="1" t="s">
        <v>92</v>
      </c>
      <c r="U136" s="1" t="s">
        <v>93</v>
      </c>
      <c r="V136" s="1" t="s">
        <v>188</v>
      </c>
      <c r="W136" s="1" t="s">
        <v>189</v>
      </c>
    </row>
    <row r="137" spans="1:23" x14ac:dyDescent="0.25">
      <c r="A137" s="1">
        <v>626</v>
      </c>
      <c r="B137" s="1" t="s">
        <v>644</v>
      </c>
      <c r="C137" s="1" t="s">
        <v>638</v>
      </c>
      <c r="D137" s="1">
        <v>4</v>
      </c>
      <c r="E137" s="1" t="s">
        <v>251</v>
      </c>
      <c r="F137" s="1" t="s">
        <v>645</v>
      </c>
      <c r="G137" s="1" t="s">
        <v>247</v>
      </c>
      <c r="H137" s="1" t="s">
        <v>89</v>
      </c>
      <c r="I137" s="1">
        <v>1996</v>
      </c>
      <c r="J137" s="1" t="s">
        <v>252</v>
      </c>
      <c r="K137" s="1" t="s">
        <v>253</v>
      </c>
      <c r="L137" s="1" t="s">
        <v>59</v>
      </c>
      <c r="M137" s="1" t="s">
        <v>32</v>
      </c>
      <c r="N137" s="1" t="s">
        <v>254</v>
      </c>
      <c r="O137" s="1" t="s">
        <v>642</v>
      </c>
      <c r="P137" s="1" t="s">
        <v>466</v>
      </c>
      <c r="Q137" s="1" t="s">
        <v>23</v>
      </c>
      <c r="R137" s="1" t="s">
        <v>646</v>
      </c>
      <c r="S137" s="1" t="s">
        <v>211</v>
      </c>
      <c r="T137" s="1" t="s">
        <v>92</v>
      </c>
      <c r="U137" s="1" t="s">
        <v>93</v>
      </c>
      <c r="V137" s="1" t="s">
        <v>210</v>
      </c>
      <c r="W137" s="1" t="s">
        <v>211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election activeCell="A2" sqref="A2: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16</v>
      </c>
      <c r="B1" s="1" t="s">
        <v>659</v>
      </c>
      <c r="C1" s="1" t="s">
        <v>660</v>
      </c>
      <c r="D1" s="1" t="s">
        <v>661</v>
      </c>
    </row>
    <row r="2" spans="1:4" x14ac:dyDescent="0.25">
      <c r="A2" s="1" t="s">
        <v>23</v>
      </c>
      <c r="B2" s="1">
        <v>84</v>
      </c>
      <c r="C2" s="1">
        <v>99190.476190476184</v>
      </c>
      <c r="D2" s="1">
        <v>149476.19047619047</v>
      </c>
    </row>
    <row r="3" spans="1:4" x14ac:dyDescent="0.25">
      <c r="A3" s="1" t="s">
        <v>100</v>
      </c>
      <c r="B3" s="1">
        <v>16</v>
      </c>
      <c r="C3" s="1">
        <v>95062.5</v>
      </c>
      <c r="D3" s="1">
        <v>146875</v>
      </c>
    </row>
    <row r="4" spans="1:4" x14ac:dyDescent="0.25">
      <c r="A4" s="1" t="s">
        <v>112</v>
      </c>
      <c r="B4" s="1">
        <v>23</v>
      </c>
      <c r="C4" s="1">
        <v>100695.65217391304</v>
      </c>
      <c r="D4" s="1">
        <v>147565.21739130435</v>
      </c>
    </row>
    <row r="5" spans="1:4" x14ac:dyDescent="0.25">
      <c r="A5" s="1" t="s">
        <v>113</v>
      </c>
      <c r="B5" s="1">
        <v>8</v>
      </c>
      <c r="C5" s="1">
        <v>84250</v>
      </c>
      <c r="D5" s="1">
        <v>121000</v>
      </c>
    </row>
    <row r="6" spans="1:4" x14ac:dyDescent="0.25">
      <c r="A6" s="1" t="s">
        <v>114</v>
      </c>
      <c r="B6" s="1">
        <v>7</v>
      </c>
      <c r="C6" s="1">
        <v>93857.142857142855</v>
      </c>
      <c r="D6" s="1">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2"/>
  <sheetViews>
    <sheetView topLeftCell="A15" zoomScale="130" zoomScaleNormal="130" workbookViewId="0">
      <selection activeCell="A2" sqref="A2:B52"/>
    </sheetView>
  </sheetViews>
  <sheetFormatPr defaultRowHeight="15" x14ac:dyDescent="0.25"/>
  <cols>
    <col min="1" max="1" width="18.7109375" bestFit="1" customWidth="1"/>
    <col min="2" max="2" width="15" bestFit="1" customWidth="1"/>
  </cols>
  <sheetData>
    <row r="1" spans="1:2" x14ac:dyDescent="0.25">
      <c r="A1" s="1" t="s">
        <v>116</v>
      </c>
      <c r="B1" s="1" t="s">
        <v>117</v>
      </c>
    </row>
    <row r="2" spans="1:2" x14ac:dyDescent="0.25">
      <c r="A2" s="1" t="s">
        <v>118</v>
      </c>
      <c r="B2" s="1" t="s">
        <v>119</v>
      </c>
    </row>
    <row r="3" spans="1:2" x14ac:dyDescent="0.25">
      <c r="A3" s="1" t="s">
        <v>120</v>
      </c>
      <c r="B3" s="1" t="s">
        <v>121</v>
      </c>
    </row>
    <row r="4" spans="1:2" x14ac:dyDescent="0.25">
      <c r="A4" s="1" t="s">
        <v>122</v>
      </c>
      <c r="B4" s="1" t="s">
        <v>123</v>
      </c>
    </row>
    <row r="5" spans="1:2" x14ac:dyDescent="0.25">
      <c r="A5" s="1" t="s">
        <v>124</v>
      </c>
      <c r="B5" s="1" t="s">
        <v>125</v>
      </c>
    </row>
    <row r="6" spans="1:2" x14ac:dyDescent="0.25">
      <c r="A6" s="1" t="s">
        <v>78</v>
      </c>
      <c r="B6" s="1" t="s">
        <v>75</v>
      </c>
    </row>
    <row r="7" spans="1:2" x14ac:dyDescent="0.25">
      <c r="A7" s="1" t="s">
        <v>126</v>
      </c>
      <c r="B7" s="1" t="s">
        <v>127</v>
      </c>
    </row>
    <row r="8" spans="1:2" x14ac:dyDescent="0.25">
      <c r="A8" s="1" t="s">
        <v>128</v>
      </c>
      <c r="B8" s="1" t="s">
        <v>129</v>
      </c>
    </row>
    <row r="9" spans="1:2" x14ac:dyDescent="0.25">
      <c r="A9" s="1" t="s">
        <v>130</v>
      </c>
      <c r="B9" s="1" t="s">
        <v>131</v>
      </c>
    </row>
    <row r="10" spans="1:2" x14ac:dyDescent="0.25">
      <c r="A10" s="1" t="s">
        <v>132</v>
      </c>
      <c r="B10" s="1" t="s">
        <v>133</v>
      </c>
    </row>
    <row r="11" spans="1:2" x14ac:dyDescent="0.25">
      <c r="A11" s="1" t="s">
        <v>134</v>
      </c>
      <c r="B11" s="1" t="s">
        <v>135</v>
      </c>
    </row>
    <row r="12" spans="1:2" x14ac:dyDescent="0.25">
      <c r="A12" s="1" t="s">
        <v>136</v>
      </c>
      <c r="B12" s="1" t="s">
        <v>137</v>
      </c>
    </row>
    <row r="13" spans="1:2" x14ac:dyDescent="0.25">
      <c r="A13" s="1" t="s">
        <v>138</v>
      </c>
      <c r="B13" s="1" t="s">
        <v>139</v>
      </c>
    </row>
    <row r="14" spans="1:2" x14ac:dyDescent="0.25">
      <c r="A14" s="1" t="s">
        <v>140</v>
      </c>
      <c r="B14" s="1" t="s">
        <v>141</v>
      </c>
    </row>
    <row r="15" spans="1:2" x14ac:dyDescent="0.25">
      <c r="A15" s="1" t="s">
        <v>142</v>
      </c>
      <c r="B15" s="1" t="s">
        <v>143</v>
      </c>
    </row>
    <row r="16" spans="1:2" x14ac:dyDescent="0.25">
      <c r="A16" s="1" t="s">
        <v>144</v>
      </c>
      <c r="B16" s="1" t="s">
        <v>145</v>
      </c>
    </row>
    <row r="17" spans="1:2" x14ac:dyDescent="0.25">
      <c r="A17" s="1" t="s">
        <v>146</v>
      </c>
      <c r="B17" s="1" t="s">
        <v>147</v>
      </c>
    </row>
    <row r="18" spans="1:2" x14ac:dyDescent="0.25">
      <c r="A18" s="1" t="s">
        <v>148</v>
      </c>
      <c r="B18" s="1" t="s">
        <v>149</v>
      </c>
    </row>
    <row r="19" spans="1:2" x14ac:dyDescent="0.25">
      <c r="A19" s="1" t="s">
        <v>150</v>
      </c>
      <c r="B19" s="1" t="s">
        <v>151</v>
      </c>
    </row>
    <row r="20" spans="1:2" x14ac:dyDescent="0.25">
      <c r="A20" s="1" t="s">
        <v>152</v>
      </c>
      <c r="B20" s="1" t="s">
        <v>153</v>
      </c>
    </row>
    <row r="21" spans="1:2" x14ac:dyDescent="0.25">
      <c r="A21" s="1" t="s">
        <v>154</v>
      </c>
      <c r="B21" s="1" t="s">
        <v>155</v>
      </c>
    </row>
    <row r="22" spans="1:2" x14ac:dyDescent="0.25">
      <c r="A22" s="1" t="s">
        <v>156</v>
      </c>
      <c r="B22" s="1" t="s">
        <v>157</v>
      </c>
    </row>
    <row r="23" spans="1:2" x14ac:dyDescent="0.25">
      <c r="A23" s="1" t="s">
        <v>40</v>
      </c>
      <c r="B23" s="1" t="s">
        <v>37</v>
      </c>
    </row>
    <row r="24" spans="1:2" x14ac:dyDescent="0.25">
      <c r="A24" s="1" t="s">
        <v>158</v>
      </c>
      <c r="B24" s="1" t="s">
        <v>159</v>
      </c>
    </row>
    <row r="25" spans="1:2" x14ac:dyDescent="0.25">
      <c r="A25" s="1" t="s">
        <v>160</v>
      </c>
      <c r="B25" s="1" t="s">
        <v>161</v>
      </c>
    </row>
    <row r="26" spans="1:2" x14ac:dyDescent="0.25">
      <c r="A26" s="1" t="s">
        <v>162</v>
      </c>
      <c r="B26" s="1" t="s">
        <v>163</v>
      </c>
    </row>
    <row r="27" spans="1:2" x14ac:dyDescent="0.25">
      <c r="A27" s="1" t="s">
        <v>164</v>
      </c>
      <c r="B27" s="1" t="s">
        <v>165</v>
      </c>
    </row>
    <row r="28" spans="1:2" x14ac:dyDescent="0.25">
      <c r="A28" s="1" t="s">
        <v>166</v>
      </c>
      <c r="B28" s="1" t="s">
        <v>167</v>
      </c>
    </row>
    <row r="29" spans="1:2" x14ac:dyDescent="0.25">
      <c r="A29" s="1" t="s">
        <v>168</v>
      </c>
      <c r="B29" s="1" t="s">
        <v>169</v>
      </c>
    </row>
    <row r="30" spans="1:2" x14ac:dyDescent="0.25">
      <c r="A30" s="1" t="s">
        <v>170</v>
      </c>
      <c r="B30" s="1" t="s">
        <v>171</v>
      </c>
    </row>
    <row r="31" spans="1:2" x14ac:dyDescent="0.25">
      <c r="A31" s="1" t="s">
        <v>172</v>
      </c>
      <c r="B31" s="1" t="s">
        <v>173</v>
      </c>
    </row>
    <row r="32" spans="1:2" x14ac:dyDescent="0.25">
      <c r="A32" s="1" t="s">
        <v>174</v>
      </c>
      <c r="B32" s="1" t="s">
        <v>175</v>
      </c>
    </row>
    <row r="33" spans="1:2" x14ac:dyDescent="0.25">
      <c r="A33" s="1" t="s">
        <v>176</v>
      </c>
      <c r="B33" s="1" t="s">
        <v>177</v>
      </c>
    </row>
    <row r="34" spans="1:2" x14ac:dyDescent="0.25">
      <c r="A34" s="1" t="s">
        <v>178</v>
      </c>
      <c r="B34" s="1" t="s">
        <v>179</v>
      </c>
    </row>
    <row r="35" spans="1:2" x14ac:dyDescent="0.25">
      <c r="A35" s="1" t="s">
        <v>180</v>
      </c>
      <c r="B35" s="1" t="s">
        <v>181</v>
      </c>
    </row>
    <row r="36" spans="1:2" x14ac:dyDescent="0.25">
      <c r="A36" s="1" t="s">
        <v>182</v>
      </c>
      <c r="B36" s="1" t="s">
        <v>183</v>
      </c>
    </row>
    <row r="37" spans="1:2" x14ac:dyDescent="0.25">
      <c r="A37" s="1" t="s">
        <v>184</v>
      </c>
      <c r="B37" s="1" t="s">
        <v>185</v>
      </c>
    </row>
    <row r="38" spans="1:2" x14ac:dyDescent="0.25">
      <c r="A38" s="1" t="s">
        <v>186</v>
      </c>
      <c r="B38" s="1" t="s">
        <v>187</v>
      </c>
    </row>
    <row r="39" spans="1:2" x14ac:dyDescent="0.25">
      <c r="A39" s="1" t="s">
        <v>188</v>
      </c>
      <c r="B39" s="1" t="s">
        <v>189</v>
      </c>
    </row>
    <row r="40" spans="1:2" x14ac:dyDescent="0.25">
      <c r="A40" s="1" t="s">
        <v>190</v>
      </c>
      <c r="B40" s="1" t="s">
        <v>191</v>
      </c>
    </row>
    <row r="41" spans="1:2" x14ac:dyDescent="0.25">
      <c r="A41" s="1" t="s">
        <v>192</v>
      </c>
      <c r="B41" s="1" t="s">
        <v>193</v>
      </c>
    </row>
    <row r="42" spans="1:2" x14ac:dyDescent="0.25">
      <c r="A42" s="1" t="s">
        <v>194</v>
      </c>
      <c r="B42" s="1" t="s">
        <v>195</v>
      </c>
    </row>
    <row r="43" spans="1:2" x14ac:dyDescent="0.25">
      <c r="A43" s="1" t="s">
        <v>196</v>
      </c>
      <c r="B43" s="1" t="s">
        <v>197</v>
      </c>
    </row>
    <row r="44" spans="1:2" x14ac:dyDescent="0.25">
      <c r="A44" s="1" t="s">
        <v>198</v>
      </c>
      <c r="B44" s="1" t="s">
        <v>199</v>
      </c>
    </row>
    <row r="45" spans="1:2" x14ac:dyDescent="0.25">
      <c r="A45" s="1" t="s">
        <v>200</v>
      </c>
      <c r="B45" s="1" t="s">
        <v>201</v>
      </c>
    </row>
    <row r="46" spans="1:2" x14ac:dyDescent="0.25">
      <c r="A46" s="1" t="s">
        <v>202</v>
      </c>
      <c r="B46" s="1" t="s">
        <v>203</v>
      </c>
    </row>
    <row r="47" spans="1:2" x14ac:dyDescent="0.25">
      <c r="A47" s="1" t="s">
        <v>204</v>
      </c>
      <c r="B47" s="1" t="s">
        <v>205</v>
      </c>
    </row>
    <row r="48" spans="1:2" x14ac:dyDescent="0.25">
      <c r="A48" s="1" t="s">
        <v>206</v>
      </c>
      <c r="B48" s="1" t="s">
        <v>207</v>
      </c>
    </row>
    <row r="49" spans="1:2" x14ac:dyDescent="0.25">
      <c r="A49" s="1" t="s">
        <v>208</v>
      </c>
      <c r="B49" s="1" t="s">
        <v>209</v>
      </c>
    </row>
    <row r="50" spans="1:2" x14ac:dyDescent="0.25">
      <c r="A50" s="1" t="s">
        <v>210</v>
      </c>
      <c r="B50" s="1" t="s">
        <v>211</v>
      </c>
    </row>
    <row r="51" spans="1:2" x14ac:dyDescent="0.25">
      <c r="A51" s="1" t="s">
        <v>212</v>
      </c>
      <c r="B51" s="1" t="s">
        <v>213</v>
      </c>
    </row>
    <row r="52" spans="1:2" x14ac:dyDescent="0.25">
      <c r="A52" s="1" t="s">
        <v>214</v>
      </c>
      <c r="B52" s="1" t="s">
        <v>215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election sqref="A1:C7"/>
    </sheetView>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s="1" t="s">
        <v>7</v>
      </c>
      <c r="B1" s="1" t="s">
        <v>659</v>
      </c>
      <c r="C1" s="1" t="s">
        <v>660</v>
      </c>
      <c r="D1" s="1" t="s">
        <v>661</v>
      </c>
    </row>
    <row r="2" spans="1:4" x14ac:dyDescent="0.25">
      <c r="A2" s="1" t="s">
        <v>28</v>
      </c>
      <c r="B2" s="1">
        <v>21</v>
      </c>
      <c r="C2" s="1">
        <v>97523.809523809527</v>
      </c>
      <c r="D2" s="1">
        <v>142285.71428571429</v>
      </c>
    </row>
    <row r="3" spans="1:4" x14ac:dyDescent="0.25">
      <c r="A3" s="1" t="s">
        <v>45</v>
      </c>
      <c r="B3" s="1">
        <v>45</v>
      </c>
      <c r="C3" s="1">
        <v>96222.222222222219</v>
      </c>
      <c r="D3" s="1">
        <v>148711.11111111112</v>
      </c>
    </row>
    <row r="4" spans="1:4" x14ac:dyDescent="0.25">
      <c r="A4" s="1" t="s">
        <v>56</v>
      </c>
      <c r="B4" s="1">
        <v>13</v>
      </c>
      <c r="C4" s="1">
        <v>83923.076923076922</v>
      </c>
      <c r="D4" s="1">
        <v>125230.76923076923</v>
      </c>
    </row>
    <row r="5" spans="1:4" x14ac:dyDescent="0.25">
      <c r="A5" s="1" t="s">
        <v>89</v>
      </c>
      <c r="B5" s="1">
        <v>29</v>
      </c>
      <c r="C5" s="1">
        <v>103103.44827586207</v>
      </c>
      <c r="D5" s="1">
        <v>156827.58620689655</v>
      </c>
    </row>
    <row r="6" spans="1:4" x14ac:dyDescent="0.25">
      <c r="A6" s="1" t="s">
        <v>115</v>
      </c>
      <c r="B6" s="1">
        <v>12</v>
      </c>
      <c r="C6" s="1">
        <v>95416.666666666672</v>
      </c>
      <c r="D6" s="1">
        <v>143583.33333333334</v>
      </c>
    </row>
    <row r="7" spans="1:4" x14ac:dyDescent="0.25">
      <c r="A7" s="1" t="s">
        <v>69</v>
      </c>
      <c r="B7" s="1">
        <v>16</v>
      </c>
      <c r="C7" s="1">
        <v>108375</v>
      </c>
      <c r="D7" s="1">
        <v>151687.5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6"/>
  <sheetViews>
    <sheetView topLeftCell="A7" zoomScale="115" zoomScaleNormal="115" workbookViewId="0">
      <selection activeCell="Q11" sqref="Q11"/>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21</v>
      </c>
      <c r="B1" s="1" t="s">
        <v>659</v>
      </c>
      <c r="C1" s="1" t="s">
        <v>660</v>
      </c>
      <c r="D1" s="1" t="s">
        <v>661</v>
      </c>
    </row>
    <row r="2" spans="1:4" x14ac:dyDescent="0.25">
      <c r="A2" s="1" t="s">
        <v>40</v>
      </c>
      <c r="B2" s="1">
        <v>11</v>
      </c>
      <c r="C2" s="1">
        <v>75000</v>
      </c>
      <c r="D2" s="1">
        <v>171000</v>
      </c>
    </row>
    <row r="3" spans="1:4" x14ac:dyDescent="0.25">
      <c r="A3" s="1" t="s">
        <v>78</v>
      </c>
      <c r="B3" s="1">
        <v>31</v>
      </c>
      <c r="C3" s="1">
        <v>31000</v>
      </c>
      <c r="D3" s="1">
        <v>331000</v>
      </c>
    </row>
    <row r="4" spans="1:4" x14ac:dyDescent="0.25">
      <c r="A4" s="1" t="s">
        <v>206</v>
      </c>
      <c r="B4" s="1">
        <v>23</v>
      </c>
      <c r="C4" s="1">
        <v>31000</v>
      </c>
      <c r="D4" s="1">
        <v>225000</v>
      </c>
    </row>
    <row r="5" spans="1:4" x14ac:dyDescent="0.25">
      <c r="A5" s="1" t="s">
        <v>208</v>
      </c>
      <c r="B5" s="1">
        <v>3</v>
      </c>
      <c r="C5" s="1">
        <v>56000</v>
      </c>
      <c r="D5" s="1">
        <v>171000</v>
      </c>
    </row>
    <row r="6" spans="1:4" x14ac:dyDescent="0.25">
      <c r="A6" s="1" t="s">
        <v>200</v>
      </c>
      <c r="B6" s="1">
        <v>6</v>
      </c>
      <c r="C6" s="1">
        <v>56000</v>
      </c>
      <c r="D6" s="1">
        <v>225000</v>
      </c>
    </row>
    <row r="7" spans="1:4" x14ac:dyDescent="0.25">
      <c r="A7" s="1" t="s">
        <v>178</v>
      </c>
      <c r="B7" s="1">
        <v>5</v>
      </c>
      <c r="C7" s="1">
        <v>56000</v>
      </c>
      <c r="D7" s="1">
        <v>225000</v>
      </c>
    </row>
    <row r="8" spans="1:4" x14ac:dyDescent="0.25">
      <c r="A8" s="1" t="s">
        <v>126</v>
      </c>
      <c r="B8" s="1">
        <v>3</v>
      </c>
      <c r="C8" s="1">
        <v>99000</v>
      </c>
      <c r="D8" s="1">
        <v>167000</v>
      </c>
    </row>
    <row r="9" spans="1:4" x14ac:dyDescent="0.25">
      <c r="A9" s="1" t="s">
        <v>212</v>
      </c>
      <c r="B9" s="1">
        <v>2</v>
      </c>
      <c r="C9" s="1">
        <v>137000</v>
      </c>
      <c r="D9" s="1">
        <v>225000</v>
      </c>
    </row>
    <row r="10" spans="1:4" x14ac:dyDescent="0.25">
      <c r="A10" s="1" t="s">
        <v>132</v>
      </c>
      <c r="B10" s="1">
        <v>2</v>
      </c>
      <c r="C10" s="1">
        <v>99000</v>
      </c>
      <c r="D10" s="1">
        <v>163000</v>
      </c>
    </row>
    <row r="11" spans="1:4" x14ac:dyDescent="0.25">
      <c r="A11" s="1" t="s">
        <v>172</v>
      </c>
      <c r="B11" s="1">
        <v>2</v>
      </c>
      <c r="C11" s="1">
        <v>75000</v>
      </c>
      <c r="D11" s="1">
        <v>198000</v>
      </c>
    </row>
    <row r="12" spans="1:4" x14ac:dyDescent="0.25">
      <c r="A12" s="1" t="s">
        <v>134</v>
      </c>
      <c r="B12" s="1">
        <v>4</v>
      </c>
      <c r="C12" s="1">
        <v>79000</v>
      </c>
      <c r="D12" s="1">
        <v>132000</v>
      </c>
    </row>
    <row r="13" spans="1:4" x14ac:dyDescent="0.25">
      <c r="A13" s="1" t="s">
        <v>144</v>
      </c>
      <c r="B13" s="1">
        <v>4</v>
      </c>
      <c r="C13" s="1">
        <v>75000</v>
      </c>
      <c r="D13" s="1">
        <v>163000</v>
      </c>
    </row>
    <row r="14" spans="1:4" x14ac:dyDescent="0.25">
      <c r="A14" s="1" t="s">
        <v>142</v>
      </c>
      <c r="B14" s="1">
        <v>4</v>
      </c>
      <c r="C14" s="1">
        <v>71000</v>
      </c>
      <c r="D14" s="1">
        <v>165000</v>
      </c>
    </row>
    <row r="15" spans="1:4" x14ac:dyDescent="0.25">
      <c r="A15" s="1" t="s">
        <v>156</v>
      </c>
      <c r="B15" s="1">
        <v>14</v>
      </c>
      <c r="C15" s="1">
        <v>31000</v>
      </c>
      <c r="D15" s="1">
        <v>155000</v>
      </c>
    </row>
    <row r="16" spans="1:4" x14ac:dyDescent="0.25">
      <c r="A16" s="1" t="s">
        <v>164</v>
      </c>
      <c r="B16" s="1">
        <v>2</v>
      </c>
      <c r="C16" s="1">
        <v>79000</v>
      </c>
      <c r="D16" s="1">
        <v>198000</v>
      </c>
    </row>
    <row r="17" spans="1:4" x14ac:dyDescent="0.25">
      <c r="A17" s="1" t="s">
        <v>162</v>
      </c>
      <c r="B17" s="1">
        <v>1</v>
      </c>
      <c r="C17" s="1">
        <v>101000</v>
      </c>
      <c r="D17" s="1">
        <v>165000</v>
      </c>
    </row>
    <row r="18" spans="1:4" x14ac:dyDescent="0.25">
      <c r="A18" s="1" t="s">
        <v>174</v>
      </c>
      <c r="B18" s="1">
        <v>1</v>
      </c>
      <c r="C18" s="1">
        <v>90000</v>
      </c>
      <c r="D18" s="1">
        <v>109000</v>
      </c>
    </row>
    <row r="19" spans="1:4" x14ac:dyDescent="0.25">
      <c r="A19" s="1" t="s">
        <v>186</v>
      </c>
      <c r="B19" s="1">
        <v>4</v>
      </c>
      <c r="C19" s="1">
        <v>79000</v>
      </c>
      <c r="D19" s="1">
        <v>331000</v>
      </c>
    </row>
    <row r="20" spans="1:4" x14ac:dyDescent="0.25">
      <c r="A20" s="1" t="s">
        <v>190</v>
      </c>
      <c r="B20" s="1">
        <v>2</v>
      </c>
      <c r="C20" s="1">
        <v>80000</v>
      </c>
      <c r="D20" s="1">
        <v>165000</v>
      </c>
    </row>
    <row r="21" spans="1:4" x14ac:dyDescent="0.25">
      <c r="A21" s="1" t="s">
        <v>184</v>
      </c>
      <c r="B21" s="1">
        <v>4</v>
      </c>
      <c r="C21" s="1">
        <v>69000</v>
      </c>
      <c r="D21" s="1">
        <v>331000</v>
      </c>
    </row>
    <row r="22" spans="1:4" x14ac:dyDescent="0.25">
      <c r="A22" s="1" t="s">
        <v>158</v>
      </c>
      <c r="B22" s="1">
        <v>2</v>
      </c>
      <c r="C22" s="1">
        <v>124000</v>
      </c>
      <c r="D22" s="1">
        <v>225000</v>
      </c>
    </row>
    <row r="23" spans="1:4" x14ac:dyDescent="0.25">
      <c r="A23" s="1" t="s">
        <v>136</v>
      </c>
      <c r="B23" s="1">
        <v>3</v>
      </c>
      <c r="C23" s="1">
        <v>69000</v>
      </c>
      <c r="D23" s="1">
        <v>141000</v>
      </c>
    </row>
    <row r="24" spans="1:4" x14ac:dyDescent="0.25">
      <c r="A24" s="1" t="s">
        <v>130</v>
      </c>
      <c r="B24" s="1">
        <v>1</v>
      </c>
      <c r="C24" s="1">
        <v>212000</v>
      </c>
      <c r="D24" s="1">
        <v>331000</v>
      </c>
    </row>
    <row r="25" spans="1:4" x14ac:dyDescent="0.25">
      <c r="A25" s="1" t="s">
        <v>188</v>
      </c>
      <c r="B25" s="1">
        <v>1</v>
      </c>
      <c r="C25" s="1">
        <v>128000</v>
      </c>
      <c r="D25" s="1">
        <v>201000</v>
      </c>
    </row>
    <row r="26" spans="1:4" x14ac:dyDescent="0.25">
      <c r="A26" s="1" t="s">
        <v>210</v>
      </c>
      <c r="B26" s="1">
        <v>1</v>
      </c>
      <c r="C26" s="1">
        <v>87000</v>
      </c>
      <c r="D26" s="1">
        <v>141000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AF43" sqref="AF43:AG43"/>
    </sheetView>
  </sheetViews>
  <sheetFormatPr defaultRowHeight="15" x14ac:dyDescent="0.25"/>
  <cols>
    <col min="1" max="1" width="25.28515625" customWidth="1"/>
    <col min="2" max="2" width="12.85546875" bestFit="1" customWidth="1"/>
    <col min="3" max="3" width="19.5703125" bestFit="1" customWidth="1"/>
    <col min="4" max="4" width="19.85546875" bestFit="1" customWidth="1"/>
  </cols>
  <sheetData>
    <row r="1" spans="1:4" x14ac:dyDescent="0.25">
      <c r="A1" s="2" t="s">
        <v>662</v>
      </c>
      <c r="B1" t="s">
        <v>666</v>
      </c>
      <c r="C1" s="4" t="s">
        <v>665</v>
      </c>
      <c r="D1" s="4" t="s">
        <v>664</v>
      </c>
    </row>
    <row r="2" spans="1:4" x14ac:dyDescent="0.25">
      <c r="A2" s="3" t="s">
        <v>23</v>
      </c>
      <c r="B2" s="1">
        <v>84</v>
      </c>
      <c r="C2" s="4">
        <v>99190.476190476184</v>
      </c>
      <c r="D2" s="4">
        <v>149476.19047619047</v>
      </c>
    </row>
    <row r="3" spans="1:4" x14ac:dyDescent="0.25">
      <c r="A3" s="3" t="s">
        <v>112</v>
      </c>
      <c r="B3" s="1">
        <v>23</v>
      </c>
      <c r="C3" s="4">
        <v>100695.65217391304</v>
      </c>
      <c r="D3" s="4">
        <v>147565.21739130435</v>
      </c>
    </row>
    <row r="4" spans="1:4" x14ac:dyDescent="0.25">
      <c r="A4" s="3" t="s">
        <v>100</v>
      </c>
      <c r="B4" s="1">
        <v>16</v>
      </c>
      <c r="C4" s="4">
        <v>95062.5</v>
      </c>
      <c r="D4" s="4">
        <v>146875</v>
      </c>
    </row>
    <row r="5" spans="1:4" x14ac:dyDescent="0.25">
      <c r="A5" s="3" t="s">
        <v>114</v>
      </c>
      <c r="B5" s="1">
        <v>7</v>
      </c>
      <c r="C5" s="4">
        <v>93857.142857142855</v>
      </c>
      <c r="D5" s="4">
        <v>144285.71428571429</v>
      </c>
    </row>
    <row r="6" spans="1:4" x14ac:dyDescent="0.25">
      <c r="A6" s="3" t="s">
        <v>113</v>
      </c>
      <c r="B6" s="1">
        <v>8</v>
      </c>
      <c r="C6" s="4">
        <v>84250</v>
      </c>
      <c r="D6" s="4">
        <v>121000</v>
      </c>
    </row>
    <row r="7" spans="1:4" x14ac:dyDescent="0.25">
      <c r="A7" s="3" t="s">
        <v>663</v>
      </c>
      <c r="B7" s="1">
        <v>138</v>
      </c>
      <c r="C7" s="1">
        <v>473055.77122153208</v>
      </c>
      <c r="D7" s="1">
        <v>709202.12215320906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
  <sheetViews>
    <sheetView workbookViewId="0">
      <selection activeCell="T15" sqref="T15"/>
    </sheetView>
  </sheetViews>
  <sheetFormatPr defaultRowHeight="15" x14ac:dyDescent="0.25"/>
  <cols>
    <col min="1" max="1" width="23.42578125" bestFit="1" customWidth="1"/>
    <col min="2" max="2" width="12.85546875" bestFit="1" customWidth="1"/>
    <col min="3" max="3" width="18.140625" bestFit="1" customWidth="1"/>
    <col min="4" max="4" width="18.42578125" bestFit="1" customWidth="1"/>
  </cols>
  <sheetData>
    <row r="1" spans="1:4" x14ac:dyDescent="0.25">
      <c r="A1" s="2" t="s">
        <v>662</v>
      </c>
      <c r="B1" t="s">
        <v>666</v>
      </c>
      <c r="C1" t="s">
        <v>665</v>
      </c>
      <c r="D1" t="s">
        <v>664</v>
      </c>
    </row>
    <row r="2" spans="1:4" x14ac:dyDescent="0.25">
      <c r="A2" s="3" t="s">
        <v>89</v>
      </c>
      <c r="B2" s="1">
        <v>29</v>
      </c>
      <c r="C2" s="4">
        <v>103103.44827586207</v>
      </c>
      <c r="D2" s="4">
        <v>156827.58620689655</v>
      </c>
    </row>
    <row r="3" spans="1:4" x14ac:dyDescent="0.25">
      <c r="A3" s="3" t="s">
        <v>69</v>
      </c>
      <c r="B3" s="1">
        <v>16</v>
      </c>
      <c r="C3" s="4">
        <v>108375</v>
      </c>
      <c r="D3" s="4">
        <v>151687.5</v>
      </c>
    </row>
    <row r="4" spans="1:4" x14ac:dyDescent="0.25">
      <c r="A4" s="3" t="s">
        <v>45</v>
      </c>
      <c r="B4" s="1">
        <v>45</v>
      </c>
      <c r="C4" s="4">
        <v>96222.222222222219</v>
      </c>
      <c r="D4" s="4">
        <v>148711.11111111112</v>
      </c>
    </row>
    <row r="5" spans="1:4" x14ac:dyDescent="0.25">
      <c r="A5" s="3" t="s">
        <v>115</v>
      </c>
      <c r="B5" s="1">
        <v>12</v>
      </c>
      <c r="C5" s="4">
        <v>95416.666666666672</v>
      </c>
      <c r="D5" s="4">
        <v>143583.33333333334</v>
      </c>
    </row>
    <row r="6" spans="1:4" x14ac:dyDescent="0.25">
      <c r="A6" s="3" t="s">
        <v>28</v>
      </c>
      <c r="B6" s="1">
        <v>21</v>
      </c>
      <c r="C6" s="4">
        <v>97523.809523809527</v>
      </c>
      <c r="D6" s="4">
        <v>142285.71428571429</v>
      </c>
    </row>
    <row r="7" spans="1:4" x14ac:dyDescent="0.25">
      <c r="A7" s="3" t="s">
        <v>56</v>
      </c>
      <c r="B7" s="1">
        <v>13</v>
      </c>
      <c r="C7" s="4">
        <v>83923.076923076922</v>
      </c>
      <c r="D7" s="4">
        <v>125230.76923076923</v>
      </c>
    </row>
    <row r="8" spans="1:4" x14ac:dyDescent="0.25">
      <c r="A8" s="3" t="s">
        <v>663</v>
      </c>
      <c r="B8" s="1">
        <v>136</v>
      </c>
      <c r="C8" s="1">
        <v>584564.22361163737</v>
      </c>
      <c r="D8" s="1">
        <v>868326.01416782464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3"/>
  <sheetViews>
    <sheetView workbookViewId="0"/>
  </sheetViews>
  <sheetFormatPr defaultRowHeight="15" x14ac:dyDescent="0.25"/>
  <cols>
    <col min="1" max="1" width="14" customWidth="1"/>
    <col min="2" max="2" width="14.42578125" bestFit="1" customWidth="1"/>
    <col min="3" max="3" width="12" bestFit="1" customWidth="1"/>
    <col min="4" max="4" width="7" bestFit="1" customWidth="1"/>
    <col min="5" max="6" width="12" bestFit="1" customWidth="1"/>
    <col min="7" max="7" width="7" bestFit="1" customWidth="1"/>
    <col min="8" max="10" width="12" bestFit="1" customWidth="1"/>
    <col min="11" max="14" width="7" bestFit="1" customWidth="1"/>
    <col min="15" max="15" width="12" bestFit="1" customWidth="1"/>
    <col min="16" max="25" width="7" bestFit="1" customWidth="1"/>
    <col min="26" max="26" width="11.28515625" bestFit="1" customWidth="1"/>
    <col min="27" max="27" width="12" bestFit="1" customWidth="1"/>
    <col min="28" max="28" width="10.5703125" bestFit="1" customWidth="1"/>
    <col min="29" max="30" width="12" bestFit="1" customWidth="1"/>
    <col min="31" max="31" width="10.5703125" bestFit="1" customWidth="1"/>
    <col min="32" max="34" width="12" bestFit="1" customWidth="1"/>
    <col min="35" max="36" width="10.5703125" bestFit="1" customWidth="1"/>
    <col min="37" max="37" width="11.5703125" bestFit="1" customWidth="1"/>
    <col min="38" max="38" width="10.5703125" bestFit="1" customWidth="1"/>
    <col min="39" max="40" width="12" bestFit="1" customWidth="1"/>
    <col min="41" max="49" width="11.5703125" bestFit="1" customWidth="1"/>
    <col min="50" max="50" width="18" bestFit="1" customWidth="1"/>
    <col min="51" max="51" width="23.140625" bestFit="1" customWidth="1"/>
  </cols>
  <sheetData>
    <row r="1" spans="1:51" x14ac:dyDescent="0.25">
      <c r="A1" s="2" t="s">
        <v>662</v>
      </c>
      <c r="B1" s="7" t="s">
        <v>666</v>
      </c>
    </row>
    <row r="2" spans="1:51" x14ac:dyDescent="0.25">
      <c r="A2" s="3" t="s">
        <v>78</v>
      </c>
      <c r="B2" s="6">
        <v>31</v>
      </c>
    </row>
    <row r="3" spans="1:51" x14ac:dyDescent="0.25">
      <c r="A3" s="3" t="s">
        <v>206</v>
      </c>
      <c r="B3" s="6">
        <v>23</v>
      </c>
    </row>
    <row r="4" spans="1:51" x14ac:dyDescent="0.25">
      <c r="A4" s="3" t="s">
        <v>156</v>
      </c>
      <c r="B4" s="6">
        <v>14</v>
      </c>
    </row>
    <row r="5" spans="1:51" x14ac:dyDescent="0.25">
      <c r="A5" s="3" t="s">
        <v>40</v>
      </c>
      <c r="B5" s="6">
        <v>11</v>
      </c>
    </row>
    <row r="6" spans="1:51" x14ac:dyDescent="0.25">
      <c r="A6" s="3" t="s">
        <v>200</v>
      </c>
      <c r="B6" s="6">
        <v>6</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row>
    <row r="7" spans="1:51" x14ac:dyDescent="0.25">
      <c r="A7" s="3" t="s">
        <v>178</v>
      </c>
      <c r="B7" s="6">
        <v>5</v>
      </c>
    </row>
    <row r="8" spans="1:51" x14ac:dyDescent="0.25">
      <c r="A8" s="3" t="s">
        <v>142</v>
      </c>
      <c r="B8" s="6">
        <v>4</v>
      </c>
    </row>
    <row r="9" spans="1:51" x14ac:dyDescent="0.25">
      <c r="A9" s="3" t="s">
        <v>186</v>
      </c>
      <c r="B9" s="6">
        <v>4</v>
      </c>
    </row>
    <row r="10" spans="1:51" x14ac:dyDescent="0.25">
      <c r="A10" s="3" t="s">
        <v>144</v>
      </c>
      <c r="B10" s="6">
        <v>4</v>
      </c>
    </row>
    <row r="11" spans="1:51" x14ac:dyDescent="0.25">
      <c r="A11" s="3" t="s">
        <v>134</v>
      </c>
      <c r="B11" s="6">
        <v>4</v>
      </c>
    </row>
    <row r="12" spans="1:51" x14ac:dyDescent="0.25">
      <c r="A12" s="3" t="s">
        <v>184</v>
      </c>
      <c r="B12" s="6">
        <v>4</v>
      </c>
    </row>
    <row r="13" spans="1:51" x14ac:dyDescent="0.25">
      <c r="A13" s="3" t="s">
        <v>663</v>
      </c>
      <c r="B13" s="1">
        <v>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4"/>
  <sheetViews>
    <sheetView tabSelected="1" zoomScale="85" zoomScaleNormal="85" workbookViewId="0">
      <selection activeCell="AF43" sqref="AF43:AG43"/>
    </sheetView>
  </sheetViews>
  <sheetFormatPr defaultRowHeight="15" x14ac:dyDescent="0.25"/>
  <sheetData>
    <row r="1" spans="1:26" x14ac:dyDescent="0.25">
      <c r="A1" s="8"/>
      <c r="B1" s="8"/>
      <c r="C1" s="8"/>
      <c r="D1" s="10"/>
      <c r="E1" s="10"/>
      <c r="F1" s="10"/>
      <c r="G1" s="10"/>
      <c r="H1" s="10"/>
      <c r="I1" s="10"/>
      <c r="J1" s="10"/>
      <c r="K1" s="10"/>
      <c r="L1" s="10"/>
      <c r="M1" s="10"/>
      <c r="N1" s="10"/>
      <c r="O1" s="10"/>
      <c r="P1" s="10"/>
      <c r="Q1" s="10"/>
      <c r="R1" s="10"/>
      <c r="S1" s="10"/>
      <c r="T1" s="10"/>
      <c r="U1" s="10"/>
      <c r="V1" s="10"/>
      <c r="W1" s="10"/>
      <c r="X1" s="10"/>
      <c r="Y1" s="10"/>
      <c r="Z1" s="10"/>
    </row>
    <row r="2" spans="1:26" x14ac:dyDescent="0.25">
      <c r="A2" s="8"/>
      <c r="B2" s="8"/>
      <c r="C2" s="8"/>
      <c r="D2" s="10"/>
      <c r="E2" s="10"/>
      <c r="F2" s="10"/>
      <c r="G2" s="10"/>
      <c r="H2" s="10"/>
      <c r="I2" s="10"/>
      <c r="J2" s="10"/>
      <c r="K2" s="10"/>
      <c r="L2" s="10"/>
      <c r="M2" s="10"/>
      <c r="N2" s="10"/>
      <c r="O2" s="10"/>
      <c r="P2" s="10"/>
      <c r="Q2" s="10"/>
      <c r="R2" s="10"/>
      <c r="S2" s="10"/>
      <c r="T2" s="10"/>
      <c r="U2" s="10"/>
      <c r="V2" s="10"/>
      <c r="W2" s="10"/>
      <c r="X2" s="10"/>
      <c r="Y2" s="10"/>
      <c r="Z2" s="10"/>
    </row>
    <row r="3" spans="1:26" x14ac:dyDescent="0.25">
      <c r="A3" s="8"/>
      <c r="B3" s="8"/>
      <c r="C3" s="8"/>
      <c r="D3" s="10"/>
      <c r="E3" s="10"/>
      <c r="F3" s="10"/>
      <c r="G3" s="10"/>
      <c r="H3" s="10"/>
      <c r="I3" s="10"/>
      <c r="J3" s="10"/>
      <c r="K3" s="10"/>
      <c r="L3" s="10"/>
      <c r="M3" s="10"/>
      <c r="N3" s="10"/>
      <c r="O3" s="10"/>
      <c r="P3" s="10"/>
      <c r="Q3" s="10"/>
      <c r="R3" s="10"/>
      <c r="S3" s="10"/>
      <c r="T3" s="10"/>
      <c r="U3" s="10"/>
      <c r="V3" s="10"/>
      <c r="W3" s="10"/>
      <c r="X3" s="10"/>
      <c r="Y3" s="10"/>
      <c r="Z3" s="10"/>
    </row>
    <row r="4" spans="1:26" x14ac:dyDescent="0.25">
      <c r="A4" s="8"/>
      <c r="B4" s="8"/>
      <c r="C4" s="8"/>
      <c r="D4" s="10"/>
      <c r="E4" s="10"/>
      <c r="F4" s="10"/>
      <c r="G4" s="10"/>
      <c r="H4" s="10"/>
      <c r="I4" s="10"/>
      <c r="J4" s="10"/>
      <c r="K4" s="10"/>
      <c r="L4" s="10"/>
      <c r="M4" s="10"/>
      <c r="N4" s="10"/>
      <c r="O4" s="10"/>
      <c r="P4" s="10"/>
      <c r="Q4" s="10"/>
      <c r="R4" s="10"/>
      <c r="S4" s="10"/>
      <c r="T4" s="10"/>
      <c r="U4" s="10"/>
      <c r="V4" s="10"/>
      <c r="W4" s="10"/>
      <c r="X4" s="10"/>
      <c r="Y4" s="10"/>
      <c r="Z4" s="10"/>
    </row>
    <row r="5" spans="1:26" x14ac:dyDescent="0.25">
      <c r="A5" s="8"/>
      <c r="B5" s="8"/>
      <c r="C5" s="8"/>
      <c r="D5" s="9"/>
      <c r="E5" s="9"/>
      <c r="F5" s="9"/>
      <c r="G5" s="9"/>
      <c r="H5" s="9"/>
      <c r="I5" s="9"/>
      <c r="J5" s="9"/>
      <c r="K5" s="9"/>
      <c r="L5" s="9"/>
      <c r="M5" s="9"/>
      <c r="N5" s="5"/>
      <c r="O5" s="5"/>
      <c r="P5" s="5"/>
      <c r="Q5" s="5"/>
      <c r="R5" s="5"/>
      <c r="S5" s="5"/>
      <c r="T5" s="5"/>
      <c r="U5" s="5"/>
      <c r="V5" s="5"/>
      <c r="W5" s="5"/>
      <c r="X5" s="5"/>
      <c r="Y5" s="5"/>
      <c r="Z5" s="5"/>
    </row>
    <row r="6" spans="1:26" x14ac:dyDescent="0.25">
      <c r="A6" s="8"/>
      <c r="B6" s="8"/>
      <c r="C6" s="8"/>
      <c r="D6" s="9"/>
      <c r="E6" s="9"/>
      <c r="F6" s="9"/>
      <c r="G6" s="9"/>
      <c r="H6" s="9"/>
      <c r="I6" s="9"/>
      <c r="J6" s="9"/>
      <c r="K6" s="9"/>
      <c r="L6" s="9"/>
      <c r="M6" s="9"/>
      <c r="N6" s="5"/>
      <c r="O6" s="5"/>
      <c r="P6" s="5"/>
      <c r="Q6" s="5"/>
      <c r="R6" s="5"/>
      <c r="S6" s="5"/>
      <c r="T6" s="5"/>
      <c r="U6" s="5"/>
      <c r="V6" s="5"/>
      <c r="W6" s="5"/>
      <c r="X6" s="5"/>
      <c r="Y6" s="5"/>
      <c r="Z6" s="5"/>
    </row>
    <row r="7" spans="1:26" x14ac:dyDescent="0.25">
      <c r="A7" s="8"/>
      <c r="B7" s="8"/>
      <c r="C7" s="8"/>
      <c r="D7" s="9"/>
      <c r="E7" s="9"/>
      <c r="F7" s="9"/>
      <c r="G7" s="9"/>
      <c r="H7" s="9"/>
      <c r="I7" s="9"/>
      <c r="J7" s="9"/>
      <c r="K7" s="9"/>
      <c r="L7" s="9"/>
      <c r="M7" s="9"/>
      <c r="N7" s="5"/>
      <c r="O7" s="5"/>
      <c r="P7" s="5"/>
      <c r="Q7" s="5"/>
      <c r="R7" s="5"/>
      <c r="S7" s="5"/>
      <c r="T7" s="5"/>
      <c r="U7" s="5"/>
      <c r="V7" s="5"/>
      <c r="W7" s="5"/>
      <c r="X7" s="5"/>
      <c r="Y7" s="5"/>
      <c r="Z7" s="5"/>
    </row>
    <row r="8" spans="1:26" x14ac:dyDescent="0.25">
      <c r="A8" s="8"/>
      <c r="B8" s="8"/>
      <c r="C8" s="8"/>
      <c r="D8" s="9"/>
      <c r="E8" s="9"/>
      <c r="F8" s="9"/>
      <c r="G8" s="9"/>
      <c r="H8" s="9"/>
      <c r="I8" s="9"/>
      <c r="J8" s="9"/>
      <c r="K8" s="9"/>
      <c r="L8" s="9"/>
      <c r="M8" s="9"/>
      <c r="N8" s="5"/>
      <c r="O8" s="5"/>
      <c r="P8" s="5"/>
      <c r="Q8" s="5"/>
      <c r="R8" s="5"/>
      <c r="S8" s="5"/>
      <c r="T8" s="5"/>
      <c r="U8" s="5"/>
      <c r="V8" s="5"/>
      <c r="W8" s="5"/>
      <c r="X8" s="5"/>
      <c r="Y8" s="5"/>
      <c r="Z8" s="5"/>
    </row>
    <row r="9" spans="1:26" x14ac:dyDescent="0.25">
      <c r="A9" s="8"/>
      <c r="B9" s="8"/>
      <c r="C9" s="8"/>
      <c r="D9" s="9"/>
      <c r="E9" s="9"/>
      <c r="F9" s="9"/>
      <c r="G9" s="9"/>
      <c r="H9" s="9"/>
      <c r="I9" s="9"/>
      <c r="J9" s="9"/>
      <c r="K9" s="9"/>
      <c r="L9" s="9"/>
      <c r="M9" s="9"/>
      <c r="N9" s="5"/>
      <c r="O9" s="5"/>
      <c r="P9" s="5"/>
      <c r="Q9" s="5"/>
      <c r="R9" s="5"/>
      <c r="S9" s="5"/>
      <c r="T9" s="5"/>
      <c r="U9" s="5"/>
      <c r="V9" s="5"/>
      <c r="W9" s="5"/>
      <c r="X9" s="5"/>
      <c r="Y9" s="5"/>
      <c r="Z9" s="5"/>
    </row>
    <row r="10" spans="1:26" x14ac:dyDescent="0.25">
      <c r="A10" s="8"/>
      <c r="B10" s="8"/>
      <c r="C10" s="8"/>
      <c r="D10" s="9"/>
      <c r="E10" s="9"/>
      <c r="F10" s="9"/>
      <c r="G10" s="9"/>
      <c r="H10" s="9"/>
      <c r="I10" s="9"/>
      <c r="J10" s="9"/>
      <c r="K10" s="9"/>
      <c r="L10" s="9"/>
      <c r="M10" s="9"/>
      <c r="N10" s="5"/>
      <c r="O10" s="5"/>
      <c r="P10" s="5"/>
      <c r="Q10" s="5"/>
      <c r="R10" s="5"/>
      <c r="S10" s="5"/>
      <c r="T10" s="5"/>
      <c r="U10" s="5"/>
      <c r="V10" s="5"/>
      <c r="W10" s="5"/>
      <c r="X10" s="5"/>
      <c r="Y10" s="5"/>
      <c r="Z10" s="5"/>
    </row>
    <row r="11" spans="1:26" x14ac:dyDescent="0.25">
      <c r="A11" s="8"/>
      <c r="B11" s="8"/>
      <c r="C11" s="8"/>
      <c r="D11" s="9"/>
      <c r="E11" s="9"/>
      <c r="F11" s="9"/>
      <c r="G11" s="9"/>
      <c r="H11" s="9"/>
      <c r="I11" s="9"/>
      <c r="J11" s="9"/>
      <c r="K11" s="9"/>
      <c r="L11" s="9"/>
      <c r="M11" s="9"/>
      <c r="N11" s="5"/>
      <c r="O11" s="5"/>
      <c r="P11" s="5"/>
      <c r="Q11" s="5"/>
      <c r="R11" s="5"/>
      <c r="S11" s="5"/>
      <c r="T11" s="5"/>
      <c r="U11" s="5"/>
      <c r="V11" s="5"/>
      <c r="W11" s="5"/>
      <c r="X11" s="5"/>
      <c r="Y11" s="5"/>
      <c r="Z11" s="5"/>
    </row>
    <row r="12" spans="1:26" x14ac:dyDescent="0.25">
      <c r="A12" s="8"/>
      <c r="B12" s="8"/>
      <c r="C12" s="8"/>
      <c r="D12" s="9"/>
      <c r="E12" s="9"/>
      <c r="F12" s="9"/>
      <c r="G12" s="9"/>
      <c r="H12" s="9"/>
      <c r="I12" s="9"/>
      <c r="J12" s="9"/>
      <c r="K12" s="9"/>
      <c r="L12" s="9"/>
      <c r="M12" s="9"/>
      <c r="N12" s="5"/>
      <c r="O12" s="5"/>
      <c r="P12" s="5"/>
      <c r="Q12" s="5"/>
      <c r="R12" s="5"/>
      <c r="S12" s="5"/>
      <c r="T12" s="5"/>
      <c r="U12" s="5"/>
      <c r="V12" s="5"/>
      <c r="W12" s="5"/>
      <c r="X12" s="5"/>
      <c r="Y12" s="5"/>
      <c r="Z12" s="5"/>
    </row>
    <row r="13" spans="1:26" x14ac:dyDescent="0.25">
      <c r="A13" s="8"/>
      <c r="B13" s="8"/>
      <c r="C13" s="8"/>
      <c r="D13" s="9"/>
      <c r="E13" s="9"/>
      <c r="F13" s="9"/>
      <c r="G13" s="9"/>
      <c r="H13" s="9"/>
      <c r="I13" s="9"/>
      <c r="J13" s="9"/>
      <c r="K13" s="9"/>
      <c r="L13" s="9"/>
      <c r="M13" s="9"/>
      <c r="N13" s="5"/>
      <c r="O13" s="5"/>
      <c r="P13" s="5"/>
      <c r="Q13" s="5"/>
      <c r="R13" s="5"/>
      <c r="S13" s="5"/>
      <c r="T13" s="5"/>
      <c r="U13" s="5"/>
      <c r="V13" s="5"/>
      <c r="W13" s="5"/>
      <c r="X13" s="5"/>
      <c r="Y13" s="5"/>
      <c r="Z13" s="5"/>
    </row>
    <row r="14" spans="1:26" x14ac:dyDescent="0.25">
      <c r="A14" s="8"/>
      <c r="B14" s="8"/>
      <c r="C14" s="8"/>
      <c r="D14" s="9"/>
      <c r="E14" s="9"/>
      <c r="F14" s="9"/>
      <c r="G14" s="9"/>
      <c r="H14" s="9"/>
      <c r="I14" s="9"/>
      <c r="J14" s="9"/>
      <c r="K14" s="9"/>
      <c r="L14" s="9"/>
      <c r="M14" s="9"/>
      <c r="N14" s="5"/>
      <c r="O14" s="5"/>
      <c r="P14" s="5"/>
      <c r="Q14" s="5"/>
      <c r="R14" s="5"/>
      <c r="S14" s="5"/>
      <c r="T14" s="5"/>
      <c r="U14" s="5"/>
      <c r="V14" s="5"/>
      <c r="W14" s="5"/>
      <c r="X14" s="5"/>
      <c r="Y14" s="5"/>
      <c r="Z14" s="5"/>
    </row>
    <row r="15" spans="1:26" x14ac:dyDescent="0.25">
      <c r="A15" s="8"/>
      <c r="B15" s="8"/>
      <c r="C15" s="8"/>
      <c r="D15" s="9"/>
      <c r="E15" s="9"/>
      <c r="F15" s="9"/>
      <c r="G15" s="9"/>
      <c r="H15" s="9"/>
      <c r="I15" s="9"/>
      <c r="J15" s="9"/>
      <c r="K15" s="9"/>
      <c r="L15" s="9"/>
      <c r="M15" s="9"/>
      <c r="N15" s="5"/>
      <c r="O15" s="5"/>
      <c r="P15" s="5"/>
      <c r="Q15" s="5"/>
      <c r="R15" s="5"/>
      <c r="S15" s="5"/>
      <c r="T15" s="5"/>
      <c r="U15" s="5"/>
      <c r="V15" s="5"/>
      <c r="W15" s="5"/>
      <c r="X15" s="5"/>
      <c r="Y15" s="5"/>
      <c r="Z15" s="5"/>
    </row>
    <row r="16" spans="1:26" x14ac:dyDescent="0.25">
      <c r="A16" s="8"/>
      <c r="B16" s="8"/>
      <c r="C16" s="8"/>
      <c r="D16" s="9"/>
      <c r="E16" s="9"/>
      <c r="F16" s="9"/>
      <c r="G16" s="9"/>
      <c r="H16" s="9"/>
      <c r="I16" s="9"/>
      <c r="J16" s="9"/>
      <c r="K16" s="9"/>
      <c r="L16" s="9"/>
      <c r="M16" s="9"/>
      <c r="N16" s="5"/>
      <c r="O16" s="5"/>
      <c r="P16" s="5"/>
      <c r="Q16" s="5"/>
      <c r="R16" s="5"/>
      <c r="S16" s="5"/>
      <c r="T16" s="5"/>
      <c r="U16" s="5"/>
      <c r="V16" s="5"/>
      <c r="W16" s="5"/>
      <c r="X16" s="5"/>
      <c r="Y16" s="5"/>
      <c r="Z16" s="5"/>
    </row>
    <row r="17" spans="1:26" x14ac:dyDescent="0.25">
      <c r="A17" s="8"/>
      <c r="B17" s="8"/>
      <c r="C17" s="8"/>
      <c r="D17" s="9"/>
      <c r="E17" s="9"/>
      <c r="F17" s="9"/>
      <c r="G17" s="9"/>
      <c r="H17" s="9"/>
      <c r="I17" s="9"/>
      <c r="J17" s="9"/>
      <c r="K17" s="9"/>
      <c r="L17" s="9"/>
      <c r="M17" s="9"/>
      <c r="N17" s="5"/>
      <c r="O17" s="5"/>
      <c r="P17" s="5"/>
      <c r="Q17" s="5"/>
      <c r="R17" s="5"/>
      <c r="S17" s="5"/>
      <c r="T17" s="5"/>
      <c r="U17" s="5"/>
      <c r="V17" s="5"/>
      <c r="W17" s="5"/>
      <c r="X17" s="5"/>
      <c r="Y17" s="5"/>
      <c r="Z17" s="5"/>
    </row>
    <row r="18" spans="1:26" x14ac:dyDescent="0.25">
      <c r="A18" s="8"/>
      <c r="B18" s="8"/>
      <c r="C18" s="8"/>
      <c r="D18" s="9"/>
      <c r="E18" s="9"/>
      <c r="F18" s="9"/>
      <c r="G18" s="9"/>
      <c r="H18" s="9"/>
      <c r="I18" s="9"/>
      <c r="J18" s="9"/>
      <c r="K18" s="9"/>
      <c r="L18" s="9"/>
      <c r="M18" s="9"/>
      <c r="N18" s="5"/>
      <c r="O18" s="5"/>
      <c r="P18" s="5"/>
      <c r="Q18" s="5"/>
      <c r="R18" s="5"/>
      <c r="S18" s="5"/>
      <c r="T18" s="5"/>
      <c r="U18" s="5"/>
      <c r="V18" s="5"/>
      <c r="W18" s="5"/>
      <c r="X18" s="5"/>
      <c r="Y18" s="5"/>
      <c r="Z18" s="5"/>
    </row>
    <row r="19" spans="1:26" x14ac:dyDescent="0.25">
      <c r="A19" s="8"/>
      <c r="B19" s="8"/>
      <c r="C19" s="8"/>
      <c r="D19" s="9"/>
      <c r="E19" s="9"/>
      <c r="F19" s="9"/>
      <c r="G19" s="9"/>
      <c r="H19" s="9"/>
      <c r="I19" s="9"/>
      <c r="J19" s="9"/>
      <c r="K19" s="9"/>
      <c r="L19" s="9"/>
      <c r="M19" s="9"/>
      <c r="N19" s="5"/>
      <c r="O19" s="5"/>
      <c r="P19" s="5"/>
      <c r="Q19" s="5"/>
      <c r="R19" s="5"/>
      <c r="S19" s="5"/>
      <c r="T19" s="5"/>
      <c r="U19" s="5"/>
      <c r="V19" s="5"/>
      <c r="W19" s="5"/>
      <c r="X19" s="5"/>
      <c r="Y19" s="5"/>
      <c r="Z19" s="5"/>
    </row>
    <row r="20" spans="1:26" x14ac:dyDescent="0.25">
      <c r="A20" s="8"/>
      <c r="B20" s="8"/>
      <c r="C20" s="8"/>
      <c r="D20" s="9"/>
      <c r="E20" s="9"/>
      <c r="F20" s="9"/>
      <c r="G20" s="9"/>
      <c r="H20" s="9"/>
      <c r="I20" s="9"/>
      <c r="J20" s="9"/>
      <c r="K20" s="9"/>
      <c r="L20" s="9"/>
      <c r="M20" s="9"/>
      <c r="N20" s="5"/>
      <c r="O20" s="5"/>
      <c r="P20" s="5"/>
      <c r="Q20" s="5"/>
      <c r="R20" s="5"/>
      <c r="S20" s="5"/>
      <c r="T20" s="5"/>
      <c r="U20" s="5"/>
      <c r="V20" s="5"/>
      <c r="W20" s="5"/>
      <c r="X20" s="5"/>
      <c r="Y20" s="5"/>
      <c r="Z20" s="5"/>
    </row>
    <row r="21" spans="1:26" x14ac:dyDescent="0.25">
      <c r="A21" s="8"/>
      <c r="B21" s="8"/>
      <c r="C21" s="8"/>
      <c r="D21" s="9"/>
      <c r="E21" s="9"/>
      <c r="F21" s="9"/>
      <c r="G21" s="9"/>
      <c r="H21" s="9"/>
      <c r="I21" s="9"/>
      <c r="J21" s="9"/>
      <c r="K21" s="9"/>
      <c r="L21" s="9"/>
      <c r="M21" s="9"/>
      <c r="N21" s="5"/>
      <c r="O21" s="5"/>
      <c r="P21" s="5"/>
      <c r="Q21" s="5"/>
      <c r="R21" s="5"/>
      <c r="S21" s="5"/>
      <c r="T21" s="5"/>
      <c r="U21" s="5"/>
      <c r="V21" s="5"/>
      <c r="W21" s="5"/>
      <c r="X21" s="5"/>
      <c r="Y21" s="5"/>
      <c r="Z21" s="5"/>
    </row>
    <row r="22" spans="1:26" x14ac:dyDescent="0.25">
      <c r="A22" s="8"/>
      <c r="B22" s="8"/>
      <c r="C22" s="8"/>
      <c r="D22" s="9"/>
      <c r="E22" s="9"/>
      <c r="F22" s="9"/>
      <c r="G22" s="9"/>
      <c r="H22" s="9"/>
      <c r="I22" s="9"/>
      <c r="J22" s="9"/>
      <c r="K22" s="9"/>
      <c r="L22" s="9"/>
      <c r="M22" s="9"/>
      <c r="N22" s="5"/>
      <c r="O22" s="5"/>
      <c r="P22" s="5"/>
      <c r="Q22" s="5"/>
      <c r="R22" s="5"/>
      <c r="S22" s="5"/>
      <c r="T22" s="5"/>
      <c r="U22" s="5"/>
      <c r="V22" s="5"/>
      <c r="W22" s="5"/>
      <c r="X22" s="5"/>
      <c r="Y22" s="5"/>
      <c r="Z22" s="5"/>
    </row>
    <row r="23" spans="1:26" x14ac:dyDescent="0.25">
      <c r="A23" s="8"/>
      <c r="B23" s="8"/>
      <c r="C23" s="8"/>
      <c r="D23" s="9"/>
      <c r="E23" s="9"/>
      <c r="F23" s="9"/>
      <c r="G23" s="9"/>
      <c r="H23" s="9"/>
      <c r="I23" s="9"/>
      <c r="J23" s="9"/>
      <c r="K23" s="9"/>
      <c r="L23" s="9"/>
      <c r="M23" s="9"/>
      <c r="N23" s="5"/>
      <c r="O23" s="5"/>
      <c r="P23" s="5"/>
      <c r="Q23" s="5"/>
      <c r="R23" s="5"/>
      <c r="S23" s="5"/>
      <c r="T23" s="5"/>
      <c r="U23" s="5"/>
      <c r="V23" s="5"/>
      <c r="W23" s="5"/>
      <c r="X23" s="5"/>
      <c r="Y23" s="5"/>
      <c r="Z23" s="5"/>
    </row>
    <row r="24" spans="1:26" x14ac:dyDescent="0.25">
      <c r="A24" s="8"/>
      <c r="B24" s="8"/>
      <c r="C24" s="8"/>
      <c r="D24" s="9"/>
      <c r="E24" s="9"/>
      <c r="F24" s="9"/>
      <c r="G24" s="9"/>
      <c r="H24" s="9"/>
      <c r="I24" s="9"/>
      <c r="J24" s="9"/>
      <c r="K24" s="9"/>
      <c r="L24" s="9"/>
      <c r="M24" s="9"/>
      <c r="N24" s="5"/>
      <c r="O24" s="5"/>
      <c r="P24" s="5"/>
      <c r="Q24" s="5"/>
      <c r="R24" s="5"/>
      <c r="S24" s="5"/>
      <c r="T24" s="5"/>
      <c r="U24" s="5"/>
      <c r="V24" s="5"/>
      <c r="W24" s="5"/>
      <c r="X24" s="5"/>
      <c r="Y24" s="5"/>
      <c r="Z24" s="5"/>
    </row>
    <row r="25" spans="1:26" x14ac:dyDescent="0.25">
      <c r="A25" s="8"/>
      <c r="B25" s="8"/>
      <c r="C25" s="8"/>
      <c r="D25" s="9"/>
      <c r="E25" s="9"/>
      <c r="F25" s="9"/>
      <c r="G25" s="9"/>
      <c r="H25" s="9"/>
      <c r="I25" s="9"/>
      <c r="J25" s="9"/>
      <c r="K25" s="9"/>
      <c r="L25" s="9"/>
      <c r="M25" s="9"/>
      <c r="N25" s="5"/>
      <c r="O25" s="5"/>
      <c r="P25" s="5"/>
      <c r="Q25" s="5"/>
      <c r="R25" s="5"/>
      <c r="S25" s="5"/>
      <c r="T25" s="5"/>
      <c r="U25" s="5"/>
      <c r="V25" s="5"/>
      <c r="W25" s="5"/>
      <c r="X25" s="5"/>
      <c r="Y25" s="5"/>
      <c r="Z25" s="5"/>
    </row>
    <row r="26" spans="1:26" x14ac:dyDescent="0.25">
      <c r="A26" s="8"/>
      <c r="B26" s="8"/>
      <c r="C26" s="8"/>
      <c r="D26" s="9"/>
      <c r="E26" s="9"/>
      <c r="F26" s="9"/>
      <c r="G26" s="9"/>
      <c r="H26" s="9"/>
      <c r="I26" s="9"/>
      <c r="J26" s="9"/>
      <c r="K26" s="9"/>
      <c r="L26" s="9"/>
      <c r="M26" s="9"/>
      <c r="N26" s="5"/>
      <c r="O26" s="5"/>
      <c r="P26" s="5"/>
      <c r="Q26" s="5"/>
      <c r="R26" s="5"/>
      <c r="S26" s="5"/>
      <c r="T26" s="5"/>
      <c r="U26" s="5"/>
      <c r="V26" s="5"/>
      <c r="W26" s="5"/>
      <c r="X26" s="5"/>
      <c r="Y26" s="5"/>
      <c r="Z26" s="5"/>
    </row>
    <row r="27" spans="1:26" x14ac:dyDescent="0.25">
      <c r="A27" s="8"/>
      <c r="B27" s="8"/>
      <c r="C27" s="8"/>
      <c r="D27" s="9"/>
      <c r="E27" s="9"/>
      <c r="F27" s="9"/>
      <c r="G27" s="9"/>
      <c r="H27" s="9"/>
      <c r="I27" s="9"/>
      <c r="J27" s="9"/>
      <c r="K27" s="9"/>
      <c r="L27" s="9"/>
      <c r="M27" s="9"/>
      <c r="N27" s="5"/>
      <c r="O27" s="5"/>
      <c r="P27" s="5"/>
      <c r="Q27" s="5"/>
      <c r="R27" s="5"/>
      <c r="S27" s="5"/>
      <c r="T27" s="5"/>
      <c r="U27" s="5"/>
      <c r="V27" s="5"/>
      <c r="W27" s="5"/>
      <c r="X27" s="5"/>
      <c r="Y27" s="5"/>
      <c r="Z27" s="5"/>
    </row>
    <row r="28" spans="1:26" x14ac:dyDescent="0.25">
      <c r="A28" s="8"/>
      <c r="B28" s="8"/>
      <c r="C28" s="8"/>
      <c r="D28" s="9"/>
      <c r="E28" s="9"/>
      <c r="F28" s="9"/>
      <c r="G28" s="9"/>
      <c r="H28" s="9"/>
      <c r="I28" s="9"/>
      <c r="J28" s="9"/>
      <c r="K28" s="9"/>
      <c r="L28" s="9"/>
      <c r="M28" s="9"/>
      <c r="N28" s="5"/>
      <c r="O28" s="5"/>
      <c r="P28" s="5"/>
      <c r="Q28" s="5"/>
      <c r="R28" s="5"/>
      <c r="S28" s="5"/>
      <c r="T28" s="5"/>
      <c r="U28" s="5"/>
      <c r="V28" s="5"/>
      <c r="W28" s="5"/>
      <c r="X28" s="5"/>
      <c r="Y28" s="5"/>
      <c r="Z28" s="5"/>
    </row>
    <row r="29" spans="1:26" x14ac:dyDescent="0.25">
      <c r="A29" s="8"/>
      <c r="B29" s="8"/>
      <c r="C29" s="8"/>
      <c r="D29" s="9"/>
      <c r="E29" s="9"/>
      <c r="F29" s="9"/>
      <c r="G29" s="9"/>
      <c r="H29" s="9"/>
      <c r="I29" s="9"/>
      <c r="J29" s="9"/>
      <c r="K29" s="9"/>
      <c r="L29" s="9"/>
      <c r="M29" s="9"/>
      <c r="N29" s="5"/>
      <c r="O29" s="5"/>
      <c r="P29" s="5"/>
      <c r="Q29" s="5"/>
      <c r="R29" s="5"/>
      <c r="S29" s="5"/>
      <c r="T29" s="5"/>
      <c r="U29" s="5"/>
      <c r="V29" s="5"/>
      <c r="W29" s="5"/>
      <c r="X29" s="5"/>
      <c r="Y29" s="5"/>
      <c r="Z29" s="5"/>
    </row>
    <row r="30" spans="1:26" x14ac:dyDescent="0.25">
      <c r="A30" s="8"/>
      <c r="B30" s="8"/>
      <c r="C30" s="8"/>
      <c r="D30" s="9"/>
      <c r="E30" s="9"/>
      <c r="F30" s="9"/>
      <c r="G30" s="9"/>
      <c r="H30" s="9"/>
      <c r="I30" s="9"/>
      <c r="J30" s="9"/>
      <c r="K30" s="9"/>
      <c r="L30" s="9"/>
      <c r="M30" s="9"/>
      <c r="N30" s="5"/>
      <c r="O30" s="5"/>
      <c r="P30" s="5"/>
      <c r="Q30" s="5"/>
      <c r="R30" s="5"/>
      <c r="S30" s="5"/>
      <c r="T30" s="5"/>
      <c r="U30" s="5"/>
      <c r="V30" s="5"/>
      <c r="W30" s="5"/>
      <c r="X30" s="5"/>
      <c r="Y30" s="5"/>
      <c r="Z30" s="5"/>
    </row>
    <row r="31" spans="1:26" x14ac:dyDescent="0.25">
      <c r="A31" s="8"/>
      <c r="B31" s="8"/>
      <c r="C31" s="8"/>
      <c r="D31" s="9"/>
      <c r="E31" s="9"/>
      <c r="F31" s="9"/>
      <c r="G31" s="9"/>
      <c r="H31" s="9"/>
      <c r="I31" s="9"/>
      <c r="J31" s="9"/>
      <c r="K31" s="9"/>
      <c r="L31" s="9"/>
      <c r="M31" s="9"/>
      <c r="N31" s="5"/>
      <c r="O31" s="5"/>
      <c r="P31" s="5"/>
      <c r="Q31" s="5"/>
      <c r="R31" s="5"/>
      <c r="S31" s="5"/>
      <c r="T31" s="5"/>
      <c r="U31" s="5"/>
      <c r="V31" s="5"/>
      <c r="W31" s="5"/>
      <c r="X31" s="5"/>
      <c r="Y31" s="5"/>
      <c r="Z31" s="5"/>
    </row>
    <row r="32" spans="1:26" x14ac:dyDescent="0.25">
      <c r="A32" s="8"/>
      <c r="B32" s="8"/>
      <c r="C32" s="8"/>
      <c r="D32" s="9"/>
      <c r="E32" s="9"/>
      <c r="F32" s="9"/>
      <c r="G32" s="9"/>
      <c r="H32" s="9"/>
      <c r="I32" s="9"/>
      <c r="J32" s="9"/>
      <c r="K32" s="9"/>
      <c r="L32" s="9"/>
      <c r="M32" s="9"/>
      <c r="N32" s="5"/>
      <c r="O32" s="5"/>
      <c r="P32" s="5"/>
      <c r="Q32" s="5"/>
      <c r="R32" s="5"/>
      <c r="S32" s="5"/>
      <c r="T32" s="5"/>
      <c r="U32" s="5"/>
      <c r="V32" s="5"/>
      <c r="W32" s="5"/>
      <c r="X32" s="5"/>
      <c r="Y32" s="5"/>
      <c r="Z32" s="5"/>
    </row>
    <row r="33" spans="1:26" x14ac:dyDescent="0.25">
      <c r="A33" s="8"/>
      <c r="B33" s="8"/>
      <c r="C33" s="8"/>
      <c r="D33" s="9"/>
      <c r="E33" s="9"/>
      <c r="F33" s="9"/>
      <c r="G33" s="9"/>
      <c r="H33" s="9"/>
      <c r="I33" s="9"/>
      <c r="J33" s="9"/>
      <c r="K33" s="9"/>
      <c r="L33" s="9"/>
      <c r="M33" s="9"/>
      <c r="N33" s="5"/>
      <c r="O33" s="5"/>
      <c r="P33" s="5"/>
      <c r="Q33" s="5"/>
      <c r="R33" s="5"/>
      <c r="S33" s="5"/>
      <c r="T33" s="5"/>
      <c r="U33" s="5"/>
      <c r="V33" s="5"/>
      <c r="W33" s="5"/>
      <c r="X33" s="5"/>
      <c r="Y33" s="5"/>
      <c r="Z33" s="5"/>
    </row>
    <row r="34" spans="1:26" x14ac:dyDescent="0.25">
      <c r="A34" s="8"/>
      <c r="B34" s="8"/>
      <c r="C34" s="8"/>
      <c r="D34" s="9"/>
      <c r="E34" s="9"/>
      <c r="F34" s="9"/>
      <c r="G34" s="9"/>
      <c r="H34" s="9"/>
      <c r="I34" s="9"/>
      <c r="J34" s="9"/>
      <c r="K34" s="9"/>
      <c r="L34" s="9"/>
      <c r="M34" s="9"/>
      <c r="N34" s="5"/>
      <c r="O34" s="5"/>
      <c r="P34" s="5"/>
      <c r="Q34" s="5"/>
      <c r="R34" s="5"/>
      <c r="S34" s="5"/>
      <c r="T34" s="5"/>
      <c r="U34" s="5"/>
      <c r="V34" s="5"/>
      <c r="W34" s="5"/>
      <c r="X34" s="5"/>
      <c r="Y34" s="5"/>
      <c r="Z34" s="5"/>
    </row>
  </sheetData>
  <mergeCells count="3">
    <mergeCell ref="A1:C34"/>
    <mergeCell ref="D5:M34"/>
    <mergeCell ref="D1:Z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0 2 9 3 a 3 1 - 2 1 d 7 - 4 4 4 4 - a b 5 0 - d 2 5 b 0 e 4 6 f 5 e d " > < T r a n s i t i o n > M o v e T o < / T r a n s i t i o n > < E f f e c t > S t a t i o n < / E f f e c t > < T h e m e > B i n g R o a d < / T h e m e > < T h e m e W i t h L a b e l > f a l s e < / T h e m e W i t h L a b e l > < F l a t M o d e E n a b l e d > f a l s e < / F l a t M o d e E n a b l e d > < D u r a t i o n > 1 0 0 0 0 0 0 0 0 < / D u r a t i o n > < T r a n s i t i o n D u r a t i o n > 3 0 0 0 0 0 0 0 < / T r a n s i t i o n D u r a t i o n > < S p e e d > 0 . 5 < / S p e e d > < F r a m e > < C a m e r a > < L a t i t u d e > - 1 . 4 2 5 0 8 0 8 0 1 5 6 2 5 4 4 < / L a t i t u d e > < L o n g i t u d e > 1 0 6 . 8 2 8 9 0 1 8 4 7 7 3 3 0 1 < / L o n g i t u d e > < R o t a t i o n > 0 < / R o t a t i o n > < P i v o t A n g l e > - 0 . 0 0 8 3 6 4 3 3 9 3 0 6 3 4 5 7 2 5 < / P i v o t A n g l e > < D i s t a n c e > 1 . 8 < / D i s t a n c e > < / C a m e r a > < I m a g e > i V B O R w 0 K G g o A A A A N S U h E U g A A A N Q A A A B 1 C A Y A A A A 2 n s 9 T A A A A A X N S R 0 I A r s 4 c 6 Q A A A A R n Q U 1 B A A C x j w v 8 Y Q U A A A A J c E h Z c w A A A 8 M A A A P D A a 5 g W v c A A D f d S U R B V H h e 7 X 3 3 d 1 x H l t 7 t 3 M g 5 E o w A m J M k k q J E i q R G s 5 J 2 x z v j 9 c z + M H v m H N v r P f b + G f 5 H / O u e s 8 c + 9 p 6 1 R 2 F 2 F C g x U 8 y i G M Q M g M h E B j q 3 7 3 e r q v v 1 6 4 A G 0 A k k P v K i 6 t X r 8 L q q v r q 3 b i X H Z x e u x + k 1 w v F D B 6 j W F a R o N E K x W J x m Z m Y o F A q R z + e l m p p a + u a b b + n M m d P 6 1 U S x e J x G R 0 a p o 6 O d X k 1 N U Z z f 0 9 r a o u + u D P P z c / w 9 f l p Y m C e 3 y 0 X B Y J C a m l v I 6 X T y M w Q p F o 3 K 9 1 V X 1 + h 3 r B z z 8 / P k c j n 5 9 0 W p t r Z O p y Y R i 0 X 5 + 1 z 6 C k D x O l S U M T 0 9 T Y 2 N j R I f n H b R / T G P x O 3 A O + w V w + 2 M U 1 N V n O r 8 M X r + y k 0 + d 5 y C U Q c d 2 x z k 1 z q o y h u n + a C T B m d c N D K r n s H h U N 9 t Q u S F w + E k t 9 t F H o + L w l M 3 J P 1 1 g e O z i 6 8 H o X x c Q I f 3 7 K U a 5 x J X q p j I y + F h 6 u r s p D h X Y i A c D k v o d r s l j s K F A P c f P K T e H d u 5 k D N X s L U A 3 2 8 q F A C i + X w + f Z U / Q E i H V E j 1 W W F u K D x e r 8 T t A K n n Z m e o o 7 M 7 5 b v H R o a p v b N L X x F d f u a i u Z C H a p g M C 6 H k 6 z L B 5 Y j T h / 1 M H s 7 O c 0 9 9 t K M l w m l E P 4 1 6 a F 9 n m O 4 M I + 8 c / H 3 q 9 Q Z 2 U i F E v r u 4 0 f F w W c Q W 7 1 M s s i T 3 1 j s c n 7 8 G h K p i 7 b N 3 x w 4 K z Y 3 S o 5 8 f 0 d t v v 8 U V a p F b 8 B q p z B B U Y p A F B Y l 7 1 d V V + t 1 E k U i E x s f H q a s r W d G K i b m 5 W a q r q 9 d X u T H 1 a p I b A H 5 u 1 k r Q s H h W 1 c q j 4 u Y m A A B i 4 X 1 2 Q I M v L i x Q V X U t X X h e T S H W N P g 4 3 f Z k R U d d l A 5 0 h e m r h / 4 0 D W Z F p m e z P j N C Q y p o 8 / j i P Y p H g 3 J v P U M 1 z + s Y K J 5 Y 1 S 5 q 8 E W p u a m J W l q a p b B q a q o T Z L p y 5 a p o B K O N v v 7 q G 1 p a S r a I l y 5 d L h m Z A L 8 / S e Z c g J a F y V h X X 5 8 g B S p g n N N h 8 g W D A U k D X k 1 O 0 O T E h G h e v A 9 Y X F y g A P / O 5 8 8 e c 3 p I 0 k y e u F x u / t w G m g 5 6 K B J T l X w 5 M g G j c y 4 6 + x h 5 q R O y A N 9 h h / l u I 3 h O / I 4 I C 3 E Z v g 5 g D X V j X W s o X / N h O r F l X g p m b m 6 O N Y 8 i E o D w 5 5 9 / p v 7 + f r n m F C Z S g B Y W F 6 m l u V m n E f 3 T P / 0 z d X Z 2 c N / q l G g y r 9 c j F W 6 1 C A Q C 9 P U 3 Z 6 m t r Y X G x i d o 3 9 5 9 t G 3 r Z n 2 X a J Z N M W i o T K 2 4 H b O z s 9 L / i 0 V j 5 K / y y 2 d X V V X r u 5 m x w H 2 5 m g z 9 K y C T d r w x 6 K W Z g C N B r E K C d Z J q 9 S y w a i m r p n I i e e F H u b d e 4 f r D P / z j f 9 f x d Y e P j + 2 j j m p u p b k j P j U 1 x S Z e b Q q Z R k Z G a e v W L Y l r 4 P z 5 i 7 R n z 2 6 J G x w 4 s F 8 q 7 Q 8 / X B N i f f v t d 6 y x O q W g j V b L F / / 2 5 6 9 p y + Y e 2 s v f 0 c 1 a L x h g M 4 a / G 1 r w + f M X 1 L O p W 1 7 n Z s K i P 2 T H + N h I w r Q T Y Y 2 D a 5 i r q H w I Z 6 a n c m o 5 9 d x W x 0 Q S m f p u P l e c h m b z a 0 B Q 6 R u r Y x Q I 2 1 i S E 8 q c t C J T Y w J n B X l a y R E e 1 y n r D 4 7 P L 6 1 P D f X p u / s p z N o E l e 7 l y 2 H x 0 h n S B A J L N D U 9 Q 5 0 d H X K N d A i 0 1 c 6 d O y X N i k X W W P A E G u 9 X M B j i z x y i g Y F B 2 r 9 / P 9 X X 1 4 k j A 4 A W j M d j d O 3 a T T E b q 6 q q q K m p k T V C L W u 9 J m r W m u / c u f N 0 8 u Q J e b 5 / + Z d / l T i 0 z b O n z + j j T / 5 C X h O J h E U T m s p l P H T Q Y C 4 O / f z Z a L n t W O L n r W J N n A 2 T E 2 P U 0 t q u r 5 K Y Z + 0 E z b X E f a d q f l 6 D 5 f p D V o B Q s V X W G D u J z D V C i G n A H H H O h + B 9 u b f e s C 4 J 9 c m x A x Q J B a S y G o + e w Y M H D 6 i v r 0 8 K B g C R c H 9 0 d D R r P + m z z 7 + g K p + f 3 j 9 x n F t w v 0 5 V 5 t H k 5 B R r l u d C K B C t s 6 u D + y Q v 6 N N P P 5 b X g I x n z 3 5 P H 3 x w g k 1 F t P 7 x x H d f u H C J t m / f J g T B M 4 E c V 6 7 8 Q C d O v C f 3 A f S D z H c u L s x T N W u j 8 d E R a p P G I L 0 V N 4 C z A v 2 r T I h y v r h 0 A 2 C Q y Q x E 3 t w Y 9 N C r p Z W Z t y 5 n n K K r N A / z I R W S H N x o u U I P 5 N 5 6 g u O L d U a o M 4 d 3 k 8 s R 0 2 S K 0 n d n z 9 G J k + / L v a G h l 9 T d n S Q N K g z 6 V u N j Y 0 y E 3 E 6 H a T a j 7 t 9 / w K b j j J h V 6 K t 8 / P E v + Q 7 M L K V F v v j i S 9 q 1 a y e 9 e D H A 5 P G K F 9 H j 8 X K f p J Y 1 Z E d C i 4 H A / + t / / h / 6 7 e 9 + k 9 I X m 5 2 d 4 2 c c Z J N z j 0 5 R A I F a W t v I q b W R e W 7 z e Z k w z 9 o u E o 1 Q f U M D N x Y j 3 F h s 0 n c U Y B Y 2 N D b p q / R r 4 O I z 3 7 K u 8 k x A h e d H X D V y k c r J Z p 8 D a h C E Y u K 6 g g / l 3 n o B E + r m u i H U 2 7 u 2 U 3 O N J + H J g o R C Y a n w A w M D T K b u F M 0 E 0 s E s q 6 v L 3 E H P h E g k y i R w 0 v z 8 g l T U i Y l J M e v G x y f E Z H N y Y U M T n T 7 9 A f d t M g / Q 4 l n Q P + r Z l K z k U 9 P T d O X y V f r g 1 E m q 5 s / L B Z B p d m Y 6 o Y H w O 2 G u e V m T 4 f d B 0 1 l N w a U l N g G r l D M G 3 j x 4 9 l x u j z h o U E m z j X s 9 m n D T s 1 c r 0 0 6 o + o W o M D l J J V r K w Z y K k M e x R M 7 w k N x b D 3 B 8 c X l 9 E M r D + f 3 h 2 7 u l r 4 M K h 8 p z 7 t w 5 6 U v s 2 b 0 7 p c K g 8 g 6 / f E k t L a 3 U 3 t 6 m U 9 c G a K x v v j n L 2 m U X 3 X s 8 Q k 3 V X P B S s Z 1 C 2 P 7 + P q k E 6 L + d P 3 + J P v r o Q / 1 O Z R Z + y + / 9 9 C 8 / S R B + O a C f B E 0 J l 7 L f n z R D M w H 5 g V k a I B W 0 G r 4 D j Y m T n 2 d 2 Z o Y c L t U I G O 8 g C v z q C y / N B p L P U u + P p V z b g f q O K r / a / l M m Z C Y V C K X M P 2 i p O P e n f L F B T l V u / 0 r H u i A U M v f j I 3 s o x C 0 t K g 9 a b L S 6 i P v 9 v h T z A 9 4 + t M w w y Q o J z L q Y m J i g 3 b t 2 0 R T 3 O d p Y 6 Y H U k 5 O T F G S S d 3 V 2 8 P P E 6 M c f 7 9 L u 3 b t S t B d e A 3 M S z 7 l t 2 x b q 6 e n R d 3 I j w J o n G A p S Q 0 O q q b Z a o L 8 W i F X T 9 S F P S h + o z h e j d 7 e G 6 I q F Z L C 6 M N U I A 7 7 F g 9 3 7 p 6 5 R 3 o Z s c T b r i U l V R c / k u t K R X 3 N Z Z r y 7 a 4 t M s z F k Q k V G O w v t Y C U T L m 7 f / r H g Z A I 8 3 B d 6 / m y A c 8 w j E u e s u 3 j x E g 0 P j 1 B N d Q 3 3 q w b p 1 q 0 7 M g / Q b g p C a x w 8 e I D J t F U 0 j p k C l Q t D Q 0 N 0 8 d J V 1 n h B 0 c r L A Y 6 I 5 T C 2 4 K F b L x W Z 2 m q 4 o m o c 3 a I + H / P w D K C J i k s m A N 5 X H R W o C 5 S v l D E L X O m Y J x g g N f x R 6 U B D x I 9 b u d L b 3 U G 1 V T 4 h k 8 l o y N N n 8 L y l z r t D c W A y b D F Q 3 1 B P 9 f W 1 U s k w p + 3 + c J j m Z j G g j H 5 c S B w i B w / u p 6 1 b t + p 3 J N H Q 0 C B m Y U t L E y 1 w 3 w z u e A N o 2 n H W f B g f + + 7 7 c / T l l / 9 G / / p / / y i a 9 t i 7 R 2 l m d o 6 + / / 4 8 T b C W y 4 a p V x N p X j 0 g G H H Q x L y T t Y 6 D h m Z c 9 G C i J k G S 8 Y X M 4 1 S l B 4 i j o w w h k g 4 R U 1 c O b g S 4 f 0 s t a f W j 0 o S b p E z J l S H w + D y b 6 0 y 4 x 0 1 m w z m w q V s N k H K y w N z L N G 5 T C E D L Y P Z 6 L X f V W m t j 1 F L v o 5 Z d Z 6 i r q 0 O e p 4 0 1 0 3 J 9 H X g E H z 9 5 K h o K J A S Z L l y 4 S I N M s L 6 + H X S I t d i Z M x / Q r / 7 q U x n / q m H T d W d / v 2 j c O f 4 O z L 8 D M P 3 H A H 2 t p u Z W f U U U Z s U z z i T 6 + m c / f f / E R z d f e t m U 8 9 G 9 0 e y T f n 8 Y 8 N K L K V d B + 0 c r g a J O E q Y s F T j O 5 p 9 o q S i c O Z n r S q W I 4 8 s r t 8 q U j c v D F 3 P R / t 3 b y e s M y 7 g E M l c 6 2 9 z p R g V 4 N O G h 3 p Y w b W m K U I D 7 B 5 g Y i 4 7 8 L u 7 n F B r h S J Q u X v 6 B j h w 9 T k 9 f u W l 4 1 i V Z u L / x B V 2 + d E W c E N m 8 f l b g + Q c H B + k J E 2 t o 8 C W 9 9 / 5 x G R g e H B y i t v Y 2 m V 2 B C m X 6 E A A a k 8 n J C b p w + S Z F m w 5 T U / s W 2 t k e p n h w h j a 1 1 9 J j z o f B a e e a p g 5 5 X c X u L y 0 P 6 2 8 G T F 8 K A + m Y v x j j B g W D v n X e Y f 2 K y k P F E m r f 9 h 7 6 c b S J W v w B G p m Y o 1 O 7 3 W z j E z 0 d n K D R i N J O A C p f Z P o p H d n u p u Y W t f a o k A g z j 8 8 + 8 n M f J S x m J 1 z X B p F w i F 7 d / m f 6 9 J O P E j M k 8 g E 0 1 C X u H + 3 f v 5 u f n 2 T m O 7 Q V 0 h o b G 8 R F D 7 e 8 c f e j g C 4 9 9 9 F i S J m b h j i H N 4 X o D m u g a M U 2 i S u H l V T W O E g F Q s F J 4 X M t k t 8 1 r e 9 U F i q S U M j I D w / v o i / v O i Q T Y Y q g l Q a s 5 g C i y O h T v S F p Y S 3 5 X x C 8 Z C 3 0 0 0 h 2 U w k D y 5 v q I 9 T X H i d f H s M 5 0 E 6 Y L / j o 0 W P q 7 O w S 8 8 4 6 e I v f C B f 7 v X v 3 k Q n 0 1 u F D c v / 6 o J d e L a Y 3 F F j g h + U U L 6 Z W N p a U C y 7 + G v R X y o d U z 5 8 i F Q u X c z T G h E J f m s N G / 6 h 6 Q Y W h I v t Q v 3 h 7 L 9 0 c U B X M O f 8 k Q a J U 2 x p Q p h H 6 C s Z c w W K 3 Q i E X m Q D M u x t b 9 P L 3 + 4 X c 2 Q C 3 + a 1 b t + i P / + 8 z c a n / 7 n f / Q f p Q M P O s y 0 i g X e G M g O c Q g 8 k g 0 5 8 f + j O S q a 0 2 S i d 3 B G l n W 4 S 2 N C Y 9 d m t F e c k E p G a k K n M W L l 7 u V f M f 1 Z + a C W B 8 M b X e V I J U n J e v 2 s e V O B a m 0 R m i 7 a 5 7 1 N C 2 J Q O R U s n 1 y 5 0 B a a 0 B r C B d K 1 C p 0 K n P B 2 Y 8 5 9 6 Y m 0 b n 0 i s + G g V M j 0 K / 7 t e / + W u Z g A v n x Q e n T o h n E G a k F X g 9 l u F j V v q L 6 c w O l t 6 W C B 3 q 5 n 4 l x w d Y O 2 V 7 3 X p F p v K W 2 o H / 0 F g s K C P 8 / k o T Z 8 b U M s r J g / 1 0 6 e o t O t O 3 R F u 2 9 H A / I S x z u q y Z b M 9 v u I S R 9 B W T A A 6 K t Q C D m 9 9 w n 2 m l H q 9 X C y 5 q q E p / 0 9 2 f 7 l F X d 6 f M 5 L D 2 C a q Y V N j f A U 4 U r C B G v w r m 4 O L i E p 0 + c 5 L u 3 X 9 A n q V B c n O f y Y 6 p J S e 3 0 E 6 a 4 O 9 8 N F k 4 c 6 + S Y C 1 j U / b G / M M / a K n J h a a U u l M J k t 6 k l h E 7 e 7 o o y h 3 9 h h o v P f r 5 o Z h A U a 7 Z k T S L J r W S w S U s S x A 4 u c q T X g H z B d z H u a b f 5 E I g w v 2 9 D O Z S a 0 u L e P G s Z A I w Z x D a C T P V L 1 6 8 S H / 6 0 5 9 l 7 R b W Y 1 2 4 c E U G g h 8 + f E Q H W 4 b R I I s Y w A T E 1 K G b M u N B J 6 4 R + P h T v Q E 2 I c P U a h n 0 L R 9 S y x G k w i C v 0 V A I 0 e g t h l a / 4 U 0 x U F G E 2 t r R I J V s 8 + Y e r l h q c x V o C y s y m w M K n f W r r w j Q b t P c 8 q 8 F A z b T a y H o Z B O v n h u H x 2 k D z u F I i J q Z a F j K 8 e G H Z + i T T / 6 C 2 t r a m H x N d O z d I / T i x Q s 6 d u w I 3 b p 5 m 3 r 9 z 6 S x K C a q v T G a Y q I 2 V 8 d o R 0 s l E C q 9 r O X a k E q r h P m l y j J 3 u Q Y l H 6 6 c 0 r u p U 6 b P o A + B G d M Y 0 3 n C 5 g w G U / O F x 7 W 6 W g c y F a L C b t c V E Y O r + L y H E 2 7 y + a v p 1 O k P 6 N K l K + L l M 6 i r r a M T J 0 / I 7 8 R g t N X b 5 3 G 7 K B K O i G P i 5 A c n 6 N b 1 q / R O + 5 i + W x w s h N C Y O K j W F 5 e J s p 5 K 7 J Z x p l o 1 F E K Y f o t B N L q p 9 a l c U j F O i R 2 d j V L h Q C i k j H A H H 4 S y I p d 2 A r Y 1 r a x l h R O h U G S C U w S u e w C z v L 9 7 4 m M b 3 0 n n n / r U P h f 8 D x N s r V A t b T o 8 X h 8 9 f f p M F k W i j 3 X q 1 E m 6 9 s M P t L / + u V T 2 Y g C m M l z w B q t t n A q N T F o K f S i Q y d S e 2 U W 3 j p V f K s I p s b W z V b Q T M g s z u u E F u / P S k 5 q Z e Z Q v Z k f n C w z Y 3 h n 2 F o R M A F o m 9 M H O M Z G + e e R j L Y U f x 3 2 l m E P M 2 D h 3 d r B H Y D 7 A e q l f / v I X d O 7 c B V k 2 A j O w r 6 + X x s b G 6 J 2 e 4 m y 1 t a 8 z O Q E X e Y 9 B 5 I q B K S P T A H G I x k g 1 S N B S 6 E t x 4 6 s u y y o V 0 Y f q 7 2 F C c a V D h Y F b e W Y J T 5 c K + 3 y v T M C g Z D 6 A S x y z H w q J p b B D + m B w T l g B p 8 G 9 e / e o r 7 8 v x a x b D t B M p t J A a 7 e 1 t Y r n D z M 2 P u x L b h 9 W K I z N J 2 2 8 U U u 8 E m A v e 9 F Q E B B K k 2 p 6 r j K 8 n W U n V E t D L U X D Y R o f H 1 P T d 7 j T C d f 1 S r V T P k B 3 D C b e S l 3 i a 4 X X r 3 Y t y g X s O 4 E 1 U z d v 3 K Q b 1 2 + w y f d U T M W f f r p P n 3 / + J V 2 4 c J m a m 5 r F 8 5 l v w 7 E S Y L b F g z G P 5 I 0 x X S s K + p E S z R W 4 h H + a U H j u Q l k b a w E X j X q g c s l b f V t o m P s W 2 L k I m f P N z + l L t f P R T v k A m q k c m e 5 v 7 a V n z 5 7 T x H j m 7 b F m m E x n v z t P n Z 3 t 1 L + z T 7 Q Z 5 v F h l v n 9 + / f p 5 M n 3 6 e D B f d T d 3 Z n Q c p g p U W j A S z n N 1 s G e D o z 9 5 a / x S 4 F E H R A C o e Z w q O N G S w 2 N o 9 F S 8 X J J W Z 0 S b m 5 t Y 5 E Q t b a 2 U m 9 v L 3 f g v b q l s d T 6 F R C g 1 J o n 3 1 k Z M w E P H T n y N t 1 / 8 I i v 4 r K p p B n v w h S k P 3 3 5 Z z p 9 6 g S b u 0 2 E P f h A J u z Q 9 I t f n K H f / v Z v Z D 1 V f X 2 9 z F D H H h p A o 7 8 4 P x Y z + G + 9 9 F K V O 0 7 b m s J U 6 4 t R r b c 4 j p A V I + U n 6 1 r E Z J J i 4 N C U v 7 5 T F i m r U + L t n d t k L w Q Q 6 N J A H S 1 k 6 G + v R D v h R I h s K I Z m w t h N P s C M B v S l p m e m u a 8 Y p 6 u W 9 U k w 4 b B B p 9 n 0 E k 4 N 6 6 O a 1 c f o R 6 n 5 f a p / 0 1 y E w V c 0 9 J j S 1 F Q V o 2 B E 1 d + m 6 h g t R S p D V a X 1 p f h 5 U z Q V 3 x 4 c 4 2 f F Z Z m k r D l 1 + 9 p l 2 Z P u + q A 7 M b l 1 L X 0 n M 5 8 v E 0 y e F x K x e P 4 f G n P V U m 1 N N d 0 d U K 3 G X N A h E 1 9 v j 1 T R / k O H a X p K D f x i w u v 3 j 9 k 0 l S t F J G y u i S U d c s C B z p / V z u j I B X z 0 / V E 3 7 W o P U z j m o C e T H p k r W G r N n w v y 8 x O F y a F E 8 Q d x B 0 U j 5 d W m Z S O U 0 + 0 X M w g E w j L t T F h p 3 y n X A j s r T w u F l e x p h / 0 v e n t 3 0 I u R 1 B k T r x Z d d O 1 l v W y q a X B y R 0 A G h 3 E W 1 H f f n Z P D D j A A j F N F z N 5 9 + X 9 z / v B 7 Y r I 0 / u p A a j 9 2 W 1 N E 6 j A m I T e y 9 i o v z O C u v j Q R I Z k a 6 N V W c V l Q N v 2 4 r c E n M w S u D S g z L U U z r R I w U 7 I h 1 x L w U m B s a p H O X b 5 D z m q 1 P b Q V 1 T X 1 N B r f p q + 4 U D i L A o u L s r Q D l e f Y s a P i N j d L 7 F 8 t O A u 6 T M U g E F Y N G 8 x T O C S a N X m w Q h n F A 6 c O z o Q q N 1 B X d M 9 J 1 S b O I 3 U F u h G 9 H M V z q 3 p W a i m b h t q + p Y O m l + I y m 8 C Q y U q q 1 f B r z r J r j x W w A r B Y s F B A 1 o k 3 J 0 9 g Q d y j 2 x e p t f 8 M e T N s 8 g + t E / U 0 0 + X n X l r i 1 h V r o v 7 0 5 R e y k x J O V V S u Y Q U M H l 8 f K v y u T v Z B c Z D q 7 c 0 h 6 m 9 L N v d 7 O 8 M y 3 6 8 i w F m i N J X J m 2 Q c E 6 r L B c d X 1 + + W / N v d v h o 6 0 d 9 O n 9 / l i o R Z B M w e I w b W + E o A s 8 Q O 9 M + + e 5 z u j i 8 V Q n N j t N n 7 g k a 9 7 1 g q Q G a E g w E K z Q 7 S h w c b q L 6 u T v I n E n f J I s Z i o Y p N v U 0 N M d l J 1 g B T j 7 A K G T P B c N o G i I T Z H 3 5 3 j O Z l 3 l / 5 Y O o G V n N j 4 x r M s o l G w z L o D Y l x v K f D R V X + 3 H l d D J Q l Z 7 o 6 t t B X D / T U I v x f J X n y R S 5 T s B Q I h 5 b k 0 I D l y A R 4 f H 6 q a e t j T a b O c I J Z f H e k 8 B o J g N s f c / h g M F n J B I A 8 O L I G J h 6 W i y i N H E + b C V I + Z K o z y W c b G i n P T r N l I V R P X Z Q L T G m k z n p V 2 6 2 k W g u / Z m x L M G B S X n 5 e e O 2 U B z c S O L 6 v S 1 z j z d X R v E 1 F r 1 u Z w 5 f Y D L Q v g f c U q N T w G 7 Y 1 h 2 k x y 1 l P s J x a a 6 M U 5 P s O v T k M Z G t z + f t R K X y S x z e / w S H 1 p 1 x m H x c N H q S 0 c u 4 x O r m K U N i O K x 2 F y w w M U m L F 7 0 o I k A 9 W Q v r 2 e t W 5 f 7 s n n P O X o R 9 j C I d T B W 9 w X 8 m 6 m 6 s B K v d a g e U Z 9 f 4 o 3 R v N r v 1 Q J 7 9 9 h A M K K O U 5 o N V a a 9 R v W i u q v a v 7 L b n f p U h l r X O l k g K 1 d f n D S 1 i p G q P + V t X Z X U n F z A d D F o J i 6 Q T I 1 M k a s R g T S v M F N p 4 0 O L 4 1 + 2 x x t P 6 m Y c U y 9 2 w o x P 5 5 a M z g s s 8 H e z t C V M s V f z u b f 7 / o D 1 B P Q 5 S q u d 9 V C G B W + 0 o c P I C p v m k w N 1 j Q g E 7 P l N 5 / j q U 7 8 u W l k o a m r b S 9 O c S / O b l H e Q r W S D B T e T H 7 G 4 K + Q H + b M r V y D f w W E 7 d Z S 1 4 d U J q g Z p U t c q G R a 8 z O A F O O D n e H q L E q T j 2 N E R m P M p V / Z / v K z T 4 7 c a p Z 0 w E r t s 6 4 I u E t m d + m v g S f O T Y R S K t / x Z a S a 6 j p S K 3 M E c P M Z o O U / t M a G Q U C Y Q Y C t B P g Z x I Z l z B m A J Q L 6 N v d H f G I 1 6 6 3 Z f U d 5 k L s 6 p Q v 2 u p i s p X z x W d e u s / l Z X d I r H R W O u Y F W m H v u 7 l X V B u X / + 5 I G X Y A L S m h M G 5 w Y l t Q C B Q r t K 2 X B d b W r 7 0 2 p t u v w m E l n 4 f + 4 u U b 9 2 l h + A 4 d 7 5 6 g g 1 0 h W e 6 / E q y 2 j s D d b Y C T N / J Z k f t U r 5 g 2 2 s x s g A P N j 3 u Y n r Q S L D d d a s W z h l C H 8 E h Z f o r c z n K v W O B f i E w p j T T V 1 s j c t F D h 5 3 V m B S q D y V O T / 4 X E S j 4 P D c l Y f J s c A v f H P 3 5 B 8 c V h W v j 5 C x l L K S Y a W D M E 9 A T X r W y 2 H d o U p t O 9 Q d L z b P O G a Z y g 8 d F X X U l l X c l q 6 r y g P y 7 b p y I d M j s H q y R z f S y G l F R D 9 X W 3 y n I F T M A E r K a e I F v u r A E o S H w N j n T B 4 s J i A e Y P l j z k A j R 0 Q 1 O z n B i P / s T o y B h 9 d P o I f d B X v B Y G c + 9 m 9 U A s i h y O B Y O 3 u H / U Y p u 1 n s t B A I 8 f t i / D h i 4 Y o 8 o X H i 6 D f P p s d m D o I B M 8 T u 5 / y z 8 A f 7 V I o F J N 0 v j 4 o r o u E R x f 3 7 y n n 6 D 4 O H O w n 6 5 d v U w v 3 W + L p g K h U v p P d o K t M + A U Q J 8 r R j 9 P Y I a 2 Q / o c 9 n E x 4 D 0 2 e 7 2 O I O F 4 G w D 7 D q L C n d P 9 v k I C H e U o f 8 H i / C w d 3 1 1 D n d w v s s J k O b 4 b 3 s N C F w F o V O h S R T 3 B v v I x 7 o 8 i h I a P y W w J z J o I U 0 T P m I A 4 4 m E 6 s C 9 5 3 E + x I Q 1 S 6 S R G + / b t 4 9 j r i R + H 3 d y q Y s O T C B 3 o C t P R z S H a 1 J C u f Z 5 P u R N k A m B 6 + X X / Z K X I 5 b 5 G B V t 8 e Y u 6 3 Q P 0 5 P v / Q f 7 o K 5 n B D s G S E N y / N e Q V z Y 3 D 2 Y r R n n U 1 F N i c t T 8 k L l l 0 Y C M v i I e Z I J n q Y n G k p H 0 o n P E T j C Y n w 7 5 u g C m E k z K s 6 M i w V D 3 Z q 1 s 5 7 F 6 + x T A 2 f t Q X N r h c b j r c 3 0 h 3 b 5 y j j z 4 6 J a c + n j t / k a 5 e + U G O L / 3 f 5 y d o i k 3 h t S C X i Q i M W Q 6 H K w Q k 5 y z 1 B 4 Y f x h r V R W q + 4 k p Z Q b h S d b D Y U r I + l M / j l u U I T y Y K m 8 G V B k w T w j Z c I e 1 i b q 6 J 0 f t s 4 l k r 3 v A s 5 4 X N g 5 9 v G 5 P J y 5 f t v T A t e 7 r a 6 Z O P P 6 K 9 e / f I g X Q f n v m A z n x 4 m v a 8 d Y J 6 t 7 a T 9 f D q 1 S D X G B I + e T V 9 p 2 y Q h h g E A V U Q 6 h + O M 7 M 4 Q e I m l F s s C C I l X H R Y M k I 1 1 l Z T O B y h l z O K U D o v X k t g G y 7 0 S b A E A s D 0 m t N 9 A W r Q m 1 S i E l 5 6 n u o g y a Z l V g N 8 H / Y o x y A y H C H Y q w J b Q b s 9 H p l s i 7 T m 6 j i 9 C l b r d x Q H h f x N B g k y 6 S v E Z f K z J O A a S b i Q B K l n S / b W q 4 g o 2 Z 4 S N X 7 s o F q l f y a Q j A l s l + s d I M 1 d y y J A m G o 4 b d 2 s e E V B W 6 c k A d h X f C W w m 8 7 7 O t W e f d C I W y y 7 6 K q D 3 q 7 L R j D m o G / U s Z 5 C 9 2 9 s y K W 9 V g N U J f x V f O E / 6 r 9 A 9 J b l G j D k m 5 k L p N T F Y k r J N F R D t Z e w r D s F l l 9 v z Y j X B Z O s q e S o H c u P O 7 I 5 R H W + m G x 7 j I m 7 Z x / 7 E j M Q 3 u 4 J r W C 8 J k 7 j g / c p s L Q g V 5 g R 0 l U f l Z W 2 c i a t 5 U u x G y 8 2 E M U + f w Z c H F S f 4 f i d 1 Q I z 6 T O h o F u R W V S e E A i 1 h n + n M g V V q m S 2 J Q 3 J C w u l W 8 r B p n 1 p / v n Y 0 s N B 0 / i h p r A l Q x K w x p f H a r 1 i p Q T 6 O 1 h 6 D / N P / 2 Q B 3 O v Y + w 4 m I K Z K Y a c j j O + M c 8 U / 1 D q e y J 9 c q P H E q M s 5 Q J u r J 5 m c E f K 4 F I l g 2 l 2 5 c k 3 O m p q b n 6 f x 8 X H Z L B O n z P t t q 4 W 7 m Y B r O f 7 H A N U 8 W 1 / J m L 2 F B T 8 z H l s C 9 f w I T b b p Q K e x S c g 2 o b U u F v N f y T R U N O 6 Q v Q k K h Z U M L J Y D N d 5 Y w q U N l 7 Q d c F L A B G z R y y B m l + J 0 4 8 4 j e v L 0 h a x E X Q 6 7 O 6 L q 2 J v 7 V 6 k x 8 p R c 4 5 f o 8 u W r 9 P X X Z 6 m / v 1 f 2 9 j t / 7 g I 9 f z F A O 3 f 2 y / 7 o m Y D Z 7 3 W 2 A w i g V U x / z 4 6 e x n Q S Y j s 1 T H T t 0 y s I C g 3 T C K u G B j T R a Y j h P 9 L N P R 1 X I d 5 N 3 H f P r D 2 L A c e 3 t x 7 o r y 0 u T h / o p c / u x B M n b E i G S C Y o W O O v C 2 D a m X 0 u M D F 3 c 4 a z c N H P G J l 1 i S a L s a m G 9 l 7 2 S l g G 8 O D B 6 Y A x p R d M G u w 6 6 3 S 5 m Q x 6 n z / + D O S 1 c U J k A q a A f f c 4 1 T n S w H 0 8 z C p H f w 7 r o N A Y Y M / 2 M H M c T 1 f n i 6 c N D a B f i C U y D 8 f V V s 6 F R k o 9 4 b o j g 7 p 6 Y D c q I Q Z 1 O Y 7 B X D 2 4 m x j g x V z J W J j e P Z r c B K e Y c H x 7 u z S E O r V v h x A K P / x N I Z Q V m J b 0 D v e f 7 K Y q K i A q 6 K H u k M y q w O z u f I B j b Y 6 x h l s L v n 3 k S z H V Z L Y 3 X 6 a f G K k 2 v J S t z b J s h I M p T d B S m F F f a K i 6 w c L / 0 e g o M i H k x h l E Q p 0 S U l n J h H h I J B 4 N 0 / F 3 t 6 s P K z I y 5 0 4 R M L 5 Q s q + q S C x x S 4 + + l N 3 8 g + k H R w U q 9 s Q K d h S K F G C R o X 2 j T p A 9 E 5 k A b N K S j U y Y u Y 7 h E C u Z o O k K f c a U f B r I p S L q v 1 y r x j k p 6 r 4 1 r V Q o m V N i f G p J f + W b D Z w s k g n o l 2 D A N 1 + a Y C 3 R x W d q / t 1 q A M 1 o N 8 9 A g M 2 N y f 4 b P r m 1 N i b L X n I t j N z a F K X 9 X a n 9 J 2 h b O F w 2 s Z n 7 1 q a Q v M b A v V q i g R w S W I m C N B X i P i A p i O s k x K 1 1 s Z j / S q Y 2 h h c r 6 3 D h U g L 9 C 7 M 6 F R o q 2 7 o g j C F 9 l G E b t G z A z r U / r c L E u s / 9 N W x a a Q W m 7 2 D + 4 S 6 9 E h f O B z x L X 0 t Y t o 3 O t d s R d k y 6 p l c k A 1 h I C M 0 L z + 4 e 7 j v C 8 Y L 9 / c w W b 6 v V r k I c T S K E h j h 2 4 T 8 q b n l d q V B C O y y z 1 + h N w M i c K 6 V V v j O c H w n g N V v O b M r m j c s G u P I n M p j f 6 D + Z F b i o + N u b I z Q 4 7 a J L z 9 U 4 m X F / w w F h X Q U N w O d h 9 X v A N I T 2 w y m R Z 7 F P e 4 a f Y B o Y I J / t n V O I o k V d y 0 2 V h n 8 6 r t K 4 r 6 7 T S o W S z Z T A k f h v M q C V j I s c U 8 t y l T F c 2 d g P b 3 r J R Q d t p p Q d j 2 3 n E C 8 H a I 5 M 6 4 z s + 2 2 A R M / M M I f l l j m l 0 e r M 0 P U 3 D U I q t v S C r J G w W t n q H Y T J i u / s 5 d + J P u Q H O 4 J C V A B O K z s M U R J i i G J J Q 9 x 6 n Z J u q Y v F l D e 7 l p c Y 2 G c P 3 j n 0 L X L t T Y 6 T 2 E G o g 9 0 h M b d M C + 5 l E 6 o 9 w + x 1 L E k H 8 l m S j t M 0 7 C Y n t C d m a Q B m l 1 1 o v u P b V B p X x 4 z I N K v D v m 8 E A J M Q T g 0 M H f S y C Q l g b 0 H 0 r c y C R 5 A L J 4 + c Y b M 3 / u p 2 i s Z T p M B / f B 8 i q Y S R 2 f u 2 N I g 1 r V T g n 6 W p V X T Z A G A O g 8 b Y E 8 6 z s j s G r I A 2 e T H t F q 0 A o L X H 6 R h 2 Y E M a b E x z 9 p F P N M E o m 5 j f P / G J R g A h r V / h z L C n H / o 0 p o Q G p l w J M x O E w T N k A 5 b S g / g Y G M a 4 2 M n t Q X q H i Y n l 9 d a V w S A T 9 k X H 8 7 f U q M / e y e R C w 2 E H T E 9 P c I y O b Q n K 1 m W K D B z a S G P i B 7 u D r N G S 6 X J P f n H q 6 z L X y c K L 5 F d J B H 8 2 k D C V U M R Y 2 Z u t j 2 F g n R E i 1 S T H a w G 4 r t F H g / M D S 0 m w a y 4 2 V M H 1 z S F v 1 v 3 + v n n k F 1 M O C y K x r s t M 3 I V G z V Z 0 D 8 c 8 4 s 2 b Y 4 3 3 8 7 i a Y o X f g / m J S D P A d 6 P f h k 0 1 M a s C f T T M O 8 w G H K 6 A A e T j T N L 3 2 P x F k 2 A l j B H + Q 7 e G k p u m p k h i r F P Z 1 1 I H S y C l O 8 E Q w Q a r 0 o D O P i p g L k 2 1 V j x h Q k F j o V J D e 2 U D N M k z N g m B 2 8 O q v 4 M + T j b H C L T f J L 8 H s D s 6 7 N c g M 7 y S 2 J d i u W l j c 3 P z E o I Q O M j g 9 I 4 l I U W C L B a C Y c s B p y M 5 U S C O / R 4 t E w e U c C Z b 6 2 I R J f V X b 6 A s g N a C G 3 v M V g l L j X r u / y Q m s z K H s B f f I J u c G I s q J K D J Y K I + Z / M y G w w Z 5 E F Y D r N p l 0 o S R Z R D n B 6 R 1 o g F x O F 4 U q O B W K x h U d l L h H V J q M 4 c 5 s J 6 x m 1 u x U f m y l c k 1 W x m G e 2 B K g q 3 e R W b a I W Y i J x p G Q f M R B D L P s b V 0 d G u C Z G U B r 8 6 9 g i k c b C 4 W C t h b / b p R U 7 i 9 C p 3 8 l g k 7 P m o y M Q h E 8 y Z q y N Y Y P D P x J c V X 9 w O H C v J n V 8 t Q L I r D F j j u Y E O / e u K H 9 n U g p P h + o B X D l c r J b 7 i y m 3 v Y 8 F 1 b j / 9 Y z U w J u 3 R z e l 7 u 1 s H h Q H M l E + Q g 9 9 o 4 p j v C C J t q o / Q 8 a 0 B 2 t M e E m 8 p 7 m E j T / U 6 z P F L x i E 1 W P y l 6 2 G x p W R O i X h k L r 0 P Z b m 0 3 X l j g S w S h w J X b H j 3 T m x X r m T M o t j d H l 7 x 9 s e V A q 7 f s j / f Z I Y D C o z b H 8 C + j V 1 d n Z o Q h h Q q 3 u C P 0 P 7 O E L 2 Y c t L 3 j 7 1 0 4 a l X 3 W c C B c K a T P q 1 m E Q L 7 Y S 0 2 h p / S l 0 s p p T M K e H U Y x a Z t R P D d v m m g u u C A H P 7 u h q i Q i C 4 k m E y Y T r Q q d 6 g j N 9 g i T v m 1 6 F F x N J 3 p M N l b d Y q Y c k 9 x N 6 G 2 Y F 1 W 8 W E d Q 4 g l o P A Q Z I J 5 l W B Y J B f p 3 b G M q K 0 l C L I 9 U E 3 e k j 6 n i F N n L D K P f E 6 C 5 l A t p b W B l W / S i B r 1 + V 5 w h G d 4 r / J z J U H 2 E B G c F 2 Q V n t 4 x i X u b P v e E 5 h x g U 1 Y M P a D 4 2 X g g g b x s M Q C G g 2 m E d z d G B / i u p Y C r N G y A i 7 y Y g G b x V h P y o f m z Q Q M 6 q q t A u L k 9 X i 0 y Y b G J U 5 T C 0 T P X x m C I V 0 R K B l X Y a L f h P f K + 0 0 Y V 4 Q q E T g 3 N b V K I f z j 0 s y + D S w L 7 D 1 x g f t V G G P C Q k T 0 G 6 4 8 9 0 r c 3 q E H 2 m p j h C N o M M P C f m p 7 t o O 9 M w E z M 7 I B 4 1 U g d S 6 Y Q e z l g G l H T B m Z k g W T z 8 O k Q u M L M l w b 9 N D j C R f d f q n G m 7 r r w w m i y J b M H F r J A 4 E b 3 S n H J S l R d a 4 0 4 v j + 7 m N b G 1 Y 8 z E c 3 U z Q K t 2 a U Q h H 1 4 y E G 1 v g G 8 g f M K m g k m H v I Q R A B n X Q Q C 2 5 w T D e C t n g 8 6 R K S Y f L q T E B N g 8 L 8 u Y k F V 8 J p Y E c H a 7 9 g 2 M l m Z l A m 1 o 7 M u u n h e N J s g 1 m J 9 L U g U e 4 c H m w a k A 1 l g L v D L h q a 5 u Q Y z N s o H e p c o s V g n C 4 / w 2 H n k e R q 3 c Q 2 z J A w d d U t 0 b P x G E X C W F w Y o k / / 8 l 3 5 v F L A c a 6 E h J q L 9 E g r B J W e e d W u / J X 4 B t Y O a T P 5 D 8 j S V R e V W e + Y s 4 d + D F Y P g 1 T Q d t G o e l 1 r T V T 6 a S A o F o R i h g V c 5 m b N l S 8 + T w N D w / T J W / V U W 9 t I d 1 h j m m l R a 4 H S J P y Q / D 8 w P U i b N 7 V T R 2 2 I b g + 5 u e H l e y A O y 5 G e A H k c E b r C h F o I c m P B J F I r d h W R E M Z j Y S Z S W D Q d V u s 6 4 h H 6 9 N N S E u q n 0 h G q x l V L g 4 s N Q h x D K i C V V C V 7 n D c a o I g 1 p 3 F m L h w c Y 7 b + m o E z O E l j d z + j r d u 2 0 k z 1 W + T 2 1 + k 7 a w f M N d l P g x 8 I p M D D i Q n H A i 0 k 9 z m s c k f o c F e A X i 3 E 6 N a g k 1 + r D w o Q Q i l S Y R + J W D Q s 5 2 5 h P 4 m W p i p 6 9 7 3 9 + p u K j + L 1 S D P A 6 e G m 0 E K Y j f 5 U + W B v t l A U + 7 t C W c 8 A P r G 7 m v 7 q V 5 / S V M 1 R c v l q d W p h Y J 4 F j a n U C Q 4 R F 9 e 3 x E G u O M 0 H s K k M 9 y F H 2 E T V X j w M 8 h p C q t d r A S E 5 7 N n c r j + 9 N C i p U 2 I u w D m C T E s r z g 2 U G / A k n n 3 k l 6 U W d m D 9 1 L U h P 1 0 Z b i O v r 2 p F D a G U f D 4 v 5 y q B H q A Q C D a q E A O h T k u Q J U 5 h 7 n / L f d F g m k g g E A s c E j g U X V 1 H q a M T R 9 k k 6 2 C x p a Q a S o F / K G f K h n a q P K j V v O m u v X D E k b f H D o C j A k s / 4 B z B + C N 4 k Q J O 6 K r n / o 4 Q J U k a F c a o v z U k 1 y K a K C q u r q G d E h p J p 5 n X h E 2 f K 6 6 m I r l X e k z j G l E G Q q m M S k W y s N I G f D d Q d t h L K x f g T e x v D 8 v O u N j 3 D 7 P V s c e f W Y 3 L h S + a 6 O U M q h 7 q Q q q p B u s F 8 / b E 7 Q 3 y S L o i T Y J E E C G R J p a Q C a H p b 6 n 7 m d Z + F R t O K I p S S q 1 3 V n 7 8 k c 1 B v u Y E h g 4 U r P E N r D t g 8 B a b w A z P u W T A F m U L z y J W 4 2 L Q G b M / q t x q V 9 2 E 1 k G o B U T y u 6 P 8 X m g Y 9 R p x Y E l c E c W Q y 8 T N a y T d p D G 5 9 u 3 f k a h 3 p Z K S a y i v O y g / u M 6 r B h w 3 T L / X C 1 y 0 t K U 5 Q g c 7 w 0 I i 6 2 6 5 G C f b y 5 q r v z 1 C g T C U F U h k S K H C v R 1 Y p m E l n A 4 T r 9 P O C i E i r k 2 6 I Z N y s S O + b X u 3 / u b S o a R O i a T E C I d g I X M 2 8 H o B D o y d r R G Z t 4 e S z o R b Q x 7 Z U N N o J 2 X 6 K c G A N K Y R j c 0 6 L E s y Q B T 9 G i G N E t F c E O 4 v p Z I J H x 7 l x h r 6 w l 7 3 i i s l 1 1 A A l N J c k O h A Z 0 A y S a X h g R Q 2 t F b l w 7 7 E C E W G C b z Q S r k A h 0 J r N R N F 9 5 8 S m g U h i 8 e p + k G 1 P m i x J I F M X 8 n 6 W k U 0 f V 9 r J U O s h v r y 7 A N Z F k I 1 V s + z S s e h A a p 1 8 p T W E b O B N Q L T l 3 A g N z Z j M U C 7 i D l 5 9 q b Q a B 4 I K j u W X I z N O x Q R h B T 6 P t c F 9 J / E g 8 f 3 9 n c G q a M 2 n C C S I Y 4 i k S K a I p D W T t j f X G s n 3 D v 8 z h 7 9 B K V F y Z 0 S E K 8 7 Q o N T D m q u C k t m W v d 4 S y J T 2 g b K D W w T h n V Z m M m O v S a w l E T A F f 1 u h g 0 8 E 4 T R s h h K v U 4 S K 0 Y N r J U Q y q A t p + M z k y T i 9 E R o i G O 0 U j I E s e J 8 v 7 m 5 P m P d K 7 a U R U M B m C d m W h O V o a l j U 5 b o B i o E 2 B M Q U 5 S s J 4 h g f i C 2 / N r R G q V D h l w a K F M T i h b h E K + 1 l n m C J C y N V Z o Y n I Y w q B c N p p J J h Y p 4 i P N 7 L N o J 0 t h Q v m 2 / m V C o u a W X l o Y l y Z B a L 6 t 1 D j m H O H 0 D l Q p s n Y w D A f p a I 7 L g 0 W B X O 7 b 8 w j K R p D f P D h D H k A r z 8 T 7 Y E e B y N 4 2 p u u d 2 4 I w p 1 A W l n R B G o u o 9 I J E X f S s O H d o B o c Q W h 3 b i 8 O j x g / y t m e t d s a V s G g p H W P 4 4 7 F K O C c 4 E k 7 F W b D g n K g N w d 7 f U R N M c E Q B m R M z O T O u r d J g y R S h k 4 d B J U d r V M M H v 1 a R i 2 c d 9 J k W k p D S h S 6 D j c F C A T O r a a C M V N 1 p K 6 h F L f X 1 h 5 x q u B G U j F D C z 5 N I t D m c E t z 7 8 R 9 / Z Q L k B 7 n S w i Q f C Y A X w z r b U h Y p W o D I D p l E 0 g g p v Q r O i V p E g L o s I s d E K M 4 C a q y N U 4 z E E S c q T C R w 6 o A i H 6 3 B U i d y X 0 B A L M y t U 2 N a u 1 l K V C 6 X b 6 D K D d L Y G Z H K j t D A Q k M q G D S 1 V e k A T 7 e q I 0 I H u s K z 8 x Z b J u Y r B q e f L J c i j J Y V M k s b X m l j B k N J I J 7 c v 0 e 5 2 b K e s 3 5 c g X Y x C x m 0 u a U Y 7 q f p i t B I E S z h c F K E 4 h y d P H U m r Z 6 U U 0 e L l E n z 5 9 Q E P 7 Z U M V Z m D j M L A 7 w Z K g 0 x E 4 X p P z V V K 6 x y 2 O R o y w e N W W 3 k Z I J 4 k l y a T J p I h B U 6 k N 8 Q x a X Z x O t D Q q n 6 T l U x 2 7 Y R 6 4 3 F i 6 g W H H n V o X b m k b E 4 J I 2 0 t M W r 0 w 1 b W r Y 5 k n C o Q g 4 0 J s 8 W D J Z s T w L 7 i 9 r O A c 6 G 6 J t l n S S M T t A v S N C E g 4 b B y P i h J p o s I W V T 6 W 9 0 B I R O W Y 6 j 7 q S S C V s L i Q l x P L c T o V 7 / + k J 8 g v Y 6 V U s r a h w L Q Q s I u x t i B y S x k v r R m p r T x r B s o C V A e x 7 Y G M z o g M k F W 2 D I M k V B k y b g i R 6 o G i t O r y X H L t V 7 T p O 9 Z T T 5 I S 3 V Y 3 1 c k E t H 1 J B j m d F g 1 / A w g X m 1 d + Z w R B m U n F H B / w i 9 L m x O Z p k n F R S M F A 2 z 0 p Y o P D N q + u y V 9 t o M d S c L E Z e 8 G V H z E V Z i M m 2 s T N 5 q n s a n F k q b F v I 4 b V y x 7 N 9 J c p f a N s B J J n f i u Q p w E D 8 u m t 3 + b f r r y o q x O C S P N T X E 1 z i C Z a z J P Z a 4 p u A 0 U B 0 1 V M d n A 5 W B 3 m M k U E g d E L p j y M E S Y H B 9 L x N M l + T p r H M W Z T O d r S 1 w E J p 6 W i X m 8 T 9 c H X T f M b k d J o k X o y L s H M 9 a t U k t Z n R J W u T v u p y q 3 6 k s l W i I W Z L Y I l 8 K G l l o 7 M I E V A 7 N w N n z U H 5 D d j / Z 1 h W U W x H L Z a 2 / Y c F 3 f 0 J g g m I Q 6 n m q + m b Q Y z c / N J u I p 9 x K a S a U j h G C X I 9 U d U A R S Z D L 1 Q 2 m o H T t 6 M t a p c k j Z n R J G O t u c t B B A 5 i K j k K n I L J 1 x Y k a o A t v A 6 o B 5 d z j V H X u k Y 6 9 0 T C F a S f t k z X v E j f i r q q W 8 E J d Q y k 5 J m u Z h c T q x w Y q 5 V m W d c D q I V m L S G M 3 D U u f D 9 m A q X V 4 v m i k p m L v 3 3 s k j / F T p d a o c U h F 9 K I O 6 G m Q 2 M g 6 Z Z T L c q q U 2 3 O n 5 A v s 6 t L M p B 2 x r i s j M c B T 5 a m D I Z C U S R P W f k t o n G e c w o Z 1 S x e 3 B H E 7 E U b Z x p X H 4 W r Y E Q 5 g Q R S w n P i d B J i 1 y T x F q O 2 u n S k J F E a q 7 w 0 U O z i w 1 F R 8 Z h g z k U D I 9 S a w N L A 9 s u D I 2 5 2 J t F K S + H L M c c g G k Q W X P F s 7 N L W j i q O v s g v J T p F G v N e R B + e o Q r z O E Y Y F W E p J x + c P s M 3 E r m d D A n j h 1 V D 9 t Z a A i n B J W 6 d / h 5 0 z T Z E p k t L p W B a J k A 7 n x V o / q I 2 U 6 q T 0 f g D R G U A Y m t I r b 7 U h N y 6 K V l E R 1 / 4 n L k a / F H B Q r R I V C G N z T 5 Q y J 6 H A x B J I l y U S a U P / u N x 9 l r E P l l I r S U I C L b R W X g w t S Z 5 r K S F U g S n R h c B y F z E W v Z Q N W Y N u v 1 f p w r G Q y o s r A S q o 4 + X w + V R a Z i C S a J z X N V 1 W V S B M N J C G T B E S x p 2 k Z m M J c Q U U m C f X u s B 6 P k 5 q a S 3 e q R r 5 w Y h Z C p f 3 b 0 1 / L h Z h s l R A i c 5 O k g i h i c V m L b J A q C c w O 7 6 x b j W m c T q R U S S V I P G 7 T U E b j 6 P J R m k c J Z k d g p W 0 i X c p V E U n e Z y G R S E S F I z P 8 H g 5 j s t U y 6 o G q E 7 / / w 7 + 3 1 J j K + V d x G s q g t d m r C s Z K J o T I U B N K w b H 5 J 4 W t 3 / i G A y 5 x e P S y n d y e D S C M X Q O l X i v t Y d I m x k e S m g m E S H k N B G U T o 5 m Z K Z q c H K f F x U W Z E L v E 4 e I i 9 7 2 E V H i v j U g s M P U i X L 6 L Q Z O m i R R V + 5 b v P 7 C z Y o d Q K p Z Q X e 1 + f j h D H E 0 i X U i q E 4 t 7 W j g u 2 g q i W 9 M 3 l W H Y 3 H E 2 4 K R Q 2 r l R V k 2 T K o Y M V r F r I 7 t E w h G a m p y g p a U l G h 8 d p t m Z G d m g H y d f g A T q d V G q q a m l h o Z G m Q z r c r r I 7 f G I 6 z y h o e w i m k j 1 t + 4 N a 3 N P E w r i d r n o y L F D + j d V H h y X H w 1 U b M 1 D Y d / 6 k Y 1 o L g C n 0 8 0 B Q h Y O s U U U 4 g 4 n Q q d c I 4 6 W C / 8 E i F d o S 1 Y s Q E P h y K A G f 4 y O b k n O F E d e Z o K V W J k E G k n F V W O l J r q q a 3 X P G q q 4 l X j q M 5 g o u I Z W Y t I g 3 a 6 d x A H B R E L / a H p m m n z + a r o 1 4 O A 0 E B R H 1 O C s p z D 9 x 3 / 4 W y n v S k X l P h k D Z O j u r E o 4 K F Q r p Q p A a S v V y h k t h d B 0 k l G Q / E e F b x C 4 P h P 3 1 2 m 7 7 e R C O 1 R F T 1 b 8 n K J J Y 6 6 D A b V 9 A U S Z e C i T Z F y J u h + W v h D H 5 X 6 U g k G s g V N l h X E s m I E B T k M f C 2 Y e y r a q i s k 0 y G S S a y a U P q L m 6 P H D F U 0 m o C K d E t Z / H W 3 V T C w U i C J V U p L E M g W k C l a b f y A V H B V v G K m g Q c L R O L V g 7 z v 9 2 8 3 v N 3 F T 2 Z c T I Q j I B E I g j 3 H N 8 V e v J j i f d Z o Q x R K X d C V Y R c C F I e U j Z c X X W C 5 v H A 7 q q b i U 2 b p A m a n 0 G N 0 e d I o T A i Q S U j G h v B 4 3 H T i 4 O 1 E v K v V f Z d N d 4 6 0 D 7 V w R F J G k x Z I w S S w h l x Q o S y J E 4 a v Q 2 r 9 6 r S G E k Q i N z N p P U l e / 3 1 T 2 5 Q Q k E W 1 v S 0 P + N j W 3 p V w b U k k Z I M Q 1 5 z 3 f k F C u O R 5 i L V R X 3 y i v N W N M Q i I m T 0 S T L B i K s F Z T 5 Q v z D 2 R y U I z + 8 J 9 + K z + x 0 r E u C A X s 2 d m S H J u S 1 k t l u i I W t 3 Y s U r g o R I S W 6 1 R R F S u T r G f I b 1 A R M f s e j q t T 1 S H m N y O 0 i l W b 2 E U 0 B u L y G p V v K m 4 + i 9 O E K P o + 7 s m 1 y v + E g D R a 8 G y K R F x u W m D m G T K F + P r O S 9 1 v g p n H 1 y j z X / / N J + u m L 1 x x M y W y S U 2 N h 2 p r 3 F x o V i J Z i Y V C N W l c Q C m e Q Y h p c d W 1 6 m S r y g F B q y 6 h x N c T r I 1 B k l T Y j B 9 i C K I q f l K e T k K D p a Z B z O v s Z F L k i 9 L 4 2 K i E R u s I i U T U 6 w y x s H c 9 z m p S 5 R K l u d n Z p F Z i U a 5 x j o N Y H E I r 3 U a / S Z N J J B q i n s 3 d 1 N r e n L F O V K I 4 r j w e W l c 1 6 N b t l 7 Q U j J F D v H 1 u 5 f X T k v D 4 i b d P h U 6 E 8 P Z J G o c i r J g R S g 7 g f 2 q o Y 0 m U v H U E S X Q 0 F / h F 6 m X 8 V / 5 b w z h t b Y r Q j h a 1 O 6 + I e U 8 G U X s + s M B j h 3 8 I d Y N j 9 e a h 8 U L + i O O H r 4 V E l j h 2 h s X a t g S B m S y K k C r N E E p p J 0 W 2 c D h K t 4 b S y d T U 2 E C / + / 1 f 4 6 n X D S p m P V S + c v h g t 9 p 6 D J p I M j 5 V Y 5 k C k 4 K U O K d J S 2 q u L f c 5 X b S W q R C 6 A v E f q X x G z N + i w 1 R q + T r + o 5 / F K u o + n t c 8 d 2 r c h A 5 H l O p 9 n C d I M 5 L Q J l o 4 T V V y d U 9 E v 0 6 0 k L m n N Z L k F z / G Y i h G N w Z c S s N I 3 u J 1 K l 8 X 5 X T 2 1 L w e H H i e 0 E a R h K h 7 0 E w p Z J I + c p g 8 b j f 9 L Z M p U x 2 o a L m 6 z j S U w Y V L T y n u 0 J o p o a m S Y 1 N q n E p p K d F W K V r K h E q Q F R L i W u J I U n H 8 l / s S y N 8 E 1 H v X A J B D R 5 M A c e R / I m 6 F v E P + 4 4 + 6 K Y 1 A I g T h 5 I q f O U 6 n e 9 U J J 0 l R r 0 s X J q L l W m k l l Y 7 4 j 8 N u e r X I 7 2 W S S b q E u K e u j 2 1 O u t I f j T t Z O 4 Y U q Z A m x D K k M 5 o J j g k m E 8 a a 0 O g Z M n H o d j n p 7 / / r 7 / E j 1 h 3 W L a F Q i O e Z V M w S J o 6 b A 5 i A x v w D Y U A s h 4 6 z W I l l J 5 Q 1 D v J I q A m D d H U l / 1 U s E d F I v C K J l A v A n q C z P S V I X i S u J c I V W A K T a k l P h P o e Q h a V H K c T 2 w N q s j F S k J 5 F U k w + D m + 9 d N M M C C T p S R I Z L W 4 I h d d j R s v h T d g B O E Z 3 h l 3 U 1 x L k N E W k Q G C J Z m Z m Z G W v E A q a i b X a x P g Y D S 6 1 U C g M M i l C x S I h L i 8 H k + n v J F y P c F x 9 s j 4 J B a B g z 1 1 4 z L 8 C 5 D F k g r Z i w o B c F i I p Y o E s S N O h I Y w R V H o d B w E k k F A X r r x G Q 6 c l r k 0 s m Z A / V O 1 X A a C v 1 V 8 O 9 Q 3 8 X h 3 j u A k T N + W 1 J h 0 R L N 1 4 f 5 v R U E h S r 8 8 l V 1 + 4 a S l k X q v J o 4 k j G g n X F j I Z E x N b a t 8 c c l F b d V i O 9 G z y h 9 W E W H 4 a M e 1 C u A 5 J G v J u c M p J k / O s t S y a C R z 6 L / 8 I M q 0 b 5 3 M a m F A v d Y m s T 8 A c O X f + Z / 4 l M P 0 M q Z T Z l w g t x B K t x a G Q Q 5 P K i E o D a X Q c X 5 C 4 l g t c S q j + y 4 W C u S 8 X + U F l P G q 6 R D S 4 w q p A A x V Z h f J X X S C i X 4 e Q Y / I f f 1 R 6 j S d G o Q j R e w l C p Q v O w 3 2 1 g G l K U V o I E g 1 M u 2 h a t J I h E o u Q B 3 G t n T S x k G 7 I J P c 4 d L F W w u a U 2 x q D 5 H X B v E s V m H l h J s 7 4 5 A w N z t f x d d L U c 3 G 5 / G c 2 8 1 x c h u s Z 6 5 5 Q A E j 1 / b k H / G u s m k o T z E K m p P k H Y m g y I Q 3 / w B R c a 5 E 4 P l x C X M u F u q e R j K v Q c k s j L c G C Z L Z z f d W w F A V H u e r q u I l J o k q 3 h B L T H 6 J C n K Q e o 4 N d I a n s S D I E W W I F g d 1 6 I 0 I M 1 c + y 9 p f M 6 x R p k m m q r 6 T v W 0 i U C H U c x I G W a n B N k d f n t x A q R g u B K D 0 c V X v 5 K X e 5 0 k w g 0 9 / / t 7 9 b 9 2 Q i I v r / i Q 6 8 g F 2 n 4 l 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 G u i d = " 5 3 3 6 b 9 8 b - a b 9 6 - 4 5 1 3 - b b 6 9 - c 3 7 1 5 9 d 1 0 f d 6 "   R e v = " 1 "   R e v G u i d = " e 0 b b 1 a 7 c - 0 a 0 8 - 4 e b 8 - 9 d 2 7 - 1 8 7 d 3 8 d e 8 9 6 5 " 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5 C 1 9 C 9 B B - E 0 5 7 - 4 1 A 1 - 8 D D 5 - 5 1 3 3 E 0 9 2 5 3 7 A } "   T o u r I d = " a 6 a d 1 6 e c - b d 0 2 - 4 1 a 6 - 9 8 a 8 - 3 6 d 3 9 a 1 e a c c e "   X m l V e r = " 6 "   M i n X m l V e r = " 3 " > < D e s c r i p t i o n > S o m e   d e s c r i p t i o n   f o r   t h e   t o u r   g o e s   h e r e < / D e s c r i p t i o n > < I m a g e > i V B O R w 0 K G g o A A A A N S U h E U g A A A N Q A A A B 1 C A Y A A A A 2 n s 9 T A A A A A X N S R 0 I A r s 4 c 6 Q A A A A R n Q U 1 B A A C x j w v 8 Y Q U A A A A J c E h Z c w A A A 8 M A A A P D A a 5 g W v c A A D f d S U R B V H h e 7 X 3 3 d 1 x H l t 7 t 3 M g 5 E o w A m J M k k q J E i q R G s 5 J 2 x z v j 9 c z + M H v m H N v r P f b + G f 5 H / O u e s 8 c + 9 p 6 1 R 2 F 2 F C g x U 8 y i G M Q M g M h E B j q 3 7 3 e r q v v 1 6 4 A G 0 A k k P v K i 6 t X r 8 L q q v r q 3 b i X H Z x e u x + k 1 w v F D B 6 j W F a R o N E K x W J x m Z m Y o F A q R z + e l m p p a + u a b b + n M m d P 6 1 U S x e J x G R 0 a p o 6 O d X k 1 N U Z z f 0 9 r a o u + u D P P z c / w 9 f l p Y m C e 3 y 0 X B Y J C a m l v I 6 X T y M w Q p F o 3 K 9 1 V X 1 + h 3 r B z z 8 / P k c j n 5 9 0 W p t r Z O p y Y R i 0 X 5 + 1 z 6 C k D x O l S U M T 0 9 T Y 2 N j R I f n H b R / T G P x O 3 A O + w V w + 2 M U 1 N V n O r 8 M X r + y k 0 + d 5 y C U Q c d 2 x z k 1 z q o y h u n + a C T B m d c N D K r n s H h U N 9 t Q u S F w + E k t 9 t F H o + L w l M 3 J P 1 1 g e O z i 6 8 H o X x c Q I f 3 7 K U a 5 x J X q p j I y + F h 6 u r s p D h X Y i A c D k v o d r s l j s K F A P c f P K T e H d u 5 k D N X s L U A 3 2 8 q F A C i + X w + f Z U / Q E i H V E j 1 W W F u K D x e r 8 T t A K n n Z m e o o 7 M 7 5 b v H R o a p v b N L X x F d f u a i u Z C H a p g M C 6 H k 6 z L B 5 Y j T h / 1 M H s 7 O c 0 9 9 t K M l w m l E P 4 1 6 a F 9 n m O 4 M I + 8 c / H 3 q 9 Q Z 2 U i F E v r u 4 0 f F w W c Q W 7 1 M s s i T 3 1 j s c n 7 8 G h K p i 7 b N 3 x w 4 K z Y 3 S o 5 8 f 0 d t v v 8 U V a p F b 8 B q p z B B U Y p A F B Y l 7 1 d V V + t 1 E k U i E x s f H q a s r W d G K i b m 5 W a q r q 9 d X u T H 1 a p I b A H 5 u 1 k r Q s H h W 1 c q j 4 u Y m A A B i 4 X 1 2 Q I M v L i x Q V X U t X X h e T S H W N P g 4 3 f Z k R U d d l A 5 0 h e m r h / 4 0 D W Z F p m e z P j N C Q y p o 8 / j i P Y p H g 3 J v P U M 1 z + s Y K J 5 Y 1 S 5 q 8 E W p u a m J W l q a p b B q a q o T Z L p y 5 a p o B K O N v v 7 q G 1 p a S r a I l y 5 d L h m Z A L 8 / S e Z c g J a F y V h X X 5 8 g B S p g n N N h 8 g W D A U k D X k 1 O 0 O T E h G h e v A 9 Y X F y g A P / O 5 8 8 e c 3 p I 0 k y e u F x u / t w G m g 5 6 K B J T l X w 5 M g G j c y 4 6 + x h 5 q R O y A N 9 h h / l u I 3 h O / I 4 I C 3 E Z v g 5 g D X V j X W s o X / N h O r F l X g p m b m 6 O N Y 8 i E o D w 5 5 9 / p v 7 + f r n m F C Z S g B Y W F 6 m l u V m n E f 3 T P / 0 z d X Z 2 c N / q l G g y r 9 c j F W 6 1 C A Q C 9 P U 3 Z 6 m t r Y X G x i d o 3 9 5 9 t G 3 r Z n 2 X a J Z N M W i o T K 2 4 H b O z s 9 L / i 0 V j 5 K / y y 2 d X V V X r u 5 m x w H 2 5 m g z 9 K y C T d r w x 6 K W Z g C N B r E K C d Z J q 9 S y w a i m r p n I i e e F H u b d e 4 f r D P / z j f 9 f x d Y e P j + 2 j j m p u p b k j P j U 1 x S Z e b Q q Z R k Z G a e v W L Y l r 4 P z 5 i 7 R n z 2 6 J G x w 4 s F 8 q 7 Q 8 / X B N i f f v t d 6 y x O q W g j V b L F / / 2 5 6 9 p y + Y e 2 s v f 0 c 1 a L x h g M 4 a / G 1 r w + f M X 1 L O p W 1 7 n Z s K i P 2 T H + N h I w r Q T Y Y 2 D a 5 i r q H w I Z 6 a n c m o 5 9 d x W x 0 Q S m f p u P l e c h m b z a 0 B Q 6 R u r Y x Q I 2 1 i S E 8 q c t C J T Y w J n B X l a y R E e 1 y n r D 4 7 P L 6 1 P D f X p u / s p z N o E l e 7 l y 2 H x 0 h n S B A J L N D U 9 Q 5 0 d H X K N d A i 0 1 c 6 d O y X N i k X W W P A E G u 9 X M B j i z x y i g Y F B 2 r 9 / P 9 X X 1 4 k j A 4 A W j M d j d O 3 a T T E b q 6 q q q K m p k T V C L W u 9 J m r W m u / c u f N 0 8 u Q J e b 5 / + Z d / l T i 0 z b O n z + j j T / 5 C X h O J h E U T m s p l P H T Q Y C 4 O / f z Z a L n t W O L n r W J N n A 2 T E 2 P U 0 t q u r 5 K Y Z + 0 E z b X E f a d q f l 6 D 5 f p D V o B Q s V X W G D u J z D V C i G n A H H H O h + B 9 u b f e s C 4 J 9 c m x A x Q J B a S y G o + e w Y M H D 6 i v r 0 8 K B g C R c H 9 0 d D R r P + m z z 7 + g K p + f 3 j 9 x n F t w v 0 5 V 5 t H k 5 B R r l u d C K B C t s 6 u D + y Q v 6 N N P P 5 b X g I x n z 3 5 P H 3 x w g k 1 F t P 7 x x H d f u H C J t m / f J g T B M 4 E c V 6 7 8 Q C d O v C f 3 A f S D z H c u L s x T N W u j 8 d E R a p P G I L 0 V N 4 C z A v 2 r T I h y v r h 0 A 2 C Q y Q x E 3 t w Y 9 N C r p Z W Z t y 5 n n K K r N A / z I R W S H N x o u U I P 5 N 5 6 g u O L d U a o M 4 d 3 k 8 s R 0 2 S K 0 n d n z 9 G J k + / L v a G h l 9 T d n S Q N K g z 6 V u N j Y 0 y E 3 E 6 H a T a j 7 t 9 / w K b j j J h V 6 K t 8 / P E v + Q 7 M L K V F v v j i S 9 q 1 a y e 9 e D H A 5 P G K F 9 H j 8 X K f p J Y 1 Z E d C i 4 H A / + t / / h / 6 7 e 9 + k 9 I X m 5 2 d 4 2 c c Z J N z j 0 5 R A I F a W t v I q b W R e W 7 z e Z k w z 9 o u E o 1 Q f U M D N x Y j 3 F h s 0 n c U Y B Y 2 N D b p q / R r 4 O I z 3 7 K u 8 k x A h e d H X D V y k c r J Z p 8 D a h C E Y u K 6 g g / l 3 n o B E + r m u i H U 2 7 u 2 U 3 O N J + H J g o R C Y a n w A w M D T K b u F M 0 E 0 s E s q 6 v L 3 E H P h E g k y i R w 0 v z 8 g l T U i Y l J M e v G x y f E Z H N y Y U M T n T 7 9 A f d t M g / Q 4 l n Q P + r Z l K z k U 9 P T d O X y V f r g 1 E m q 5 s / L B Z B p d m Y 6 o Y H w O 2 G u e V m T 4 f d B 0 1 l N w a U l N g G r l D M G 3 j x 4 9 l x u j z h o U E m z j X s 9 m n D T s 1 c r 0 0 6 o + o W o M D l J J V r K w Z y K k M e x R M 7 w k N x b D 3 B 8 c X l 9 E M r D + f 3 h 2 7 u l r 4 M K h 8 p z 7 t w 5 6 U v s 2 b 0 7 p c K g 8 g 6 / f E k t L a 3 U 3 t 6 m U 9 c G a K x v v j n L 2 m U X 3 X s 8 Q k 3 V X P B S s Z 1 C 2 P 7 + P q k E 6 L + d P 3 + J P v r o Q / 1 O Z R Z + y + / 9 9 C 8 / S R B + O a C f B E 0 J l 7 L f n z R D M w H 5 g V k a I B W 0 G r 4 D j Y m T n 2 d 2 Z o Y c L t U I G O 8 g C v z q C y / N B p L P U u + P p V z b g f q O K r / a / l M m Z C Y V C K X M P 2 i p O P e n f L F B T l V u / 0 r H u i A U M v f j I 3 s o x C 0 t K g 9 a b L S 6 i P v 9 v h T z A 9 4 + t M w w y Q o J z L q Y m J i g 3 b t 2 0 R T 3 O d p Y 6 Y H U k 5 O T F G S S d 3 V 2 8 P P E 6 M c f 7 9 L u 3 b t S t B d e A 3 M S z 7 l t 2 x b q 6 e n R d 3 I j w J o n G A p S Q 0 O q q b Z a o L 8 W i F X T 9 S F P S h + o z h e j d 7 e G 6 I q F Z L C 6 M N U I A 7 7 F g 9 3 7 p 6 5 R 3 o Z s c T b r i U l V R c / k u t K R X 3 N Z Z r y 7 a 4 t M s z F k Q k V G O w v t Y C U T L m 7 f / r H g Z A I 8 3 B d 6 / m y A c 8 w j E u e s u 3 j x E g 0 P j 1 B N d Q 3 3 q w b p 1 q 0 7 M g / Q b g p C a x w 8 e I D J t F U 0 j p k C l Q t D Q 0 N 0 8 d J V 1 n h B 0 c r L A Y 6 I 5 T C 2 4 K F b L x W Z 2 m q 4 o m o c 3 a I + H / P w D K C J i k s m A N 5 X H R W o C 5 S v l D E L X O m Y J x g g N f x R 6 U B D x I 9 b u d L b 3 U G 1 V T 4 h k 8 l o y N N n 8 L y l z r t D c W A y b D F Q 3 1 B P 9 f W 1 U s k w p + 3 + c J j m Z j G g j H 5 c S B w i B w / u p 6 1 b t + p 3 J N H Q 0 C B m Y U t L E y 1 w 3 w z u e A N o 2 n H W f B g f + + 7 7 c / T l l / 9 G / / p / / y i a 9 t i 7 R 2 l m d o 6 + / / 4 8 T b C W y 4 a p V x N p X j 0 g G H H Q x L y T t Y 6 D h m Z c 9 G C i J k G S 8 Y X M 4 1 S l B 4 i j o w w h k g 4 R U 1 c O b g S 4 f 0 s t a f W j 0 o S b p E z J l S H w + D y b 6 0 y 4 x 0 1 m w z m w q V s N k H K y w N z L N G 5 T C E D L Y P Z 6 L X f V W m t j 1 F L v o 5 Z d Z 6 i r q 0 O e p 4 0 1 0 3 J 9 H X g E H z 9 5 K h o K J A S Z L l y 4 S I N M s L 6 + H X S I t d i Z M x / Q r / 7 q U x n / q m H T d W d / v 2 j c O f 4 O z L 8 D M P 3 H A H 2 t p u Z W f U U U Z s U z z i T 6 + m c / f f / E R z d f e t m U 8 9 G 9 0 e y T f n 8 Y 8 N K L K V d B + 0 c r g a J O E q Y s F T j O 5 p 9 o q S i c O Z n r S q W I 4 8 s r t 8 q U j c v D F 3 P R / t 3 b y e s M y 7 g E M l c 6 2 9 z p R g V 4 N O G h 3 p Y w b W m K U I D 7 B 5 g Y i 4 7 8 L u 7 n F B r h S J Q u X v 6 B j h w 9 T k 9 f u W l 4 1 i V Z u L / x B V 2 + d E W c E N m 8 f l b g + Q c H B + k J E 2 t o 8 C W 9 9 / 5 x G R g e H B y i t v Y 2 m V 2 B C m X 6 E A A a k 8 n J C b p w + S Z F m w 5 T U / s W 2 t k e p n h w h j a 1 1 9 J j z o f B a e e a p g 5 5 X c X u L y 0 P 6 2 8 G T F 8 K A + m Y v x j j B g W D v n X e Y f 2 K y k P F E m r f 9 h 7 6 c b S J W v w B G p m Y o 1 O 7 3 W z j E z 0 d n K D R i N J O A C p f Z P o p H d n u p u Y W t f a o k A g z j 8 8 + 8 n M f J S x m J 1 z X B p F w i F 7 d / m f 6 9 J O P E j M k 8 g E 0 1 C X u H + 3 f v 5 u f n 2 T m O 7 Q V 0 h o b G 8 R F D 7 e 8 c f e j g C 4 9 9 9 F i S J m b h j i H N 4 X o D m u g a M U 2 i S u H l V T W O E g F Q s F J 4 X M t k t 8 1 r e 9 U F i q S U M j I D w / v o i / v O i Q T Y Y q g l Q a s 5 g C i y O h T v S F p Y S 3 5 X x C 8 Z C 3 0 0 0 h 2 U w k D y 5 v q I 9 T X H i d f H s M 5 0 E 6 Y L / j o 0 W P q 7 O w S 8 8 4 6 e I v f C B f 7 v X v 3 k Q n 0 1 u F D c v / 6 o J d e L a Y 3 F F j g h + U U L 6 Z W N p a U C y 7 + G v R X y o d U z 5 8 i F Q u X c z T G h E J f m s N G / 6 h 6 Q Y W h I v t Q v 3 h 7 L 9 0 c U B X M O f 8 k Q a J U 2 x p Q p h H 6 C s Z c w W K 3 Q i E X m Q D M u x t b 9 P L 3 + 4 X c 2 Q C 3 + a 1 b t + i P / + 8 z c a n / 7 n f / Q f p Q M P O s y 0 i g X e G M g O c Q g 8 k g 0 5 8 f + j O S q a 0 2 S i d 3 B G l n W 4 S 2 N C Y 9 d m t F e c k E p G a k K n M W L l 7 u V f M f 1 Z + a C W B 8 M b X e V I J U n J e v 2 s e V O B a m 0 R m i 7 a 5 7 1 N C 2 J Q O R U s n 1 y 5 0 B a a 0 B r C B d K 1 C p 0 K n P B 2 Y 8 5 9 6 Y m 0 b n 0 i s + G g V M j 0 K / 7 t e / + W u Z g A v n x Q e n T o h n E G a k F X g 9 l u F j V v q L 6 c w O l t 6 W C B 3 q 5 n 4 l x w d Y O 2 V 7 3 X p F p v K W 2 o H / 0 F g s K C P 8 / k o T Z 8 b U M s r J g / 1 0 6 e o t O t O 3 R F u 2 9 H A / I S x z u q y Z b M 9 v u I S R 9 B W T A A 6 K t Q C D m 9 9 w n 2 m l H q 9 X C y 5 q q E p / 0 9 2 f 7 l F X d 6 f M 5 L D 2 C a q Y V N j f A U 4 U r C B G v w r m 4 O L i E p 0 + c 5 L u 3 X 9 A n q V B c n O f y Y 6 p J S e 3 0 E 6 a 4 O 9 8 N F k 4 c 6 + S Y C 1 j U / b G / M M / a K n J h a a U u l M J k t 6 k l h E 7 e 7 o o y h 3 9 h h o v P f r 5 o Z h A U a 7 Z k T S L J r W S w S U s S x A 4 u c q T X g H z B d z H u a b f 5 E I g w v 2 9 D O Z S a 0 u L e P G s Z A I w Z x D a C T P V L 1 6 8 S H / 6 0 5 9 l 7 R b W Y 1 2 4 c E U G g h 8 + f E Q H W 4 b R I I s Y w A T E 1 K G b M u N B J 6 4 R + P h T v Q E 2 I c P U a h n 0 L R 9 S y x G k w i C v 0 V A I 0 e g t h l a / 4 U 0 x U F G E 2 t r R I J V s 8 + Y e r l h q c x V o C y s y m w M K n f W r r w j Q b t P c 8 q 8 F A z b T a y H o Z B O v n h u H x 2 k D z u F I i J q Z a F j K 8 e G H Z + i T T / 6 C 2 t r a m H x N d O z d I / T i x Q s 6 d u w I 3 b p 5 m 3 r 9 z 6 S x K C a q v T G a Y q I 2 V 8 d o R 0 s l E C q 9 r O X a k E q r h P m l y j J 3 u Q Y l H 6 6 c 0 r u p U 6 b P o A + B G d M Y 0 3 n C 5 g w G U / O F x 7 W 6 W g c y F a L C b t c V E Y O r + L y H E 2 7 y + a v p 1 O k P 6 N K l K + L l M 6 i r r a M T J 0 / I 7 8 R g t N X b 5 3 G 7 K B K O i G P i 5 A c n 6 N b 1 q / R O + 5 i + W x w s h N C Y O K j W F 5 e J s p 5 K 7 J Z x p l o 1 F E K Y f o t B N L q p 9 a l c U j F O i R 2 d j V L h Q C i k j H A H H 4 S y I p d 2 A r Y 1 r a x l h R O h U G S C U w S u e w C z v L 9 7 4 m M b 3 0 n n n / r U P h f 8 D x N s r V A t b T o 8 X h 8 9 f f p M F k W i j 3 X q 1 E m 6 9 s M P t L / + u V T 2 Y g C m M l z w B q t t n A q N T F o K f S i Q y d S e 2 U W 3 j p V f K s I p s b W z V b Q T M g s z u u E F u / P S k 5 q Z e Z Q v Z k f n C w z Y 3 h n 2 F o R M A F o m 9 M H O M Z G + e e R j L Y U f x 3 2 l m E P M 2 D h 3 d r B H Y D 7 A e q l f / v I X d O 7 c B V k 2 A j O w r 6 + X x s b G 6 J 2 e 4 m y 1 t a 8 z O Q E X e Y 9 B 5 I q B K S P T A H G I x k g 1 S N B S 6 E t x 4 6 s u y y o V 0 Y f q 7 2 F C c a V D h Y F b e W Y J T 5 c K + 3 y v T M C g Z D 6 A S x y z H w q J p b B D + m B w T l g B p 8 G 9 e / e o r 7 8 v x a x b D t B M p t J A a 7 e 1 t Y r n D z M 2 P u x L b h 9 W K I z N J 2 2 8 U U u 8 E m A v e 9 F Q E B B K k 2 p 6 r j K 8 n W U n V E t D L U X D Y R o f H 1 P T d 7 j T C d f 1 S r V T P k B 3 D C b e S l 3 i a 4 X X r 3 Y t y g X s O 4 E 1 U z d v 3 K Q b 1 2 + w y f d U T M W f f r p P n 3 / + J V 2 4 c J m a m 5 r F 8 5 l v w 7 E S Y L b F g z G P 5 I 0 x X S s K + p E S z R W 4 h H + a U H j u Q l k b a w E X j X q g c s l b f V t o m P s W 2 L k I m f P N z + l L t f P R T v k A m q k c m e 5 v 7 a V n z 5 7 T x H j m 7 b F m m E x n v z t P n Z 3 t 1 L + z T 7 Q Z 5 v F h l v n 9 + / f p 5 M n 3 6 e D B f d T d 3 Z n Q c p g p U W j A S z n N 1 s G e D o z 9 5 a / x S 4 F E H R A C o e Z w q O N G S w 2 N o 9 F S 8 X J J W Z 0 S b m 5 t Y 5 E Q t b a 2 U m 9 v L 3 f g v b q l s d T 6 F R C g 1 J o n 3 1 k Z M w E P H T n y N t 1 / 8 I i v 4 r K p p B n v w h S k P 3 3 5 Z z p 9 6 g S b u 0 2 E P f h A J u z Q 9 I t f n K H f / v Z v Z D 1 V f X 2 9 z F D H H h p A o 7 8 4 P x Y z + G + 9 9 F K V O 0 7 b m s J U 6 4 t R r b c 4 j p A V I + U n 6 1 r E Z J J i 4 N C U v 7 5 T F i m r U + L t n d t k L w Q Q 6 N J A H S 1 k 6 G + v R D v h R I h s K I Z m w t h N P s C M B v S l p m e m u a 8 Y p 6 u W 9 U k w 4 b B B p 9 n 0 E k 4 N 6 6 O a 1 c f o R 6 n 5 f a p / 0 1 y E w V c 0 9 J j S 1 F Q V o 2 B E 1 d + m 6 h g t R S p D V a X 1 p f h 5 U z Q V 3 x 4 c 4 2 f F Z Z m k r D l 1 + 9 p l 2 Z P u + q A 7 M b l 1 L X 0 n M 5 8 v E 0 y e F x K x e P 4 f G n P V U m 1 N N d 0 d U K 3 G X N A h E 1 9 v j 1 T R / k O H a X p K D f x i w u v 3 j 9 k 0 l S t F J G y u i S U d c s C B z p / V z u j I B X z 0 / V E 3 7 W o P U z j m o C e T H p k r W G r N n w v y 8 x O F y a F E 8 Q d x B 0 U j 5 d W m Z S O U 0 + 0 X M w g E w j L t T F h p 3 y n X A j s r T w u F l e x p h / 0 v e n t 3 0 I u R 1 B k T r x Z d d O 1 l v W y q a X B y R 0 A G h 3 E W 1 H f f n Z P D D j A A j F N F z N 5 9 + X 9 z / v B 7 Y r I 0 / u p A a j 9 2 W 1 N E 6 j A m I T e y 9 i o v z O C u v j Q R I Z k a 6 N V W c V l Q N v 2 4 r c E n M w S u D S g z L U U z r R I w U 7 I h 1 x L w U m B s a p H O X b 5 D z m q 1 P b Q V 1 T X 1 N B r f p q + 4 U D i L A o u L s r Q D l e f Y s a P i N j d L 7 F 8 t O A u 6 T M U g E F Y N G 8 x T O C S a N X m w Q h n F A 6 c O z o Q q N 1 B X d M 9 J 1 S b O I 3 U F u h G 9 H M V z q 3 p W a i m b h t q + p Y O m l + I y m 8 C Q y U q q 1 f B r z r J r j x W w A r B Y s F B A 1 o k 3 J 0 9 g Q d y j 2 x e p t f 8 M e T N s 8 g + t E / U 0 0 + X n X l r i 1 h V r o v 7 0 5 R e y k x J O V V S u Y Q U M H l 8 f K v y u T v Z B c Z D q 7 c 0 h 6 m 9 L N v d 7 O 8 M y 3 6 8 i w F m i N J X J m 2 Q c E 6 r L B c d X 1 + + W / N v d v h o 6 0 d 9 O n 9 / l i o R Z B M w e I w b W + E o A s 8 Q O 9 M + + e 5 z u j i 8 V Q n N j t N n 7 g k a 9 7 1 g q Q G a E g w E K z Q 7 S h w c b q L 6 u T v I n E n f J I s Z i o Y p N v U 0 N M d l J 1 g B T j 7 A K G T P B c N o G i I T Z H 3 5 3 j O Z l 3 l / 5 Y O o G V n N j 4 x r M s o l G w z L o D Y l x v K f D R V X + 3 H l d D J Q l Z 7 o 6 t t B X D / T U I v x f J X n y R S 5 T s B Q I h 5 b k 0 I D l y A R 4 f H 6 q a e t j T a b O c I J Z f H e k 8 B o J g N s f c / h g M F n J B I A 8 O L I G J h 6 W i y i N H E + b C V I + Z K o z y W c b G i n P T r N l I V R P X Z Q L T G m k z n p V 2 6 2 k W g u / Z m x L M G B S X n 5 e e O 2 U B z c S O L 6 v S 1 z j z d X R v E 1 F r 1 u Z w 5 f Y D L Q v g f c U q N T w G 7 Y 1 h 2 k x y 1 l P s J x a a 6 M U 5 P s O v T k M Z G t z + f t R K X y S x z e / w S H 1 p 1 x m H x c N H q S 0 c u 4 x O r m K U N i O K x 2 F y w w M U m L F 7 0 o I k A 9 W Q v r 2 e t W 5 f 7 s n n P O X o R 9 j C I d T B W 9 w X 8 m 6 m 6 s B K v d a g e U Z 9 f 4 o 3 R v N r v 1 Q J 7 9 9 h A M K K O U 5 o N V a a 9 R v W i u q v a v 7 L b n f p U h l r X O l k g K 1 d f n D S 1 i p G q P + V t X Z X U n F z A d D F o J i 6 Q T I 1 M k a s R g T S v M F N p 4 0 O L 4 1 + 2 x x t P 6 m Y c U y 9 2 w o x P 5 5 a M z g s s 8 H e z t C V M s V f z u b f 7 / o D 1 B P Q 5 S q u d 9 V C G B W + 0 o c P I C p v m k w N 1 j Q g E 7 P l N 5 / j q U 7 8 u W l k o a m r b S 9 O c S / O b l H e Q r W S D B T e T H 7 G 4 K + Q H + b M r V y D f w W E 7 d Z S 1 4 d U J q g Z p U t c q G R a 8 z O A F O O D n e H q L E q T j 2 N E R m P M p V / Z / v K z T 4 7 c a p Z 0 w E r t s 6 4 I u E t m d + m v g S f O T Y R S K t / x Z a S a 6 j p S K 3 M E c P M Z o O U / t M a G Q U C Y Q Y C t B P g Z x I Z l z B m A J Q L 6 N v d H f G I 1 6 6 3 Z f U d 5 k L s 6 p Q v 2 u p i s p X z x W d e u s / l Z X d I r H R W O u Y F W m H v u 7 l X V B u X / + 5 I G X Y A L S m h M G 5 w Y l t Q C B Q r t K 2 X B d b W r 7 0 2 p t u v w m E l n 4 f + 4 u U b 9 2 l h + A 4 d 7 5 6 g g 1 0 h W e 6 / E q y 2 j s D d b Y C T N / J Z k f t U r 5 g 2 2 s x s g A P N j 3 u Y n r Q S L D d d a s W z h l C H 8 E h Z f o r c z n K v W O B f i E w p j T T V 1 s j c t F D h 5 3 V m B S q D y V O T / 4 X E S j 4 P D c l Y f J s c A v f H P 3 5 B 8 c V h W v j 5 C x l L K S Y a W D M E 9 A T X r W y 2 H d o U p t O 9 Q d L z b P O G a Z y g 8 d F X X U l l X c l q 6 r y g P y 7 b p y I d M j s H q y R z f S y G l F R D 9 X W 3 y n I F T M A E r K a e I F v u r A E o S H w N j n T B 4 s J i A e Y P l j z k A j R 0 Q 1 O z n B i P / s T o y B h 9 d P o I f d B X v B Y G c + 9 m 9 U A s i h y O B Y O 3 u H / U Y p u 1 n s t B A I 8 f t i / D h i 4 Y o 8 o X H i 6 D f P p s d m D o I B M 8 T u 5 / y z 8 A f 7 V I o F J N 0 v j 4 o r o u E R x f 3 7 y n n 6 D 4 O H O w n 6 5 d v U w v 3 W + L p g K h U v p P d o K t M + A U Q J 8 r R j 9 P Y I a 2 Q / o c 9 n E x 4 D 0 2 e 7 2 O I O F 4 G w D 7 D q L C n d P 9 v k I C H e U o f 8 H i / C w d 3 1 1 D n d w v s s J k O b 4 b 3 s N C F w F o V O h S R T 3 B v v I x 7 o 8 i h I a P y W w J z J o I U 0 T P m I A 4 4 m E 6 s C 9 5 3 E + x I Q 1 S 6 S R G + / b t 4 9 j r i R + H 3 d y q Y s O T C B 3 o C t P R z S H a 1 J C u f Z 5 P u R N k A m B 6 + X X / Z K X I 5 b 5 G B V t 8 e Y u 6 3 Q P 0 5 P v / Q f 7 o K 5 n B D s G S E N y / N e Q V z Y 3 D 2 Y r R n n U 1 F N i c t T 8 k L l l 0 Y C M v i I e Z I J n q Y n G k p H 0 o n P E T j C Y n w 7 5 u g C m E k z K s 6 M i w V D 3 Z q 1 s 5 7 F 6 + x T A 2 f t Q X N r h c b j r c 3 0 h 3 b 5 y j j z 4 6 J a c + n j t / k a 5 e + U G O L / 3 f 5 y d o i k 3 h t S C X i Q i M W Q 6 H K w Q k 5 y z 1 B 4 Y f x h r V R W q + 4 k p Z Q b h S d b D Y U r I + l M / j l u U I T y Y K m 8 G V B k w T w j Z c I e 1 i b q 6 J 0 f t s 4 l k r 3 v A s 5 4 X N g 5 9 v G 5 P J y 5 f t v T A t e 7 r a 6 Z O P P 6 K 9 e / f I g X Q f n v m A z n x 4 m v a 8 d Y J 6 t 7 a T 9 f D q 1 S D X G B I + e T V 9 p 2 y Q h h g E A V U Q 6 h + O M 7 M 4 Q e I m l F s s C C I l X H R Y M k I 1 1 l Z T O B y h l z O K U D o v X k t g G y 7 0 S b A E A s D 0 m t N 9 A W r Q m 1 S i E l 5 6 n u o g y a Z l V g N 8 H / Y o x y A y H C H Y q w J b Q b s 9 H p l s i 7 T m 6 j i 9 C l b r d x Q H h f x N B g k y 6 S v E Z f K z J O A a S b i Q B K l n S / b W q 4 g o 2 Z 4 S N X 7 s o F q l f y a Q j A l s l + s d I M 1 d y y J A m G o 4 b d 2 s e E V B W 6 c k A d h X f C W w m 8 7 7 O t W e f d C I W y y 7 6 K q D 3 q 7 L R j D m o G / U s Z 5 C 9 2 9 s y K W 9 V g N U J f x V f O E / 6 r 9 A 9 J b l G j D k m 5 k L p N T F Y k r J N F R D t Z e w r D s F l l 9 v z Y j X B Z O s q e S o H c u P O 7 I 5 R H W + m G x 7 j I m 7 Z x / 7 E j M Q 3 u 4 J r W C 8 J k 7 j g / c p s L Q g V 5 g R 0 l U f l Z W 2 c i a t 5 U u x G y 8 2 E M U + f w Z c H F S f 4 f i d 1 Q I z 6 T O h o F u R W V S e E A i 1 h n + n M g V V q m S 2 J Q 3 J C w u l W 8 r B p n 1 p / v n Y 0 s N B 0 / i h p r A l Q x K w x p f H a r 1 i p Q T 6 O 1 h 6 D / N P / 2 Q B 3 O v Y + w 4 m I K Z K Y a c j j O + M c 8 U / 1 D q e y J 9 c q P H E q M s 5 Q J u r J 5 m c E f K 4 F I l g 2 l 2 5 c k 3 O m p q b n 6 f x 8 X H Z L B O n z P t t q 4 W 7 m Y B r O f 7 H A N U 8 W 1 / J m L 2 F B T 8 z H l s C 9 f w I T b b p Q K e x S c g 2 o b U u F v N f y T R U N O 6 Q v Q k K h Z U M L J Y D N d 5 Y w q U N l 7 Q d c F L A B G z R y y B m l + J 0 4 8 4 j e v L 0 h a x E X Q 6 7 O 6 L q 2 J v 7 V 6 k x 8 p R c 4 5 f o 8 u W r 9 P X X Z 6 m / v 1 f 2 9 j t / 7 g I 9 f z F A O 3 f 2 y / 7 o m Y D Z 7 3 W 2 A w i g V U x / z 4 6 e x n Q S Y j s 1 T H T t 0 y s I C g 3 T C K u G B j T R a Y j h P 9 L N P R 1 X I d 5 N 3 H f P r D 2 L A c e 3 t x 7 o r y 0 u T h / o p c / u x B M n b E i G S C Y o W O O v C 2 D a m X 0 u M D F 3 c 4 a z c N H P G J l 1 i S a L s a m G 9 l 7 2 S l g G 8 O D B 6 Y A x p R d M G u w 6 6 3 S 5 m Q x 6 n z / + D O S 1 c U J k A q a A f f c 4 1 T n S w H 0 8 z C p H f w 7 r o N A Y Y M / 2 M H M c T 1 f n i 6 c N D a B f i C U y D 8 f V V s 6 F R k o 9 4 b o j g 7 p 6 Y D c q I Q Z 1 O Y 7 B X D 2 4 m x j g x V z J W J j e P Z r c B K e Y c H x 7 u z S E O r V v h x A K P / x N I Z Q V m J b 0 D v e f 7 K Y q K i A q 6 K H u k M y q w O z u f I B j b Y 6 x h l s L v n 3 k S z H V Z L Y 3 X 6 a f G K k 2 v J S t z b J s h I M p T d B S m F F f a K i 6 w c L / 0 e g o M i H k x h l E Q p 0 S U l n J h H h I J B 4 N 0 / F 3 t 6 s P K z I y 5 0 4 R M L 5 Q s q + q S C x x S 4 + + l N 3 8 g + k H R w U q 9 s Q K d h S K F G C R o X 2 j T p A 9 E 5 k A b N K S j U y Y u Y 7 h E C u Z o O k K f c a U f B r I p S L q v 1 y r x j k p 6 r 4 1 r V Q o m V N i f G p J f + W b D Z w s k g n o l 2 D A N 1 + a Y C 3 R x W d q / t 1 q A M 1 o N 8 9 A g M 2 N y f 4 b P r m 1 N i b L X n I t j N z a F K X 9 X a n 9 J 2 h b O F w 2 s Z n 7 1 q a Q v M b A v V q i g R w S W I m C N B X i P i A p i O s k x K 1 1 s Z j / S q Y 2 h h c r 6 3 D h U g L 9 C 7 M 6 F R o q 2 7 o g j C F 9 l G E b t G z A z r U / r c L E u s / 9 N W x a a Q W m 7 2 D + 4 S 6 9 E h f O B z x L X 0 t Y t o 3 O t d s R d k y 6 p l c k A 1 h I C M 0 L z + 4 e 7 j v C 8 Y L 9 / c w W b 6 v V r k I c T S K E h j h 2 4 T 8 q b n l d q V B C O y y z 1 + h N w M i c K 6 V V v j O c H w n g N V v O b M r m j c s G u P I n M p j f 6 D + Z F b i o + N u b I z Q 4 7 a J L z 9 U 4 m X F / w w F h X Q U N w O d h 9 X v A N I T 2 w y m R Z 7 F P e 4 a f Y B o Y I J / t n V O I o k V d y 0 2 V h n 8 6 r t K 4 r 6 7 T S o W S z Z T A k f h v M q C V j I s c U 8 t y l T F c 2 d g P b 3 r J R Q d t p p Q d j 2 3 n E C 8 H a I 5 M 6 4 z s + 2 2 A R M / M M I f l l j m l 0 e r M 0 P U 3 D U I q t v S C r J G w W t n q H Y T J i u / s 5 d + J P u Q H O 4 J C V A B O K z s M U R J i i G J J Q 9 x 6 n Z J u q Y v F l D e 7 l p c Y 2 G c P 3 j n 0 L X L t T Y 6 T 2 E G o g 9 0 h M b d M C + 5 l E 6 o 9 w + x 1 L E k H 8 l m S j t M 0 7 C Y n t C d m a Q B m l 1 1 o v u P b V B p X x 4 z I N K v D v m 8 E A J M Q T g 0 M H f S y C Q l g b 0 H 0 r c y C R 5 A L J 4 + c Y b M 3 / u p 2 i s Z T p M B / f B 8 i q Y S R 2 f u 2 N I g 1 r V T g n 6 W p V X T Z A G A O g 8 b Y E 8 6 z s j s G r I A 2 e T H t F q 0 A o L X H 6 R h 2 Y E M a b E x z 9 p F P N M E o m 5 j f P / G J R g A h r V / h z L C n H / o 0 p o Q G p l w J M x O E w T N k A 5 b S g / g Y G M a 4 2 M n t Q X q H i Y n l 9 d a V w S A T 9 k X H 8 7 f U q M / e y e R C w 2 E H T E 9 P c I y O b Q n K 1 m W K D B z a S G P i B 7 u D r N G S 6 X J P f n H q 6 z L X y c K L 5 F d J B H 8 2 k D C V U M R Y 2 Z u t j 2 F g n R E i 1 S T H a w G 4 r t F H g / M D S 0 m w a y 4 2 V M H 1 z S F v 1 v 3 + v n n k F 1 M O C y K x r s t M 3 I V G z V Z 0 D 8 c 8 4 s 2 b Y 4 3 3 8 7 i a Y o X f g / m J S D P A d 6 P f h k 0 1 M a s C f T T M O 8 w G H K 6 A A e T j T N L 3 2 P x F k 2 A l j B H + Q 7 e G k p u m p k h i r F P Z 1 1 I H S y C l O 8 E Q w Q a r 0 o D O P i p g L k 2 1 V j x h Q k F j o V J D e 2 U D N M k z N g m B 2 8 O q v 4 M + T j b H C L T f J L 8 H s D s 6 7 N c g M 7 y S 2 J d i u W l j c 3 P z E o I Q O M j g 9 I 4 l I U W C L B a C Y c s B p y M 5 U S C O / R 4 t E w e U c C Z b 6 2 I R J f V X b 6 A s g N a C G 3 v M V g l L j X r u / y Q m s z K H s B f f I J u c G I s q J K D J Y K I + Z / M y G w w Z 5 E F Y D r N p l 0 o S R Z R D n B 6 R 1 o g F x O F 4 U q O B W K x h U d l L h H V J q M 4 c 5 s J 6 x m 1 u x U f m y l c k 1 W x m G e 2 B K g q 3 e R W b a I W Y i J x p G Q f M R B D L P s b V 0 d G u C Z G U B r 8 6 9 g i k c b C 4 W C t h b / b p R U 7 i 9 C p 3 8 l g k 7 P m o y M Q h E 8 y Z q y N Y Y P D P x J c V X 9 w O H C v J n V 8 t Q L I r D F j j u Y E O / e u K H 9 n U g p P h + o B X D l c r J b 7 i y m 3 v Y 8 F 1 b j / 9 Y z U w J u 3 R z e l 7 u 1 s H h Q H M l E + Q g 9 9 o 4 p j v C C J t q o / Q 8 a 0 B 2 t M e E m 8 p 7 m E j T / U 6 z P F L x i E 1 W P y l 6 2 G x p W R O i X h k L r 0 P Z b m 0 3 X l j g S w S h w J X b H j 3 T m x X r m T M o t j d H l 7 x 9 s e V A q 7 f s j / f Z I Y D C o z b H 8 C + j V 1 d n Z o Q h h Q q 3 u C P 0 P 7 O E L 2 Y c t L 3 j 7 1 0 4 a l X 3 W c C B c K a T P q 1 m E Q L 7 Y S 0 2 h p / S l 0 s p p T M K e H U Y x a Z t R P D d v m m g u u C A H P 7 u h q i Q i C 4 k m E y Y T r Q q d 6 g j N 9 g i T v m 1 6 F F x N J 3 p M N l b d Y q Y c k 9 x N 6 G 2 Y F 1 W 8 W E d Q 4 g l o P A Q Z I J 5 l W B Y J B f p 3 b G M q K 0 l C L I 9 U E 3 e k j 6 n i F N n L D K P f E 6 C 5 l A t p b W B l W / S i B r 1 + V 5 w h G d 4 r / J z J U H 2 E B G c F 2 Q V n t 4 x i X u b P v e E 5 h x g U 1 Y M P a D 4 2 X g g g b x s M Q C G g 2 m E d z d G B / i u p Y C r N G y A i 7 y Y g G b x V h P y o f m z Q Q M 6 q q t A u L k 9 X i 0 y Y b G J U 5 T C 0 T P X x m C I V 0 R K B l X Y a L f h P f K + 0 0 Y V 4 Q q E T g 3 N b V K I f z j 0 s y + D S w L 7 D 1 x g f t V G G P C Q k T 0 G 6 4 8 9 0 r c 3 q E H 2 m p j h C N o M M P C f m p 7 t o O 9 M w E z M 7 I B 4 1 U g d S 6 Y Q e z l g G l H T B m Z k g W T z 8 O k Q u M L M l w b 9 N D j C R f d f q n G m 7 r r w w m i y J b M H F r J A 4 E b 3 S n H J S l R d a 4 0 4 v j + 7 m N b G 1 Y 8 z E c 3 U z Q K t 2 a U Q h H 1 4 y E G 1 v g G 8 g f M K m g k m H v I Q R A B n X Q Q C 2 5 w T D e C t n g 8 6 R K S Y f L q T E B N g 8 L 8 u Y k F V 8 J p Y E c H a 7 9 g 2 M l m Z l A m 1 o 7 M u u n h e N J s g 1 m J 9 L U g U e 4 c H m w a k A 1 l g L v D L h q a 5 u Q Y z N s o H e p c o s V g n C 4 / w 2 H n k e R q 3 c Q 2 z J A w d d U t 0 b P x G E X C W F w Y o k / / 8 l 3 5 v F L A c a 6 E h J q L 9 E g r B J W e e d W u / J X 4 B t Y O a T P 5 D 8 j S V R e V W e + Y s 4 d + D F Y P g 1 T Q d t G o e l 1 r T V T 6 a S A o F o R i h g V c 5 m b N l S 8 + T w N D w / T J W / V U W 9 t I d 1 h j m m l R a 4 H S J P y Q / D 8 w P U i b N 7 V T R 2 2 I b g + 5 u e H l e y A O y 5 G e A H k c E b r C h F o I c m P B J F I r d h W R E M Z j Y S Z S W D Q d V u s 6 4 h H 6 9 N N S E u q n 0 h G q x l V L g 4 s N Q h x D K i C V V C V 7 n D c a o I g 1 p 3 F m L h w c Y 7 b + m o E z O E l j d z + j r d u 2 0 k z 1 W + T 2 1 + k 7 a w f M N d l P g x 8 I p M D D i Q n H A i 0 k 9 z m s c k f o c F e A X i 3 E 6 N a g k 1 + r D w o Q Q i l S Y R + J W D Q s 5 2 5 h P 4 m W p i p 6 9 7 3 9 + p u K j + L 1 S D P A 6 e G m 0 E K Y j f 5 U + W B v t l A U + 7 t C W c 8 A P r G 7 m v 7 q V 5 / S V M 1 R c v l q d W p h Y J 4 F j a n U C Q 4 R F 9 e 3 x E G u O M 0 H s K k M 9 y F H 2 E T V X j w M 8 h p C q t d r A S E 5 7 N n c r j + 9 N C i p U 2 I u w D m C T E s r z g 2 U G / A k n n 3 k l 6 U W d m D 9 1 L U h P 1 0 Z b i O v r 2 p F D a G U f D 4 v 5 y q B H q A Q C D a q E A O h T k u Q J U 5 h 7 n / L f d F g m k g g E A s c E j g U X V 1 H q a M T R 9 k k 6 2 C x p a Q a S o F / K G f K h n a q P K j V v O m u v X D E k b f H D o C j A k s / 4 B z B + C N 4 k Q J O 6 K r n / o 4 Q J U k a F c a o v z U k 1 y K a K C q u r q G d E h p J p 5 n X h E 2 f K 6 6 m I r l X e k z j G l E G Q q m M S k W y s N I G f D d Q d t h L K x f g T e x v D 8 v O u N j 3 D 7 P V s c e f W Y 3 L h S + a 6 O U M q h 7 q Q q q p B u s F 8 / b E 7 Q 3 y S L o i T Y J E E C G R J p a Q C a H p b 6 n 7 m d Z + F R t O K I p S S q 1 3 V n 7 8 k c 1 B v u Y E h g 4 U r P E N r D t g 8 B a b w A z P u W T A F m U L z y J W 4 2 L Q G b M / q t x q V 9 2 E 1 k G o B U T y u 6 P 8 X m g Y 9 R p x Y E l c E c W Q y 8 T N a y T d p D G 5 9 u 3 f k a h 3 p Z K S a y i v O y g / u M 6 r B h w 3 T L / X C 1 y 0 t K U 5 Q g c 7 w 0 I i 6 2 6 5 G C f b y 5 q r v z 1 C g T C U F U h k S K H C v R 1 Y p m E l n A 4 T r 9 P O C i E i r k 2 6 I Z N y s S O + b X u 3 / u b S o a R O i a T E C I d g I X M 2 8 H o B D o y d r R G Z t 4 e S z o R b Q x 7 Z U N N o J 2 X 6 K c G A N K Y R j c 0 6 L E s y Q B T 9 G i G N E t F c E O 4 v p Z I J H x 7 l x h r 6 w l 7 3 i i s l 1 1 A A l N J c k O h A Z 0 A y S a X h g R Q 2 t F b l w 7 7 E C E W G C b z Q S r k A h 0 J r N R N F 9 5 8 S m g U h i 8 e p + k G 1 P m i x J I F M X 8 n 6 W k U 0 f V 9 r J U O s h v r y 7 A N Z F k I 1 V s + z S s e h A a p 1 8 p T W E b O B N Q L T l 3 A g N z Z j M U C 7 i D l 5 9 q b Q a B 4 I K j u W X I z N O x Q R h B T 6 P t c F 9 J / E g 8 f 3 9 n c G q a M 2 n C C S I Y 4 i k S K a I p D W T t j f X G s n 3 D v 8 z h 7 9 B K V F y Z 0 S E K 8 7 Q o N T D m q u C k t m W v d 4 S y J T 2 g b K D W w T h n V Z m M m O v S a w l E T A F f 1 u h g 0 8 E 4 T R s h h K v U 4 S K 0 Y N r J U Q y q A t p + M z k y T i 9 E R o i G O 0 U j I E s e J 8 v 7 m 5 P m P d K 7 a U R U M B m C d m W h O V o a l j U 5 b o B i o E 2 B M Q U 5 S s J 4 h g f i C 2 / N r R G q V D h l w a K F M T i h b h E K + 1 l n m C J C y N V Z o Y n I Y w q B c N p p J J h Y p 4 i P N 7 L N o J 0 t h Q v m 2 / m V C o u a W X l o Y l y Z B a L 6 t 1 D j m H O H 0 D l Q p s n Y w D A f p a I 7 L g 0 W B X O 7 b 8 w j K R p D f P D h D H k A r z 8 T 7 Y E e B y N 4 2 p u u d 2 4 I w p 1 A W l n R B G o u o 9 I J E X f S s O H d o B o c Q W h 3 b i 8 O j x g / y t m e t d s a V s G g p H W P 4 4 7 F K O C c 4 E k 7 F W b D g n K g N w d 7 f U R N M c E Q B m R M z O T O u r d J g y R S h k 4 d B J U d r V M M H v 1 a R i 2 c d 9 J k W k p D S h S 6 D j c F C A T O r a a C M V N 1 p K 6 h F L f X 1 h 5 x q u B G U j F D C z 5 N I t D m c E t z 7 8 R 9 / Z Q L k B 7 n S w i Q f C Y A X w z r b U h Y p W o D I D p l E 0 g g p v Q r O i V p E g L o s I s d E K M 4 C a q y N U 4 z E E S c q T C R w 6 o A i H 6 3 B U i d y X 0 B A L M y t U 2 N a u 1 l K V C 6 X b 6 D K D d L Y G Z H K j t D A Q k M q G D S 1 V e k A T 7 e q I 0 I H u s K z 8 x Z b J u Y r B q e f L J c i j J Y V M k s b X m l j B k N J I J 7 c v 0 e 5 2 b K e s 3 5 c g X Y x C x m 0 u a U Y 7 q f p i t B I E S z h c F K E 4 h y d P H U m r Z 6 U U 0 e L l E n z 5 9 Q E P 7 Z U M V Z m D j M L A 7 w Z K g 0 x E 4 X p P z V V K 6 x y 2 O R o y w e N W W 3 k Z I J 4 k l y a T J p I h B U 6 k N 8 Q x a X Z x O t D Q q n 6 T l U x 2 7 Y R 6 4 3 F i 6 g W H H n V o X b m k b E 4 J I 2 0 t M W r 0 w 1 b W r Y 5 k n C o Q g 4 0 J s 8 W D J Z s T w L 7 i 9 r O A c 6 G 6 J t l n S S M T t A v S N C E g 4 b B y P i h J p o s I W V T 6 W 9 0 B I R O W Y 6 j 7 q S S C V s L i Q l x P L c T o V 7 / + k J 8 g v Y 6 V U s r a h w L Q Q s I u x t i B y S x k v r R m p r T x r B s o C V A e x 7 Y G M z o g M k F W 2 D I M k V B k y b g i R 6 o G i t O r y X H L t V 7 T p O 9 Z T T 5 I S 3 V Y 3 1 c k E t H 1 J B j m d F g 1 / A w g X m 1 d + Z w R B m U n F H B / w i 9 L m x O Z p k n F R S M F A 2 z 0 p Y o P D N q + u y V 9 t o M d S c L E Z e 8 G V H z E V Z i M m 2 s T N 5 q n s a n F k q b F v I 4 b V y x 7 N 9 J c p f a N s B J J n f i u Q p w E D 8 u m t 3 + b f r r y o q x O C S P N T X E 1 z i C Z a z J P Z a 4 p u A 0 U B 0 1 V M d n A 5 W B 3 m M k U E g d E L p j y M E S Y H B 9 L x N M l + T p r H M W Z T O d r S 1 w E J p 6 W i X m 8 T 9 c H X T f M b k d J o k X o y L s H M 9 a t U k t Z n R J W u T v u p y q 3 6 k s l W i I W Z L Y I l 8 K G l l o 7 M I E V A 7 N w N n z U H 5 D d j / Z 1 h W U W x H L Z a 2 / Y c F 3 f 0 J g g m I Q 6 n m q + m b Q Y z c / N J u I p 9 x K a S a U j h G C X I 9 U d U A R S Z D L 1 Q 2 m o H T t 6 M t a p c k j Z n R J G O t u c t B B A 5 i K j k K n I L J 1 x Y k a o A t v A 6 o B 5 d z j V H X u k Y 6 9 0 T C F a S f t k z X v E j f i r q q W 8 E J d Q y k 5 J m u Z h c T q x w Y q 5 V m W d c D q I V m L S G M 3 D U u f D 9 m A q X V 4 v m i k p m L v 3 3 s k j / F T p d a o c U h F 9 K I O 6 G m Q 2 M g 6 Z Z T L c q q U 2 3 O n 5 A v s 6 t L M p B 2 x r i s j M c B T 5 a m D I Z C U S R P W f k t o n G e c w o Z 1 S x e 3 B H E 7 E U b Z x p X H 4 W r Y E Q 5 g Q R S w n P i d B J i 1 y T x F q O 2 u n S k J F E a q 7 w 0 U O z i w 1 F R 8 Z h g z k U D I 9 S a w N L A 9 s u D I 2 5 2 J t F K S + H L M c c g G k Q W X P F s 7 N L W j i q O v s g v J T p F G v N e R B + e o Q r z O E Y Y F W E p J x + c P s M 3 E r m d D A n j h 1 V D 9 t Z a A i n B J W 6 d / h 5 0 z T Z E p k t L p W B a J k A 7 n x V o / q I 2 U 6 q T 0 f g D R G U A Y m t I r b 7 U h N y 6 K V l E R 1 / 4 n L k a / F H B Q r R I V C G N z T 5 Q y J 6 H A x B J I l y U S a U P / u N x 9 l r E P l l I r S U I C L b R W X g w t S Z 5 r K S F U g S n R h c B y F z E W v Z Q N W Y N u v 1 f p w r G Q y o s r A S q o 4 + X w + V R a Z i C S a J z X N V 1 W V S B M N J C G T B E S x p 2 k Z m M J c Q U U m C f X u s B 6 P k 5 q a S 3 e q R r 5 w Y h Z C p f 3 b 0 1 / L h Z h s l R A i c 5 O k g i h i c V m L b J A q C c w O 7 6 x b j W m c T q R U S S V I P G 7 T U E b j 6 P J R m k c J Z k d g p W 0 i X c p V E U n e Z y G R S E S F I z P 8 H g 5 j s t U y 6 o G q E 7 / / w 7 + 3 1 J j K + V d x G s q g t d m r C s Z K J o T I U B N K w b H 5 J 4 W t 3 / i G A y 5 x e P S y n d y e D S C M X Q O l X i v t Y d I m x k e S m g m E S H k N B G U T o 5 m Z K Z q c H K f F x U W Z E L v E 4 e I i 9 7 2 E V H i v j U g s M P U i X L 6 L Q Z O m i R R V + 5 b v P 7 C z Y o d Q K p Z Q X e 1 + f j h D H E 0 i X U i q E 4 t 7 W j g u 2 g q i W 9 M 3 l W H Y 3 H E 2 4 K R Q 2 r l R V k 2 T K o Y M V r F r I 7 t E w h G a m p y g p a U l G h 8 d p t m Z G d m g H y d f g A T q d V G q q a m l h o Z G m Q z r c r r I 7 f G I 6 z y h o e w i m k j 1 t + 4 N a 3 N P E w r i d r n o y L F D + j d V H h y X H w 1 U b M 1 D Y d / 6 k Y 1 o L g C n 0 8 0 B Q h Y O s U U U 4 g 4 n Q q d c I 4 6 W C / 8 E i F d o S 1 Y s Q E P h y K A G f 4 y O b k n O F E d e Z o K V W J k E G k n F V W O l J r q q a 3 X P G q q 4 l X j q M 5 g o u I Z W Y t I g 3 a 6 d x A H B R E L / a H p m m n z + a r o 1 4 O A 0 E B R H 1 O C s p z D 9 x 3 / 4 W y n v S k X l P h k D Z O j u r E o 4 K F Q r p Q p A a S v V y h k t h d B 0 k l G Q / E e F b x C 4 P h P 3 1 2 m 7 7 e R C O 1 R F T 1 b 8 n K J J Y 6 6 D A b V 9 A U S Z e C i T Z F y J u h + W v h D H 5 X 6 U g k G s g V N l h X E s m I E B T k M f C 2 Y e y r a q i s k 0 y G S S a y a U P q L m 6 P H D F U 0 m o C K d E t Z / H W 3 V T C w U i C J V U p L E M g W k C l a b f y A V H B V v G K m g Q c L R O L V g 7 z v 9 2 8 3 v N 3 F T 2 Z c T I Q j I B E I g j 3 H N 8 V e v J j i f d Z o Q x R K X d C V Y R c C F I e U j Z c X X W C 5 v H A 7 q q b i U 2 b p A m a n 0 G N 0 e d I o T A i Q S U j G h v B 4 3 H T i 4 O 1 E v K v V f Z d N d 4 6 0 D 7 V w R F J G k x Z I w S S w h l x Q o S y J E 4 a v Q 2 r 9 6 r S G E k Q i N z N p P U l e / 3 1 T 2 5 Q Q k E W 1 v S 0 P + N j W 3 p V w b U k k Z I M Q 1 5 z 3 f k F C u O R 5 i L V R X 3 y i v N W N M Q i I m T 0 S T L B i K s F Z T 5 Q v z D 2 R y U I z + 8 J 9 + K z + x 0 r E u C A X s 2 d m S H J u S 1 k t l u i I W t 3 Y s U r g o R I S W 6 1 R R F S u T r G f I b 1 A R M f s e j q t T 1 S H m N y O 0 i l W b 2 E U 0 B u L y G p V v K m 4 + i 9 O E K P o + 7 s m 1 y v + E g D R a 8 G y K R F x u W m D m G T K F + P r O S 9 1 v g p n H 1 y j z X / / N J + u m L 1 x x M y W y S U 2 N h 2 p r 3 F x o V i J Z i Y V C N W l c Q C m e Q Y h p c d W 1 6 m S r y g F B q y 6 h x N c T r I 1 B k l T Y j B 9 i C K I q f l K e T k K D p a Z B z O v s Z F L k i 9 L 4 2 K i E R u s I i U T U 6 w y x s H c 9 z m p S 5 R K l u d n Z p F Z i U a 5 x j o N Y H E I r 3 U a / S Z N J J B q i n s 3 d 1 N r e n L F O V K I 4 r j w e W l c 1 6 N b t l 7 Q U j J F D v H 1 u 5 f X T k v D 4 i b d P h U 6 E 8 P Z J G o c i r J g R S g 7 g f 2 q o Y 0 m U v H U E S X Q 0 F / h F 6 m X 8 V / 5 b w z h t b Y r Q j h a 1 O 6 + I e U 8 G U X s + s M B j h 3 8 I d Y N j 9 e a h 8 U L + i O O H r 4 V E l j h 2 h s X a t g S B m S y K k C r N E E p p J 0 W 2 c D h K t 4 b S y d T U 2 E C / + / 1 f 4 6 n X D S p m P V S + c v h g t 9 p 6 D J p I M j 5 V Y 5 k C k 4 K U O K d J S 2 q u L f c 5 X b S W q R C 6 A v E f q X x G z N + i w 1 R q + T r + o 5 / F K u o + n t c 8 d 2 r c h A 5 H l O p 9 n C d I M 5 L Q J l o 4 T V V y d U 9 E v 0 6 0 k L m n N Z L k F z / G Y i h G N w Z c S s N I 3 u J 1 K l 8 X 5 X T 2 1 L w e H H i e 0 E a R h K h 7 0 E w p Z J I + c p g 8 b j f 9 L Z M p U x 2 o a L m 6 z j S U w Y V L T y n u 0 J o p o a m S Y 1 N q n E p p K d F W K V r K h E q Q F R L i W u J I U n H 8 l / s S y N 8 E 1 H v X A J B D R 5 M A c e R / I m 6 F v E P + 4 4 + 6 K Y 1 A I g T h 5 I q f O U 6 n e 9 U J J 0 l R r 0 s X J q L l W m k l l Y 7 4 j 8 N u e r X I 7 2 W S S b q E u K e u j 2 1 O u t I f j T t Z O 4 Y U q Z A m x D K k M 5 o J j g k m E 8 a a 0 O g Z M n H o d j n p 7 / / r 7 / E j 1 h 3 W L a F Q i O e Z V M w S J o 6 b A 5 i A x v w D Y U A s h 4 6 z W I l l J 5 Q 1 D v J I q A m D d H U l / 1 U s E d F I v C K J l A v A n q C z P S V I X i S u J c I V W A K T a k l P h P o e Q h a V H K c T 2 w N q s j F S k J 5 F U k w + D m + 9 d N M M C C T p S R I Z L W 4 I h d d j R s v h T d g B O E Z 3 h l 3 U 1 x L k N E W k Q G C J Z m Z m Z G W v E A q a i b X a x P g Y D S 6 1 U C g M M i l C x S I h L i 8 H k + n v J F y P c F x 9 s j 4 J B a B g z 1 1 4 z L 8 C 5 D F k g r Z i w o B c F i I p Y o E s S N O h I Y w R V H o d B w E k k F A X r r x G Q 6 c l r k 0 s m Z A / V O 1 X A a C v 1 V 8 O 9 Q 3 8 X h 3 j u A k T N + W 1 J h 0 R L N 1 4 f 5 v R U E h S r 8 8 l V 1 + 4 a S l k X q v J o 4 k j G g n X F j I Z E x N b a t 8 c c l F b d V i O 9 G z y h 9 W E W H 4 a M e 1 C u A 5 J G v J u c M p J k / O s t S y a C R z 6 L / 8 I M q 0 b 5 3 M a m F A v d Y m s T 8 A c O X f + Z / 4 l M P 0 M q Z T Z l w g t x B K t x a G Q Q 5 P K i E o D a X Q c X 5 C 4 l g t c S q j + y 4 W C u S 8 X + U F l P G q 6 R D S 4 w q p A A x V Z h f J X X S C i X 4 e Q Y / I f f 1 R 6 j S d G o Q j R e w l C p Q v O w 3 2 1 g G l K U V o I E g 1 M u 2 h a t J I h E o u Q B 3 G t n T S x k G 7 I J P c 4 d L F W w u a U 2 x q D 5 H X B v E s V m H l h J s 7 4 5 A w N z t f x d d L U c 3 G 5 / G c 2 8 1 x c h u s Z 6 5 5 Q A E j 1 / b k H / G u s m k o T z E K m p P k H Y m g y I Q 3 / w B R c a 5 E 4 P l x C X M u F u q e R j K v Q c k s j L c G C Z L Z z f d W w F A V H u e r q u I l J o k q 3 h B L T H 6 J C n K Q e o 4 N d I a n s S D I E W W I F g d 1 6 I 0 I M 1 c + y 9 p f M 6 x R p k m m q r 6 T v W 0 i U C H U c x I G W a n B N k d f n t x A q R g u B K D 0 c V X v 5 K X e 5 0 k w g 0 9 / / t 7 9 b 9 2 Q i I v r / i Q 6 8 g F 2 n 4 l 8 A A A A A S U V O R K 5 C Y I I = < / I m a g e > < / T o u r > < / T o u r s > < / V i s u a l i z a t i o n > 
</file>

<file path=customXml/item3.xml>��< ? x m l   v e r s i o n = " 1 . 0 "   e n c o d i n g = " u t f - 1 6 " ? > < D a t a M a s h u p   s q m i d = " 2 3 a e b f 3 5 - d a 9 2 - 4 6 1 4 - 8 c 0 3 - 8 c 0 c 8 e 1 1 b c 5 b "   x m l n s = " h t t p : / / s c h e m a s . m i c r o s o f t . c o m / D a t a M a s h u p " > A A A A A O Y J A A B Q S w M E F A A C A A g A c r R u W m K m o 1 a m A A A A 9 w A A A B I A H A B D b 2 5 m a W c v U G F j a 2 F n Z S 5 4 b W w g o h g A K K A U A A A A A A A A A A A A A A A A A A A A A A A A A A A A h Y 8 x D o I w G I W v Q r r T F i R E S C m D i 4 M k J C b G t a k V G u H H 0 G K 5 m 4 N H 8 g p i F H V z f N / 7 h v f u 1 x v L x 7 b x L q o 3 u o M M B Z g i T 4 H s D h q q D A 3 2 6 C 9 R z l k p 5 E l U y p t k M O l o D h m q r T 2 n h D j n s F v g r q 9 I S G l A 9 s V m K 2 v V C v S R 9 X / Z 1 2 C s A K k Q Z 7 v X G B 7 i J M Z B E k c R p o z M l B U a v k Y 4 D X 6 2 P 5 C t h s Y O v e I K / H L N y B w Z e Z / g D 1 B L A w Q U A A I A C A B y t G 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r R u W n 7 7 o D b e B g A A F j A A A B M A H A B G b 3 J t d W x h c y 9 T Z W N 0 a W 9 u M S 5 t I K I Y A C i g F A A A A A A A A A A A A A A A A A A A A A A A A A A A A O 1 a 3 2 / b N h B + N 5 D / g V D 2 I A + q F y f t H r Z l g O t k W 9 I k b W N n G + A a A W 0 z C R e J 9 C Q q s R f k f 9 + R 1 C 9 K Y u y 4 R V G 0 6 k O b k M e 7 7 3 j H j 8 d T I z I V l D M 0 0 P 9 2 f 9 5 q b b W i G x y S G d p 2 L t j U J 5 i R 2 e X B 4 P I f P o m Q u 9 t 2 0 D 7 y i d h q I f g z 4 H E 4 J T B y u J g S v / M X D 2 8 n n N + 6 v 1 G f d P q c C c J E 5 D q H P 3 0 4 4 P f M 5 3 j 2 o a K 0 s / C j h d P 2 E I t 9 3 0 M i j E n b 0 + o r s p e D G 0 I E 2 N O G H 0 Z H g g T 7 V a C O 9 4 a y 2 b 6 j x J 3 x 4 + g A C z x O t G 4 7 7 0 I e c A E + / k H w j I S R 9 G m I J 4 A 5 m U n G X Q s A D 4 0 S w Z 7 v D 6 b Y x 2 G 0 L 4 G P 2 5 m N / g 1 m 1 2 B i u J y T l 7 m B Y Y h Z d M X D o M / 9 O G B y N n J r E H k P D w 6 4 Q B a O h 4 6 Y + P F l R 4 o + e u j B O e Y T N K T C J z A l Y B A J s h B q Z i C R L N F h J G i A R X V e r j w g 0 T S k c x n u y v w 5 F p R d p 8 M s D i Y k V B N 9 H s w x W 6 I z H F S 1 n v A p r l U n f f k 3 x q F Q D u l J 0 K K h 0 v 9 I e e w 3 H o P H s 6 r H 8 g f E r x D k E K i 6 o f P y y i M 2 i y M R L i t W I K 9 5 W B 4 9 J 3 e E x R X z 0 k k i K C w w 0 D 7 W x 3 R l S M 0 E a O L 5 B c b z i E U k l K d u C C 6 i 1 0 T c E 8 J g R 3 0 a U G H w Q m 8 2 0 9 E t B R Y U O 6 c U C F R F C n 4 j e H q j 1 H U S d b k 2 d 1 S K 5 x g W f y c 1 v J H 0 l + 3 1 + v i 6 9 Q B X u i V B 4 8 V H g / Z Q 1 0 M 7 9 d A P F y L E 0 w I I O C A k x 2 A 9 P d E a + L t g + a H u d B T 9 k P a y J e 4 l A H a N X S 7 m A W w e W O t D y v G g f k t X u Q P q z 7 l P 0 p x Q Q O i V x i L v Q U z B s 1 F 2 0 u U m y i s J D a Y U r k g a C a e N x A 1 h r f J w i / g R W U t V j 2 F / W V a U D q 6 v 5 p B d U 0 b A J U N P N t p a S 9 M p + A / y 6 I T g k E k K S p W V J w q K p d 6 W w 0 E O b N d S b n c l 5 x q B l J R b D M r K 0 F u O k w k B v E v 1 Z 2 E e p Z Q 5 3 k f O G b l H x 5 C l Z O k o p x E I n h 3 n E c i F w R p w l 7 z 3 c 0 n t f 4 0 w y F 4 w K j N w I C D b o / W W Q J B w Q X T 4 t 0 X u H R b x A l I u F z 3 t W U T 7 2 K e w 8 4 z i X L h v E 7 4 Q + C Y X u x g m Y r l M H o n B 3 K c C 6 V 1 H k 2 U d V y i R L C 5 m 6 I p x U X K w U i + Q i f p 6 m X O B 4 4 H I + x i 2 f S C W s k 6 N 7 t r q v l D L O w V V n V 3 H c v v v r k x F u z s y L w u 2 z D s 2 M 2 z J 1 2 F I g y C h o S d J 1 E R b s C l V q 7 M r V V m s n B O G p Z V E X W 5 I T + R W D D g l I 4 5 K V N S b T E J y R 3 V J 8 V j e 6 D Q R w F Q Y 6 l e I U 0 Q C L w n Y M 7 B w z u 8 L O A b E B 2 E 5 5 l b R J g c T r q 4 K g D H 6 5 V f k 9 B h Q U C + U 1 Y n v t I t u z 3 0 8 B U 1 / Y j 8 m R a / V u B p 1 y 5 g 8 r e 5 c a f P h V z g 5 X r I i T J f K / f E e a n f E f t 3 b r s w i O Z U g 6 3 K E B n G A 0 h o v q c z s d + N I S k j W R h u W I b v r l S H V K x O K k F V Q q + V I B j b 5 y 1 6 D G H H q W p J n t X N Z O h U K S p V H L 7 p t i 7 F d i 7 E S o k x z U s H q 7 L x g t w w q Y / Q D O u P s R W 8 O R D K V q u A S x W w G 0 m l 1 X A V h J Z 2 u j U R L s C X 1 m W + D F V y 6 7 f p X b Q u f F h Q l r F o c s X L r 3 u b c 2 t U c V D Z c o l g T h f k 6 M k g w 4 H f 1 J C g n 6 q l 2 D x B U L V R e a h Z G t 1 c 4 m u d M Q N L X G k Z Z T e + n J J R 4 3 8 c k p K T g 2 B m J 4 C Q c c 8 r c M i 4 L e X m R K k Z g d v e F T 2 S e o I v B u w F M O H r G 8 a Q 6 2 Y 3 p n J A r 8 T Y G k e I r A f Z J 3 u K J c I Z E T 6 i f s 1 Q t o Y Z d T U 3 I t 2 b s + 2 n K V r D A v B b t G G L J W E n a c q T 3 L E e 6 7 E J 2 p r f r 9 a t D K 1 t d 7 f Z W i z K L L b M R B y 8 d 9 H q J s m I W z e J 5 0 4 d 7 f h / u V d O H + y r 6 N h v 3 4 V 4 1 8 f w S 4 9 n 0 4 Z o + X N O H a / p w T R + u 6 c M 1 f b i m D 9 f 0 4 Z o + X N O H + 6 b 7 c F L A K O j 7 M f A S m y 7 z 1 4 t R O p v T x V 5 X 7 A s K O D N e W p u t 9 3 R 5 W 3 1 W X K L v U X d n Z + c 5 V p / u 7 F V B a t O V x 8 E a p n 8 P e T y v E L U a r b O k i v h C f f a o L P f h y S g y C t D k y + / V q H v Z r j w k e 3 f X K N m n d N E J V M 2 d 3 h 0 J 8 T V x R / k m j t v V Q K v l 2 l f L 8 m w j y s s f j S 6 a 4 b u 9 h y a 5 C 4 X k q r 6 H Z v u P b 5 X G 8 F t Z 8 F X v Z s 0 0 a X C 1 W i 9 7 m Z v 5 V A z x p g 2 O e j h e O X U / / w H 6 i C T + R O d n k 6 O 7 0 f l R w f 0 6 j 4 7 u Y n 9 k t 1 k p u Q z w f A 6 P z S c 6 z d q Y p b 2 c d t i f 7 C k / 4 + g U j e n 7 K g 1 o + a K S 4 9 a n w N p F u n k 2 D I O F 7 x c l k + W P G T U f q I Z 8 X i 7 L b + m 8 r i D v 5 o v f k L l A 5 x K Q 7 A C a y 9 W w W 2 P A 2 / F e d Y 2 0 q V F T y 7 u 6 4 v 7 c n G v l 2 v z r T 2 H j P z 3 / 2 g l 2 R X 1 j R J m H M 1 U a 1 i S Y m r J m W O 1 X r 3 X u n + d x f h X h t 1 M 4 V b P o U 1 4 C M L b p B Q B j m 5 L / / 1 B L A Q I t A B Q A A g A I A H K 0 b l p i p q N W p g A A A P c A A A A S A A A A A A A A A A A A A A A A A A A A A A B D b 2 5 m a W c v U G F j a 2 F n Z S 5 4 b W x Q S w E C L Q A U A A I A C A B y t G 5 a D 8 r p q 6 Q A A A D p A A A A E w A A A A A A A A A A A A A A A A D y A A A A W 0 N v b n R l b n R f V H l w Z X N d L n h t b F B L A Q I t A B Q A A g A I A H K 0 b l p + + 6 A 2 3 g Y A A B Y w A A A T A A A A A A A A A A A A A A A A A O M B A A B G b 3 J t d W x h c y 9 T Z W N 0 a W 9 u M S 5 t U E s F B g A A A A A D A A M A w g A A A A 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d n A A A A A A A A N W 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Y 2 x l Y W 5 l Z F 9 E U 1 9 q b 2 J z J T I w K D I p P C 9 J d G V t U G F 0 a D 4 8 L 0 l 0 Z W 1 M b 2 N h d G l v b j 4 8 U 3 R h Y m x l R W 5 0 c m l l c z 4 8 R W 5 0 c n k g V H l w Z T 0 i S X N Q c m l 2 Y X R l I i B W Y W x 1 Z T 0 i b D A i I C 8 + P E V u d H J 5 I F R 5 c G U 9 I k 5 h d m l n Y X R p b 2 5 T d G V w T m F t Z S I g V m F s d W U 9 I n N O Y X Z p Z 2 F 0 a W 9 u I i A v P j x F b n R y e S B U e X B l P S J G a W x s V G F y Z 2 V 0 I i B W Y W x 1 Z T 0 i c 1 V u Y 2 x l Y W 5 l Z F 9 E U 1 9 q b 2 J z X 1 8 y I i A v P j x F b n R y e S B U e X B l P S J M b 2 F k Z W R U b 0 F u Y W x 5 c 2 l z U 2 V y d m l j Z X M i I F Z h b H V l P S J s M C I g L z 4 8 R W 5 0 c n k g V H l w Z T 0 i R m l s b E N v d W 5 0 I i B W Y W x 1 Z T 0 i b D E z N i I g L z 4 8 R W 5 0 c n k g V H l w Z T 0 i R m l s b E V y c m 9 y Q 2 9 k Z S I g V m F s d W U 9 I n N V b m t u b 3 d u I i A v P j x F b n R y e S B U e X B l P S J G a W x s R X J y b 3 J D b 3 V u d C I g V m F s d W U 9 I m w w I i A v P j x F b n R y e S B U e X B l P S J G a W x s T G F z d F V w Z G F 0 Z W Q i I F Z h b H V l P S J k M j A y N S 0 w M y 0 x N F Q x M z o z O T o x M y 4 x N z Q y M T c 1 W i I g L z 4 8 R W 5 0 c n k g V H l w Z T 0 i R m l s b E N v b H V t b l R 5 c G V z I i B W Y W x 1 Z T 0 i c 0 F 3 W U d C U V l H Q U F B R E F B Q U F B Q U F H Q m d Z R 0 J n W U d C Z 1 k 9 I i A v P j x F b n R y e S B U e X B l P S J G a W x s Q 2 9 s d W 1 u T m F t Z X M i I F Z h b H V l P S J z W y Z x d W 9 0 O 2 l u Z G V 4 J n F 1 b 3 Q 7 L C Z x d W 9 0 O 0 p v Y i B U a X R s Z S Z x d W 9 0 O y w m c X V v d D t T Y W x h c n k g R X N 0 a W 1 h d G U m c X V v d D s s J n F 1 b 3 Q 7 U m F 0 a W 5 n J n F 1 b 3 Q 7 L C Z x d W 9 0 O 0 N v b X B h b n k g T m F t Z S 4 x 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G F y e S Z x d W 9 0 O y w m c X V v d D t N Y X g g U 2 F s Y X J 5 J n F 1 b 3 Q 7 L C Z x d W 9 0 O 1 J v b G U g V H l w Z S Z x d W 9 0 O y w m c X V v d D t M b 2 N h d G l v b i B D b 3 J y Z W N 0 a W 9 u J n F 1 b 3 Q 7 L C Z x d W 9 0 O 1 N 0 Y X R l I E F i Y n J l d m l h d G l v b i Z x d W 9 0 O y w m c X V v d D t N a W 5 p b X V t I E N v b X B h b n k g U 2 l 6 Z S Z x d W 9 0 O y w m c X V v d D t N Y X h p b X V t I E N v b X B h b n k g U 2 l 6 Z S Z x d W 9 0 O y w m c X V v d D t z d G F 0 Z X M u R n V s b C B O Y W 1 l J n F 1 b 3 Q 7 L C Z x d W 9 0 O 3 N 0 Y X R l c y 4 y L W x l d H R l c i B V U 1 B T J n F 1 b 3 Q 7 X S I g L z 4 8 R W 5 0 c n k g V H l w Z T 0 i R m l s b F N 0 Y X R 1 c y I g V m F s d W U 9 I n N D b 2 1 w b G V 0 Z S 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R d W V y e U l E I i B W Y W x 1 Z T 0 i c 2 Q w M G R h Y 2 Z h L W U 3 N T I t N D R i Z S 1 i Z j E 3 L W N h N j I y N G Q x Z W V k N y I g L z 4 8 R W 5 0 c n k g V H l w Z T 0 i U m V s Y X R p b 2 5 z a G l w S W 5 m b 0 N v b n R h a W 5 l c i I g V m F s d W U 9 I n N 7 J n F 1 b 3 Q 7 Y 2 9 s d W 1 u Q 2 9 1 b n Q m c X V v d D s 6 M j M s J n F 1 b 3 Q 7 a 2 V 5 Q 2 9 s d W 1 u T m F t Z X M m c X V v d D s 6 W 1 0 s J n F 1 b 3 Q 7 c X V l c n l S Z W x h d G l v b n N o a X B z J n F 1 b 3 Q 7 O l t 7 J n F 1 b 3 Q 7 a 2 V 5 Q 2 9 s d W 1 u Q 2 9 1 b n Q m c X V v d D s 6 M S w m c X V v d D t r Z X l D b 2 x 1 b W 4 m c X V v d D s 6 M T g s J n F 1 b 3 Q 7 b 3 R o Z X J L Z X l D b 2 x 1 b W 5 J Z G V u d G l 0 e S Z x d W 9 0 O z o m c X V v d D t T Z W N 0 a W 9 u M S 9 z d G F 0 Z X M v Q 2 h h b m d l Z C B U e X B l L n t D b 2 x 1 b W 4 y L D F 9 J n F 1 b 3 Q 7 L C Z x d W 9 0 O 0 t l e U N v b H V t b k N v d W 5 0 J n F 1 b 3 Q 7 O j F 9 X S w m c X V v d D t j b 2 x 1 b W 5 J Z G V u d G l 0 a W V z J n F 1 b 3 Q 7 O l s m c X V v d D t T Z W N 0 a W 9 u M S 9 V b m N s Z W F u Z W R f R F N f a m 9 i c y A o M i k v Q 2 h h b m d l Z C B U e X B l L n t p b m R l e C w w f S Z x d W 9 0 O y w m c X V v d D t T Z W N 0 a W 9 u M S 9 V b m N s Z W F u Z W R f R F N f a m 9 i c y A o M i k v Q 2 h h b m d l Z C B U e X B l L n t K b 2 I g V G l 0 b G U s M X 0 m c X V v d D s s J n F 1 b 3 Q 7 U 2 V j d G l v b j E v V W 5 j b G V h b m V k X 0 R T X 2 p v Y n M g K D I p L 0 V 4 d H J h Y 3 R l Z C B U Z X h 0 I E J l Z m 9 y Z S B E Z W x p b W l 0 Z X I u e 1 N h b G F y e S B F c 3 R p b W F 0 Z S w y f S Z x d W 9 0 O y w m c X V v d D t T Z W N 0 a W 9 u M S 9 V b m N s Z W F u Z W R f R F N f a m 9 i c y A o M i k v Q 2 h h b m d l Z C B U e X B l L n t S Y X R p b m c s N H 0 m c X V v d D s s J n F 1 b 3 Q 7 U 2 V j d G l v b j E v V W 5 j b G V h b m V k X 0 R T X 2 p v Y n M g K D I p L 0 N o Y W 5 n Z W Q g V H l w Z T M u e 0 N v b X B h b n k g T m F t Z S 4 x L D V 9 J n F 1 b 3 Q 7 L C Z x d W 9 0 O 1 N l Y 3 R p b 2 4 x L 1 V u Y 2 x l Y W 5 l Z F 9 E U 1 9 q b 2 J z I C g y K S 9 D a G F u Z 2 V k I F R 5 c G U u e 0 x v Y 2 F 0 a W 9 u L D Z 9 J n F 1 b 3 Q 7 L C Z x d W 9 0 O 1 N l Y 3 R p b 2 4 x L 1 V u Y 2 x l Y W 5 l Z F 9 E U 1 9 q b 2 J z I C g y K S 9 D a G F u Z 2 V k I F R 5 c G U u e 0 h l Y W R x d W F y d G V y c y w 3 f S Z x d W 9 0 O y w m c X V v d D t T Z W N 0 a W 9 u M S 9 V b m N s Z W F u Z W R f R F N f a m 9 i c y A o M i k v Q 2 h h b m d l Z C B U e X B l 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V G V 4 d C B C Z X R 3 Z W V u I E R l b G l t a X R l c n M u e 0 1 p b i B T Y W x h c n k s M T V 9 J n F 1 b 3 Q 7 L C Z x d W 9 0 O 1 N l Y 3 R p b 2 4 x L 1 V u Y 2 x l Y W 5 l Z F 9 E U 1 9 q b 2 J z I C g y K S 9 J b n N l c n R l Z C B U Z X h 0 I E J l d H d l Z W 4 g R G V s a W 1 p d G V y c z E u e 0 1 h e C B T Y W x h c n k s M T Z 9 J n F 1 b 3 Q 7 L C Z x d W 9 0 O 1 N l Y 3 R p b 2 4 x L 1 V u Y 2 x l Y W 5 l Z F 9 E U 1 9 q b 2 J z I C g y K S 9 D a G F u Z 2 V k I F R 5 c G U x L n t S b 2 x l I F R 5 c G U s M T d 9 J n F 1 b 3 Q 7 L C Z x d W 9 0 O 1 N l Y 3 R p b 2 4 x L 1 V u Y 2 x l Y W 5 l Z F 9 E U 1 9 q b 2 J z I C g y K S 9 D a G F u Z 2 V k I F R 5 c G U y L n t D d X N 0 b 2 0 u M S w x O H 0 m c X V v d D s s J n F 1 b 3 Q 7 U 2 V j d G l v b j E v V W 5 j b G V h b m V k X 0 R T X 2 p v Y n M g K D I p L 1 R y a W 1 t Z W Q g V G V 4 d D E u e 1 N 0 Y X R l I E F i Y n J l d m l h d G l v b i w x O H 0 m c X V v d D s s J n F 1 b 3 Q 7 U 2 V j d G l v b j E v V W 5 j b G V h b m V k X 0 R T X 2 p v Y n M g K D I p L 0 l u c 2 V y d G V k I F R l e H Q g Q m V m b 3 J l I E R l b G l t a X R l c i 5 7 T W l u a W 1 1 b S B D b 2 1 w Y W 5 5 I F N p e m U s M j B 9 J n F 1 b 3 Q 7 L C Z x d W 9 0 O 1 N l Y 3 R p b 2 4 x L 1 V u Y 2 x l Y W 5 l Z F 9 E U 1 9 q b 2 J z I C g y K S 9 J b n N l c n R l Z C B U Z X h 0 I E J l d H d l Z W 4 g R G V s a W 1 p d G V y c z I u e 0 1 h e G l t d W 0 g Q 2 9 t c G F u e S B T a X p l L D I x f S Z x d W 9 0 O y w m c X V v d D t T Z W N 0 a W 9 u M S 9 z d G F 0 Z X M v Q 2 h h b m d l Z C B U e X B l L n t D b 2 x 1 b W 4 x L D B 9 J n F 1 b 3 Q 7 L C Z x d W 9 0 O 1 N l Y 3 R p b 2 4 x L 3 N 0 Y X R l c y 9 D a G F u Z 2 V k I F R 5 c G U u e 0 N v b H V t b j I s M X 0 m c X V v d D t d L C Z x d W 9 0 O 0 N v b H V t b k N v d W 5 0 J n F 1 b 3 Q 7 O j I z L C Z x d W 9 0 O 0 t l e U N v b H V t b k 5 h b W V z J n F 1 b 3 Q 7 O l t d L C Z x d W 9 0 O 0 N v b H V t b k l k Z W 5 0 a X R p Z X M m c X V v d D s 6 W y Z x d W 9 0 O 1 N l Y 3 R p b 2 4 x L 1 V u Y 2 x l Y W 5 l Z F 9 E U 1 9 q b 2 J z I C g y K S 9 D a G F u Z 2 V k I F R 5 c G U u e 2 l u Z G V 4 L D B 9 J n F 1 b 3 Q 7 L C Z x d W 9 0 O 1 N l Y 3 R p b 2 4 x L 1 V u Y 2 x l Y W 5 l Z F 9 E U 1 9 q b 2 J z I C g y K S 9 D a G F u Z 2 V k I F R 5 c G U u e 0 p v Y i B U a X R s Z S w x f S Z x d W 9 0 O y w m c X V v d D t T Z W N 0 a W 9 u M S 9 V b m N s Z W F u Z W R f R F N f a m 9 i c y A o M i k v R X h 0 c m F j d G V k I F R l e H Q g Q m V m b 3 J l I E R l b G l t a X R l c i 5 7 U 2 F s Y X J 5 I E V z d G l t Y X R l L D J 9 J n F 1 b 3 Q 7 L C Z x d W 9 0 O 1 N l Y 3 R p b 2 4 x L 1 V u Y 2 x l Y W 5 l Z F 9 E U 1 9 q b 2 J z I C g y K S 9 D a G F u Z 2 V k I F R 5 c G U u e 1 J h d G l u Z y w 0 f S Z x d W 9 0 O y w m c X V v d D t T Z W N 0 a W 9 u M S 9 V b m N s Z W F u Z W R f R F N f a m 9 i c y A o M i k v Q 2 h h b m d l Z C B U e X B l M y 5 7 Q 2 9 t c G F u e S B O Y W 1 l L j E s N X 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G F y e S w x N X 0 m c X V v d D s s J n F 1 b 3 Q 7 U 2 V j d G l v b j E v V W 5 j b G V h b m V k X 0 R T X 2 p v Y n M g K D I p L 0 l u c 2 V y d G V k I F R l e H Q g Q m V 0 d 2 V l b i B E Z W x p b W l 0 Z X J z M S 5 7 T W F 4 I F N h b G F y e S w x N n 0 m c X V v d D s s J n F 1 b 3 Q 7 U 2 V j d G l v b j E v V W 5 j b G V h b m V k X 0 R T X 2 p v Y n M g K D I p L 0 N o Y W 5 n Z W Q g V H l w Z T E u e 1 J v b G U g V H l w Z S w x N 3 0 m c X V v d D s s J n F 1 b 3 Q 7 U 2 V j d G l v b j E v V W 5 j b G V h b m V k X 0 R T X 2 p v Y n M g K D I p L 0 N o Y W 5 n Z W Q g V H l w Z T I u e 0 N 1 c 3 R v b S 4 x L D E 4 f S Z x d W 9 0 O y w m c X V v d D t T Z W N 0 a W 9 u M S 9 V b m N s Z W F u Z W R f R F N f a m 9 i c y A o M i k v V H J p b W 1 l Z C B U Z X h 0 M S 5 7 U 3 R h d G U g Q W J i c m V 2 a W F 0 a W 9 u L D E 4 f S Z x d W 9 0 O y w m c X V v d D t T Z W N 0 a W 9 u M S 9 V b m N s Z W F u Z W R f R F N f a m 9 i c y A o M i k v S W 5 z Z X J 0 Z W Q g V G V 4 d C B C Z W Z v c m U g R G V s a W 1 p d G V y L n t N a W 5 p b X V t I E N v b X B h b n k g U 2 l 6 Z S w y M H 0 m c X V v d D s s J n F 1 b 3 Q 7 U 2 V j d G l v b j E v V W 5 j b G V h b m V k X 0 R T X 2 p v Y n M g K D I p L 0 l u c 2 V y d G V k I F R l e H Q g Q m V 0 d 2 V l b i B E Z W x p b W l 0 Z X J z M i 5 7 T W F 4 a W 1 1 b S B D b 2 1 w Y W 5 5 I F N p e m U s M j F 9 J n F 1 b 3 Q 7 L C Z x d W 9 0 O 1 N l Y 3 R p b 2 4 x L 3 N 0 Y X R l c y 9 D a G F u Z 2 V k I F R 5 c G U u e 0 N v b H V t b j E s M H 0 m c X V v d D s s J n F 1 b 3 Q 7 U 2 V j d G l v b j E v c 3 R h d G V z L 0 N o Y W 5 n Z W Q g V H l w Z S 5 7 Q 2 9 s d W 1 u M i w x f S Z x d W 9 0 O 1 0 s J n F 1 b 3 Q 7 U m V s Y X R p b 2 5 z a G l w S W 5 m b y Z x d W 9 0 O z p b e y Z x d W 9 0 O 2 t l e U N v b H V t b k N v d W 5 0 J n F 1 b 3 Q 7 O j E s J n F 1 b 3 Q 7 a 2 V 5 Q 2 9 s d W 1 u J n F 1 b 3 Q 7 O j E 4 L C Z x d W 9 0 O 2 9 0 a G V y S 2 V 5 Q 2 9 s d W 1 u S W R l b n R p d H k m c X V v d D s 6 J n F 1 b 3 Q 7 U 2 V j d G l v b j E v c 3 R h d G V z L 0 N o Y W 5 n Z W Q g V H l w Z S 5 7 Q 2 9 s d W 1 u M i w x f S Z x d W 9 0 O y w m c X V v d D t L Z X l D b 2 x 1 b W 5 D b 3 V u d C Z x d W 9 0 O z o x f V 1 9 I i A v P j w v U 3 R h Y m x l R W 5 0 c m l l c z 4 8 L 0 l 0 Z W 0 + P E l 0 Z W 0 + P E l 0 Z W 1 M b 2 N h d G l v b j 4 8 S X R l b V R 5 c G U + R m 9 y b X V s Y T w v S X R l b V R 5 c G U + P E l 0 Z W 1 Q Y X R o P l N l Y 3 R p b 2 4 x L 1 V u Y 2 x l Y W 5 l Z F 9 E U 1 9 q b 2 J z J T I w K D I p L 1 N v d X J j Z T w v S X R l b V B h d G g + P C 9 J d G V t T G 9 j Y X R p b 2 4 + P F N 0 Y W J s Z U V u d H J p Z X M g L z 4 8 L 0 l 0 Z W 0 + P E l 0 Z W 0 + P E l 0 Z W 1 M b 2 N h d G l v b j 4 8 S X R l b V R 5 c G U + R m 9 y b X V s Y T w v S X R l b V R 5 c G U + P E l 0 Z W 1 Q Y X R o P l N l Y 3 R p b 2 4 x L 1 V u Y 2 x l Y W 5 l Z F 9 E U 1 9 q b 2 J z J T I w K D I p L 0 N o Y W 5 n Z W Q l M j B U e X B l P C 9 J d G V t U G F 0 a D 4 8 L 0 l 0 Z W 1 M b 2 N h d G l v b j 4 8 U 3 R h Y m x l R W 5 0 c m l l c y A v P j w v S X R l b T 4 8 S X R l b T 4 8 S X R l b U x v Y 2 F 0 a W 9 u P j x J d G V t V H l w Z T 5 G b 3 J t d W x h P C 9 J d G V t V H l w Z T 4 8 S X R l b V B h d G g + U 2 V j d G l v b j E v V W 5 j b G V h b m V k X 0 R T X 2 p v Y n M l M j A o M i k v S W 5 z Z X J 0 Z W Q l M j B U Z X h 0 J T I w Q m V 0 d 2 V l b i U y M E R l b G l t a X R l c n M 8 L 0 l 0 Z W 1 Q Y X R o P j w v S X R l b U x v Y 2 F 0 a W 9 u P j x T d G F i b G V F b n R y a W V z I C 8 + P C 9 J d G V t P j x J d G V t P j x J d G V t T G 9 j Y X R p b 2 4 + P E l 0 Z W 1 U e X B l P k Z v c m 1 1 b G E 8 L 0 l 0 Z W 1 U e X B l P j x J d G V t U G F 0 a D 5 T Z W N 0 a W 9 u M S 9 V b m N s Z W F u Z W R f R F N f a m 9 i c y U y M C g y K S 9 J b n N l c n R l Z C U y M F R l e H Q l M j B C Z X R 3 Z W V u J T I w R G V s a W 1 p d G V y c z E 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V H J p b W 1 l Z C U y M F R l e H Q 8 L 0 l 0 Z W 1 Q Y X R o P j w v S X R l b U x v Y 2 F 0 a W 9 u P j x T d G F i b G V F b n R y a W V z I C 8 + P C 9 J d G V t P j x J d G V t P j x J d G V t T G 9 j Y X R p b 2 4 + P E l 0 Z W 1 U e X B l P k Z v c m 1 1 b G E 8 L 0 l 0 Z W 1 U e X B l P j x J d G V t U G F 0 a D 5 T Z W N 0 a W 9 u M S 9 V b m N s Z W F u Z W R f R F N f a m 9 i c y U y M C g y K S 9 S Z W 5 h b W V k J T I w Q 2 9 s d W 1 u c z w v S X R l b V B h d G g + P C 9 J d G V t T G 9 j Y X R p b 2 4 + P F N 0 Y W J s Z U V u d H J p Z X M g L z 4 8 L 0 l 0 Z W 0 + P E l 0 Z W 0 + P E l 0 Z W 1 M b 2 N h d G l v b j 4 8 S X R l b V R 5 c G U + R m 9 y b X V s Y T w v S X R l b V R 5 c G U + P E l 0 Z W 1 Q Y X R o P l N l Y 3 R p b 2 4 x L 1 V u Y 2 x l Y W 5 l Z F 9 E U 1 9 q b 2 J z J T I w K D I p L 0 Z p b H R l c m V k J T I w U m 9 3 c z w v S X R l b V B h d G g + P C 9 J d G V t T G 9 j Y X R p b 2 4 + P F N 0 Y W J s Z U V u d H J p Z X M g L z 4 8 L 0 l 0 Z W 0 + P E l 0 Z W 0 + P E l 0 Z W 1 M b 2 N h d G l v b j 4 8 S X R l b V R 5 c G U + R m 9 y b X V s Y T w v S X R l b V R 5 c G U + P E l 0 Z W 1 Q Y X R o P l N l Y 3 R p b 2 4 x L 1 V u Y 2 x l Y W 5 l Z F 9 E U 1 9 q b 2 J z J T I w K D I p L 1 J l c G x h Y 2 V k J T I w V m F s d W U 8 L 0 l 0 Z W 1 Q Y X R o P j w v S X R l b U x v Y 2 F 0 a W 9 u P j x T d G F i b G V F b n R y a W V z I C 8 + P C 9 J d G V t P j x J d G V t P j x J d G V t T G 9 j Y X R p b 2 4 + P E l 0 Z W 1 U e X B l P k Z v c m 1 1 b G E 8 L 0 l 0 Z W 1 U e X B l P j x J d G V t U G F 0 a D 5 T Z W N 0 a W 9 u M S 9 V b m N s Z W F u Z W R f R F N f a m 9 i c y U y M C g y K S 9 J b n N l c n R l Z C U y M F R l e H Q l M j B C Z W Z v c m U l M j B E Z W x p b W l 0 Z X I 8 L 0 l 0 Z W 1 Q Y X R o P j w v S X R l b U x v Y 2 F 0 a W 9 u P j x T d G F i b G V F b n R y a W V z I C 8 + P C 9 J d G V t P j x J d G V t P j x J d G V t T G 9 j Y X R p b 2 4 + P E l 0 Z W 1 U e X B l P k Z v c m 1 1 b G E 8 L 0 l 0 Z W 1 U e X B l P j x J d G V t U G F 0 a D 5 T Z W N 0 a W 9 u M S 9 V b m N s Z W F u Z W R f R F N f a m 9 i c y U y M C g y K S 9 J b n N l c n R l Z C U y M F R l e H Q l M j B C Z X R 3 Z W V u J T I w R G V s a W 1 p d G V y c z I 8 L 0 l 0 Z W 1 Q Y X R o P j w v S X R l b U x v Y 2 F 0 a W 9 u P j x T d G F i b G V F b n R y a W V z I C 8 + P C 9 J d G V t P j x J d G V t P j x J d G V t T G 9 j Y X R p b 2 4 + P E l 0 Z W 1 U e X B l P k Z v c m 1 1 b G E 8 L 0 l 0 Z W 1 U e X B l P j x J d G V t U G F 0 a D 5 T Z W N 0 a W 9 u M S 9 V b m N s Z W F u Z W R f R F N f a m 9 i c y U y M C g y K S 9 G a W x 0 Z X J l Z C U y M F J v d 3 M x P C 9 J d G V t U G F 0 a D 4 8 L 0 l 0 Z W 1 M b 2 N h d G l v b j 4 8 U 3 R h Y m x l R W 5 0 c m l l c y A v P j w v S X R l b T 4 8 S X R l b T 4 8 S X R l b U x v Y 2 F 0 a W 9 u P j x J d G V t V H l w Z T 5 G b 3 J t d W x h P C 9 J d G V t V H l w Z T 4 8 S X R l b V B h d G g + U 2 V j d G l v b j E v V W 5 j b G V h b m V k X 0 R T X 2 p v Y n M l M j A o M i k v R m l s d G V y Z W Q l M j B S b 3 d z M j w v S X R l b V B h d G g + P C 9 J d G V t T G 9 j Y X R p b 2 4 + P F N 0 Y W J s Z U V u d H J p Z X M g L z 4 8 L 0 l 0 Z W 0 + P E l 0 Z W 0 + P E l 0 Z W 1 M b 2 N h d G l v b j 4 8 S X R l b V R 5 c G U + R m 9 y b X V s Y T w v S X R l b V R 5 c G U + P E l 0 Z W 1 Q Y X R o P l N l Y 3 R p b 2 4 x L 1 V u Y 2 x l Y W 5 l Z F 9 E U 1 9 q b 2 J z J T I w K D I p L 1 N w b G l 0 J T I w Q 2 9 s d W 1 u J T I w Y n k l M j B E Z W x p b W l 0 Z X I x 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V W 5 j b G V h b m V k X 0 R T X 2 p v Y n M l M j A o M i k 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k 5 h d m l n Y X R p b 2 5 T d G V w T m F t Z S I g V m F s d W U 9 I n N O Y X Z p Z 2 F 0 a W 9 u I i A v P j x F b n R y e S B U e X B l P S J G a W x s V G F y Z 2 V 0 I i B W Y W x 1 Z T 0 i c 1 N h b F 9 C e V 9 S b 2 x l X 1 R 5 c G V f Z H V w I i A v P j x F b n R y e S B U e X B l P S J M b 2 F k Z W R U b 0 F u Y W x 5 c 2 l z U 2 V y d m l j Z X M i I F Z h b H V l P S J s M C I g L z 4 8 R W 5 0 c n k g V H l w Z T 0 i R m l s b E N v d W 5 0 I i B W Y W x 1 Z T 0 i b D U i I C 8 + P E V u d H J 5 I F R 5 c G U 9 I k Z p b G x F c n J v c k N v Z G U i I F Z h b H V l P S J z V W 5 r b m 9 3 b i I g L z 4 8 R W 5 0 c n k g V H l w Z T 0 i R m l s b E V y c m 9 y Q 2 9 1 b n Q i I F Z h b H V l P S J s M C I g L z 4 8 R W 5 0 c n k g V H l w Z T 0 i R m l s b E x h c 3 R V c G R h d G V k I i B W Y W x 1 Z T 0 i Z D I w M j U t M D M t M T R U M T M 6 N T M 6 N T Q u M j I x O D k x M F 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0 L C Z x d W 9 0 O 2 t l e U N v b H V t b k 5 h b W V z J n F 1 b 3 Q 7 O l s m c X V v d D t S b 2 x l I F R 5 c G U m c X V v d D t d L C Z x d W 9 0 O 3 F 1 Z X J 5 U m V s Y X R p b 2 5 z a G l w c y Z x d W 9 0 O z p b X S w m c X V v d D t j b 2 x 1 b W 5 J Z G V u d G l 0 a W V z J n F 1 b 3 Q 7 O l s m c X V v d D t T Z W N 0 a W 9 u M S 9 T Y W w g Q n k g U m 9 s Z S B U e X B l I G R 1 c C 9 H c m 9 1 c G V k I F J v d 3 M u e 1 J v b G U g V H l w Z S w w f S Z x d W 9 0 O y w m c X V v d D t T Z W N 0 a W 9 u M S 9 T Y W w g Q n k g U m 9 s Z S B U e X B l I G R 1 c C 9 H c m 9 1 c G V k I F J v d 3 M u e 0 N v d W 5 0 L D F 9 J n F 1 b 3 Q 7 L C Z x d W 9 0 O 1 N l Y 3 R p b 2 4 x L 1 N h b C B C e S B S b 2 x l I F R 5 c G U g Z H V w L 0 d y b 3 V w Z W Q g U m 9 3 c y 5 7 Q X Z n I E 1 p b i B T Y W w s M n 0 m c X V v d D s s J n F 1 b 3 Q 7 U 2 V j d G l v b j E v U 2 F s I E J 5 I F J v b G U g V H l w Z S B k d X A v R 3 J v d X B l Z C B S b 3 d z L n t B d m c g T W F 4 I F N h b C w z f S Z x d W 9 0 O 1 0 s J n F 1 b 3 Q 7 Q 2 9 s d W 1 u Q 2 9 1 b n Q m c X V v d D s 6 N C w m c X V v d D t L Z X l D b 2 x 1 b W 5 O Y W 1 l c y Z x d W 9 0 O z p b J n F 1 b 3 Q 7 U m 9 s Z S B U e X B l J n F 1 b 3 Q 7 X S w m c X V v d D t D b 2 x 1 b W 5 J Z G V u d G l 0 a W V z J n F 1 b 3 Q 7 O l s m c X V v d D t T Z W N 0 a W 9 u M S 9 T Y W w g Q n k g U m 9 s Z S B U e X B l I G R 1 c C 9 H c m 9 1 c G V k I F J v d 3 M u e 1 J v b G U g V H l w Z S w w f S Z x d W 9 0 O y w m c X V v d D t T Z W N 0 a W 9 u M S 9 T Y W w g Q n k g U m 9 s Z S B U e X B l I G R 1 c C 9 H c m 9 1 c G V k I F J v d 3 M u e 0 N v d W 5 0 L D F 9 J n F 1 b 3 Q 7 L C Z x d W 9 0 O 1 N l Y 3 R p b 2 4 x L 1 N h b C B C e S B S b 2 x l I F R 5 c G U g Z H V w L 0 d y b 3 V w Z W Q g U m 9 3 c y 5 7 Q X Z n I E 1 p b i B T Y W w s M n 0 m c X V v d D s s J n F 1 b 3 Q 7 U 2 V j d G l v b j E v U 2 F s I E J 5 I F J v b G U g V H l w Z S B k d X A v R 3 J v d X B l Z C B S b 3 d z L n t B d m c g T W F 4 I F N h b C w z f S Z x d W 9 0 O 1 0 s J n F 1 b 3 Q 7 U m V s Y X R p b 2 5 z a G l w S W 5 m b y Z x d W 9 0 O z p b X X 0 i I C 8 + P E V u d H J 5 I F R 5 c G U 9 I l F 1 Z X J 5 S U Q i I F Z h b H V l P S J z M j U 5 Y m Y 4 Z T M t Z T Q x N i 0 0 N z A z L W J m Z W U t N z g 4 Y W Q z M D E 4 Y 2 V h I i A v P j x F b n R y e S B U e X B l P S J B Z G R l Z F R v R G F 0 Y U 1 v Z G V s I i B W Y W x 1 Z T 0 i b D A 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B Z G R l Z C U y M E N 1 c 3 R v b T 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N w b G l 0 J T I w Q 2 9 s d W 1 u J T I w Y n k l M j B E Z W x p b W l 0 Z X I 8 L 0 l 0 Z W 1 Q Y X R o P j w v S X R l b U x v Y 2 F 0 a W 9 u P j x T d G F i b G V F b n R y a W V z I C 8 + P C 9 J d G V t P j x J d G V t P j x J d G V t T G 9 j Y X R p b 2 4 + P E l 0 Z W 1 U e X B l P k Z v c m 1 1 b G E 8 L 0 l 0 Z W 1 U e X B l P j x J d G V t U G F 0 a D 5 T Z W N 0 a W 9 u M S 9 T Y W w l M j B C e S U y M F J v b G U l M j B U e X B l J T I w Z H V w L 0 N o Y W 5 n Z W Q l M j B U e X B l M j w v S X R l b V B h d G g + P C 9 J d G V t T G 9 j Y X R p b 2 4 + P F N 0 Y W J s Z U V u d H J p Z X M g L z 4 8 L 0 l 0 Z W 0 + P E l 0 Z W 0 + P E l 0 Z W 1 M b 2 N h d G l v b j 4 8 S X R l b V R 5 c G U + R m 9 y b X V s Y T w v S X R l b V R 5 c G U + P E l 0 Z W 1 Q Y X R o P l N l Y 3 R p b 2 4 x L 1 N h b C U y M E J 5 J T I w U m 9 s Z S U y M F R 5 c G U l M j B k d X A v V H J p b W 1 l Z C U y M F R l e H Q 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G a W x 0 Z X J l Z C U y M F J v d 3 M x P C 9 J d G V t U G F 0 a D 4 8 L 0 l 0 Z W 1 M b 2 N h d G l v b j 4 8 U 3 R h Y m x l R W 5 0 c m l l c y A v P j w v S X R l b T 4 8 S X R l b T 4 8 S X R l b U x v Y 2 F 0 a W 9 u P j x J d G V t V H l w Z T 5 G b 3 J t d W x h P C 9 J d G V t V H l w Z T 4 8 S X R l b V B h d G g + U 2 V j d G l v b j E v U 2 F s J T I w Q n k l M j B S b 2 x l J T I w V H l w Z S U y M G R 1 c C 9 G a W x 0 Z X J l Z C U y M F J v d 3 M y P C 9 J d G V t U G F 0 a D 4 8 L 0 l 0 Z W 1 M b 2 N h d G l v b j 4 8 U 3 R h Y m x l R W 5 0 c m l l c y A v P j w v S X R l b T 4 8 S X R l b T 4 8 S X R l b U x v Y 2 F 0 a W 9 u P j x J d G V t V H l w Z T 5 G b 3 J t d W x h P C 9 J d G V t V H l w Z T 4 8 S X R l b V B h d G g + U 2 V j d G l v b j E v U 2 F s J T I w Q n k l M j B S b 2 x l J T I w V H l w Z S U y M G R 1 c C 9 T c G x p d C U y M E N v b H V t b i U y M G J 5 J T I w R G V s a W 1 p d G V y M T 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U 2 l 6 Z S U y M H J l Z j w v S X R l b V B h d G g + P C 9 J d G V t T G 9 j Y X R p b 2 4 + P F N 0 Y W J s Z U V u d H J p Z X M + 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U 2 F s X 0 J 5 X 1 J v b G V f U 2 l 6 Z V 9 y Z W Y 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T d G F 0 d X M i I F Z h b H V l P S J z Q 2 9 t c G x l d G U i I C 8 + P E V u d H J 5 I F R 5 c G U 9 I k Z p b G x D b 2 x 1 b W 5 O Y W 1 l c y I g V m F s d W U 9 I n N b J n F 1 b 3 Q 7 U 2 l 6 Z S Z x d W 9 0 O y w m c X V v d D t D b 3 V u d C Z x d W 9 0 O y w m c X V v d D t B d m c g T W l u I F N h b C Z x d W 9 0 O y w m c X V v d D t B d m c g T W F 4 I F N h b C Z x d W 9 0 O 1 0 i I C 8 + P E V u d H J 5 I F R 5 c G U 9 I k Z p b G x D b 2 x 1 b W 5 U e X B l c y I g V m F s d W U 9 I n N B Q U 1 G Q l E 9 P S I g L z 4 8 R W 5 0 c n k g V H l w Z T 0 i R m l s b E x h c 3 R V c G R h d G V k I i B W Y W x 1 Z T 0 i Z D I w M j U t M D M t M T R U M T M 6 N T M 6 N T Y u M z Q w O D c 4 O V o i I C 8 + P E V u d H J 5 I F R 5 c G U 9 I k Z p b G x F c n J v c k N v d W 5 0 I i B W Y W x 1 Z T 0 i b D A i I C 8 + P E V u d H J 5 I F R 5 c G U 9 I k Z p b G x F c n J v c k N v Z G U i I F Z h b H V l P S J z V W 5 r b m 9 3 b i I g L z 4 8 R W 5 0 c n k g V H l w Z T 0 i R m l s b E N v d W 5 0 I i B W Y W x 1 Z T 0 i b D Y i I C 8 + P E V u d H J 5 I F R 5 c G U 9 I k F k Z G V k V G 9 E Y X R h T W 9 k Z W w i I F Z h b H V l P S J s M C I g L z 4 8 R W 5 0 c n k g V H l w Z T 0 i T m F 2 a W d h d G l v b l N 0 Z X B O Y W 1 l I i B W Y W x 1 Z T 0 i c 0 5 h d m l n Y X R p b 2 4 i I C 8 + P E V u d H J 5 I F R 5 c G U 9 I l F 1 Z X J 5 S U Q i I F Z h b H V l P S J z N m E 4 M 2 Q 3 M 2 M t N z k 4 Y S 0 0 Z j Y z L W I 3 N T U t O T U 4 M m J m O W Y z Z m R h I i A v P j x F b n R y e S B U e X B l P S J S Z W x h d G l v b n N o a X B J b m Z v Q 2 9 u d G F p b m V y I i B W Y W x 1 Z T 0 i c 3 s m c X V v d D t j b 2 x 1 b W 5 D b 3 V u d C Z x d W 9 0 O z o 0 L C Z x d W 9 0 O 2 t l e U N v b H V t b k 5 h b W V z J n F 1 b 3 Q 7 O l s m c X V v d D t T a X p l J n F 1 b 3 Q 7 X S w m c X V v d D t x d W V y e V J l b G F 0 a W 9 u c 2 h p c H M m c X V v d D s 6 W 1 0 s J n F 1 b 3 Q 7 Y 2 9 s d W 1 u S W R l b n R p d G l l c y Z x d W 9 0 O z p b J n F 1 b 3 Q 7 U 2 V j d G l v b j E v U 2 F s I E J 5 I F J v b G U g U 2 l 6 Z S B y Z W Y v R 3 J v d X B l Z C B S b 3 d z L n t T a X p l L D B 9 J n F 1 b 3 Q 7 L C Z x d W 9 0 O 1 N l Y 3 R p b 2 4 x L 1 N h b C B C e S B S b 2 x l I F N p e m U g c m V m L 0 d y b 3 V w Z W Q g U m 9 3 c y 5 7 Q 2 9 1 b n Q s M X 0 m c X V v d D s s J n F 1 b 3 Q 7 U 2 V j d G l v b j E v U 2 F s I E J 5 I F J v b G U g U 2 l 6 Z S B y Z W Y v R 3 J v d X B l Z C B S b 3 d z L n t B d m c g T W l u I F N h b C w y f S Z x d W 9 0 O y w m c X V v d D t T Z W N 0 a W 9 u M S 9 T Y W w g Q n k g U m 9 s Z S B T a X p l I H J l Z i 9 H c m 9 1 c G V k I F J v d 3 M u e 0 F 2 Z y B N Y X g g U 2 F s L D N 9 J n F 1 b 3 Q 7 X S w m c X V v d D t D b 2 x 1 b W 5 D b 3 V u d C Z x d W 9 0 O z o 0 L C Z x d W 9 0 O 0 t l e U N v b H V t b k 5 h b W V z J n F 1 b 3 Q 7 O l s m c X V v d D t T a X p l J n F 1 b 3 Q 7 X S w m c X V v d D t D b 2 x 1 b W 5 J Z G V u d G l 0 a W V z J n F 1 b 3 Q 7 O l s m c X V v d D t T Z W N 0 a W 9 u M S 9 T Y W w g Q n k g U m 9 s Z S B T a X p l I H J l Z i 9 H c m 9 1 c G V k I F J v d 3 M u e 1 N p e m U s M H 0 m c X V v d D s s J n F 1 b 3 Q 7 U 2 V j d G l v b j E v U 2 F s I E J 5 I F J v b G U g U 2 l 6 Z S B y Z W Y v R 3 J v d X B l Z C B S b 3 d z L n t D b 3 V u d C w x f S Z x d W 9 0 O y w m c X V v d D t T Z W N 0 a W 9 u M S 9 T Y W w g Q n k g U m 9 s Z S B T a X p l I H J l Z i 9 H c m 9 1 c G V k I F J v d 3 M u e 0 F 2 Z y B N a W 4 g U 2 F s L D J 9 J n F 1 b 3 Q 7 L C Z x d W 9 0 O 1 N l Y 3 R p b 2 4 x L 1 N h b C B C e S B S b 2 x l I F N p e m U g c m V m L 0 d y b 3 V w Z W Q g U m 9 3 c y 5 7 Q X Z n I E 1 h e C B T Y W w 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G a W x s Q 2 9 1 b n Q i I F Z h b H V l P S J s N T E i I C 8 + P E V u d H J 5 I F R 5 c G U 9 I k Z p b G x F c n J v c k N v Z G U i I F Z h b H V l P S J z V W 5 r b m 9 3 b i I g L z 4 8 R W 5 0 c n k g V H l w Z T 0 i R m l s b E V y c m 9 y Q 2 9 1 b n Q i I F Z h b H V l P S J s M C I g L z 4 8 R W 5 0 c n k g V H l w Z T 0 i R m l s b E x h c 3 R V c G R h d G V k I i B W Y W x 1 Z T 0 i Z D I w M j U t M D M t M T R U M T M 6 N T Q 6 N T I u M T Q 0 N j Q z M F o i I C 8 + P E V u d H J 5 I F R 5 c G U 9 I k Z p b G x D b 2 x 1 b W 5 U e X B l c y I g V m F s d W U 9 I n N C Z 1 k 9 I i A v P j x F b n R y e S B U e X B l P S J G a W x s Q 2 9 s d W 1 u T m F t Z X M i I F Z h b H V l P S J z W y Z x d W 9 0 O 0 Z 1 b G w g T m F t Z S Z x d W 9 0 O y w m c X V v d D s y L W x l d H R l c i B V U 1 B T 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E V u d H J 5 I F R 5 c G U 9 I l F 1 Z X J 5 S U Q i I F Z h b H V l P S J z N T N m Z j E w O W E t M D c w M i 0 0 M T J h L T k 4 Y T M t Z G E x N j I w Z G Y 1 M 2 Y x I i A v P j x F b n R y e S B U e X B l P S J B Z G R l Z F R v R G F 0 Y U 1 v Z G V s I i B W Y W x 1 Z T 0 i b D A 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u Y W 1 l Z C U y M E N v b H V t b n M 8 L 0 l 0 Z W 1 Q Y X R o P j w v S X R l b U x v Y 2 F 0 a W 9 u P j x T d G F i b G V F b n R y a W V z I C 8 + P C 9 J d G V t P j x J d G V t P j x J d G V t T G 9 j Y X R p b 2 4 + P E l 0 Z W 1 U e X B l P k Z v c m 1 1 b G E 8 L 0 l 0 Z W 1 U e X B l P j x J d G V t U G F 0 a D 5 T Z W N 0 a W 9 u M S 9 z d G F 0 Z X M v U m V t b 3 Z l Z C U y M F R v c C U y M F J v d 3 M 8 L 0 l 0 Z W 1 Q Y X R o P j w v S X R l b U x v Y 2 F 0 a W 9 u P j x T d G F i b G V F b n R y a W V z I C 8 + P C 9 J d G V t P j x J d G V t P j x J d G V t T G 9 j Y X R p b 2 4 + P E l 0 Z W 1 U e X B l P k Z v c m 1 1 b G E 8 L 0 l 0 Z W 1 U e X B l P j x J d G V t U G F 0 a D 5 T Z W N 0 a W 9 u M S 9 V b m N s Z W F u Z W R f R F N f a m 9 i c y U y M C g y K S 9 U c m l t b W V k J T I w V G V 4 d D E 8 L 0 l 0 Z W 1 Q Y X R o P j w v S X R l b U x v Y 2 F 0 a W 9 u P j x T d G F i b G V F b n R y a W V z I C 8 + P C 9 J d G V t P j x J d G V t P j x J d G V t T G 9 j Y X R p b 2 4 + P E l 0 Z W 1 U e X B l P k Z v c m 1 1 b G E 8 L 0 l 0 Z W 1 U e X B l P j x J d G V t U G F 0 a D 5 T Z W N 0 a W 9 u M S 9 V b m N s Z W F u Z W R f R F N f a m 9 i c y U y M C g y K S 9 N Z X J n Z W Q l M j B R d W V y a W V z P C 9 J d G V t U G F 0 a D 4 8 L 0 l 0 Z W 1 M b 2 N h d G l v b j 4 8 U 3 R h Y m x l R W 5 0 c m l l c y A v P j w v S X R l b T 4 8 S X R l b T 4 8 S X R l b U x v Y 2 F 0 a W 9 u P j x J d G V t V H l w Z T 5 G b 3 J t d W x h P C 9 J d G V t V H l w Z T 4 8 S X R l b V B h d G g + U 2 V j d G l v b j E v V W 5 j b G V h b m V k X 0 R T X 2 p v Y n M l M j A o M i k v R X h w Y W 5 k Z W Q l M j B z d G F 0 Z X M 8 L 0 l 0 Z W 1 Q Y X R o P j w v S X R l b U x v Y 2 F 0 a W 9 u P j x T d G F i b G V F b n R y a W V z I C 8 + P C 9 J d G V t P j x J d G V t P j x J d G V t T G 9 j Y X R p b 2 4 + P E l 0 Z W 1 U e X B l P k Z v c m 1 1 b G E 8 L 0 l 0 Z W 1 U e X B l P j x J d G V t U G F 0 a D 5 T Z W N 0 a W 9 u M S 9 V b m N s Z W F u Z W R f R F N f a m 9 i c y U y M C g y K S 9 G a W x 0 Z X J l Z C U y M F J v d 3 M z P C 9 J d G V t U G F 0 a D 4 8 L 0 l 0 Z W 1 M b 2 N h d G l v b j 4 8 U 3 R h Y m x l R W 5 0 c m l l c y A v P j w v S X R l b T 4 8 S X R l b T 4 8 S X R l b U x v Y 2 F 0 a W 9 u P j x J d G V t V H l w Z T 5 G b 3 J t d W x h P C 9 J d G V t V H l w Z T 4 8 S X R l b V B h d G g + U 2 V j d G l v b j E v U 2 F s J T I w Q n k l M j B T d G F 0 Z S U y M H J l Z j w v S X R l b V B h d G g + P C 9 J d G V t T G 9 j Y X R p b 2 4 + P F N 0 Y W J s Z U V u d H J p Z X M + P E V u d H J 5 I F R 5 c G U 9 I k 5 h d m l n Y X R p b 2 5 T d G V w T m F t Z S I g V m F s d W U 9 I n N O Y X Z p Z 2 F 0 a W 9 u I i A v P j x F b n R y e S B U e X B l P S J O Y W 1 l V X B k Y X R l Z E F m d G V y R m l s b C I g V m F s d W U 9 I m w w I i A v P j x F b n R y e S B U e X B l P S J S Z X N 1 b H R U e X B l I i B W Y W x 1 Z T 0 i c 1 R h Y m x l I i A v P j x F b n R y e S B U e X B l P S J G a W x s R W 5 h Y m x l Z C I g V m F s d W U 9 I m w x I i A v P j x F b n R y e S B U e X B l P S J G a W x s T 2 J q Z W N 0 V H l w Z S I g V m F s d W U 9 I n N U Y W J s Z S I g L z 4 8 R W 5 0 c n k g V H l w Z T 0 i R m l s b F R v R G F 0 Y U 1 v Z G V s R W 5 h Y m x l Z C I g V m F s d W U 9 I m w w I i A v P j x F b n R y e S B U e X B l P S J G a W x s V G F y Z 2 V 0 I i B W Y W x 1 Z T 0 i c 1 N h b F 9 C e V 9 T d G F 0 Z V 9 y Z W Y 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Z p b G x D b 3 V u d C I g V m F s d W U 9 I m w y N S I g L z 4 8 R W 5 0 c n k g V H l w Z T 0 i R m l s b E V y c m 9 y Q 2 9 k Z S I g V m F s d W U 9 I n N V b m t u b 3 d u I i A v P j x F b n R y e S B U e X B l P S J G a W x s R X J y b 3 J D b 3 V u d C I g V m F s d W U 9 I m w w I i A v P j x F b n R y e S B U e X B l P S J G a W x s T G F z d F V w Z G F 0 Z W Q i I F Z h b H V l P S J k M j A y N S 0 w M y 0 x N F Q x N D o z N T o z N i 4 x N z Y w N T U 1 W i I g L z 4 8 R W 5 0 c n k g V H l w Z T 0 i R m l s b E N v b H V t b l R 5 c G V z I i B W Y W x 1 Z T 0 i c 0 J n T U Z C U T 0 9 I i A v P j x F b n R y e S B U e X B l P S J G a W x s Q 2 9 s d W 1 u T m F t Z X M i I F Z h b H V l P S J z W y Z x d W 9 0 O 3 N 0 Y X R l c y 5 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s m c X V v d D t z d G F 0 Z X M u R n V s b C B O Y W 1 l J n F 1 b 3 Q 7 X S w m c X V v d D t x d W V y e V J l b G F 0 a W 9 u c 2 h p c H M m c X V v d D s 6 W 1 0 s J n F 1 b 3 Q 7 Y 2 9 s d W 1 u S W R l b n R p d G l l c y Z x d W 9 0 O z p b J n F 1 b 3 Q 7 U 2 V j d G l v b j E v U 2 F s I E J 5 I F N 0 Y X R l I H J l Z i 9 H c m 9 1 c G V k I F J v d 3 M u e 3 N 0 Y X R l c y 5 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0 N v b H V t b k N v d W 5 0 J n F 1 b 3 Q 7 O j Q s J n F 1 b 3 Q 7 S 2 V 5 Q 2 9 s d W 1 u T m F t Z X M m c X V v d D s 6 W y Z x d W 9 0 O 3 N 0 Y X R l c y 5 G d W x s I E 5 h b W U m c X V v d D t d L C Z x d W 9 0 O 0 N v b H V t b k l k Z W 5 0 a X R p Z X M m c X V v d D s 6 W y Z x d W 9 0 O 1 N l Y 3 R p b 2 4 x L 1 N h b C B C e S B T d G F 0 Z S B y Z W Y v R 3 J v d X B l Z C B S b 3 d z L n t z d G F 0 Z X M u 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R W 5 0 c n k g V H l w Z T 0 i Q n V m Z m V y T m V 4 d F J l Z n J l c 2 g i I F Z h b H V l P S J s M S I g L z 4 8 R W 5 0 c n k g V H l w Z T 0 i U X V l c n l J R C I g V m F s d W U 9 I n M z Z D Z k Z W E 4 Z i 0 x N z c 4 L T R j Y j Q t O D B h M i 0 x O D E 5 N G M 5 O T E x N z Q i I C 8 + P E V u d H J 5 I F R 5 c G U 9 I k F k Z G V k V G 9 E Y X R h T W 9 k Z W w i I F Z h b H V l P S J s M C 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V b m N s Z W F u Z W R f R F N f a m 9 i c y U y M C g y K S 9 V b m N s Z W F u Z W R f R F N f a m 9 i c 1 9 T a G V l d D w v S X R l b V B h d G g + P C 9 J d G V t T G 9 j Y X R p b 2 4 + P F N 0 Y W J s Z U V u d H J p Z X M g L z 4 8 L 0 l 0 Z W 0 + P E l 0 Z W 0 + P E l 0 Z W 1 M b 2 N h d G l v b j 4 8 S X R l b V R 5 c G U + R m 9 y b X V s Y T w v S X R l b V R 5 c G U + P E l 0 Z W 1 Q Y X R o P l N l Y 3 R p b 2 4 x L 1 V u Y 2 x l Y W 5 l Z F 9 E U 1 9 q b 2 J z J T I w K D I p L 1 B y b 2 1 v d G V k J T I w S G V h Z G V y c z w v S X R l b V B h d G g + P C 9 J d G V t T G 9 j Y X R p b 2 4 + P F N 0 Y W J s Z U V u d H J p Z X M g L z 4 8 L 0 l 0 Z W 0 + P E l 0 Z W 0 + P E l 0 Z W 1 M b 2 N h d G l v b j 4 8 S X R l b V R 5 c G U + R m 9 y b X V s Y T w v S X R l b V R 5 c G U + P E l 0 Z W 1 Q Y X R o P l N l Y 3 R p b 2 4 x L 1 V u Y 2 x l Y W 5 l Z F 9 E U 1 9 q b 2 J z J T I w K D I p L 0 N o Y W 5 n Z W Q l M j B U e X B l N D 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1 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L 0 t l c H Q l M j B S Y W 5 n Z S U y M G 9 m J T I w U m 9 3 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L 0 l 0 Z W 1 z P j w v T G 9 j Y W x Q Y W N r Y W d l T W V 0 Y W R h d G F G a W x l P h Y A A A B Q S w U G A A A A A A A A A A A A A A A A A A A A A A A A J g E A A A E A A A D Q j J 3 f A R X R E Y x 6 A M B P w p f r A Q A A A I p p N v P 8 c o B A i m + E n + d G G h c A A A A A A g A A A A A A E G Y A A A A B A A A g A A A A M 7 M O V 0 n X X 2 y A F E L B 0 g A v 3 o M F O U P b f 6 A q k C J + J 9 o J P w k A A A A A D o A A A A A C A A A g A A A A P f I B q f W F 7 W F K n A t j s 8 g E P X w 1 w Y V Z A 1 x 8 M m h H h 5 d t T z V Q A A A A j + i R 7 h 8 B m 5 7 U D t / t T 5 Z + 2 o r 5 V y E H F x R c O g S V o I q z X 6 7 1 G X a E x t P q L X G s t m k 5 y C a C w 9 6 J S A A S 1 d M c j 0 D a z 8 M + S X B L n F M v a a v Y F G O n J 7 b 5 + M R A A A A A Z J B e j k 2 V M I s d 9 A 7 S y w d g I P r 5 l J + l f W U e w p i p C K d E R H + X h B e b 2 2 J 1 H F c T / e x R O c T 0 2 + o x M o 5 2 8 Q p X 2 V O Y o i G 7 1 w = = < / D a t a M a s h u p > 
</file>

<file path=customXml/itemProps1.xml><?xml version="1.0" encoding="utf-8"?>
<ds:datastoreItem xmlns:ds="http://schemas.openxmlformats.org/officeDocument/2006/customXml" ds:itemID="{5C19C9BB-E057-41A1-8DD5-5133E092537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11A872E-E335-4A99-8AEC-33FFCCB5FFF5}">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C746BB-EFA0-48F5-A717-4F503D377D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Cleaned</vt:lpstr>
      <vt:lpstr>Role Type</vt:lpstr>
      <vt:lpstr>States</vt:lpstr>
      <vt:lpstr>Size</vt:lpstr>
      <vt:lpstr>States.Full</vt:lpstr>
      <vt:lpstr>RolePivot</vt:lpstr>
      <vt:lpstr>SizePivot</vt:lpstr>
      <vt:lpstr>StateFullPivot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COMLAB</dc:creator>
  <cp:lastModifiedBy>Administrator</cp:lastModifiedBy>
  <dcterms:created xsi:type="dcterms:W3CDTF">2025-03-08T01:25:04Z</dcterms:created>
  <dcterms:modified xsi:type="dcterms:W3CDTF">2025-04-21T15:57:48Z</dcterms:modified>
</cp:coreProperties>
</file>