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Radio Menu Builder" sheetId="2" r:id="rId5"/>
    <sheet state="visible" name="Menu Order" sheetId="3" r:id="rId6"/>
    <sheet state="visible" name="Sub Sub Menu Example" sheetId="4" r:id="rId7"/>
    <sheet state="visible" name="Copyright" sheetId="5" r:id="rId8"/>
  </sheets>
  <definedNames/>
  <calcPr/>
  <extLst>
    <ext uri="GoogleSheetsCustomDataVersion2">
      <go:sheetsCustomData xmlns:go="http://customooxmlschemas.google.com/" r:id="rId9" roundtripDataChecksum="csR4qAkJcAvxkfoaHuzai4MYNOUsPqCJbwl8KKfPXdk="/>
    </ext>
  </extLst>
</workbook>
</file>

<file path=xl/sharedStrings.xml><?xml version="1.0" encoding="utf-8"?>
<sst xmlns="http://schemas.openxmlformats.org/spreadsheetml/2006/main" count="328" uniqueCount="91">
  <si>
    <t>I have created a base pattern which comprises two root entried called "Wingman" and "Element"</t>
  </si>
  <si>
    <t>These each have a sub menu called "Other Actions"</t>
  </si>
  <si>
    <t>Each Root menu has three entries: "Attack Primary", "Attack Secondary" &amp; "SEAD"</t>
  </si>
  <si>
    <t>Each Sub Menu has two entries: "RTB" &amp; "Orbit"</t>
  </si>
  <si>
    <t>You can customise the menu names by simply editing</t>
  </si>
  <si>
    <t>You can customise the command names that appear in the radio menu by editing the command name</t>
  </si>
  <si>
    <t>To add a root menu simply add a row under the last root entry and copy the above line</t>
  </si>
  <si>
    <t>To add more submenus simply add more rows and add the menu to each of the root menus (if needed) such that Column C maps the ColumnA on the root</t>
  </si>
  <si>
    <t>You can add sub-submenus also by referring to the submenu instead of root (See Sub Sub Menu Example)</t>
  </si>
  <si>
    <t>To add commands simply copy or insert lines ensuring that Menu ID maps to what page/subpage you want to present it in.</t>
  </si>
  <si>
    <t>Once you create the entries you require copy all of the rows underneath the Outpur header and paste into a script file to be executed at misison start</t>
  </si>
  <si>
    <t>Additionally you will need to create matching "Swithced triggers" to perform the actions created on the flags you define</t>
  </si>
  <si>
    <t>You should also set an action to undo the flag for example if you action flag1 with a value of 2 you should add an action to reduce it by 2 (this allows the switch to reset)</t>
  </si>
  <si>
    <t>Menu Builder</t>
  </si>
  <si>
    <t>Menu ID</t>
  </si>
  <si>
    <t>Menu Name</t>
  </si>
  <si>
    <t>SubMenu Name</t>
  </si>
  <si>
    <t>Output</t>
  </si>
  <si>
    <t>M1</t>
  </si>
  <si>
    <t>TR. A2A</t>
  </si>
  <si>
    <t>root</t>
  </si>
  <si>
    <t>local</t>
  </si>
  <si>
    <t>missionCommands</t>
  </si>
  <si>
    <t>addSubMenu</t>
  </si>
  <si>
    <t>M2</t>
  </si>
  <si>
    <t>TR. A2G</t>
  </si>
  <si>
    <t>M3</t>
  </si>
  <si>
    <t>TR. Support/Logistic</t>
  </si>
  <si>
    <t>M4</t>
  </si>
  <si>
    <t>Mission</t>
  </si>
  <si>
    <t>M5</t>
  </si>
  <si>
    <t>SEAD</t>
  </si>
  <si>
    <t>M6</t>
  </si>
  <si>
    <t>STRIKE</t>
  </si>
  <si>
    <t>M7</t>
  </si>
  <si>
    <t>CAS</t>
  </si>
  <si>
    <t>Command Builder</t>
  </si>
  <si>
    <t>Command Name</t>
  </si>
  <si>
    <t>Flag</t>
  </si>
  <si>
    <t>Value</t>
  </si>
  <si>
    <t>Escort</t>
  </si>
  <si>
    <t>addCommand</t>
  </si>
  <si>
    <t>trigger.action</t>
  </si>
  <si>
    <t>setUserFlag</t>
  </si>
  <si>
    <t>CAP</t>
  </si>
  <si>
    <t>Intercept</t>
  </si>
  <si>
    <t>A</t>
  </si>
  <si>
    <t>B</t>
  </si>
  <si>
    <t>C</t>
  </si>
  <si>
    <t>Mission 01</t>
  </si>
  <si>
    <t>Mission 02</t>
  </si>
  <si>
    <t>Mission 03</t>
  </si>
  <si>
    <t>Mission 04</t>
  </si>
  <si>
    <t>Easy</t>
  </si>
  <si>
    <t>Medium</t>
  </si>
  <si>
    <t>Hight</t>
  </si>
  <si>
    <t>Zone 1</t>
  </si>
  <si>
    <t>Zone 2</t>
  </si>
  <si>
    <t>Zone 3</t>
  </si>
  <si>
    <t>Zone 4</t>
  </si>
  <si>
    <t>Zone 5</t>
  </si>
  <si>
    <t>Air defense</t>
  </si>
  <si>
    <t>Infantery</t>
  </si>
  <si>
    <t>Mooving targets</t>
  </si>
  <si>
    <t>Wingman</t>
  </si>
  <si>
    <t>Attack Primary</t>
  </si>
  <si>
    <t>Attack Secondary</t>
  </si>
  <si>
    <t>SEAD (Patrol)</t>
  </si>
  <si>
    <t>SEAD (Force Engage)</t>
  </si>
  <si>
    <t>S&amp;D Armour</t>
  </si>
  <si>
    <t>Orbit</t>
  </si>
  <si>
    <t>RTB</t>
  </si>
  <si>
    <t>Rejoin</t>
  </si>
  <si>
    <t>Element</t>
  </si>
  <si>
    <t>Flight</t>
  </si>
  <si>
    <t>All</t>
  </si>
  <si>
    <t>Other Actions</t>
  </si>
  <si>
    <t>M8</t>
  </si>
  <si>
    <t>M9</t>
  </si>
  <si>
    <t>Even More Actions</t>
  </si>
  <si>
    <t>M10</t>
  </si>
  <si>
    <t>M11</t>
  </si>
  <si>
    <t>M12</t>
  </si>
  <si>
    <t>This in red would create sub sub menus e.g</t>
  </si>
  <si>
    <t>This spreadsheet its content and function is copyright of © Gareth Mangnall 2022. All rights reserved.</t>
  </si>
  <si>
    <t>Any redistribution or reproduction of part or all of the contents in any form is prohibited other than the following:</t>
  </si>
  <si>
    <t>You may print or download to a local hard disk extracts for your personal and non-commercial use only</t>
  </si>
  <si>
    <t>You may copy the content to individual third parties for their personal use, but only if you acknowledge the website as the source of the material</t>
  </si>
  <si>
    <t>You may not, except with my express written permission, distribute or commercially exploit the content. Nor may you transmit it or store it in any other website or other form of electronic retrieval system.</t>
  </si>
  <si>
    <t>Gareth Mangnall</t>
  </si>
  <si>
    <t>Copyright@gmangnall.33mail.com</t>
  </si>
</sst>
</file>

<file path=xl/styles.xml><?xml version="1.0" encoding="utf-8"?>
<styleSheet xmlns="http://schemas.openxmlformats.org/spreadsheetml/2006/main" xmlns:x14ac="http://schemas.microsoft.com/office/spreadsheetml/2009/9/ac" xmlns:mc="http://schemas.openxmlformats.org/markup-compatibility/2006">
  <fonts count="11">
    <font>
      <sz val="11.0"/>
      <color theme="1"/>
      <name val="Calibri"/>
      <scheme val="minor"/>
    </font>
    <font>
      <color theme="1"/>
      <name val="Calibri"/>
    </font>
    <font>
      <b/>
      <sz val="16.0"/>
      <color theme="1"/>
      <name val="Calibri"/>
    </font>
    <font>
      <b/>
      <sz val="11.0"/>
      <color theme="1"/>
      <name val="Calibri"/>
    </font>
    <font>
      <color rgb="FF4A86E8"/>
      <name val="Calibri"/>
    </font>
    <font>
      <color rgb="FF4A86E8"/>
      <name val="Calibri"/>
      <scheme val="minor"/>
    </font>
    <font>
      <color rgb="FFFF0000"/>
      <name val="Calibri"/>
    </font>
    <font>
      <color rgb="FFFF0000"/>
      <name val="Calibri"/>
      <scheme val="minor"/>
    </font>
    <font>
      <sz val="11.0"/>
      <color rgb="FFFF0000"/>
      <name val="Calibri"/>
    </font>
    <font>
      <sz val="11.0"/>
      <color theme="1"/>
      <name val="Calibri"/>
    </font>
    <font>
      <u/>
      <sz val="11.0"/>
      <color theme="10"/>
      <name val="Calibri"/>
    </font>
  </fonts>
  <fills count="2">
    <fill>
      <patternFill patternType="none"/>
    </fill>
    <fill>
      <patternFill patternType="lightGray"/>
    </fill>
  </fills>
  <borders count="1">
    <border/>
  </borders>
  <cellStyleXfs count="1">
    <xf borderId="0" fillId="0" fontId="0" numFmtId="0" applyAlignment="1" applyFont="1"/>
  </cellStyleXfs>
  <cellXfs count="14">
    <xf borderId="0" fillId="0" fontId="0" numFmtId="0" xfId="0" applyAlignment="1" applyFont="1">
      <alignment readingOrder="0" shrinkToFit="0" vertical="bottom" wrapText="0"/>
    </xf>
    <xf borderId="0" fillId="0" fontId="1" numFmtId="0" xfId="0" applyFont="1"/>
    <xf borderId="0" fillId="0" fontId="2" numFmtId="0" xfId="0" applyFont="1"/>
    <xf borderId="0" fillId="0" fontId="3" numFmtId="0" xfId="0" applyFont="1"/>
    <xf borderId="0" fillId="0" fontId="4" numFmtId="0" xfId="0" applyFont="1"/>
    <xf borderId="0" fillId="0" fontId="4" numFmtId="0" xfId="0" applyAlignment="1" applyFont="1">
      <alignment readingOrder="0"/>
    </xf>
    <xf borderId="0" fillId="0" fontId="5" numFmtId="0" xfId="0" applyFont="1"/>
    <xf borderId="0" fillId="0" fontId="6" numFmtId="0" xfId="0" applyAlignment="1" applyFont="1">
      <alignment readingOrder="0"/>
    </xf>
    <xf borderId="0" fillId="0" fontId="7" numFmtId="0" xfId="0" applyFont="1"/>
    <xf borderId="0" fillId="0" fontId="6" numFmtId="0" xfId="0" applyFont="1"/>
    <xf borderId="0" fillId="0" fontId="8" numFmtId="0" xfId="0" applyFont="1"/>
    <xf borderId="0" fillId="0" fontId="9" numFmtId="0" xfId="0" applyAlignment="1" applyFont="1">
      <alignment shrinkToFit="0" wrapText="1"/>
    </xf>
    <xf borderId="0" fillId="0" fontId="9" numFmtId="0" xfId="0" applyAlignment="1" applyFont="1">
      <alignment horizontal="left" vertical="center"/>
    </xf>
    <xf borderId="0" fillId="0" fontId="10"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23</xdr:row>
      <xdr:rowOff>0</xdr:rowOff>
    </xdr:from>
    <xdr:ext cx="11115675" cy="499110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mailto:Copyright@gmangnall.33mail.com" TargetMode="External"/><Relationship Id="rId2"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ht="14.25" customHeight="1"/>
    <row r="2" ht="14.25" customHeight="1"/>
    <row r="3" ht="14.25" customHeight="1"/>
    <row r="4" ht="14.25" customHeight="1">
      <c r="A4" s="1" t="s">
        <v>0</v>
      </c>
    </row>
    <row r="5" ht="14.25" customHeight="1">
      <c r="A5" s="1" t="s">
        <v>1</v>
      </c>
    </row>
    <row r="6" ht="14.25" customHeight="1">
      <c r="A6" s="1" t="s">
        <v>2</v>
      </c>
    </row>
    <row r="7" ht="14.25" customHeight="1">
      <c r="A7" s="1" t="s">
        <v>3</v>
      </c>
    </row>
    <row r="8" ht="14.25" customHeight="1"/>
    <row r="9" ht="14.25" customHeight="1">
      <c r="A9" s="1" t="s">
        <v>4</v>
      </c>
    </row>
    <row r="10" ht="14.25" customHeight="1">
      <c r="A10" s="1" t="s">
        <v>5</v>
      </c>
    </row>
    <row r="11" ht="14.25" customHeight="1">
      <c r="A11" s="1" t="s">
        <v>6</v>
      </c>
    </row>
    <row r="12" ht="14.25" customHeight="1">
      <c r="A12" s="1" t="s">
        <v>7</v>
      </c>
    </row>
    <row r="13" ht="14.25" customHeight="1">
      <c r="A13" s="1" t="s">
        <v>8</v>
      </c>
    </row>
    <row r="14" ht="14.25" customHeight="1"/>
    <row r="15" ht="14.25" customHeight="1"/>
    <row r="16" ht="14.25" customHeight="1">
      <c r="A16" s="1" t="s">
        <v>9</v>
      </c>
    </row>
    <row r="17" ht="14.25" customHeight="1"/>
    <row r="18" ht="14.25" customHeight="1">
      <c r="A18" s="1" t="s">
        <v>10</v>
      </c>
    </row>
    <row r="19" ht="14.25" customHeight="1">
      <c r="A19" s="1" t="s">
        <v>11</v>
      </c>
    </row>
    <row r="20" ht="14.25" customHeight="1">
      <c r="A20" s="1" t="s">
        <v>12</v>
      </c>
    </row>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71"/>
    <col customWidth="1" min="2" max="2" width="19.0"/>
    <col customWidth="1" min="3" max="3" width="14.71"/>
    <col customWidth="1" min="4" max="4" width="8.71"/>
    <col customWidth="1" min="5" max="5" width="95.71"/>
    <col customWidth="1" min="6" max="9" width="8.71"/>
    <col customWidth="1" hidden="1" min="10" max="11" width="8.71"/>
    <col customWidth="1" hidden="1" min="12" max="12" width="16.43"/>
    <col customWidth="1" hidden="1" min="13" max="13" width="12.71"/>
    <col customWidth="1" hidden="1" min="14" max="14" width="12.29"/>
    <col customWidth="1" hidden="1" min="15" max="15" width="10.57"/>
    <col customWidth="1" min="16" max="26" width="8.71"/>
  </cols>
  <sheetData>
    <row r="1" ht="14.25" customHeight="1"/>
    <row r="2" ht="14.25" customHeight="1"/>
    <row r="3" ht="14.25" customHeight="1"/>
    <row r="4" ht="14.25" customHeight="1">
      <c r="A4" s="2" t="s">
        <v>13</v>
      </c>
    </row>
    <row r="5" ht="14.25" customHeight="1">
      <c r="A5" s="3" t="s">
        <v>14</v>
      </c>
      <c r="B5" s="3" t="s">
        <v>15</v>
      </c>
      <c r="C5" s="3" t="s">
        <v>16</v>
      </c>
      <c r="E5" s="3" t="s">
        <v>17</v>
      </c>
    </row>
    <row r="6" ht="14.25" customHeight="1">
      <c r="A6" s="4" t="s">
        <v>18</v>
      </c>
      <c r="B6" s="5" t="s">
        <v>19</v>
      </c>
      <c r="C6" s="4" t="s">
        <v>20</v>
      </c>
      <c r="D6" s="6"/>
      <c r="E6" s="4" t="str">
        <f t="shared" ref="E6:E13" si="1">CONCATENATE(J6," ",A6," = ",L6,".",M6,"(","'",B6,"'",",",O6,")")</f>
        <v>local M1 = missionCommands.addSubMenu('TR. A2A',nil)</v>
      </c>
      <c r="F6" s="6"/>
      <c r="G6" s="6"/>
      <c r="H6" s="6"/>
      <c r="I6" s="6"/>
      <c r="J6" s="4" t="s">
        <v>21</v>
      </c>
      <c r="K6" s="4" t="str">
        <f t="shared" ref="K6:K13" si="2">A6</f>
        <v>M1</v>
      </c>
      <c r="L6" s="4" t="s">
        <v>22</v>
      </c>
      <c r="M6" s="4" t="s">
        <v>23</v>
      </c>
      <c r="N6" s="4" t="str">
        <f t="shared" ref="N6:N13" si="3">B6</f>
        <v>TR. A2A</v>
      </c>
      <c r="O6" s="4" t="str">
        <f t="shared" ref="O6:O13" si="4">IF(C6="root","nil",C6)</f>
        <v>nil</v>
      </c>
      <c r="P6" s="6"/>
      <c r="Q6" s="6"/>
      <c r="R6" s="6"/>
      <c r="S6" s="6"/>
      <c r="T6" s="6"/>
      <c r="U6" s="6"/>
      <c r="V6" s="6"/>
      <c r="W6" s="6"/>
      <c r="X6" s="6"/>
      <c r="Y6" s="6"/>
      <c r="Z6" s="6"/>
    </row>
    <row r="7" ht="14.25" customHeight="1">
      <c r="A7" s="4" t="s">
        <v>24</v>
      </c>
      <c r="B7" s="5" t="s">
        <v>25</v>
      </c>
      <c r="C7" s="4" t="s">
        <v>20</v>
      </c>
      <c r="D7" s="6"/>
      <c r="E7" s="4" t="str">
        <f t="shared" si="1"/>
        <v>local M2 = missionCommands.addSubMenu('TR. A2G',nil)</v>
      </c>
      <c r="F7" s="6"/>
      <c r="G7" s="6"/>
      <c r="H7" s="6"/>
      <c r="I7" s="6"/>
      <c r="J7" s="4" t="s">
        <v>21</v>
      </c>
      <c r="K7" s="4" t="str">
        <f t="shared" si="2"/>
        <v>M2</v>
      </c>
      <c r="L7" s="4" t="s">
        <v>22</v>
      </c>
      <c r="M7" s="4" t="s">
        <v>23</v>
      </c>
      <c r="N7" s="4" t="str">
        <f t="shared" si="3"/>
        <v>TR. A2G</v>
      </c>
      <c r="O7" s="4" t="str">
        <f t="shared" si="4"/>
        <v>nil</v>
      </c>
      <c r="P7" s="6"/>
      <c r="Q7" s="6"/>
      <c r="R7" s="6"/>
      <c r="S7" s="6"/>
      <c r="T7" s="6"/>
      <c r="U7" s="6"/>
      <c r="V7" s="6"/>
      <c r="W7" s="6"/>
      <c r="X7" s="6"/>
      <c r="Y7" s="6"/>
      <c r="Z7" s="6"/>
    </row>
    <row r="8" ht="14.25" customHeight="1">
      <c r="A8" s="4" t="s">
        <v>26</v>
      </c>
      <c r="B8" s="5" t="s">
        <v>27</v>
      </c>
      <c r="C8" s="4" t="s">
        <v>20</v>
      </c>
      <c r="D8" s="6"/>
      <c r="E8" s="4" t="str">
        <f t="shared" si="1"/>
        <v>local M3 = missionCommands.addSubMenu('TR. Support/Logistic',nil)</v>
      </c>
      <c r="F8" s="6"/>
      <c r="G8" s="6"/>
      <c r="H8" s="6"/>
      <c r="I8" s="6"/>
      <c r="J8" s="4" t="s">
        <v>21</v>
      </c>
      <c r="K8" s="4" t="str">
        <f t="shared" si="2"/>
        <v>M3</v>
      </c>
      <c r="L8" s="4" t="s">
        <v>22</v>
      </c>
      <c r="M8" s="4" t="s">
        <v>23</v>
      </c>
      <c r="N8" s="4" t="str">
        <f t="shared" si="3"/>
        <v>TR. Support/Logistic</v>
      </c>
      <c r="O8" s="4" t="str">
        <f t="shared" si="4"/>
        <v>nil</v>
      </c>
      <c r="P8" s="6"/>
      <c r="Q8" s="6"/>
      <c r="R8" s="6"/>
      <c r="S8" s="6"/>
      <c r="T8" s="6"/>
      <c r="U8" s="6"/>
      <c r="V8" s="6"/>
      <c r="W8" s="6"/>
      <c r="X8" s="6"/>
      <c r="Y8" s="6"/>
      <c r="Z8" s="6"/>
    </row>
    <row r="9" ht="14.25" customHeight="1">
      <c r="A9" s="4" t="s">
        <v>28</v>
      </c>
      <c r="B9" s="5" t="s">
        <v>29</v>
      </c>
      <c r="C9" s="4" t="s">
        <v>20</v>
      </c>
      <c r="D9" s="6"/>
      <c r="E9" s="4" t="str">
        <f t="shared" si="1"/>
        <v>local M4 = missionCommands.addSubMenu('Mission',nil)</v>
      </c>
      <c r="F9" s="6"/>
      <c r="G9" s="6"/>
      <c r="H9" s="6"/>
      <c r="I9" s="6"/>
      <c r="J9" s="4" t="s">
        <v>21</v>
      </c>
      <c r="K9" s="4" t="str">
        <f t="shared" si="2"/>
        <v>M4</v>
      </c>
      <c r="L9" s="4" t="s">
        <v>22</v>
      </c>
      <c r="M9" s="4" t="s">
        <v>23</v>
      </c>
      <c r="N9" s="4" t="str">
        <f t="shared" si="3"/>
        <v>Mission</v>
      </c>
      <c r="O9" s="4" t="str">
        <f t="shared" si="4"/>
        <v>nil</v>
      </c>
      <c r="P9" s="6"/>
      <c r="Q9" s="6"/>
      <c r="R9" s="6"/>
      <c r="S9" s="6"/>
      <c r="T9" s="6"/>
      <c r="U9" s="6"/>
      <c r="V9" s="6"/>
      <c r="W9" s="6"/>
      <c r="X9" s="6"/>
      <c r="Y9" s="6"/>
      <c r="Z9" s="6"/>
    </row>
    <row r="10" ht="14.25" customHeight="1">
      <c r="A10" s="7" t="s">
        <v>30</v>
      </c>
      <c r="B10" s="7" t="s">
        <v>31</v>
      </c>
      <c r="C10" s="7" t="s">
        <v>24</v>
      </c>
      <c r="D10" s="8"/>
      <c r="E10" s="9" t="str">
        <f t="shared" si="1"/>
        <v>local M5 = missionCommands.addSubMenu('SEAD',M2)</v>
      </c>
      <c r="F10" s="8"/>
      <c r="G10" s="8"/>
      <c r="H10" s="8"/>
      <c r="I10" s="8"/>
      <c r="J10" s="9" t="s">
        <v>21</v>
      </c>
      <c r="K10" s="9" t="str">
        <f t="shared" si="2"/>
        <v>M5</v>
      </c>
      <c r="L10" s="9" t="s">
        <v>22</v>
      </c>
      <c r="M10" s="9" t="s">
        <v>23</v>
      </c>
      <c r="N10" s="9" t="str">
        <f t="shared" si="3"/>
        <v>SEAD</v>
      </c>
      <c r="O10" s="9" t="str">
        <f t="shared" si="4"/>
        <v>M2</v>
      </c>
      <c r="P10" s="8"/>
      <c r="Q10" s="8"/>
      <c r="R10" s="8"/>
      <c r="S10" s="8"/>
      <c r="T10" s="8"/>
      <c r="U10" s="8"/>
      <c r="V10" s="8"/>
      <c r="W10" s="8"/>
      <c r="X10" s="8"/>
      <c r="Y10" s="8"/>
      <c r="Z10" s="8"/>
    </row>
    <row r="11" ht="14.25" customHeight="1">
      <c r="A11" s="7" t="s">
        <v>32</v>
      </c>
      <c r="B11" s="7" t="s">
        <v>33</v>
      </c>
      <c r="C11" s="7" t="s">
        <v>24</v>
      </c>
      <c r="D11" s="8"/>
      <c r="E11" s="9" t="str">
        <f t="shared" si="1"/>
        <v>local M6 = missionCommands.addSubMenu('STRIKE',M2)</v>
      </c>
      <c r="F11" s="8"/>
      <c r="G11" s="8"/>
      <c r="H11" s="8"/>
      <c r="I11" s="8"/>
      <c r="J11" s="9" t="s">
        <v>21</v>
      </c>
      <c r="K11" s="9" t="str">
        <f t="shared" si="2"/>
        <v>M6</v>
      </c>
      <c r="L11" s="9" t="s">
        <v>22</v>
      </c>
      <c r="M11" s="9" t="s">
        <v>23</v>
      </c>
      <c r="N11" s="9" t="str">
        <f t="shared" si="3"/>
        <v>STRIKE</v>
      </c>
      <c r="O11" s="9" t="str">
        <f t="shared" si="4"/>
        <v>M2</v>
      </c>
      <c r="P11" s="8"/>
      <c r="Q11" s="8"/>
      <c r="R11" s="8"/>
      <c r="S11" s="8"/>
      <c r="T11" s="8"/>
      <c r="U11" s="8"/>
      <c r="V11" s="8"/>
      <c r="W11" s="8"/>
      <c r="X11" s="8"/>
      <c r="Y11" s="8"/>
      <c r="Z11" s="8"/>
    </row>
    <row r="12" ht="14.25" customHeight="1">
      <c r="A12" s="7" t="s">
        <v>34</v>
      </c>
      <c r="B12" s="7" t="s">
        <v>35</v>
      </c>
      <c r="C12" s="7" t="s">
        <v>24</v>
      </c>
      <c r="D12" s="8"/>
      <c r="E12" s="9" t="str">
        <f t="shared" si="1"/>
        <v>local M7 = missionCommands.addSubMenu('CAS',M2)</v>
      </c>
      <c r="F12" s="8"/>
      <c r="G12" s="8"/>
      <c r="H12" s="8"/>
      <c r="I12" s="8"/>
      <c r="J12" s="9" t="s">
        <v>21</v>
      </c>
      <c r="K12" s="9" t="str">
        <f t="shared" si="2"/>
        <v>M7</v>
      </c>
      <c r="L12" s="9" t="s">
        <v>22</v>
      </c>
      <c r="M12" s="9" t="s">
        <v>23</v>
      </c>
      <c r="N12" s="9" t="str">
        <f t="shared" si="3"/>
        <v>CAS</v>
      </c>
      <c r="O12" s="9" t="str">
        <f t="shared" si="4"/>
        <v>M2</v>
      </c>
      <c r="P12" s="8"/>
      <c r="Q12" s="8"/>
      <c r="R12" s="8"/>
      <c r="S12" s="8"/>
      <c r="T12" s="8"/>
      <c r="U12" s="8"/>
      <c r="V12" s="8"/>
      <c r="W12" s="8"/>
      <c r="X12" s="8"/>
      <c r="Y12" s="8"/>
      <c r="Z12" s="8"/>
    </row>
    <row r="13" ht="14.25" customHeight="1">
      <c r="A13" s="9"/>
      <c r="B13" s="9"/>
      <c r="C13" s="9"/>
      <c r="D13" s="8"/>
      <c r="E13" s="1" t="str">
        <f t="shared" si="1"/>
        <v>local  = missionCommands.addSubMenu('',)</v>
      </c>
      <c r="J13" s="1" t="s">
        <v>21</v>
      </c>
      <c r="K13" s="1" t="str">
        <f t="shared" si="2"/>
        <v/>
      </c>
      <c r="L13" s="1" t="s">
        <v>22</v>
      </c>
      <c r="M13" s="1" t="s">
        <v>23</v>
      </c>
      <c r="N13" s="1" t="str">
        <f t="shared" si="3"/>
        <v/>
      </c>
      <c r="O13" s="1" t="str">
        <f t="shared" si="4"/>
        <v/>
      </c>
    </row>
    <row r="14" ht="14.25" customHeight="1"/>
    <row r="15" ht="14.25" customHeight="1"/>
    <row r="16" ht="14.25" customHeight="1"/>
    <row r="17" ht="14.25" customHeight="1">
      <c r="A17" s="2" t="s">
        <v>36</v>
      </c>
    </row>
    <row r="18" ht="14.25" customHeight="1">
      <c r="A18" s="3" t="s">
        <v>14</v>
      </c>
      <c r="B18" s="3" t="s">
        <v>37</v>
      </c>
      <c r="C18" s="3" t="s">
        <v>38</v>
      </c>
      <c r="D18" s="3" t="s">
        <v>39</v>
      </c>
      <c r="E18" s="3"/>
    </row>
    <row r="19" ht="14.25" customHeight="1">
      <c r="A19" s="4" t="s">
        <v>18</v>
      </c>
      <c r="B19" s="5" t="s">
        <v>40</v>
      </c>
      <c r="C19" s="5">
        <v>111.0</v>
      </c>
      <c r="D19" s="4">
        <v>1.0</v>
      </c>
      <c r="E19" s="4" t="str">
        <f t="shared" ref="E19:E44" si="5">CONCATENATE(L19,".",M19,"(","'",B19,"'",", ",K19,",function() ",N19,".",O19,"(",C19,",",D19,") end, nil)")</f>
        <v>missionCommands.addCommand('Escort', M1,function() trigger.action.setUserFlag(111,1) end, nil)</v>
      </c>
      <c r="F19" s="6"/>
      <c r="G19" s="6"/>
      <c r="H19" s="6"/>
      <c r="I19" s="6"/>
      <c r="J19" s="4" t="str">
        <f t="shared" ref="J19:J44" si="6">B19</f>
        <v>Escort</v>
      </c>
      <c r="K19" s="4" t="str">
        <f t="shared" ref="K19:K44" si="7">A19</f>
        <v>M1</v>
      </c>
      <c r="L19" s="4" t="s">
        <v>22</v>
      </c>
      <c r="M19" s="4" t="s">
        <v>41</v>
      </c>
      <c r="N19" s="4" t="s">
        <v>42</v>
      </c>
      <c r="O19" s="4" t="s">
        <v>43</v>
      </c>
      <c r="P19" s="6"/>
      <c r="Q19" s="6"/>
      <c r="R19" s="6"/>
      <c r="S19" s="6"/>
      <c r="T19" s="6"/>
      <c r="U19" s="6"/>
      <c r="V19" s="6"/>
      <c r="W19" s="6"/>
      <c r="X19" s="6"/>
      <c r="Y19" s="6"/>
      <c r="Z19" s="6"/>
    </row>
    <row r="20" ht="14.25" customHeight="1">
      <c r="A20" s="4" t="s">
        <v>18</v>
      </c>
      <c r="B20" s="5" t="s">
        <v>44</v>
      </c>
      <c r="C20" s="5">
        <v>112.0</v>
      </c>
      <c r="D20" s="5">
        <v>1.0</v>
      </c>
      <c r="E20" s="4" t="str">
        <f t="shared" si="5"/>
        <v>missionCommands.addCommand('CAP', M1,function() trigger.action.setUserFlag(112,1) end, nil)</v>
      </c>
      <c r="F20" s="6"/>
      <c r="G20" s="6"/>
      <c r="H20" s="6"/>
      <c r="I20" s="6"/>
      <c r="J20" s="4" t="str">
        <f t="shared" si="6"/>
        <v>CAP</v>
      </c>
      <c r="K20" s="4" t="str">
        <f t="shared" si="7"/>
        <v>M1</v>
      </c>
      <c r="L20" s="4" t="s">
        <v>22</v>
      </c>
      <c r="M20" s="4" t="s">
        <v>41</v>
      </c>
      <c r="N20" s="4" t="s">
        <v>42</v>
      </c>
      <c r="O20" s="4" t="s">
        <v>43</v>
      </c>
      <c r="P20" s="6"/>
      <c r="Q20" s="6"/>
      <c r="R20" s="6"/>
      <c r="S20" s="6"/>
      <c r="T20" s="6"/>
      <c r="U20" s="6"/>
      <c r="V20" s="6"/>
      <c r="W20" s="6"/>
      <c r="X20" s="6"/>
      <c r="Y20" s="6"/>
      <c r="Z20" s="6"/>
    </row>
    <row r="21" ht="14.25" customHeight="1">
      <c r="A21" s="4" t="s">
        <v>18</v>
      </c>
      <c r="B21" s="5" t="s">
        <v>45</v>
      </c>
      <c r="C21" s="5">
        <v>113.0</v>
      </c>
      <c r="D21" s="5">
        <v>1.0</v>
      </c>
      <c r="E21" s="4" t="str">
        <f t="shared" si="5"/>
        <v>missionCommands.addCommand('Intercept', M1,function() trigger.action.setUserFlag(113,1) end, nil)</v>
      </c>
      <c r="F21" s="6"/>
      <c r="G21" s="6"/>
      <c r="H21" s="6"/>
      <c r="I21" s="6"/>
      <c r="J21" s="4" t="str">
        <f t="shared" si="6"/>
        <v>Intercept</v>
      </c>
      <c r="K21" s="4" t="str">
        <f t="shared" si="7"/>
        <v>M1</v>
      </c>
      <c r="L21" s="4" t="s">
        <v>22</v>
      </c>
      <c r="M21" s="4" t="s">
        <v>41</v>
      </c>
      <c r="N21" s="4" t="s">
        <v>42</v>
      </c>
      <c r="O21" s="4" t="s">
        <v>43</v>
      </c>
      <c r="P21" s="6"/>
      <c r="Q21" s="6"/>
      <c r="R21" s="6"/>
      <c r="S21" s="6"/>
      <c r="T21" s="6"/>
      <c r="U21" s="6"/>
      <c r="V21" s="6"/>
      <c r="W21" s="6"/>
      <c r="X21" s="6"/>
      <c r="Y21" s="6"/>
      <c r="Z21" s="6"/>
    </row>
    <row r="22" ht="14.25" customHeight="1">
      <c r="A22" s="1"/>
      <c r="B22" s="1"/>
      <c r="C22" s="1"/>
      <c r="D22" s="1"/>
      <c r="E22" s="1" t="str">
        <f t="shared" si="5"/>
        <v>missionCommands.addCommand('', ,function() trigger.action.setUserFlag(,) end, nil)</v>
      </c>
      <c r="J22" s="1" t="str">
        <f t="shared" si="6"/>
        <v/>
      </c>
      <c r="K22" s="1" t="str">
        <f t="shared" si="7"/>
        <v/>
      </c>
      <c r="L22" s="1" t="s">
        <v>22</v>
      </c>
      <c r="M22" s="1" t="s">
        <v>41</v>
      </c>
      <c r="N22" s="1" t="s">
        <v>42</v>
      </c>
      <c r="O22" s="1" t="s">
        <v>43</v>
      </c>
    </row>
    <row r="23" ht="14.25" customHeight="1">
      <c r="A23" s="1"/>
      <c r="B23" s="1"/>
      <c r="C23" s="1"/>
      <c r="D23" s="1"/>
      <c r="E23" s="1" t="str">
        <f t="shared" si="5"/>
        <v>missionCommands.addCommand('', ,function() trigger.action.setUserFlag(,) end, nil)</v>
      </c>
      <c r="J23" s="1" t="str">
        <f t="shared" si="6"/>
        <v/>
      </c>
      <c r="K23" s="1" t="str">
        <f t="shared" si="7"/>
        <v/>
      </c>
      <c r="L23" s="1" t="s">
        <v>22</v>
      </c>
      <c r="M23" s="1" t="s">
        <v>41</v>
      </c>
      <c r="N23" s="1" t="s">
        <v>42</v>
      </c>
      <c r="O23" s="1" t="s">
        <v>43</v>
      </c>
    </row>
    <row r="24" ht="14.25" customHeight="1">
      <c r="A24" s="1"/>
      <c r="B24" s="1"/>
      <c r="C24" s="1"/>
      <c r="D24" s="1"/>
      <c r="E24" s="1" t="str">
        <f t="shared" si="5"/>
        <v>missionCommands.addCommand('', ,function() trigger.action.setUserFlag(,) end, nil)</v>
      </c>
      <c r="J24" s="1" t="str">
        <f t="shared" si="6"/>
        <v/>
      </c>
      <c r="K24" s="1" t="str">
        <f t="shared" si="7"/>
        <v/>
      </c>
      <c r="L24" s="1" t="s">
        <v>22</v>
      </c>
      <c r="M24" s="1" t="s">
        <v>41</v>
      </c>
      <c r="N24" s="1" t="s">
        <v>42</v>
      </c>
      <c r="O24" s="1" t="s">
        <v>43</v>
      </c>
    </row>
    <row r="25" ht="14.25" customHeight="1">
      <c r="A25" s="1"/>
      <c r="B25" s="1"/>
      <c r="C25" s="1"/>
      <c r="D25" s="1"/>
      <c r="E25" s="1" t="str">
        <f t="shared" si="5"/>
        <v>missionCommands.addCommand('', ,function() trigger.action.setUserFlag(,) end, nil)</v>
      </c>
      <c r="J25" s="1" t="str">
        <f t="shared" si="6"/>
        <v/>
      </c>
      <c r="K25" s="1" t="str">
        <f t="shared" si="7"/>
        <v/>
      </c>
      <c r="L25" s="1" t="s">
        <v>22</v>
      </c>
      <c r="M25" s="1" t="s">
        <v>41</v>
      </c>
      <c r="N25" s="1" t="s">
        <v>42</v>
      </c>
      <c r="O25" s="1" t="s">
        <v>43</v>
      </c>
    </row>
    <row r="26" ht="14.25" customHeight="1">
      <c r="A26" s="1"/>
      <c r="B26" s="1"/>
      <c r="C26" s="1"/>
      <c r="D26" s="1"/>
      <c r="E26" s="1" t="str">
        <f t="shared" si="5"/>
        <v>missionCommands.addCommand('', ,function() trigger.action.setUserFlag(,) end, nil)</v>
      </c>
      <c r="J26" s="1" t="str">
        <f t="shared" si="6"/>
        <v/>
      </c>
      <c r="K26" s="1" t="str">
        <f t="shared" si="7"/>
        <v/>
      </c>
      <c r="L26" s="1" t="s">
        <v>22</v>
      </c>
      <c r="M26" s="1" t="s">
        <v>41</v>
      </c>
      <c r="N26" s="1" t="s">
        <v>42</v>
      </c>
      <c r="O26" s="1" t="s">
        <v>43</v>
      </c>
    </row>
    <row r="27" ht="14.25" customHeight="1">
      <c r="A27" s="4" t="s">
        <v>26</v>
      </c>
      <c r="B27" s="5" t="s">
        <v>46</v>
      </c>
      <c r="C27" s="5">
        <v>151.0</v>
      </c>
      <c r="D27" s="4">
        <v>1.0</v>
      </c>
      <c r="E27" s="4" t="str">
        <f t="shared" si="5"/>
        <v>missionCommands.addCommand('A', M3,function() trigger.action.setUserFlag(151,1) end, nil)</v>
      </c>
      <c r="F27" s="6"/>
      <c r="G27" s="6"/>
      <c r="H27" s="6"/>
      <c r="I27" s="6"/>
      <c r="J27" s="4" t="str">
        <f t="shared" si="6"/>
        <v>A</v>
      </c>
      <c r="K27" s="4" t="str">
        <f t="shared" si="7"/>
        <v>M3</v>
      </c>
      <c r="L27" s="4" t="s">
        <v>22</v>
      </c>
      <c r="M27" s="4" t="s">
        <v>41</v>
      </c>
      <c r="N27" s="4" t="s">
        <v>42</v>
      </c>
      <c r="O27" s="4" t="s">
        <v>43</v>
      </c>
      <c r="P27" s="6"/>
      <c r="Q27" s="6"/>
      <c r="R27" s="6"/>
      <c r="S27" s="6"/>
      <c r="T27" s="6"/>
      <c r="U27" s="6"/>
      <c r="V27" s="6"/>
      <c r="W27" s="6"/>
      <c r="X27" s="6"/>
      <c r="Y27" s="6"/>
      <c r="Z27" s="6"/>
    </row>
    <row r="28" ht="14.25" customHeight="1">
      <c r="A28" s="4" t="s">
        <v>26</v>
      </c>
      <c r="B28" s="5" t="s">
        <v>47</v>
      </c>
      <c r="C28" s="5">
        <v>152.0</v>
      </c>
      <c r="D28" s="4">
        <v>1.0</v>
      </c>
      <c r="E28" s="4" t="str">
        <f t="shared" si="5"/>
        <v>missionCommands.addCommand('B', M3,function() trigger.action.setUserFlag(152,1) end, nil)</v>
      </c>
      <c r="F28" s="6"/>
      <c r="G28" s="6"/>
      <c r="H28" s="6"/>
      <c r="I28" s="6"/>
      <c r="J28" s="4" t="str">
        <f t="shared" si="6"/>
        <v>B</v>
      </c>
      <c r="K28" s="4" t="str">
        <f t="shared" si="7"/>
        <v>M3</v>
      </c>
      <c r="L28" s="4" t="s">
        <v>22</v>
      </c>
      <c r="M28" s="4" t="s">
        <v>41</v>
      </c>
      <c r="N28" s="4" t="s">
        <v>42</v>
      </c>
      <c r="O28" s="4" t="s">
        <v>43</v>
      </c>
      <c r="P28" s="6"/>
      <c r="Q28" s="6"/>
      <c r="R28" s="6"/>
      <c r="S28" s="6"/>
      <c r="T28" s="6"/>
      <c r="U28" s="6"/>
      <c r="V28" s="6"/>
      <c r="W28" s="6"/>
      <c r="X28" s="6"/>
      <c r="Y28" s="6"/>
      <c r="Z28" s="6"/>
    </row>
    <row r="29" ht="14.25" customHeight="1">
      <c r="A29" s="4" t="s">
        <v>26</v>
      </c>
      <c r="B29" s="5" t="s">
        <v>48</v>
      </c>
      <c r="C29" s="5">
        <v>153.0</v>
      </c>
      <c r="D29" s="4">
        <v>1.0</v>
      </c>
      <c r="E29" s="4" t="str">
        <f t="shared" si="5"/>
        <v>missionCommands.addCommand('C', M3,function() trigger.action.setUserFlag(153,1) end, nil)</v>
      </c>
      <c r="F29" s="6"/>
      <c r="G29" s="6"/>
      <c r="H29" s="6"/>
      <c r="I29" s="6"/>
      <c r="J29" s="4" t="str">
        <f t="shared" si="6"/>
        <v>C</v>
      </c>
      <c r="K29" s="4" t="str">
        <f t="shared" si="7"/>
        <v>M3</v>
      </c>
      <c r="L29" s="4" t="s">
        <v>22</v>
      </c>
      <c r="M29" s="4" t="s">
        <v>41</v>
      </c>
      <c r="N29" s="4" t="s">
        <v>42</v>
      </c>
      <c r="O29" s="4" t="s">
        <v>43</v>
      </c>
      <c r="P29" s="6"/>
      <c r="Q29" s="6"/>
      <c r="R29" s="6"/>
      <c r="S29" s="6"/>
      <c r="T29" s="6"/>
      <c r="U29" s="6"/>
      <c r="V29" s="6"/>
      <c r="W29" s="6"/>
      <c r="X29" s="6"/>
      <c r="Y29" s="6"/>
      <c r="Z29" s="6"/>
    </row>
    <row r="30" ht="14.25" customHeight="1">
      <c r="A30" s="4" t="s">
        <v>28</v>
      </c>
      <c r="B30" s="5" t="s">
        <v>49</v>
      </c>
      <c r="C30" s="5">
        <v>161.0</v>
      </c>
      <c r="D30" s="4">
        <v>1.0</v>
      </c>
      <c r="E30" s="4" t="str">
        <f t="shared" si="5"/>
        <v>missionCommands.addCommand('Mission 01', M4,function() trigger.action.setUserFlag(161,1) end, nil)</v>
      </c>
      <c r="F30" s="6"/>
      <c r="G30" s="6"/>
      <c r="H30" s="6"/>
      <c r="I30" s="6"/>
      <c r="J30" s="4" t="str">
        <f t="shared" si="6"/>
        <v>Mission 01</v>
      </c>
      <c r="K30" s="4" t="str">
        <f t="shared" si="7"/>
        <v>M4</v>
      </c>
      <c r="L30" s="4" t="s">
        <v>22</v>
      </c>
      <c r="M30" s="4" t="s">
        <v>41</v>
      </c>
      <c r="N30" s="4" t="s">
        <v>42</v>
      </c>
      <c r="O30" s="4" t="s">
        <v>43</v>
      </c>
      <c r="P30" s="6"/>
      <c r="Q30" s="6"/>
      <c r="R30" s="6"/>
      <c r="S30" s="6"/>
      <c r="T30" s="6"/>
      <c r="U30" s="6"/>
      <c r="V30" s="6"/>
      <c r="W30" s="6"/>
      <c r="X30" s="6"/>
      <c r="Y30" s="6"/>
      <c r="Z30" s="6"/>
    </row>
    <row r="31" ht="14.25" customHeight="1">
      <c r="A31" s="4" t="s">
        <v>28</v>
      </c>
      <c r="B31" s="5" t="s">
        <v>50</v>
      </c>
      <c r="C31" s="5">
        <v>162.0</v>
      </c>
      <c r="D31" s="4">
        <v>1.0</v>
      </c>
      <c r="E31" s="4" t="str">
        <f t="shared" si="5"/>
        <v>missionCommands.addCommand('Mission 02', M4,function() trigger.action.setUserFlag(162,1) end, nil)</v>
      </c>
      <c r="F31" s="6"/>
      <c r="G31" s="6"/>
      <c r="H31" s="6"/>
      <c r="I31" s="6"/>
      <c r="J31" s="4" t="str">
        <f t="shared" si="6"/>
        <v>Mission 02</v>
      </c>
      <c r="K31" s="4" t="str">
        <f t="shared" si="7"/>
        <v>M4</v>
      </c>
      <c r="L31" s="4" t="s">
        <v>22</v>
      </c>
      <c r="M31" s="4" t="s">
        <v>41</v>
      </c>
      <c r="N31" s="4" t="s">
        <v>42</v>
      </c>
      <c r="O31" s="4" t="s">
        <v>43</v>
      </c>
      <c r="P31" s="6"/>
      <c r="Q31" s="6"/>
      <c r="R31" s="6"/>
      <c r="S31" s="6"/>
      <c r="T31" s="6"/>
      <c r="U31" s="6"/>
      <c r="V31" s="6"/>
      <c r="W31" s="6"/>
      <c r="X31" s="6"/>
      <c r="Y31" s="6"/>
      <c r="Z31" s="6"/>
    </row>
    <row r="32" ht="14.25" customHeight="1">
      <c r="A32" s="4" t="s">
        <v>28</v>
      </c>
      <c r="B32" s="5" t="s">
        <v>51</v>
      </c>
      <c r="C32" s="5">
        <v>163.0</v>
      </c>
      <c r="D32" s="4">
        <v>1.0</v>
      </c>
      <c r="E32" s="4" t="str">
        <f t="shared" si="5"/>
        <v>missionCommands.addCommand('Mission 03', M4,function() trigger.action.setUserFlag(163,1) end, nil)</v>
      </c>
      <c r="F32" s="6"/>
      <c r="G32" s="6"/>
      <c r="H32" s="6"/>
      <c r="I32" s="6"/>
      <c r="J32" s="4" t="str">
        <f t="shared" si="6"/>
        <v>Mission 03</v>
      </c>
      <c r="K32" s="4" t="str">
        <f t="shared" si="7"/>
        <v>M4</v>
      </c>
      <c r="L32" s="4" t="s">
        <v>22</v>
      </c>
      <c r="M32" s="4" t="s">
        <v>41</v>
      </c>
      <c r="N32" s="4" t="s">
        <v>42</v>
      </c>
      <c r="O32" s="4" t="s">
        <v>43</v>
      </c>
      <c r="P32" s="6"/>
      <c r="Q32" s="6"/>
      <c r="R32" s="6"/>
      <c r="S32" s="6"/>
      <c r="T32" s="6"/>
      <c r="U32" s="6"/>
      <c r="V32" s="6"/>
      <c r="W32" s="6"/>
      <c r="X32" s="6"/>
      <c r="Y32" s="6"/>
      <c r="Z32" s="6"/>
    </row>
    <row r="33" ht="14.25" customHeight="1">
      <c r="A33" s="4" t="s">
        <v>28</v>
      </c>
      <c r="B33" s="5" t="s">
        <v>52</v>
      </c>
      <c r="C33" s="5">
        <v>164.0</v>
      </c>
      <c r="D33" s="4">
        <v>1.0</v>
      </c>
      <c r="E33" s="4" t="str">
        <f t="shared" si="5"/>
        <v>missionCommands.addCommand('Mission 04', M4,function() trigger.action.setUserFlag(164,1) end, nil)</v>
      </c>
      <c r="F33" s="6"/>
      <c r="G33" s="6"/>
      <c r="H33" s="6"/>
      <c r="I33" s="6"/>
      <c r="J33" s="4" t="str">
        <f t="shared" si="6"/>
        <v>Mission 04</v>
      </c>
      <c r="K33" s="4" t="str">
        <f t="shared" si="7"/>
        <v>M4</v>
      </c>
      <c r="L33" s="4" t="s">
        <v>22</v>
      </c>
      <c r="M33" s="4" t="s">
        <v>41</v>
      </c>
      <c r="N33" s="4" t="s">
        <v>42</v>
      </c>
      <c r="O33" s="4" t="s">
        <v>43</v>
      </c>
      <c r="P33" s="6"/>
      <c r="Q33" s="6"/>
      <c r="R33" s="6"/>
      <c r="S33" s="6"/>
      <c r="T33" s="6"/>
      <c r="U33" s="6"/>
      <c r="V33" s="6"/>
      <c r="W33" s="6"/>
      <c r="X33" s="6"/>
      <c r="Y33" s="6"/>
      <c r="Z33" s="6"/>
    </row>
    <row r="34" ht="14.25" customHeight="1">
      <c r="A34" s="9" t="s">
        <v>30</v>
      </c>
      <c r="B34" s="7" t="s">
        <v>53</v>
      </c>
      <c r="C34" s="7">
        <v>121.0</v>
      </c>
      <c r="D34" s="9">
        <v>1.0</v>
      </c>
      <c r="E34" s="9" t="str">
        <f t="shared" si="5"/>
        <v>missionCommands.addCommand('Easy', M5,function() trigger.action.setUserFlag(121,1) end, nil)</v>
      </c>
      <c r="F34" s="8"/>
      <c r="G34" s="8"/>
      <c r="H34" s="8"/>
      <c r="I34" s="8"/>
      <c r="J34" s="9" t="str">
        <f t="shared" si="6"/>
        <v>Easy</v>
      </c>
      <c r="K34" s="9" t="str">
        <f t="shared" si="7"/>
        <v>M5</v>
      </c>
      <c r="L34" s="9" t="s">
        <v>22</v>
      </c>
      <c r="M34" s="9" t="s">
        <v>41</v>
      </c>
      <c r="N34" s="9" t="s">
        <v>42</v>
      </c>
      <c r="O34" s="9" t="s">
        <v>43</v>
      </c>
      <c r="P34" s="8"/>
      <c r="Q34" s="8"/>
      <c r="R34" s="8"/>
      <c r="S34" s="8"/>
      <c r="T34" s="8"/>
      <c r="U34" s="8"/>
      <c r="V34" s="8"/>
      <c r="W34" s="8"/>
      <c r="X34" s="8"/>
      <c r="Y34" s="8"/>
      <c r="Z34" s="8"/>
    </row>
    <row r="35" ht="14.25" customHeight="1">
      <c r="A35" s="9" t="s">
        <v>30</v>
      </c>
      <c r="B35" s="7" t="s">
        <v>54</v>
      </c>
      <c r="C35" s="7">
        <v>122.0</v>
      </c>
      <c r="D35" s="9">
        <v>1.0</v>
      </c>
      <c r="E35" s="9" t="str">
        <f t="shared" si="5"/>
        <v>missionCommands.addCommand('Medium', M5,function() trigger.action.setUserFlag(122,1) end, nil)</v>
      </c>
      <c r="F35" s="8"/>
      <c r="G35" s="8"/>
      <c r="H35" s="8"/>
      <c r="I35" s="8"/>
      <c r="J35" s="9" t="str">
        <f t="shared" si="6"/>
        <v>Medium</v>
      </c>
      <c r="K35" s="9" t="str">
        <f t="shared" si="7"/>
        <v>M5</v>
      </c>
      <c r="L35" s="9" t="s">
        <v>22</v>
      </c>
      <c r="M35" s="9" t="s">
        <v>41</v>
      </c>
      <c r="N35" s="9" t="s">
        <v>42</v>
      </c>
      <c r="O35" s="9" t="s">
        <v>43</v>
      </c>
      <c r="P35" s="8"/>
      <c r="Q35" s="8"/>
      <c r="R35" s="8"/>
      <c r="S35" s="8"/>
      <c r="T35" s="8"/>
      <c r="U35" s="8"/>
      <c r="V35" s="8"/>
      <c r="W35" s="8"/>
      <c r="X35" s="8"/>
      <c r="Y35" s="8"/>
      <c r="Z35" s="8"/>
    </row>
    <row r="36" ht="14.25" customHeight="1">
      <c r="A36" s="9" t="s">
        <v>30</v>
      </c>
      <c r="B36" s="7" t="s">
        <v>55</v>
      </c>
      <c r="C36" s="7">
        <v>123.0</v>
      </c>
      <c r="D36" s="9">
        <v>1.0</v>
      </c>
      <c r="E36" s="9" t="str">
        <f t="shared" si="5"/>
        <v>missionCommands.addCommand('Hight', M5,function() trigger.action.setUserFlag(123,1) end, nil)</v>
      </c>
      <c r="F36" s="8"/>
      <c r="G36" s="8"/>
      <c r="H36" s="8"/>
      <c r="I36" s="8"/>
      <c r="J36" s="9" t="str">
        <f t="shared" si="6"/>
        <v>Hight</v>
      </c>
      <c r="K36" s="9" t="str">
        <f t="shared" si="7"/>
        <v>M5</v>
      </c>
      <c r="L36" s="9" t="s">
        <v>22</v>
      </c>
      <c r="M36" s="9" t="s">
        <v>41</v>
      </c>
      <c r="N36" s="9" t="s">
        <v>42</v>
      </c>
      <c r="O36" s="9" t="s">
        <v>43</v>
      </c>
      <c r="P36" s="8"/>
      <c r="Q36" s="8"/>
      <c r="R36" s="8"/>
      <c r="S36" s="8"/>
      <c r="T36" s="8"/>
      <c r="U36" s="8"/>
      <c r="V36" s="8"/>
      <c r="W36" s="8"/>
      <c r="X36" s="8"/>
      <c r="Y36" s="8"/>
      <c r="Z36" s="8"/>
    </row>
    <row r="37" ht="14.25" customHeight="1">
      <c r="A37" s="9" t="s">
        <v>32</v>
      </c>
      <c r="B37" s="7" t="s">
        <v>56</v>
      </c>
      <c r="C37" s="7">
        <v>131.0</v>
      </c>
      <c r="D37" s="9">
        <v>1.0</v>
      </c>
      <c r="E37" s="9" t="str">
        <f t="shared" si="5"/>
        <v>missionCommands.addCommand('Zone 1', M6,function() trigger.action.setUserFlag(131,1) end, nil)</v>
      </c>
      <c r="F37" s="8"/>
      <c r="G37" s="8"/>
      <c r="H37" s="8"/>
      <c r="I37" s="8"/>
      <c r="J37" s="9" t="str">
        <f t="shared" si="6"/>
        <v>Zone 1</v>
      </c>
      <c r="K37" s="9" t="str">
        <f t="shared" si="7"/>
        <v>M6</v>
      </c>
      <c r="L37" s="9" t="s">
        <v>22</v>
      </c>
      <c r="M37" s="9" t="s">
        <v>41</v>
      </c>
      <c r="N37" s="9" t="s">
        <v>42</v>
      </c>
      <c r="O37" s="9" t="s">
        <v>43</v>
      </c>
      <c r="P37" s="8"/>
      <c r="Q37" s="8"/>
      <c r="R37" s="8"/>
      <c r="S37" s="8"/>
      <c r="T37" s="8"/>
      <c r="U37" s="8"/>
      <c r="V37" s="8"/>
      <c r="W37" s="8"/>
      <c r="X37" s="8"/>
      <c r="Y37" s="8"/>
      <c r="Z37" s="8"/>
    </row>
    <row r="38" ht="14.25" customHeight="1">
      <c r="A38" s="9" t="s">
        <v>32</v>
      </c>
      <c r="B38" s="7" t="s">
        <v>57</v>
      </c>
      <c r="C38" s="7">
        <v>132.0</v>
      </c>
      <c r="D38" s="9">
        <v>1.0</v>
      </c>
      <c r="E38" s="9" t="str">
        <f t="shared" si="5"/>
        <v>missionCommands.addCommand('Zone 2', M6,function() trigger.action.setUserFlag(132,1) end, nil)</v>
      </c>
      <c r="F38" s="8"/>
      <c r="G38" s="8"/>
      <c r="H38" s="8"/>
      <c r="I38" s="8"/>
      <c r="J38" s="9" t="str">
        <f t="shared" si="6"/>
        <v>Zone 2</v>
      </c>
      <c r="K38" s="9" t="str">
        <f t="shared" si="7"/>
        <v>M6</v>
      </c>
      <c r="L38" s="9" t="s">
        <v>22</v>
      </c>
      <c r="M38" s="9" t="s">
        <v>41</v>
      </c>
      <c r="N38" s="9" t="s">
        <v>42</v>
      </c>
      <c r="O38" s="9" t="s">
        <v>43</v>
      </c>
      <c r="P38" s="8"/>
      <c r="Q38" s="8"/>
      <c r="R38" s="8"/>
      <c r="S38" s="8"/>
      <c r="T38" s="8"/>
      <c r="U38" s="8"/>
      <c r="V38" s="8"/>
      <c r="W38" s="8"/>
      <c r="X38" s="8"/>
      <c r="Y38" s="8"/>
      <c r="Z38" s="8"/>
    </row>
    <row r="39" ht="14.25" customHeight="1">
      <c r="A39" s="9" t="s">
        <v>32</v>
      </c>
      <c r="B39" s="7" t="s">
        <v>58</v>
      </c>
      <c r="C39" s="7">
        <v>133.0</v>
      </c>
      <c r="D39" s="9">
        <v>1.0</v>
      </c>
      <c r="E39" s="9" t="str">
        <f t="shared" si="5"/>
        <v>missionCommands.addCommand('Zone 3', M6,function() trigger.action.setUserFlag(133,1) end, nil)</v>
      </c>
      <c r="F39" s="8"/>
      <c r="G39" s="8"/>
      <c r="H39" s="8"/>
      <c r="I39" s="8"/>
      <c r="J39" s="9" t="str">
        <f t="shared" si="6"/>
        <v>Zone 3</v>
      </c>
      <c r="K39" s="9" t="str">
        <f t="shared" si="7"/>
        <v>M6</v>
      </c>
      <c r="L39" s="9" t="s">
        <v>22</v>
      </c>
      <c r="M39" s="9" t="s">
        <v>41</v>
      </c>
      <c r="N39" s="9" t="s">
        <v>42</v>
      </c>
      <c r="O39" s="9" t="s">
        <v>43</v>
      </c>
      <c r="P39" s="8"/>
      <c r="Q39" s="8"/>
      <c r="R39" s="8"/>
      <c r="S39" s="8"/>
      <c r="T39" s="8"/>
      <c r="U39" s="8"/>
      <c r="V39" s="8"/>
      <c r="W39" s="8"/>
      <c r="X39" s="8"/>
      <c r="Y39" s="8"/>
      <c r="Z39" s="8"/>
    </row>
    <row r="40" ht="14.25" customHeight="1">
      <c r="A40" s="9" t="s">
        <v>32</v>
      </c>
      <c r="B40" s="7" t="s">
        <v>59</v>
      </c>
      <c r="C40" s="7">
        <v>134.0</v>
      </c>
      <c r="D40" s="9">
        <v>1.0</v>
      </c>
      <c r="E40" s="9" t="str">
        <f t="shared" si="5"/>
        <v>missionCommands.addCommand('Zone 4', M6,function() trigger.action.setUserFlag(134,1) end, nil)</v>
      </c>
      <c r="F40" s="8"/>
      <c r="G40" s="8"/>
      <c r="H40" s="8"/>
      <c r="I40" s="8"/>
      <c r="J40" s="9" t="str">
        <f t="shared" si="6"/>
        <v>Zone 4</v>
      </c>
      <c r="K40" s="9" t="str">
        <f t="shared" si="7"/>
        <v>M6</v>
      </c>
      <c r="L40" s="9" t="s">
        <v>22</v>
      </c>
      <c r="M40" s="9" t="s">
        <v>41</v>
      </c>
      <c r="N40" s="9" t="s">
        <v>42</v>
      </c>
      <c r="O40" s="9" t="s">
        <v>43</v>
      </c>
      <c r="P40" s="8"/>
      <c r="Q40" s="8"/>
      <c r="R40" s="8"/>
      <c r="S40" s="8"/>
      <c r="T40" s="8"/>
      <c r="U40" s="8"/>
      <c r="V40" s="8"/>
      <c r="W40" s="8"/>
      <c r="X40" s="8"/>
      <c r="Y40" s="8"/>
      <c r="Z40" s="8"/>
    </row>
    <row r="41" ht="14.25" customHeight="1">
      <c r="A41" s="9" t="s">
        <v>32</v>
      </c>
      <c r="B41" s="7" t="s">
        <v>60</v>
      </c>
      <c r="C41" s="7">
        <v>135.0</v>
      </c>
      <c r="D41" s="9">
        <v>1.0</v>
      </c>
      <c r="E41" s="9" t="str">
        <f t="shared" si="5"/>
        <v>missionCommands.addCommand('Zone 5', M6,function() trigger.action.setUserFlag(135,1) end, nil)</v>
      </c>
      <c r="F41" s="8"/>
      <c r="G41" s="8"/>
      <c r="H41" s="8"/>
      <c r="I41" s="8"/>
      <c r="J41" s="9" t="str">
        <f t="shared" si="6"/>
        <v>Zone 5</v>
      </c>
      <c r="K41" s="9" t="str">
        <f t="shared" si="7"/>
        <v>M6</v>
      </c>
      <c r="L41" s="9" t="s">
        <v>22</v>
      </c>
      <c r="M41" s="9" t="s">
        <v>41</v>
      </c>
      <c r="N41" s="9" t="s">
        <v>42</v>
      </c>
      <c r="O41" s="9" t="s">
        <v>43</v>
      </c>
      <c r="P41" s="8"/>
      <c r="Q41" s="8"/>
      <c r="R41" s="8"/>
      <c r="S41" s="8"/>
      <c r="T41" s="8"/>
      <c r="U41" s="8"/>
      <c r="V41" s="8"/>
      <c r="W41" s="8"/>
      <c r="X41" s="8"/>
      <c r="Y41" s="8"/>
      <c r="Z41" s="8"/>
    </row>
    <row r="42" ht="14.25" customHeight="1">
      <c r="A42" s="9" t="s">
        <v>34</v>
      </c>
      <c r="B42" s="7" t="s">
        <v>61</v>
      </c>
      <c r="C42" s="7">
        <v>141.0</v>
      </c>
      <c r="D42" s="9">
        <v>1.0</v>
      </c>
      <c r="E42" s="9" t="str">
        <f t="shared" si="5"/>
        <v>missionCommands.addCommand('Air defense', M7,function() trigger.action.setUserFlag(141,1) end, nil)</v>
      </c>
      <c r="F42" s="8"/>
      <c r="G42" s="8"/>
      <c r="H42" s="8"/>
      <c r="I42" s="8"/>
      <c r="J42" s="9" t="str">
        <f t="shared" si="6"/>
        <v>Air defense</v>
      </c>
      <c r="K42" s="9" t="str">
        <f t="shared" si="7"/>
        <v>M7</v>
      </c>
      <c r="L42" s="9" t="s">
        <v>22</v>
      </c>
      <c r="M42" s="9" t="s">
        <v>41</v>
      </c>
      <c r="N42" s="9" t="s">
        <v>42</v>
      </c>
      <c r="O42" s="9" t="s">
        <v>43</v>
      </c>
      <c r="P42" s="8"/>
      <c r="Q42" s="8"/>
      <c r="R42" s="8"/>
      <c r="S42" s="8"/>
      <c r="T42" s="8"/>
      <c r="U42" s="8"/>
      <c r="V42" s="8"/>
      <c r="W42" s="8"/>
      <c r="X42" s="8"/>
      <c r="Y42" s="8"/>
      <c r="Z42" s="8"/>
    </row>
    <row r="43" ht="14.25" customHeight="1">
      <c r="A43" s="9" t="s">
        <v>34</v>
      </c>
      <c r="B43" s="7" t="s">
        <v>62</v>
      </c>
      <c r="C43" s="7">
        <v>142.0</v>
      </c>
      <c r="D43" s="9">
        <v>1.0</v>
      </c>
      <c r="E43" s="9" t="str">
        <f t="shared" si="5"/>
        <v>missionCommands.addCommand('Infantery', M7,function() trigger.action.setUserFlag(142,1) end, nil)</v>
      </c>
      <c r="F43" s="8"/>
      <c r="G43" s="8"/>
      <c r="H43" s="8"/>
      <c r="I43" s="8"/>
      <c r="J43" s="9" t="str">
        <f t="shared" si="6"/>
        <v>Infantery</v>
      </c>
      <c r="K43" s="9" t="str">
        <f t="shared" si="7"/>
        <v>M7</v>
      </c>
      <c r="L43" s="9" t="s">
        <v>22</v>
      </c>
      <c r="M43" s="9" t="s">
        <v>41</v>
      </c>
      <c r="N43" s="9" t="s">
        <v>42</v>
      </c>
      <c r="O43" s="9" t="s">
        <v>43</v>
      </c>
      <c r="P43" s="8"/>
      <c r="Q43" s="8"/>
      <c r="R43" s="8"/>
      <c r="S43" s="8"/>
      <c r="T43" s="8"/>
      <c r="U43" s="8"/>
      <c r="V43" s="8"/>
      <c r="W43" s="8"/>
      <c r="X43" s="8"/>
      <c r="Y43" s="8"/>
      <c r="Z43" s="8"/>
    </row>
    <row r="44" ht="14.25" customHeight="1">
      <c r="A44" s="9" t="s">
        <v>34</v>
      </c>
      <c r="B44" s="7" t="s">
        <v>63</v>
      </c>
      <c r="C44" s="7">
        <v>143.0</v>
      </c>
      <c r="D44" s="9">
        <v>1.0</v>
      </c>
      <c r="E44" s="9" t="str">
        <f t="shared" si="5"/>
        <v>missionCommands.addCommand('Mooving targets', M7,function() trigger.action.setUserFlag(143,1) end, nil)</v>
      </c>
      <c r="F44" s="8"/>
      <c r="G44" s="8"/>
      <c r="H44" s="8"/>
      <c r="I44" s="8"/>
      <c r="J44" s="9" t="str">
        <f t="shared" si="6"/>
        <v>Mooving targets</v>
      </c>
      <c r="K44" s="9" t="str">
        <f t="shared" si="7"/>
        <v>M7</v>
      </c>
      <c r="L44" s="9" t="s">
        <v>22</v>
      </c>
      <c r="M44" s="9" t="s">
        <v>41</v>
      </c>
      <c r="N44" s="9" t="s">
        <v>42</v>
      </c>
      <c r="O44" s="9" t="s">
        <v>43</v>
      </c>
      <c r="P44" s="8"/>
      <c r="Q44" s="8"/>
      <c r="R44" s="8"/>
      <c r="S44" s="8"/>
      <c r="T44" s="8"/>
      <c r="U44" s="8"/>
      <c r="V44" s="8"/>
      <c r="W44" s="8"/>
      <c r="X44" s="8"/>
      <c r="Y44" s="8"/>
      <c r="Z44" s="8"/>
    </row>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sheetData>
  <printOptions/>
  <pageMargins bottom="0.75" footer="0.0" header="0.0" left="0.7" right="0.7" top="0.75"/>
  <pageSetup paperSize="9"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ht="14.25" customHeight="1"/>
    <row r="2" ht="14.25" customHeight="1"/>
    <row r="3" ht="14.25" customHeight="1"/>
    <row r="4" ht="14.25" customHeight="1"/>
    <row r="5" ht="14.25" customHeight="1"/>
    <row r="6" ht="14.25" customHeight="1">
      <c r="E6" s="1" t="s">
        <v>64</v>
      </c>
    </row>
    <row r="7" ht="14.25" customHeight="1">
      <c r="F7" s="1" t="s">
        <v>65</v>
      </c>
    </row>
    <row r="8" ht="14.25" customHeight="1">
      <c r="F8" s="1" t="s">
        <v>66</v>
      </c>
    </row>
    <row r="9" ht="14.25" customHeight="1">
      <c r="F9" s="1" t="s">
        <v>67</v>
      </c>
    </row>
    <row r="10" ht="14.25" customHeight="1">
      <c r="F10" s="1" t="s">
        <v>68</v>
      </c>
    </row>
    <row r="11" ht="14.25" customHeight="1">
      <c r="F11" s="1" t="s">
        <v>69</v>
      </c>
    </row>
    <row r="12" ht="14.25" customHeight="1">
      <c r="G12" s="1" t="s">
        <v>70</v>
      </c>
    </row>
    <row r="13" ht="14.25" customHeight="1">
      <c r="G13" s="1" t="s">
        <v>71</v>
      </c>
    </row>
    <row r="14" ht="14.25" customHeight="1">
      <c r="G14" s="1" t="s">
        <v>72</v>
      </c>
    </row>
    <row r="15" ht="14.25" customHeight="1">
      <c r="E15" s="1" t="s">
        <v>73</v>
      </c>
    </row>
    <row r="16" ht="14.25" customHeight="1">
      <c r="F16" s="1" t="s">
        <v>65</v>
      </c>
    </row>
    <row r="17" ht="14.25" customHeight="1">
      <c r="F17" s="1" t="s">
        <v>66</v>
      </c>
    </row>
    <row r="18" ht="14.25" customHeight="1">
      <c r="F18" s="1" t="s">
        <v>67</v>
      </c>
    </row>
    <row r="19" ht="14.25" customHeight="1">
      <c r="F19" s="1" t="s">
        <v>68</v>
      </c>
    </row>
    <row r="20" ht="14.25" customHeight="1">
      <c r="F20" s="1" t="s">
        <v>69</v>
      </c>
    </row>
    <row r="21" ht="14.25" customHeight="1">
      <c r="G21" s="1" t="s">
        <v>70</v>
      </c>
    </row>
    <row r="22" ht="14.25" customHeight="1">
      <c r="G22" s="1" t="s">
        <v>71</v>
      </c>
    </row>
    <row r="23" ht="14.25" customHeight="1">
      <c r="G23" s="1" t="s">
        <v>72</v>
      </c>
    </row>
    <row r="24" ht="14.25" customHeight="1">
      <c r="E24" s="1" t="s">
        <v>74</v>
      </c>
    </row>
    <row r="25" ht="14.25" customHeight="1">
      <c r="F25" s="1" t="s">
        <v>65</v>
      </c>
    </row>
    <row r="26" ht="14.25" customHeight="1">
      <c r="F26" s="1" t="s">
        <v>66</v>
      </c>
    </row>
    <row r="27" ht="14.25" customHeight="1">
      <c r="F27" s="1" t="s">
        <v>67</v>
      </c>
    </row>
    <row r="28" ht="14.25" customHeight="1">
      <c r="F28" s="1" t="s">
        <v>68</v>
      </c>
    </row>
    <row r="29" ht="14.25" customHeight="1">
      <c r="F29" s="1" t="s">
        <v>69</v>
      </c>
    </row>
    <row r="30" ht="14.25" customHeight="1">
      <c r="G30" s="1" t="s">
        <v>70</v>
      </c>
    </row>
    <row r="31" ht="14.25" customHeight="1">
      <c r="G31" s="1" t="s">
        <v>71</v>
      </c>
    </row>
    <row r="32" ht="14.25" customHeight="1">
      <c r="G32" s="1" t="s">
        <v>72</v>
      </c>
    </row>
    <row r="33" ht="14.25" customHeight="1">
      <c r="E33" s="1" t="s">
        <v>75</v>
      </c>
    </row>
    <row r="34" ht="14.25" customHeight="1">
      <c r="F34" s="1" t="s">
        <v>65</v>
      </c>
    </row>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71"/>
    <col customWidth="1" min="2" max="2" width="24.57"/>
    <col customWidth="1" min="3" max="8" width="8.71"/>
    <col customWidth="1" min="9" max="9" width="33.86"/>
    <col customWidth="1" min="10" max="11" width="8.71"/>
    <col customWidth="1" min="12" max="12" width="20.71"/>
    <col customWidth="1" min="13" max="13" width="23.14"/>
    <col customWidth="1" min="14" max="26" width="8.71"/>
  </cols>
  <sheetData>
    <row r="1" ht="14.25" customHeight="1"/>
    <row r="2" ht="14.25" customHeight="1"/>
    <row r="3" ht="14.25" customHeight="1"/>
    <row r="4" ht="14.25" customHeight="1">
      <c r="A4" s="2" t="s">
        <v>13</v>
      </c>
    </row>
    <row r="5" ht="14.25" customHeight="1">
      <c r="A5" s="3" t="s">
        <v>14</v>
      </c>
      <c r="B5" s="3" t="s">
        <v>15</v>
      </c>
      <c r="C5" s="3" t="s">
        <v>16</v>
      </c>
      <c r="E5" s="3" t="s">
        <v>17</v>
      </c>
    </row>
    <row r="6" ht="14.25" customHeight="1">
      <c r="A6" s="1" t="s">
        <v>18</v>
      </c>
      <c r="B6" s="1" t="s">
        <v>64</v>
      </c>
      <c r="C6" s="1" t="s">
        <v>20</v>
      </c>
      <c r="E6" s="1" t="str">
        <f t="shared" ref="E6:E17" si="1">CONCATENATE(J6," ",A6," = ",L6,".",M6,"(","'",B6,"'",",",O6,")")</f>
        <v>local M1 = missionCommands.addSubMenu('Wingman',nil)</v>
      </c>
      <c r="J6" s="1" t="s">
        <v>21</v>
      </c>
      <c r="K6" s="1" t="str">
        <f t="shared" ref="K6:K17" si="2">A6</f>
        <v>M1</v>
      </c>
      <c r="L6" s="1" t="s">
        <v>22</v>
      </c>
      <c r="M6" s="1" t="s">
        <v>23</v>
      </c>
      <c r="N6" s="1" t="str">
        <f t="shared" ref="N6:N17" si="3">B6</f>
        <v>Wingman</v>
      </c>
      <c r="O6" s="1" t="str">
        <f t="shared" ref="O6:O17" si="4">IF(C6="root","nil",C6)</f>
        <v>nil</v>
      </c>
    </row>
    <row r="7" ht="14.25" customHeight="1">
      <c r="A7" s="1" t="s">
        <v>24</v>
      </c>
      <c r="B7" s="1" t="s">
        <v>73</v>
      </c>
      <c r="C7" s="1" t="s">
        <v>20</v>
      </c>
      <c r="E7" s="1" t="str">
        <f t="shared" si="1"/>
        <v>local M2 = missionCommands.addSubMenu('Element',nil)</v>
      </c>
      <c r="J7" s="1" t="s">
        <v>21</v>
      </c>
      <c r="K7" s="1" t="str">
        <f t="shared" si="2"/>
        <v>M2</v>
      </c>
      <c r="L7" s="1" t="s">
        <v>22</v>
      </c>
      <c r="M7" s="1" t="s">
        <v>23</v>
      </c>
      <c r="N7" s="1" t="str">
        <f t="shared" si="3"/>
        <v>Element</v>
      </c>
      <c r="O7" s="1" t="str">
        <f t="shared" si="4"/>
        <v>nil</v>
      </c>
    </row>
    <row r="8" ht="14.25" customHeight="1">
      <c r="A8" s="1" t="s">
        <v>26</v>
      </c>
      <c r="B8" s="1" t="s">
        <v>74</v>
      </c>
      <c r="C8" s="1" t="s">
        <v>20</v>
      </c>
      <c r="E8" s="1" t="str">
        <f t="shared" si="1"/>
        <v>local M3 = missionCommands.addSubMenu('Flight',nil)</v>
      </c>
      <c r="J8" s="1" t="s">
        <v>21</v>
      </c>
      <c r="K8" s="1" t="str">
        <f t="shared" si="2"/>
        <v>M3</v>
      </c>
      <c r="L8" s="1" t="s">
        <v>22</v>
      </c>
      <c r="M8" s="1" t="s">
        <v>23</v>
      </c>
      <c r="N8" s="1" t="str">
        <f t="shared" si="3"/>
        <v>Flight</v>
      </c>
      <c r="O8" s="1" t="str">
        <f t="shared" si="4"/>
        <v>nil</v>
      </c>
    </row>
    <row r="9" ht="14.25" customHeight="1">
      <c r="A9" s="1" t="s">
        <v>28</v>
      </c>
      <c r="B9" s="1" t="s">
        <v>75</v>
      </c>
      <c r="C9" s="1" t="s">
        <v>20</v>
      </c>
      <c r="E9" s="1" t="str">
        <f t="shared" si="1"/>
        <v>local M4 = missionCommands.addSubMenu('All',nil)</v>
      </c>
      <c r="J9" s="1" t="s">
        <v>21</v>
      </c>
      <c r="K9" s="1" t="str">
        <f t="shared" si="2"/>
        <v>M4</v>
      </c>
      <c r="L9" s="1" t="s">
        <v>22</v>
      </c>
      <c r="M9" s="1" t="s">
        <v>23</v>
      </c>
      <c r="N9" s="1" t="str">
        <f t="shared" si="3"/>
        <v>All</v>
      </c>
      <c r="O9" s="1" t="str">
        <f t="shared" si="4"/>
        <v>nil</v>
      </c>
    </row>
    <row r="10" ht="14.25" customHeight="1">
      <c r="A10" s="1" t="s">
        <v>30</v>
      </c>
      <c r="B10" s="1" t="s">
        <v>76</v>
      </c>
      <c r="C10" s="1" t="s">
        <v>18</v>
      </c>
      <c r="E10" s="1" t="str">
        <f t="shared" si="1"/>
        <v>local M5 = missionCommands.addSubMenu('Other Actions',M1)</v>
      </c>
      <c r="J10" s="1" t="s">
        <v>21</v>
      </c>
      <c r="K10" s="1" t="str">
        <f t="shared" si="2"/>
        <v>M5</v>
      </c>
      <c r="L10" s="1" t="s">
        <v>22</v>
      </c>
      <c r="M10" s="1" t="s">
        <v>23</v>
      </c>
      <c r="N10" s="1" t="str">
        <f t="shared" si="3"/>
        <v>Other Actions</v>
      </c>
      <c r="O10" s="1" t="str">
        <f t="shared" si="4"/>
        <v>M1</v>
      </c>
    </row>
    <row r="11" ht="14.25" customHeight="1">
      <c r="A11" s="1" t="s">
        <v>32</v>
      </c>
      <c r="B11" s="1" t="s">
        <v>76</v>
      </c>
      <c r="C11" s="1" t="s">
        <v>24</v>
      </c>
      <c r="E11" s="1" t="str">
        <f t="shared" si="1"/>
        <v>local M6 = missionCommands.addSubMenu('Other Actions',M2)</v>
      </c>
      <c r="J11" s="1" t="s">
        <v>21</v>
      </c>
      <c r="K11" s="1" t="str">
        <f t="shared" si="2"/>
        <v>M6</v>
      </c>
      <c r="L11" s="1" t="s">
        <v>22</v>
      </c>
      <c r="M11" s="1" t="s">
        <v>23</v>
      </c>
      <c r="N11" s="1" t="str">
        <f t="shared" si="3"/>
        <v>Other Actions</v>
      </c>
      <c r="O11" s="1" t="str">
        <f t="shared" si="4"/>
        <v>M2</v>
      </c>
    </row>
    <row r="12" ht="14.25" customHeight="1">
      <c r="A12" s="1" t="s">
        <v>34</v>
      </c>
      <c r="B12" s="1" t="s">
        <v>76</v>
      </c>
      <c r="C12" s="1" t="s">
        <v>26</v>
      </c>
      <c r="E12" s="1" t="str">
        <f t="shared" si="1"/>
        <v>local M7 = missionCommands.addSubMenu('Other Actions',M3)</v>
      </c>
      <c r="J12" s="1" t="s">
        <v>21</v>
      </c>
      <c r="K12" s="1" t="str">
        <f t="shared" si="2"/>
        <v>M7</v>
      </c>
      <c r="L12" s="1" t="s">
        <v>22</v>
      </c>
      <c r="M12" s="1" t="s">
        <v>23</v>
      </c>
      <c r="N12" s="1" t="str">
        <f t="shared" si="3"/>
        <v>Other Actions</v>
      </c>
      <c r="O12" s="1" t="str">
        <f t="shared" si="4"/>
        <v>M3</v>
      </c>
    </row>
    <row r="13" ht="14.25" customHeight="1">
      <c r="A13" s="1" t="s">
        <v>77</v>
      </c>
      <c r="B13" s="1" t="s">
        <v>76</v>
      </c>
      <c r="C13" s="1" t="s">
        <v>28</v>
      </c>
      <c r="E13" s="1" t="str">
        <f t="shared" si="1"/>
        <v>local M8 = missionCommands.addSubMenu('Other Actions',M4)</v>
      </c>
      <c r="J13" s="1" t="s">
        <v>21</v>
      </c>
      <c r="K13" s="1" t="str">
        <f t="shared" si="2"/>
        <v>M8</v>
      </c>
      <c r="L13" s="1" t="s">
        <v>22</v>
      </c>
      <c r="M13" s="1" t="s">
        <v>23</v>
      </c>
      <c r="N13" s="1" t="str">
        <f t="shared" si="3"/>
        <v>Other Actions</v>
      </c>
      <c r="O13" s="1" t="str">
        <f t="shared" si="4"/>
        <v>M4</v>
      </c>
    </row>
    <row r="14" ht="14.25" customHeight="1">
      <c r="A14" s="10" t="s">
        <v>78</v>
      </c>
      <c r="B14" s="10" t="s">
        <v>79</v>
      </c>
      <c r="C14" s="10" t="s">
        <v>30</v>
      </c>
      <c r="D14" s="10"/>
      <c r="E14" s="10" t="str">
        <f t="shared" si="1"/>
        <v>local M9 = missionCommands.addSubMenu('Even More Actions',M5)</v>
      </c>
      <c r="J14" s="1" t="s">
        <v>21</v>
      </c>
      <c r="K14" s="1" t="str">
        <f t="shared" si="2"/>
        <v>M9</v>
      </c>
      <c r="L14" s="1" t="s">
        <v>22</v>
      </c>
      <c r="M14" s="1" t="s">
        <v>23</v>
      </c>
      <c r="N14" s="1" t="str">
        <f t="shared" si="3"/>
        <v>Even More Actions</v>
      </c>
      <c r="O14" s="1" t="str">
        <f t="shared" si="4"/>
        <v>M5</v>
      </c>
    </row>
    <row r="15" ht="14.25" customHeight="1">
      <c r="A15" s="10" t="s">
        <v>80</v>
      </c>
      <c r="B15" s="10" t="s">
        <v>79</v>
      </c>
      <c r="C15" s="10" t="s">
        <v>32</v>
      </c>
      <c r="D15" s="10"/>
      <c r="E15" s="10" t="str">
        <f t="shared" si="1"/>
        <v>local M10 = missionCommands.addSubMenu('Even More Actions',M6)</v>
      </c>
      <c r="J15" s="1" t="s">
        <v>21</v>
      </c>
      <c r="K15" s="1" t="str">
        <f t="shared" si="2"/>
        <v>M10</v>
      </c>
      <c r="L15" s="1" t="s">
        <v>22</v>
      </c>
      <c r="M15" s="1" t="s">
        <v>23</v>
      </c>
      <c r="N15" s="1" t="str">
        <f t="shared" si="3"/>
        <v>Even More Actions</v>
      </c>
      <c r="O15" s="1" t="str">
        <f t="shared" si="4"/>
        <v>M6</v>
      </c>
    </row>
    <row r="16" ht="14.25" customHeight="1">
      <c r="A16" s="10" t="s">
        <v>81</v>
      </c>
      <c r="B16" s="10" t="s">
        <v>79</v>
      </c>
      <c r="C16" s="10" t="s">
        <v>34</v>
      </c>
      <c r="D16" s="10"/>
      <c r="E16" s="10" t="str">
        <f t="shared" si="1"/>
        <v>local M11 = missionCommands.addSubMenu('Even More Actions',M7)</v>
      </c>
      <c r="J16" s="1" t="s">
        <v>21</v>
      </c>
      <c r="K16" s="1" t="str">
        <f t="shared" si="2"/>
        <v>M11</v>
      </c>
      <c r="L16" s="1" t="s">
        <v>22</v>
      </c>
      <c r="M16" s="1" t="s">
        <v>23</v>
      </c>
      <c r="N16" s="1" t="str">
        <f t="shared" si="3"/>
        <v>Even More Actions</v>
      </c>
      <c r="O16" s="1" t="str">
        <f t="shared" si="4"/>
        <v>M7</v>
      </c>
    </row>
    <row r="17" ht="14.25" customHeight="1">
      <c r="A17" s="10" t="s">
        <v>82</v>
      </c>
      <c r="B17" s="10" t="s">
        <v>79</v>
      </c>
      <c r="C17" s="10" t="s">
        <v>77</v>
      </c>
      <c r="D17" s="10"/>
      <c r="E17" s="10" t="str">
        <f t="shared" si="1"/>
        <v>local M12 = missionCommands.addSubMenu('Even More Actions',M8)</v>
      </c>
      <c r="J17" s="1" t="s">
        <v>21</v>
      </c>
      <c r="K17" s="1" t="str">
        <f t="shared" si="2"/>
        <v>M12</v>
      </c>
      <c r="L17" s="1" t="s">
        <v>22</v>
      </c>
      <c r="M17" s="1" t="s">
        <v>23</v>
      </c>
      <c r="N17" s="1" t="str">
        <f t="shared" si="3"/>
        <v>Even More Actions</v>
      </c>
      <c r="O17" s="1" t="str">
        <f t="shared" si="4"/>
        <v>M8</v>
      </c>
    </row>
    <row r="18" ht="14.25" customHeight="1"/>
    <row r="19" ht="14.25" customHeight="1"/>
    <row r="20" ht="14.25" customHeight="1"/>
    <row r="21" ht="14.25" customHeight="1">
      <c r="C21" s="1" t="s">
        <v>83</v>
      </c>
    </row>
    <row r="22" ht="14.25" customHeight="1">
      <c r="C22" s="11"/>
    </row>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ht="14.25" customHeight="1"/>
    <row r="2" ht="14.25" customHeight="1"/>
    <row r="3" ht="14.25" customHeight="1"/>
    <row r="4" ht="14.25" customHeight="1"/>
    <row r="5" ht="14.25" customHeight="1"/>
    <row r="6" ht="14.25" customHeight="1"/>
    <row r="7" ht="14.25" customHeight="1"/>
    <row r="8" ht="14.25" customHeight="1">
      <c r="B8" s="1" t="s">
        <v>84</v>
      </c>
    </row>
    <row r="9" ht="14.25" customHeight="1"/>
    <row r="10" ht="14.25" customHeight="1">
      <c r="B10" s="1" t="s">
        <v>85</v>
      </c>
    </row>
    <row r="11" ht="14.25" customHeight="1">
      <c r="B11" s="12"/>
    </row>
    <row r="12" ht="14.25" customHeight="1">
      <c r="B12" s="12" t="s">
        <v>86</v>
      </c>
    </row>
    <row r="13" ht="14.25" customHeight="1">
      <c r="B13" s="12" t="s">
        <v>87</v>
      </c>
    </row>
    <row r="14" ht="14.25" customHeight="1"/>
    <row r="15" ht="14.25" customHeight="1">
      <c r="B15" s="1" t="s">
        <v>88</v>
      </c>
    </row>
    <row r="16" ht="14.25" customHeight="1"/>
    <row r="17" ht="14.25" customHeight="1">
      <c r="B17" s="1" t="s">
        <v>89</v>
      </c>
    </row>
    <row r="18" ht="14.25" customHeight="1">
      <c r="B18" s="13" t="s">
        <v>90</v>
      </c>
    </row>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hyperlinks>
    <hyperlink r:id="rId1" ref="B18"/>
  </hyperlinks>
  <printOptions/>
  <pageMargins bottom="0.75" footer="0.0" header="0.0" left="0.7" right="0.7" top="0.75"/>
  <pageSetup orientation="landscape"/>
  <drawing r:id="rId2"/>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2022-01-26T00:18:55Z</dcterms:created>
  <dc:creator>Gareth Mangnall</dc:creator>
</cp:coreProperties>
</file>