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sinissaalouache/Downloads/"/>
    </mc:Choice>
  </mc:AlternateContent>
  <xr:revisionPtr revIDLastSave="0" documentId="13_ncr:1_{E20117EB-DD3A-BC4C-AD2C-0446310FF0C6}" xr6:coauthVersionLast="47" xr6:coauthVersionMax="47" xr10:uidLastSave="{00000000-0000-0000-0000-000000000000}"/>
  <bookViews>
    <workbookView xWindow="0" yWindow="0" windowWidth="28800" windowHeight="18000" xr2:uid="{E1ACF8DB-3F04-E342-8EAD-EF6A72AB1F52}"/>
  </bookViews>
  <sheets>
    <sheet name="VaR" sheetId="2" r:id="rId1"/>
  </sheets>
  <definedNames>
    <definedName name="_xlnm._FilterDatabase" localSheetId="0" hidden="1">VaR!$M$3:$M$3</definedName>
    <definedName name="_xlchart.v1.0" hidden="1">VaR!$M$4:$M$838</definedName>
    <definedName name="_xlchart.v1.1" hidden="1">VaR!$M$4:$M$838</definedName>
    <definedName name="DonnéesExternes_1" localSheetId="0" hidden="1">VaR!$A$2:$B$856</definedName>
    <definedName name="DonnéesExternes_2" localSheetId="0" hidden="1">VaR!$E$2:$F$838</definedName>
    <definedName name="DonnéesExternes_3" localSheetId="0" hidden="1">VaR!$I$2:$J$838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4" i="2"/>
  <c r="C5" i="2"/>
  <c r="C6" i="2"/>
  <c r="M196" i="2" s="1"/>
  <c r="C7" i="2"/>
  <c r="C8" i="2"/>
  <c r="C9" i="2"/>
  <c r="C10" i="2"/>
  <c r="M783" i="2" s="1"/>
  <c r="C11" i="2"/>
  <c r="C12" i="2"/>
  <c r="C13" i="2"/>
  <c r="C14" i="2"/>
  <c r="M833" i="2" s="1"/>
  <c r="C15" i="2"/>
  <c r="C16" i="2"/>
  <c r="C17" i="2"/>
  <c r="M311" i="2" s="1"/>
  <c r="C18" i="2"/>
  <c r="C19" i="2"/>
  <c r="C20" i="2"/>
  <c r="C21" i="2"/>
  <c r="C22" i="2"/>
  <c r="M586" i="2" s="1"/>
  <c r="C23" i="2"/>
  <c r="C24" i="2"/>
  <c r="C25" i="2"/>
  <c r="M116" i="2" s="1"/>
  <c r="C26" i="2"/>
  <c r="C27" i="2"/>
  <c r="C28" i="2"/>
  <c r="C29" i="2"/>
  <c r="C30" i="2"/>
  <c r="M193" i="2" s="1"/>
  <c r="C31" i="2"/>
  <c r="C32" i="2"/>
  <c r="C33" i="2"/>
  <c r="C34" i="2"/>
  <c r="C35" i="2"/>
  <c r="C36" i="2"/>
  <c r="C37" i="2"/>
  <c r="C38" i="2"/>
  <c r="M376" i="2" s="1"/>
  <c r="C39" i="2"/>
  <c r="C40" i="2"/>
  <c r="C41" i="2"/>
  <c r="M252" i="2" s="1"/>
  <c r="C42" i="2"/>
  <c r="M11" i="2" s="1"/>
  <c r="C43" i="2"/>
  <c r="C44" i="2"/>
  <c r="C45" i="2"/>
  <c r="C46" i="2"/>
  <c r="M444" i="2" s="1"/>
  <c r="C47" i="2"/>
  <c r="C48" i="2"/>
  <c r="C49" i="2"/>
  <c r="M711" i="2" s="1"/>
  <c r="C50" i="2"/>
  <c r="M92" i="2" s="1"/>
  <c r="C51" i="2"/>
  <c r="C52" i="2"/>
  <c r="C53" i="2"/>
  <c r="C54" i="2"/>
  <c r="M709" i="2" s="1"/>
  <c r="C55" i="2"/>
  <c r="C56" i="2"/>
  <c r="M471" i="2" s="1"/>
  <c r="C57" i="2"/>
  <c r="M223" i="2" s="1"/>
  <c r="C58" i="2"/>
  <c r="C59" i="2"/>
  <c r="C60" i="2"/>
  <c r="C61" i="2"/>
  <c r="C62" i="2"/>
  <c r="M515" i="2" s="1"/>
  <c r="C63" i="2"/>
  <c r="C64" i="2"/>
  <c r="C65" i="2"/>
  <c r="M15" i="2" s="1"/>
  <c r="C66" i="2"/>
  <c r="M659" i="2" s="1"/>
  <c r="C67" i="2"/>
  <c r="C68" i="2"/>
  <c r="C69" i="2"/>
  <c r="C70" i="2"/>
  <c r="M177" i="2" s="1"/>
  <c r="C71" i="2"/>
  <c r="C72" i="2"/>
  <c r="C73" i="2"/>
  <c r="C74" i="2"/>
  <c r="C75" i="2"/>
  <c r="C76" i="2"/>
  <c r="C77" i="2"/>
  <c r="C78" i="2"/>
  <c r="M123" i="2" s="1"/>
  <c r="C79" i="2"/>
  <c r="C80" i="2"/>
  <c r="C81" i="2"/>
  <c r="M84" i="2" s="1"/>
  <c r="C82" i="2"/>
  <c r="M501" i="2" s="1"/>
  <c r="C83" i="2"/>
  <c r="C84" i="2"/>
  <c r="C85" i="2"/>
  <c r="C86" i="2"/>
  <c r="M197" i="2" s="1"/>
  <c r="C87" i="2"/>
  <c r="C88" i="2"/>
  <c r="C89" i="2"/>
  <c r="M775" i="2" s="1"/>
  <c r="C90" i="2"/>
  <c r="C91" i="2"/>
  <c r="C92" i="2"/>
  <c r="C93" i="2"/>
  <c r="C94" i="2"/>
  <c r="M375" i="2" s="1"/>
  <c r="C95" i="2"/>
  <c r="C96" i="2"/>
  <c r="C97" i="2"/>
  <c r="C98" i="2"/>
  <c r="M66" i="2" s="1"/>
  <c r="C99" i="2"/>
  <c r="C100" i="2"/>
  <c r="C101" i="2"/>
  <c r="C102" i="2"/>
  <c r="C103" i="2"/>
  <c r="C104" i="2"/>
  <c r="C105" i="2"/>
  <c r="C106" i="2"/>
  <c r="M487" i="2" s="1"/>
  <c r="C107" i="2"/>
  <c r="C108" i="2"/>
  <c r="C109" i="2"/>
  <c r="C110" i="2"/>
  <c r="M265" i="2" s="1"/>
  <c r="C111" i="2"/>
  <c r="C112" i="2"/>
  <c r="C113" i="2"/>
  <c r="M236" i="2" s="1"/>
  <c r="C114" i="2"/>
  <c r="M479" i="2" s="1"/>
  <c r="C115" i="2"/>
  <c r="C116" i="2"/>
  <c r="C117" i="2"/>
  <c r="C118" i="2"/>
  <c r="M442" i="2" s="1"/>
  <c r="C119" i="2"/>
  <c r="C120" i="2"/>
  <c r="C121" i="2"/>
  <c r="C122" i="2"/>
  <c r="M7" i="2" s="1"/>
  <c r="C123" i="2"/>
  <c r="C124" i="2"/>
  <c r="C125" i="2"/>
  <c r="C126" i="2"/>
  <c r="M764" i="2" s="1"/>
  <c r="C127" i="2"/>
  <c r="C128" i="2"/>
  <c r="C129" i="2"/>
  <c r="C130" i="2"/>
  <c r="C131" i="2"/>
  <c r="C132" i="2"/>
  <c r="C133" i="2"/>
  <c r="C134" i="2"/>
  <c r="M717" i="2" s="1"/>
  <c r="C135" i="2"/>
  <c r="C136" i="2"/>
  <c r="C137" i="2"/>
  <c r="C138" i="2"/>
  <c r="M584" i="2" s="1"/>
  <c r="C139" i="2"/>
  <c r="C140" i="2"/>
  <c r="C141" i="2"/>
  <c r="C142" i="2"/>
  <c r="M226" i="2" s="1"/>
  <c r="C143" i="2"/>
  <c r="C144" i="2"/>
  <c r="C145" i="2"/>
  <c r="C146" i="2"/>
  <c r="M79" i="2" s="1"/>
  <c r="C147" i="2"/>
  <c r="C148" i="2"/>
  <c r="C149" i="2"/>
  <c r="C150" i="2"/>
  <c r="M697" i="2" s="1"/>
  <c r="C151" i="2"/>
  <c r="C152" i="2"/>
  <c r="M35" i="2" s="1"/>
  <c r="C153" i="2"/>
  <c r="M431" i="2" s="1"/>
  <c r="C154" i="2"/>
  <c r="M504" i="2" s="1"/>
  <c r="C155" i="2"/>
  <c r="C156" i="2"/>
  <c r="C157" i="2"/>
  <c r="C158" i="2"/>
  <c r="M644" i="2" s="1"/>
  <c r="C159" i="2"/>
  <c r="C160" i="2"/>
  <c r="M260" i="2" s="1"/>
  <c r="C161" i="2"/>
  <c r="C162" i="2"/>
  <c r="C163" i="2"/>
  <c r="C164" i="2"/>
  <c r="C165" i="2"/>
  <c r="C166" i="2"/>
  <c r="M561" i="2" s="1"/>
  <c r="C167" i="2"/>
  <c r="C168" i="2"/>
  <c r="C169" i="2"/>
  <c r="C170" i="2"/>
  <c r="C171" i="2"/>
  <c r="C172" i="2"/>
  <c r="C173" i="2"/>
  <c r="C174" i="2"/>
  <c r="M511" i="2" s="1"/>
  <c r="C175" i="2"/>
  <c r="C176" i="2"/>
  <c r="C177" i="2"/>
  <c r="C178" i="2"/>
  <c r="C179" i="2"/>
  <c r="M239" i="2" s="1"/>
  <c r="C180" i="2"/>
  <c r="C181" i="2"/>
  <c r="C182" i="2"/>
  <c r="M114" i="2" s="1"/>
  <c r="C183" i="2"/>
  <c r="C184" i="2"/>
  <c r="C185" i="2"/>
  <c r="C186" i="2"/>
  <c r="C187" i="2"/>
  <c r="M107" i="2" s="1"/>
  <c r="C188" i="2"/>
  <c r="C189" i="2"/>
  <c r="C190" i="2"/>
  <c r="M599" i="2" s="1"/>
  <c r="C191" i="2"/>
  <c r="C192" i="2"/>
  <c r="C193" i="2"/>
  <c r="C194" i="2"/>
  <c r="C195" i="2"/>
  <c r="M31" i="2" s="1"/>
  <c r="C196" i="2"/>
  <c r="C197" i="2"/>
  <c r="C198" i="2"/>
  <c r="M836" i="2" s="1"/>
  <c r="C199" i="2"/>
  <c r="C200" i="2"/>
  <c r="C201" i="2"/>
  <c r="C202" i="2"/>
  <c r="C203" i="2"/>
  <c r="C204" i="2"/>
  <c r="C205" i="2"/>
  <c r="C206" i="2"/>
  <c r="M16" i="2" s="1"/>
  <c r="C207" i="2"/>
  <c r="C208" i="2"/>
  <c r="C209" i="2"/>
  <c r="C210" i="2"/>
  <c r="C211" i="2"/>
  <c r="C212" i="2"/>
  <c r="C213" i="2"/>
  <c r="C214" i="2"/>
  <c r="M483" i="2" s="1"/>
  <c r="C215" i="2"/>
  <c r="C216" i="2"/>
  <c r="C217" i="2"/>
  <c r="M551" i="2" s="1"/>
  <c r="C218" i="2"/>
  <c r="C219" i="2"/>
  <c r="C220" i="2"/>
  <c r="C221" i="2"/>
  <c r="C222" i="2"/>
  <c r="M757" i="2" s="1"/>
  <c r="C223" i="2"/>
  <c r="C224" i="2"/>
  <c r="C225" i="2"/>
  <c r="M295" i="2" s="1"/>
  <c r="C226" i="2"/>
  <c r="C227" i="2"/>
  <c r="M615" i="2" s="1"/>
  <c r="C228" i="2"/>
  <c r="C229" i="2"/>
  <c r="C230" i="2"/>
  <c r="M565" i="2" s="1"/>
  <c r="C231" i="2"/>
  <c r="C232" i="2"/>
  <c r="C233" i="2"/>
  <c r="C234" i="2"/>
  <c r="C235" i="2"/>
  <c r="C236" i="2"/>
  <c r="C237" i="2"/>
  <c r="C238" i="2"/>
  <c r="M731" i="2" s="1"/>
  <c r="C239" i="2"/>
  <c r="C240" i="2"/>
  <c r="C241" i="2"/>
  <c r="C242" i="2"/>
  <c r="C243" i="2"/>
  <c r="C244" i="2"/>
  <c r="C245" i="2"/>
  <c r="C246" i="2"/>
  <c r="M453" i="2" s="1"/>
  <c r="C247" i="2"/>
  <c r="C248" i="2"/>
  <c r="C249" i="2"/>
  <c r="M5" i="2" s="1"/>
  <c r="C250" i="2"/>
  <c r="C251" i="2"/>
  <c r="C252" i="2"/>
  <c r="C253" i="2"/>
  <c r="C254" i="2"/>
  <c r="M804" i="2" s="1"/>
  <c r="C255" i="2"/>
  <c r="C256" i="2"/>
  <c r="C257" i="2"/>
  <c r="M27" i="2" s="1"/>
  <c r="C258" i="2"/>
  <c r="C259" i="2"/>
  <c r="C260" i="2"/>
  <c r="C261" i="2"/>
  <c r="C262" i="2"/>
  <c r="M363" i="2" s="1"/>
  <c r="C263" i="2"/>
  <c r="C264" i="2"/>
  <c r="C265" i="2"/>
  <c r="C266" i="2"/>
  <c r="C267" i="2"/>
  <c r="M303" i="2" s="1"/>
  <c r="C268" i="2"/>
  <c r="C269" i="2"/>
  <c r="C270" i="2"/>
  <c r="C271" i="2"/>
  <c r="C272" i="2"/>
  <c r="C273" i="2"/>
  <c r="C274" i="2"/>
  <c r="C275" i="2"/>
  <c r="M591" i="2" s="1"/>
  <c r="C276" i="2"/>
  <c r="C277" i="2"/>
  <c r="C278" i="2"/>
  <c r="M661" i="2" s="1"/>
  <c r="C279" i="2"/>
  <c r="C280" i="2"/>
  <c r="C281" i="2"/>
  <c r="C282" i="2"/>
  <c r="C283" i="2"/>
  <c r="C284" i="2"/>
  <c r="C285" i="2"/>
  <c r="C286" i="2"/>
  <c r="M176" i="2" s="1"/>
  <c r="C287" i="2"/>
  <c r="C288" i="2"/>
  <c r="C289" i="2"/>
  <c r="M679" i="2" s="1"/>
  <c r="C290" i="2"/>
  <c r="C291" i="2"/>
  <c r="M76" i="2" s="1"/>
  <c r="C292" i="2"/>
  <c r="C293" i="2"/>
  <c r="C294" i="2"/>
  <c r="M450" i="2" s="1"/>
  <c r="C295" i="2"/>
  <c r="C296" i="2"/>
  <c r="C297" i="2"/>
  <c r="C298" i="2"/>
  <c r="C299" i="2"/>
  <c r="M288" i="2" s="1"/>
  <c r="C300" i="2"/>
  <c r="C301" i="2"/>
  <c r="C302" i="2"/>
  <c r="M623" i="2" s="1"/>
  <c r="C303" i="2"/>
  <c r="C304" i="2"/>
  <c r="C305" i="2"/>
  <c r="C306" i="2"/>
  <c r="C307" i="2"/>
  <c r="C308" i="2"/>
  <c r="C309" i="2"/>
  <c r="C310" i="2"/>
  <c r="M327" i="2" s="1"/>
  <c r="C311" i="2"/>
  <c r="C312" i="2"/>
  <c r="C313" i="2"/>
  <c r="C314" i="2"/>
  <c r="C315" i="2"/>
  <c r="C316" i="2"/>
  <c r="C317" i="2"/>
  <c r="C318" i="2"/>
  <c r="M38" i="2" s="1"/>
  <c r="C319" i="2"/>
  <c r="C320" i="2"/>
  <c r="C321" i="2"/>
  <c r="M251" i="2" s="1"/>
  <c r="C322" i="2"/>
  <c r="C323" i="2"/>
  <c r="C324" i="2"/>
  <c r="C325" i="2"/>
  <c r="C326" i="2"/>
  <c r="C327" i="2"/>
  <c r="C328" i="2"/>
  <c r="C329" i="2"/>
  <c r="M77" i="2" s="1"/>
  <c r="C330" i="2"/>
  <c r="C331" i="2"/>
  <c r="C332" i="2"/>
  <c r="C333" i="2"/>
  <c r="C334" i="2"/>
  <c r="M318" i="2" s="1"/>
  <c r="C335" i="2"/>
  <c r="C336" i="2"/>
  <c r="C337" i="2"/>
  <c r="M568" i="2" s="1"/>
  <c r="C338" i="2"/>
  <c r="C339" i="2"/>
  <c r="C340" i="2"/>
  <c r="C341" i="2"/>
  <c r="C342" i="2"/>
  <c r="M485" i="2" s="1"/>
  <c r="C343" i="2"/>
  <c r="C344" i="2"/>
  <c r="C345" i="2"/>
  <c r="C346" i="2"/>
  <c r="C347" i="2"/>
  <c r="M188" i="2" s="1"/>
  <c r="C348" i="2"/>
  <c r="C349" i="2"/>
  <c r="C350" i="2"/>
  <c r="M216" i="2" s="1"/>
  <c r="C351" i="2"/>
  <c r="C352" i="2"/>
  <c r="C353" i="2"/>
  <c r="M639" i="2" s="1"/>
  <c r="C354" i="2"/>
  <c r="C355" i="2"/>
  <c r="C356" i="2"/>
  <c r="C357" i="2"/>
  <c r="C358" i="2"/>
  <c r="M359" i="2" s="1"/>
  <c r="C359" i="2"/>
  <c r="C360" i="2"/>
  <c r="M439" i="2" s="1"/>
  <c r="C361" i="2"/>
  <c r="M203" i="2" s="1"/>
  <c r="C362" i="2"/>
  <c r="C363" i="2"/>
  <c r="C364" i="2"/>
  <c r="C365" i="2"/>
  <c r="C366" i="2"/>
  <c r="M187" i="2" s="1"/>
  <c r="C367" i="2"/>
  <c r="C368" i="2"/>
  <c r="C369" i="2"/>
  <c r="C370" i="2"/>
  <c r="M477" i="2" s="1"/>
  <c r="C371" i="2"/>
  <c r="C372" i="2"/>
  <c r="C373" i="2"/>
  <c r="C374" i="2"/>
  <c r="M740" i="2" s="1"/>
  <c r="C375" i="2"/>
  <c r="C376" i="2"/>
  <c r="M71" i="2" s="1"/>
  <c r="C377" i="2"/>
  <c r="M172" i="2" s="1"/>
  <c r="C378" i="2"/>
  <c r="C379" i="2"/>
  <c r="C380" i="2"/>
  <c r="C381" i="2"/>
  <c r="C382" i="2"/>
  <c r="M808" i="2" s="1"/>
  <c r="C383" i="2"/>
  <c r="C384" i="2"/>
  <c r="C385" i="2"/>
  <c r="M100" i="2" s="1"/>
  <c r="C386" i="2"/>
  <c r="C387" i="2"/>
  <c r="M248" i="2" s="1"/>
  <c r="C388" i="2"/>
  <c r="C389" i="2"/>
  <c r="C390" i="2"/>
  <c r="M304" i="2" s="1"/>
  <c r="C391" i="2"/>
  <c r="C392" i="2"/>
  <c r="C393" i="2"/>
  <c r="C394" i="2"/>
  <c r="C395" i="2"/>
  <c r="M47" i="2" s="1"/>
  <c r="C396" i="2"/>
  <c r="C397" i="2"/>
  <c r="C398" i="2"/>
  <c r="M367" i="2" s="1"/>
  <c r="C399" i="2"/>
  <c r="C400" i="2"/>
  <c r="C401" i="2"/>
  <c r="C402" i="2"/>
  <c r="C403" i="2"/>
  <c r="M23" i="2" s="1"/>
  <c r="C404" i="2"/>
  <c r="C405" i="2"/>
  <c r="C406" i="2"/>
  <c r="M652" i="2" s="1"/>
  <c r="C407" i="2"/>
  <c r="C408" i="2"/>
  <c r="C409" i="2"/>
  <c r="C410" i="2"/>
  <c r="C411" i="2"/>
  <c r="M24" i="2" s="1"/>
  <c r="C412" i="2"/>
  <c r="C413" i="2"/>
  <c r="C414" i="2"/>
  <c r="M86" i="2" s="1"/>
  <c r="C415" i="2"/>
  <c r="C416" i="2"/>
  <c r="M160" i="2" s="1"/>
  <c r="C417" i="2"/>
  <c r="M315" i="2" s="1"/>
  <c r="C418" i="2"/>
  <c r="M341" i="2" s="1"/>
  <c r="C419" i="2"/>
  <c r="M759" i="2" s="1"/>
  <c r="C420" i="2"/>
  <c r="C421" i="2"/>
  <c r="C422" i="2"/>
  <c r="M411" i="2" s="1"/>
  <c r="C423" i="2"/>
  <c r="C424" i="2"/>
  <c r="M136" i="2" s="1"/>
  <c r="C425" i="2"/>
  <c r="C426" i="2"/>
  <c r="C427" i="2"/>
  <c r="M189" i="2" s="1"/>
  <c r="C428" i="2"/>
  <c r="C429" i="2"/>
  <c r="C430" i="2"/>
  <c r="M270" i="2" s="1"/>
  <c r="C431" i="2"/>
  <c r="C432" i="2"/>
  <c r="C433" i="2"/>
  <c r="C434" i="2"/>
  <c r="M127" i="2" s="1"/>
  <c r="C435" i="2"/>
  <c r="M200" i="2" s="1"/>
  <c r="C436" i="2"/>
  <c r="C437" i="2"/>
  <c r="C438" i="2"/>
  <c r="M447" i="2" s="1"/>
  <c r="C439" i="2"/>
  <c r="M183" i="2" s="1"/>
  <c r="C440" i="2"/>
  <c r="C441" i="2"/>
  <c r="C442" i="2"/>
  <c r="M199" i="2" s="1"/>
  <c r="C443" i="2"/>
  <c r="M423" i="2" s="1"/>
  <c r="C444" i="2"/>
  <c r="C445" i="2"/>
  <c r="C446" i="2"/>
  <c r="M805" i="2" s="1"/>
  <c r="C447" i="2"/>
  <c r="C448" i="2"/>
  <c r="C449" i="2"/>
  <c r="C450" i="2"/>
  <c r="C451" i="2"/>
  <c r="C452" i="2"/>
  <c r="C453" i="2"/>
  <c r="C454" i="2"/>
  <c r="M812" i="2" s="1"/>
  <c r="C455" i="2"/>
  <c r="C456" i="2"/>
  <c r="C457" i="2"/>
  <c r="C458" i="2"/>
  <c r="M597" i="2" s="1"/>
  <c r="C459" i="2"/>
  <c r="C460" i="2"/>
  <c r="C461" i="2"/>
  <c r="C462" i="2"/>
  <c r="M13" i="2" s="1"/>
  <c r="C463" i="2"/>
  <c r="C464" i="2"/>
  <c r="C465" i="2"/>
  <c r="M163" i="2" s="1"/>
  <c r="C466" i="2"/>
  <c r="C467" i="2"/>
  <c r="M696" i="2" s="1"/>
  <c r="C468" i="2"/>
  <c r="C469" i="2"/>
  <c r="C470" i="2"/>
  <c r="M202" i="2" s="1"/>
  <c r="C471" i="2"/>
  <c r="C472" i="2"/>
  <c r="C473" i="2"/>
  <c r="C474" i="2"/>
  <c r="M655" i="2" s="1"/>
  <c r="C475" i="2"/>
  <c r="C476" i="2"/>
  <c r="C477" i="2"/>
  <c r="C478" i="2"/>
  <c r="M695" i="2" s="1"/>
  <c r="C479" i="2"/>
  <c r="C480" i="2"/>
  <c r="M175" i="2" s="1"/>
  <c r="C481" i="2"/>
  <c r="M231" i="2" s="1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M326" i="2" s="1"/>
  <c r="C495" i="2"/>
  <c r="C496" i="2"/>
  <c r="C497" i="2"/>
  <c r="C498" i="2"/>
  <c r="M42" i="2" s="1"/>
  <c r="C499" i="2"/>
  <c r="M67" i="2" s="1"/>
  <c r="C500" i="2"/>
  <c r="C501" i="2"/>
  <c r="C502" i="2"/>
  <c r="M264" i="2" s="1"/>
  <c r="C503" i="2"/>
  <c r="C504" i="2"/>
  <c r="C505" i="2"/>
  <c r="C506" i="2"/>
  <c r="M831" i="2" s="1"/>
  <c r="C507" i="2"/>
  <c r="C508" i="2"/>
  <c r="C509" i="2"/>
  <c r="C510" i="2"/>
  <c r="M12" i="2" s="1"/>
  <c r="C511" i="2"/>
  <c r="C512" i="2"/>
  <c r="C513" i="2"/>
  <c r="M688" i="2" s="1"/>
  <c r="C514" i="2"/>
  <c r="C515" i="2"/>
  <c r="M63" i="2" s="1"/>
  <c r="C516" i="2"/>
  <c r="C517" i="2"/>
  <c r="C518" i="2"/>
  <c r="M297" i="2" s="1"/>
  <c r="C519" i="2"/>
  <c r="C520" i="2"/>
  <c r="C521" i="2"/>
  <c r="C522" i="2"/>
  <c r="M555" i="2" s="1"/>
  <c r="C523" i="2"/>
  <c r="C524" i="2"/>
  <c r="C525" i="2"/>
  <c r="C526" i="2"/>
  <c r="M68" i="2" s="1"/>
  <c r="C527" i="2"/>
  <c r="M383" i="2" s="1"/>
  <c r="C528" i="2"/>
  <c r="M320" i="2" s="1"/>
  <c r="C529" i="2"/>
  <c r="C530" i="2"/>
  <c r="M108" i="2" s="1"/>
  <c r="C531" i="2"/>
  <c r="M469" i="2" s="1"/>
  <c r="C532" i="2"/>
  <c r="C533" i="2"/>
  <c r="C534" i="2"/>
  <c r="M277" i="2" s="1"/>
  <c r="C535" i="2"/>
  <c r="C536" i="2"/>
  <c r="C537" i="2"/>
  <c r="C538" i="2"/>
  <c r="C539" i="2"/>
  <c r="M56" i="2" s="1"/>
  <c r="C540" i="2"/>
  <c r="C541" i="2"/>
  <c r="C542" i="2"/>
  <c r="M113" i="2" s="1"/>
  <c r="C543" i="2"/>
  <c r="C544" i="2"/>
  <c r="C545" i="2"/>
  <c r="M397" i="2" s="1"/>
  <c r="C546" i="2"/>
  <c r="M575" i="2" s="1"/>
  <c r="C547" i="2"/>
  <c r="C548" i="2"/>
  <c r="C549" i="2"/>
  <c r="C550" i="2"/>
  <c r="M159" i="2" s="1"/>
  <c r="C551" i="2"/>
  <c r="C552" i="2"/>
  <c r="C553" i="2"/>
  <c r="M632" i="2" s="1"/>
  <c r="C554" i="2"/>
  <c r="C555" i="2"/>
  <c r="M720" i="2" s="1"/>
  <c r="C556" i="2"/>
  <c r="C557" i="2"/>
  <c r="C558" i="2"/>
  <c r="M115" i="2" s="1"/>
  <c r="C559" i="2"/>
  <c r="C560" i="2"/>
  <c r="C561" i="2"/>
  <c r="C562" i="2"/>
  <c r="C563" i="2"/>
  <c r="C564" i="2"/>
  <c r="C565" i="2"/>
  <c r="C566" i="2"/>
  <c r="M170" i="2" s="1"/>
  <c r="C567" i="2"/>
  <c r="C568" i="2"/>
  <c r="M312" i="2" s="1"/>
  <c r="C569" i="2"/>
  <c r="C570" i="2"/>
  <c r="M208" i="2" s="1"/>
  <c r="C571" i="2"/>
  <c r="M760" i="2" s="1"/>
  <c r="C572" i="2"/>
  <c r="C573" i="2"/>
  <c r="C574" i="2"/>
  <c r="M539" i="2" s="1"/>
  <c r="C575" i="2"/>
  <c r="C576" i="2"/>
  <c r="M135" i="2" s="1"/>
  <c r="C577" i="2"/>
  <c r="C578" i="2"/>
  <c r="M243" i="2" s="1"/>
  <c r="C579" i="2"/>
  <c r="M256" i="2" s="1"/>
  <c r="C580" i="2"/>
  <c r="C581" i="2"/>
  <c r="C582" i="2"/>
  <c r="M464" i="2" s="1"/>
  <c r="C583" i="2"/>
  <c r="C584" i="2"/>
  <c r="M552" i="2" s="1"/>
  <c r="C585" i="2"/>
  <c r="M148" i="2" s="1"/>
  <c r="C586" i="2"/>
  <c r="C587" i="2"/>
  <c r="M448" i="2" s="1"/>
  <c r="C588" i="2"/>
  <c r="C589" i="2"/>
  <c r="C590" i="2"/>
  <c r="M182" i="2" s="1"/>
  <c r="C591" i="2"/>
  <c r="C592" i="2"/>
  <c r="M167" i="2" s="1"/>
  <c r="C593" i="2"/>
  <c r="M823" i="2" s="1"/>
  <c r="C594" i="2"/>
  <c r="C595" i="2"/>
  <c r="M815" i="2" s="1"/>
  <c r="C596" i="2"/>
  <c r="C597" i="2"/>
  <c r="C598" i="2"/>
  <c r="M178" i="2" s="1"/>
  <c r="C599" i="2"/>
  <c r="C600" i="2"/>
  <c r="C601" i="2"/>
  <c r="C602" i="2"/>
  <c r="C603" i="2"/>
  <c r="M480" i="2" s="1"/>
  <c r="C604" i="2"/>
  <c r="C605" i="2"/>
  <c r="C606" i="2"/>
  <c r="M463" i="2" s="1"/>
  <c r="C607" i="2"/>
  <c r="C608" i="2"/>
  <c r="C609" i="2"/>
  <c r="M349" i="2" s="1"/>
  <c r="C610" i="2"/>
  <c r="C611" i="2"/>
  <c r="M535" i="2" s="1"/>
  <c r="C612" i="2"/>
  <c r="C613" i="2"/>
  <c r="C614" i="2"/>
  <c r="M741" i="2" s="1"/>
  <c r="C615" i="2"/>
  <c r="M503" i="2" s="1"/>
  <c r="C616" i="2"/>
  <c r="C617" i="2"/>
  <c r="C618" i="2"/>
  <c r="C619" i="2"/>
  <c r="C620" i="2"/>
  <c r="C621" i="2"/>
  <c r="C622" i="2"/>
  <c r="M275" i="2" s="1"/>
  <c r="C623" i="2"/>
  <c r="C624" i="2"/>
  <c r="C625" i="2"/>
  <c r="C626" i="2"/>
  <c r="C627" i="2"/>
  <c r="M360" i="2" s="1"/>
  <c r="C628" i="2"/>
  <c r="C629" i="2"/>
  <c r="C630" i="2"/>
  <c r="M635" i="2" s="1"/>
  <c r="C631" i="2"/>
  <c r="C632" i="2"/>
  <c r="M519" i="2" s="1"/>
  <c r="C633" i="2"/>
  <c r="C634" i="2"/>
  <c r="M132" i="2" s="1"/>
  <c r="C635" i="2"/>
  <c r="M299" i="2" s="1"/>
  <c r="C636" i="2"/>
  <c r="C637" i="2"/>
  <c r="M283" i="2" s="1"/>
  <c r="C638" i="2"/>
  <c r="M171" i="2" s="1"/>
  <c r="C639" i="2"/>
  <c r="C640" i="2"/>
  <c r="C641" i="2"/>
  <c r="C642" i="2"/>
  <c r="M156" i="2" s="1"/>
  <c r="C643" i="2"/>
  <c r="C644" i="2"/>
  <c r="C645" i="2"/>
  <c r="M267" i="2" s="1"/>
  <c r="C646" i="2"/>
  <c r="M680" i="2" s="1"/>
  <c r="C647" i="2"/>
  <c r="C648" i="2"/>
  <c r="C649" i="2"/>
  <c r="M307" i="2" s="1"/>
  <c r="C650" i="2"/>
  <c r="M395" i="2" s="1"/>
  <c r="C651" i="2"/>
  <c r="M381" i="2" s="1"/>
  <c r="C652" i="2"/>
  <c r="C653" i="2"/>
  <c r="M19" i="2" s="1"/>
  <c r="C654" i="2"/>
  <c r="M206" i="2" s="1"/>
  <c r="C655" i="2"/>
  <c r="M95" i="2" s="1"/>
  <c r="C656" i="2"/>
  <c r="C657" i="2"/>
  <c r="M719" i="2" s="1"/>
  <c r="C658" i="2"/>
  <c r="M106" i="2" s="1"/>
  <c r="C659" i="2"/>
  <c r="C660" i="2"/>
  <c r="C661" i="2"/>
  <c r="M461" i="2" s="1"/>
  <c r="C662" i="2"/>
  <c r="M353" i="2" s="1"/>
  <c r="C663" i="2"/>
  <c r="C664" i="2"/>
  <c r="C665" i="2"/>
  <c r="C666" i="2"/>
  <c r="C667" i="2"/>
  <c r="C668" i="2"/>
  <c r="C669" i="2"/>
  <c r="M351" i="2" s="1"/>
  <c r="C670" i="2"/>
  <c r="M619" i="2" s="1"/>
  <c r="C671" i="2"/>
  <c r="M99" i="2" s="1"/>
  <c r="C672" i="2"/>
  <c r="C673" i="2"/>
  <c r="C674" i="2"/>
  <c r="M36" i="2" s="1"/>
  <c r="C675" i="2"/>
  <c r="M149" i="2" s="1"/>
  <c r="C676" i="2"/>
  <c r="C677" i="2"/>
  <c r="C678" i="2"/>
  <c r="M233" i="2" s="1"/>
  <c r="C679" i="2"/>
  <c r="C680" i="2"/>
  <c r="C681" i="2"/>
  <c r="C682" i="2"/>
  <c r="M280" i="2" s="1"/>
  <c r="C683" i="2"/>
  <c r="C684" i="2"/>
  <c r="C685" i="2"/>
  <c r="M807" i="2" s="1"/>
  <c r="C686" i="2"/>
  <c r="M207" i="2" s="1"/>
  <c r="C687" i="2"/>
  <c r="C688" i="2"/>
  <c r="C689" i="2"/>
  <c r="C690" i="2"/>
  <c r="M490" i="2" s="1"/>
  <c r="C691" i="2"/>
  <c r="C692" i="2"/>
  <c r="C693" i="2"/>
  <c r="C694" i="2"/>
  <c r="M786" i="2" s="1"/>
  <c r="C695" i="2"/>
  <c r="M64" i="2" s="1"/>
  <c r="C696" i="2"/>
  <c r="M440" i="2" s="1"/>
  <c r="C697" i="2"/>
  <c r="C698" i="2"/>
  <c r="C699" i="2"/>
  <c r="C700" i="2"/>
  <c r="C701" i="2"/>
  <c r="M165" i="2" s="1"/>
  <c r="C702" i="2"/>
  <c r="M69" i="2" s="1"/>
  <c r="C703" i="2"/>
  <c r="C704" i="2"/>
  <c r="M152" i="2" s="1"/>
  <c r="C705" i="2"/>
  <c r="M415" i="2" s="1"/>
  <c r="C706" i="2"/>
  <c r="M285" i="2" s="1"/>
  <c r="C707" i="2"/>
  <c r="C708" i="2"/>
  <c r="C709" i="2"/>
  <c r="M279" i="2" s="1"/>
  <c r="C710" i="2"/>
  <c r="M607" i="2" s="1"/>
  <c r="C711" i="2"/>
  <c r="C712" i="2"/>
  <c r="M512" i="2" s="1"/>
  <c r="C713" i="2"/>
  <c r="M215" i="2" s="1"/>
  <c r="C714" i="2"/>
  <c r="M418" i="2" s="1"/>
  <c r="C715" i="2"/>
  <c r="M43" i="2" s="1"/>
  <c r="C716" i="2"/>
  <c r="C717" i="2"/>
  <c r="C718" i="2"/>
  <c r="M622" i="2" s="1"/>
  <c r="C719" i="2"/>
  <c r="C720" i="2"/>
  <c r="C721" i="2"/>
  <c r="M589" i="2" s="1"/>
  <c r="C722" i="2"/>
  <c r="M592" i="2" s="1"/>
  <c r="C723" i="2"/>
  <c r="M237" i="2" s="1"/>
  <c r="C724" i="2"/>
  <c r="C725" i="2"/>
  <c r="M403" i="2" s="1"/>
  <c r="C726" i="2"/>
  <c r="M702" i="2" s="1"/>
  <c r="C727" i="2"/>
  <c r="C728" i="2"/>
  <c r="M109" i="2" s="1"/>
  <c r="C729" i="2"/>
  <c r="M296" i="2" s="1"/>
  <c r="C730" i="2"/>
  <c r="C731" i="2"/>
  <c r="M325" i="2" s="1"/>
  <c r="C732" i="2"/>
  <c r="C733" i="2"/>
  <c r="C734" i="2"/>
  <c r="M752" i="2" s="1"/>
  <c r="C735" i="2"/>
  <c r="C736" i="2"/>
  <c r="M228" i="2" s="1"/>
  <c r="C737" i="2"/>
  <c r="C738" i="2"/>
  <c r="M96" i="2" s="1"/>
  <c r="C739" i="2"/>
  <c r="M634" i="2" s="1"/>
  <c r="C740" i="2"/>
  <c r="M37" i="2" s="1"/>
  <c r="C741" i="2"/>
  <c r="M125" i="2" s="1"/>
  <c r="C742" i="2"/>
  <c r="M339" i="2" s="1"/>
  <c r="C743" i="2"/>
  <c r="M247" i="2" s="1"/>
  <c r="C744" i="2"/>
  <c r="C745" i="2"/>
  <c r="M40" i="2" s="1"/>
  <c r="C746" i="2"/>
  <c r="M527" i="2" s="1"/>
  <c r="C747" i="2"/>
  <c r="M391" i="2" s="1"/>
  <c r="C748" i="2"/>
  <c r="M173" i="2" s="1"/>
  <c r="C749" i="2"/>
  <c r="C750" i="2"/>
  <c r="M433" i="2" s="1"/>
  <c r="C751" i="2"/>
  <c r="C752" i="2"/>
  <c r="C753" i="2"/>
  <c r="M61" i="2" s="1"/>
  <c r="C754" i="2"/>
  <c r="C755" i="2"/>
  <c r="M88" i="2" s="1"/>
  <c r="C756" i="2"/>
  <c r="C757" i="2"/>
  <c r="M826" i="2" s="1"/>
  <c r="C758" i="2"/>
  <c r="M624" i="2" s="1"/>
  <c r="C759" i="2"/>
  <c r="C760" i="2"/>
  <c r="C761" i="2"/>
  <c r="C762" i="2"/>
  <c r="M715" i="2" s="1"/>
  <c r="C763" i="2"/>
  <c r="M55" i="2" s="1"/>
  <c r="C764" i="2"/>
  <c r="M640" i="2" s="1"/>
  <c r="C765" i="2"/>
  <c r="M44" i="2" s="1"/>
  <c r="C766" i="2"/>
  <c r="M162" i="2" s="1"/>
  <c r="C767" i="2"/>
  <c r="C768" i="2"/>
  <c r="C769" i="2"/>
  <c r="C770" i="2"/>
  <c r="M570" i="2" s="1"/>
  <c r="C771" i="2"/>
  <c r="C772" i="2"/>
  <c r="M232" i="2" s="1"/>
  <c r="C773" i="2"/>
  <c r="C774" i="2"/>
  <c r="M820" i="2" s="1"/>
  <c r="C775" i="2"/>
  <c r="C776" i="2"/>
  <c r="C777" i="2"/>
  <c r="M549" i="2" s="1"/>
  <c r="C778" i="2"/>
  <c r="M567" i="2" s="1"/>
  <c r="C779" i="2"/>
  <c r="M544" i="2" s="1"/>
  <c r="C780" i="2"/>
  <c r="M600" i="2" s="1"/>
  <c r="C781" i="2"/>
  <c r="M631" i="2" s="1"/>
  <c r="C782" i="2"/>
  <c r="M581" i="2" s="1"/>
  <c r="C783" i="2"/>
  <c r="C784" i="2"/>
  <c r="C785" i="2"/>
  <c r="M60" i="2" s="1"/>
  <c r="C786" i="2"/>
  <c r="M445" i="2" s="1"/>
  <c r="C787" i="2"/>
  <c r="M274" i="2" s="1"/>
  <c r="C788" i="2"/>
  <c r="C789" i="2"/>
  <c r="C790" i="2"/>
  <c r="M164" i="2" s="1"/>
  <c r="C791" i="2"/>
  <c r="C792" i="2"/>
  <c r="C793" i="2"/>
  <c r="M727" i="2" s="1"/>
  <c r="C794" i="2"/>
  <c r="M675" i="2" s="1"/>
  <c r="C795" i="2"/>
  <c r="M434" i="2" s="1"/>
  <c r="C796" i="2"/>
  <c r="M319" i="2" s="1"/>
  <c r="C797" i="2"/>
  <c r="C798" i="2"/>
  <c r="M374" i="2" s="1"/>
  <c r="C799" i="2"/>
  <c r="C800" i="2"/>
  <c r="M48" i="2" s="1"/>
  <c r="C801" i="2"/>
  <c r="M83" i="2" s="1"/>
  <c r="C802" i="2"/>
  <c r="M168" i="2" s="1"/>
  <c r="C803" i="2"/>
  <c r="C804" i="2"/>
  <c r="C805" i="2"/>
  <c r="C806" i="2"/>
  <c r="M746" i="2" s="1"/>
  <c r="C807" i="2"/>
  <c r="C808" i="2"/>
  <c r="C809" i="2"/>
  <c r="M87" i="2" s="1"/>
  <c r="C810" i="2"/>
  <c r="C811" i="2"/>
  <c r="M488" i="2" s="1"/>
  <c r="C812" i="2"/>
  <c r="M72" i="2" s="1"/>
  <c r="C813" i="2"/>
  <c r="C814" i="2"/>
  <c r="M768" i="2" s="1"/>
  <c r="C815" i="2"/>
  <c r="C816" i="2"/>
  <c r="C817" i="2"/>
  <c r="M371" i="2" s="1"/>
  <c r="C818" i="2"/>
  <c r="M496" i="2" s="1"/>
  <c r="C819" i="2"/>
  <c r="C820" i="2"/>
  <c r="M611" i="2" s="1"/>
  <c r="C821" i="2"/>
  <c r="M647" i="2" s="1"/>
  <c r="C822" i="2"/>
  <c r="M756" i="2" s="1"/>
  <c r="C823" i="2"/>
  <c r="C824" i="2"/>
  <c r="M263" i="2" s="1"/>
  <c r="C825" i="2"/>
  <c r="C826" i="2"/>
  <c r="C827" i="2"/>
  <c r="M408" i="2" s="1"/>
  <c r="C828" i="2"/>
  <c r="M427" i="2" s="1"/>
  <c r="C829" i="2"/>
  <c r="M331" i="2" s="1"/>
  <c r="C830" i="2"/>
  <c r="M522" i="2" s="1"/>
  <c r="C831" i="2"/>
  <c r="M111" i="2" s="1"/>
  <c r="C832" i="2"/>
  <c r="M85" i="2" s="1"/>
  <c r="C833" i="2"/>
  <c r="M28" i="2" s="1"/>
  <c r="C834" i="2"/>
  <c r="M762" i="2" s="1"/>
  <c r="C835" i="2"/>
  <c r="M379" i="2" s="1"/>
  <c r="C836" i="2"/>
  <c r="C837" i="2"/>
  <c r="M344" i="2" s="1"/>
  <c r="C838" i="2"/>
  <c r="M560" i="2" s="1"/>
  <c r="C4" i="2"/>
  <c r="M590" i="2" l="1"/>
  <c r="M478" i="2"/>
  <c r="M382" i="2"/>
  <c r="M749" i="2"/>
  <c r="M606" i="2"/>
  <c r="M769" i="2"/>
  <c r="M97" i="2"/>
  <c r="M446" i="2"/>
  <c r="M705" i="2"/>
  <c r="M262" i="2"/>
  <c r="M747" i="2"/>
  <c r="M690" i="2"/>
  <c r="M70" i="2"/>
  <c r="M604" i="2"/>
  <c r="M761" i="2"/>
  <c r="M10" i="2"/>
  <c r="M588" i="2"/>
  <c r="M507" i="2"/>
  <c r="M828" i="2"/>
  <c r="M310" i="2"/>
  <c r="M548" i="2"/>
  <c r="M745" i="2"/>
  <c r="M246" i="2"/>
  <c r="M506" i="2"/>
  <c r="M569" i="2"/>
  <c r="M245" i="2"/>
  <c r="M276" i="2"/>
  <c r="M648" i="2"/>
  <c r="M770" i="2"/>
  <c r="M333" i="2"/>
  <c r="M728" i="2"/>
  <c r="M250" i="2"/>
  <c r="M612" i="2"/>
  <c r="M521" i="2"/>
  <c r="M789" i="2"/>
  <c r="M241" i="2"/>
  <c r="M620" i="2"/>
  <c r="M441" i="2"/>
  <c r="M462" i="2"/>
  <c r="M412" i="2"/>
  <c r="M524" i="2"/>
  <c r="M249" i="2"/>
  <c r="M678" i="2"/>
  <c r="M646" i="2"/>
  <c r="M209" i="2"/>
  <c r="M468" i="2"/>
  <c r="M545" i="2"/>
  <c r="M438" i="2"/>
  <c r="M394" i="2"/>
  <c r="M153" i="2"/>
  <c r="M674" i="2"/>
  <c r="M166" i="2"/>
  <c r="M628" i="2"/>
  <c r="M797" i="2"/>
  <c r="M758" i="2"/>
  <c r="M380" i="2"/>
  <c r="M489" i="2"/>
  <c r="M454" i="2"/>
  <c r="M818" i="2"/>
  <c r="M835" i="2"/>
  <c r="M724" i="2"/>
  <c r="M716" i="2"/>
  <c r="M422" i="2"/>
  <c r="M298" i="2"/>
  <c r="M230" i="2"/>
  <c r="M782" i="2"/>
  <c r="M154" i="2"/>
  <c r="M390" i="2"/>
  <c r="M218" i="2"/>
  <c r="M266" i="2"/>
  <c r="M388" i="2"/>
  <c r="M340" i="2"/>
  <c r="M50" i="2"/>
  <c r="M730" i="2"/>
  <c r="M14" i="2"/>
  <c r="M502" i="2"/>
  <c r="M777" i="2"/>
  <c r="M317" i="2"/>
  <c r="M598" i="2"/>
  <c r="M572" i="2"/>
  <c r="M657" i="2"/>
  <c r="M832" i="2"/>
  <c r="M493" i="2"/>
  <c r="M605" i="2"/>
  <c r="M670" i="2"/>
  <c r="M293" i="2"/>
  <c r="M829" i="2"/>
  <c r="M693" i="2"/>
  <c r="M744" i="2"/>
  <c r="M673" i="2"/>
  <c r="M130" i="2"/>
  <c r="M558" i="2"/>
  <c r="M625" i="2"/>
  <c r="M452" i="2"/>
  <c r="M537" i="2"/>
  <c r="M121" i="2"/>
  <c r="M345" i="2"/>
  <c r="M214" i="2"/>
  <c r="M701" i="2"/>
  <c r="M653" i="2"/>
  <c r="M802" i="2"/>
  <c r="M738" i="2"/>
  <c r="M190" i="2"/>
  <c r="M733" i="2"/>
  <c r="M596" i="2"/>
  <c r="M294" i="2"/>
  <c r="M466" i="2"/>
  <c r="M406" i="2"/>
  <c r="M234" i="2"/>
  <c r="M734" i="2"/>
  <c r="M492" i="2"/>
  <c r="M621" i="2"/>
  <c r="M497" i="2"/>
  <c r="M89" i="2"/>
  <c r="M30" i="2"/>
  <c r="M473" i="2"/>
  <c r="M338" i="2"/>
  <c r="M494" i="2"/>
  <c r="M90" i="2"/>
  <c r="M718" i="2"/>
  <c r="M332" i="2"/>
  <c r="M692" i="2"/>
  <c r="M105" i="2"/>
  <c r="M316" i="2"/>
  <c r="M729" i="2"/>
  <c r="M362" i="2"/>
  <c r="M158" i="2"/>
  <c r="M523" i="2"/>
  <c r="M821" i="2"/>
  <c r="M78" i="2"/>
  <c r="M459" i="2"/>
  <c r="M465" i="2"/>
  <c r="M672" i="2"/>
  <c r="M554" i="2"/>
  <c r="M662" i="2"/>
  <c r="M451" i="2"/>
  <c r="M636" i="2"/>
  <c r="M62" i="2"/>
  <c r="M677" i="2"/>
  <c r="M816" i="2"/>
  <c r="M825" i="2"/>
  <c r="M313" i="2"/>
  <c r="M637" i="2"/>
  <c r="M356" i="2"/>
  <c r="M788" i="2"/>
  <c r="M790" i="2"/>
  <c r="M401" i="2"/>
  <c r="M574" i="2"/>
  <c r="M257" i="2"/>
  <c r="M46" i="2"/>
  <c r="M618" i="2"/>
  <c r="M137" i="2"/>
  <c r="M225" i="2"/>
  <c r="M564" i="2"/>
  <c r="M430" i="2"/>
  <c r="M129" i="2"/>
  <c r="M428" i="2"/>
  <c r="M753" i="2"/>
  <c r="M633" i="2"/>
  <c r="M330" i="2"/>
  <c r="M645" i="2"/>
  <c r="M273" i="2"/>
  <c r="M822" i="2"/>
  <c r="M289" i="2"/>
  <c r="M449" i="2"/>
  <c r="M669" i="2"/>
  <c r="M258" i="2"/>
  <c r="M410" i="2"/>
  <c r="M346" i="2"/>
  <c r="M798" i="2"/>
  <c r="M803" i="2"/>
  <c r="M801" i="2"/>
  <c r="M174" i="2"/>
  <c r="M126" i="2"/>
  <c r="M284" i="2"/>
  <c r="M763" i="2"/>
  <c r="M529" i="2"/>
  <c r="M18" i="2"/>
  <c r="M361" i="2"/>
  <c r="M732" i="2"/>
  <c r="M643" i="2"/>
  <c r="M742" i="2"/>
  <c r="M713" i="2"/>
  <c r="M664" i="2"/>
  <c r="M546" i="2"/>
  <c r="M530" i="2"/>
  <c r="M53" i="2"/>
  <c r="M765" i="2"/>
  <c r="M204" i="2"/>
  <c r="M4" i="2"/>
  <c r="M707" i="2"/>
  <c r="M34" i="2"/>
  <c r="M323" i="2"/>
  <c r="M368" i="2"/>
  <c r="M409" i="2"/>
  <c r="M358" i="2"/>
  <c r="M291" i="2"/>
  <c r="M45" i="2"/>
  <c r="M475" i="2"/>
  <c r="M518" i="2"/>
  <c r="M416" i="2"/>
  <c r="M384" i="2"/>
  <c r="M739" i="2"/>
  <c r="M699" i="2"/>
  <c r="M370" i="2"/>
  <c r="M443" i="2"/>
  <c r="M161" i="2"/>
  <c r="M726" i="2"/>
  <c r="M547" i="2"/>
  <c r="M133" i="2"/>
  <c r="M472" i="2"/>
  <c r="M21" i="2"/>
  <c r="M357" i="2"/>
  <c r="M532" i="2"/>
  <c r="M725" i="2"/>
  <c r="M300" i="2"/>
  <c r="M347" i="2"/>
  <c r="M638" i="2"/>
  <c r="M809" i="2"/>
  <c r="M800" i="2"/>
  <c r="M348" i="2"/>
  <c r="M830" i="2"/>
  <c r="M421" i="2"/>
  <c r="M610" i="2"/>
  <c r="M838" i="2"/>
  <c r="M513" i="2"/>
  <c r="M414" i="2"/>
  <c r="M9" i="2"/>
  <c r="M613" i="2"/>
  <c r="M525" i="2"/>
  <c r="M509" i="2"/>
  <c r="M553" i="2"/>
  <c r="M150" i="2"/>
  <c r="M594" i="2"/>
  <c r="M571" i="2"/>
  <c r="M419" i="2"/>
  <c r="M698" i="2"/>
  <c r="M404" i="2"/>
  <c r="M110" i="2"/>
  <c r="M398" i="2"/>
  <c r="M708" i="2"/>
  <c r="M534" i="2"/>
  <c r="M617" i="2"/>
  <c r="M665" i="2"/>
  <c r="M811" i="2"/>
  <c r="M242" i="2"/>
  <c r="M393" i="2"/>
  <c r="M514" i="2"/>
  <c r="M217" i="2"/>
  <c r="M484" i="2"/>
  <c r="M93" i="2"/>
  <c r="M683" i="2"/>
  <c r="M579" i="2"/>
  <c r="M654" i="2"/>
  <c r="M668" i="2"/>
  <c r="M321" i="2"/>
  <c r="M194" i="2"/>
  <c r="M186" i="2"/>
  <c r="M562" i="2"/>
  <c r="M54" i="2"/>
  <c r="M365" i="2"/>
  <c r="M144" i="2"/>
  <c r="M684" i="2"/>
  <c r="M155" i="2"/>
  <c r="M302" i="2"/>
  <c r="M157" i="2"/>
  <c r="M32" i="2"/>
  <c r="M723" i="2"/>
  <c r="M795" i="2"/>
  <c r="M254" i="2"/>
  <c r="M531" i="2"/>
  <c r="M794" i="2"/>
  <c r="M389" i="2"/>
  <c r="M41" i="2"/>
  <c r="M82" i="2"/>
  <c r="M396" i="2"/>
  <c r="M413" i="2"/>
  <c r="M774" i="2"/>
  <c r="M700" i="2"/>
  <c r="M682" i="2"/>
  <c r="M580" i="2"/>
  <c r="M169" i="2"/>
  <c r="M377" i="2"/>
  <c r="M834" i="2"/>
  <c r="M432" i="2"/>
  <c r="M240" i="2"/>
  <c r="M650" i="2"/>
  <c r="M366" i="2"/>
  <c r="M435" i="2"/>
  <c r="M557" i="2"/>
  <c r="M694" i="2"/>
  <c r="M378" i="2"/>
  <c r="M57" i="2"/>
  <c r="M457" i="2"/>
  <c r="M649" i="2"/>
  <c r="M436" i="2"/>
  <c r="M582" i="2"/>
  <c r="M767" i="2"/>
  <c r="M210" i="2"/>
  <c r="M112" i="2"/>
  <c r="M627" i="2"/>
  <c r="M308" i="2"/>
  <c r="M387" i="2"/>
  <c r="M261" i="2"/>
  <c r="M667" i="2"/>
  <c r="M533" i="2"/>
  <c r="M498" i="2"/>
  <c r="M286" i="2"/>
  <c r="M25" i="2"/>
  <c r="M372" i="2"/>
  <c r="M456" i="2"/>
  <c r="M614" i="2"/>
  <c r="M402" i="2"/>
  <c r="M8" i="2"/>
  <c r="M117" i="2"/>
  <c r="M540" i="2"/>
  <c r="M354" i="2"/>
  <c r="M691" i="2"/>
  <c r="M290" i="2"/>
  <c r="M94" i="2"/>
  <c r="M601" i="2"/>
  <c r="M211" i="2"/>
  <c r="M559" i="2"/>
  <c r="M301" i="2"/>
  <c r="M474" i="2"/>
  <c r="M772" i="2"/>
  <c r="M766" i="2"/>
  <c r="M642" i="2"/>
  <c r="M192" i="2"/>
  <c r="M573" i="2"/>
  <c r="M773" i="2"/>
  <c r="M122" i="2"/>
  <c r="M771" i="2"/>
  <c r="M517" i="2"/>
  <c r="M819" i="2"/>
  <c r="M352" i="2"/>
  <c r="M476" i="2"/>
  <c r="M458" i="2"/>
  <c r="M780" i="2"/>
  <c r="M213" i="2"/>
  <c r="M104" i="2"/>
  <c r="M595" i="2"/>
  <c r="M324" i="2"/>
  <c r="M671" i="2"/>
  <c r="M143" i="2"/>
  <c r="M235" i="2"/>
  <c r="M334" i="2"/>
  <c r="M145" i="2"/>
  <c r="M212" i="2"/>
  <c r="M134" i="2"/>
  <c r="M481" i="2"/>
  <c r="M714" i="2"/>
  <c r="M536" i="2"/>
  <c r="M103" i="2"/>
  <c r="M26" i="2"/>
  <c r="M306" i="2"/>
  <c r="M138" i="2"/>
  <c r="M278" i="2"/>
  <c r="M220" i="2"/>
  <c r="M271" i="2"/>
  <c r="M663" i="2"/>
  <c r="M785" i="2"/>
  <c r="M120" i="2"/>
  <c r="M195" i="2"/>
  <c r="M578" i="2"/>
  <c r="M102" i="2"/>
  <c r="M460" i="2"/>
  <c r="M259" i="2"/>
  <c r="M342" i="2"/>
  <c r="M837" i="2"/>
  <c r="M703" i="2"/>
  <c r="M499" i="2"/>
  <c r="M526" i="2"/>
  <c r="M22" i="2"/>
  <c r="M576" i="2"/>
  <c r="M712" i="2"/>
  <c r="M824" i="2"/>
  <c r="M470" i="2"/>
  <c r="M755" i="2"/>
  <c r="M681" i="2"/>
  <c r="M505" i="2"/>
  <c r="M201" i="2"/>
  <c r="M124" i="2"/>
  <c r="M566" i="2"/>
  <c r="M687" i="2"/>
  <c r="M510" i="2"/>
  <c r="M373" i="2"/>
  <c r="M704" i="2"/>
  <c r="M20" i="2"/>
  <c r="M385" i="2"/>
  <c r="M508" i="2"/>
  <c r="M91" i="2"/>
  <c r="M486" i="2"/>
  <c r="M689" i="2"/>
  <c r="M420" i="2"/>
  <c r="M520" i="2"/>
  <c r="M328" i="2"/>
  <c r="M399" i="2"/>
  <c r="M658" i="2"/>
  <c r="M721" i="2"/>
  <c r="M268" i="2"/>
  <c r="M778" i="2"/>
  <c r="M392" i="2"/>
  <c r="M813" i="2"/>
  <c r="M550" i="2"/>
  <c r="M221" i="2"/>
  <c r="M181" i="2"/>
  <c r="M542" i="2"/>
  <c r="M538" i="2"/>
  <c r="M29" i="2"/>
  <c r="M65" i="2"/>
  <c r="M748" i="2"/>
  <c r="M616" i="2"/>
  <c r="M629" i="2"/>
  <c r="M6" i="2"/>
  <c r="M583" i="2"/>
  <c r="M139" i="2"/>
  <c r="M754" i="2"/>
  <c r="M244" i="2"/>
  <c r="M676" i="2"/>
  <c r="M146" i="2"/>
  <c r="M779" i="2"/>
  <c r="M81" i="2"/>
  <c r="M184" i="2"/>
  <c r="M73" i="2"/>
  <c r="M179" i="2"/>
  <c r="M33" i="2"/>
  <c r="M75" i="2"/>
  <c r="M799" i="2"/>
  <c r="M626" i="2"/>
  <c r="M806" i="2"/>
  <c r="M656" i="2"/>
  <c r="M556" i="2"/>
  <c r="M227" i="2"/>
  <c r="M386" i="2"/>
  <c r="M587" i="2"/>
  <c r="M343" i="2"/>
  <c r="M287" i="2"/>
  <c r="M722" i="2"/>
  <c r="M817" i="2"/>
  <c r="M437" i="2"/>
  <c r="M641" i="2"/>
  <c r="M224" i="2"/>
  <c r="M131" i="2"/>
  <c r="M608" i="2"/>
  <c r="M793" i="2"/>
  <c r="M147" i="2"/>
  <c r="M185" i="2"/>
  <c r="M630" i="2"/>
  <c r="M736" i="2"/>
  <c r="M17" i="2"/>
  <c r="M429" i="2"/>
  <c r="M651" i="2"/>
  <c r="M119" i="2"/>
  <c r="M495" i="2"/>
  <c r="M151" i="2"/>
  <c r="M776" i="2"/>
  <c r="M660" i="2"/>
  <c r="M791" i="2"/>
  <c r="M424" i="2"/>
  <c r="M335" i="2"/>
  <c r="M98" i="2"/>
  <c r="M426" i="2"/>
  <c r="M272" i="2"/>
  <c r="M269" i="2"/>
  <c r="M118" i="2"/>
  <c r="M51" i="2"/>
  <c r="M322" i="2"/>
  <c r="M735" i="2"/>
  <c r="M350" i="2"/>
  <c r="M101" i="2"/>
  <c r="M142" i="2"/>
  <c r="M128" i="2"/>
  <c r="M491" i="2"/>
  <c r="M500" i="2"/>
  <c r="M706" i="2"/>
  <c r="M516" i="2"/>
  <c r="M467" i="2"/>
  <c r="M59" i="2"/>
  <c r="M219" i="2"/>
  <c r="M281" i="2"/>
  <c r="M314" i="2"/>
  <c r="M585" i="2"/>
  <c r="M141" i="2"/>
  <c r="M784" i="2"/>
  <c r="M810" i="2"/>
  <c r="M39" i="2"/>
  <c r="M369" i="2"/>
  <c r="M482" i="2"/>
  <c r="M528" i="2"/>
  <c r="M686" i="2"/>
  <c r="M710" i="2"/>
  <c r="M205" i="2"/>
  <c r="M541" i="2"/>
  <c r="M255" i="2"/>
  <c r="M292" i="2"/>
  <c r="M685" i="2"/>
  <c r="M814" i="2"/>
  <c r="M743" i="2"/>
  <c r="M58" i="2"/>
  <c r="M609" i="2"/>
  <c r="M140" i="2"/>
  <c r="M238" i="2"/>
  <c r="M337" i="2"/>
  <c r="M827" i="2"/>
  <c r="M417" i="2"/>
  <c r="M751" i="2"/>
  <c r="M180" i="2"/>
  <c r="M336" i="2"/>
  <c r="M329" i="2"/>
  <c r="M282" i="2"/>
  <c r="M455" i="2"/>
  <c r="M666" i="2"/>
  <c r="M229" i="2"/>
  <c r="M425" i="2"/>
  <c r="M593" i="2"/>
  <c r="M49" i="2"/>
  <c r="M253" i="2"/>
  <c r="M364" i="2"/>
  <c r="M305" i="2"/>
  <c r="M603" i="2"/>
  <c r="M80" i="2"/>
  <c r="M309" i="2"/>
  <c r="M405" i="2"/>
  <c r="M796" i="2"/>
  <c r="M52" i="2"/>
  <c r="M787" i="2"/>
  <c r="M198" i="2"/>
  <c r="N204" i="2" s="1"/>
  <c r="M750" i="2"/>
  <c r="M781" i="2"/>
  <c r="M577" i="2"/>
  <c r="M74" i="2"/>
  <c r="M543" i="2"/>
  <c r="M222" i="2"/>
  <c r="M355" i="2"/>
  <c r="M400" i="2"/>
  <c r="M737" i="2"/>
  <c r="M602" i="2"/>
  <c r="M792" i="2"/>
  <c r="M563" i="2"/>
  <c r="M407" i="2"/>
  <c r="M191" i="2"/>
  <c r="N4" i="2" l="1"/>
  <c r="Q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B5DE9-CDA1-EF40-AE53-C9E374814BD2}" keepAlive="1" name="Requête - BGRN" description="Connexion à la requête « BGRN » dans le classeur." type="5" refreshedVersion="8" background="1" saveData="1">
    <dbPr connection="Provider=Microsoft.Mashup.OleDb.1;Data Source=$Workbook$;Location=BGRN;Extended Properties=&quot;&quot;" command="SELECT * FROM [BGRN]"/>
  </connection>
  <connection id="2" xr16:uid="{5D672C36-6BD3-3647-97C6-21B7C868E71D}" keepAlive="1" name="Requête - BGRN (2)" description="Connexion à la requête « BGRN (2) » dans le classeur." type="5" refreshedVersion="8" background="1" saveData="1">
    <dbPr connection="Provider=Microsoft.Mashup.OleDb.1;Data Source=$Workbook$;Location=&quot;BGRN (2)&quot;;Extended Properties=&quot;&quot;" command="SELECT * FROM [BGRN (2)]"/>
  </connection>
  <connection id="3" xr16:uid="{C26FAE41-D438-F141-9A81-470ED5CFFC3F}" keepAlive="1" name="Requête - PEUG PA" description="Connexion à la requête « PEUG PA » dans le classeur." type="5" refreshedVersion="8" background="1" saveData="1">
    <dbPr connection="Provider=Microsoft.Mashup.OleDb.1;Data Source=$Workbook$;Location=&quot;PEUG PA&quot;;Extended Properties=&quot;&quot;" command="SELECT * FROM [PEUG PA]"/>
  </connection>
  <connection id="4" xr16:uid="{CCEDD8A1-D114-2141-AA70-93F224DA56BC}" keepAlive="1" name="Requête - TM" description="Connexion à la requête « TM » dans le classeur." type="5" refreshedVersion="0" background="1">
    <dbPr connection="Provider=Microsoft.Mashup.OleDb.1;Data Source=$Workbook$;Location=TM;Extended Properties=&quot;&quot;" command="SELECT * FROM [TM]"/>
  </connection>
  <connection id="5" xr16:uid="{6B8F36BF-04F9-C040-92B8-77D0517FD757}" keepAlive="1" name="Requête - TM (2)" description="Connexion à la requête « TM (2) » dans le classeur." type="5" refreshedVersion="8" background="1" saveData="1">
    <dbPr connection="Provider=Microsoft.Mashup.OleDb.1;Data Source=$Workbook$;Location=&quot;TM (2)&quot;;Extended Properties=&quot;&quot;" command="SELECT * FROM [TM (2)]"/>
  </connection>
</connections>
</file>

<file path=xl/sharedStrings.xml><?xml version="1.0" encoding="utf-8"?>
<sst xmlns="http://schemas.openxmlformats.org/spreadsheetml/2006/main" count="20" uniqueCount="14">
  <si>
    <t>Date</t>
  </si>
  <si>
    <t>Close</t>
  </si>
  <si>
    <t>PEUGEOT</t>
  </si>
  <si>
    <t>Daily Return</t>
  </si>
  <si>
    <t>TOYOTA</t>
  </si>
  <si>
    <t>iShares USD Green Bond ETF</t>
  </si>
  <si>
    <t>PnL</t>
  </si>
  <si>
    <t>Portfolio Value</t>
  </si>
  <si>
    <t>Weight Peugeot</t>
  </si>
  <si>
    <t>Weight Toyota</t>
  </si>
  <si>
    <t>Weight Bond</t>
  </si>
  <si>
    <t>Confidence Interval</t>
  </si>
  <si>
    <t>Value at Risk</t>
  </si>
  <si>
    <t>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</si>
</sst>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€&quot;_ ;_ * \(#,##0.00\)\ &quot;€&quot;_ ;_ * &quot;-&quot;??_)\ &quot;€&quot;_ ;_ @_ "/>
    <numFmt numFmtId="164" formatCode="0.000%"/>
    <numFmt numFmtId="165" formatCode="_([$$-409]* #,##0.00_);_([$$-409]* \(#,##0.00\);_([$$-409]* &quot;-&quot;??_);_(@_)"/>
    <numFmt numFmtId="166" formatCode="_([$$-409]* #,##0.000_);_([$$-409]* \(#,##0.000\);_([$$-409]* &quot;-&quot;?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275317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64" fontId="4" fillId="0" borderId="0" xfId="2" applyNumberFormat="1" applyFont="1" applyAlignment="1">
      <alignment horizontal="right"/>
    </xf>
    <xf numFmtId="164" fontId="4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65" fontId="4" fillId="4" borderId="3" xfId="1" applyNumberFormat="1" applyFont="1" applyFill="1" applyBorder="1" applyAlignment="1">
      <alignment horizontal="center" vertical="center"/>
    </xf>
    <xf numFmtId="9" fontId="4" fillId="4" borderId="5" xfId="2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Value at Risk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fr-FR" sz="14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Value at Risk</a:t>
          </a:r>
        </a:p>
      </cx:txPr>
    </cx:title>
    <cx:plotArea>
      <cx:plotAreaRegion>
        <cx:plotSurface>
          <cx:spPr>
            <a:solidFill>
              <a:schemeClr val="tx1"/>
            </a:solidFill>
          </cx:spPr>
        </cx:plotSurface>
        <cx:series layoutId="clusteredColumn" uniqueId="{A94C7607-E43B-F34D-8459-38A2DE11BC17}"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FR" sz="12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FR" sz="1200" b="1" i="0" u="none" strike="noStrike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810172</xdr:colOff>
      <xdr:row>9</xdr:row>
      <xdr:rowOff>10456</xdr:rowOff>
    </xdr:from>
    <xdr:to>
      <xdr:col>26</xdr:col>
      <xdr:colOff>11442</xdr:colOff>
      <xdr:row>37</xdr:row>
      <xdr:rowOff>183293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858D0B3-1DE6-1C32-EA1C-A06AAB311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3172" y="1839256"/>
              <a:ext cx="9742270" cy="5862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FD508C7-72F6-1E46-97F6-6F921149A1DB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Open"/>
      <deletedField name="High"/>
      <deletedField name="Low"/>
      <deletedField name="Volume"/>
      <deletedField name="Adj Clos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FC6A258F-4C07-4C42-B320-DC5200A5C6DF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Adj Close"/>
      <deletedField name="Volume"/>
      <deletedField name="Open"/>
      <deletedField name="High"/>
      <deletedField name="Low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84743CC2-25E7-C549-8A30-7217E7CA275E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1" name="Date" tableColumnId="1"/>
      <queryTableField id="5" name="Close" tableColumnId="5"/>
      <queryTableField id="8" dataBound="0" tableColumnId="8"/>
    </queryTableFields>
    <queryTableDeletedFields count="5">
      <deletedField name="Adj Close"/>
      <deletedField name="Volume"/>
      <deletedField name="Open"/>
      <deletedField name="High"/>
      <deletedField name="Low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C4E2F-5915-5B43-A708-26181A877A72}" name="PEUG_PA" displayName="PEUG_PA" ref="A2:C856" tableType="queryTable" totalsRowShown="0" headerRowDxfId="16" dataDxfId="15">
  <autoFilter ref="A2:C856" xr:uid="{9EDC4E2F-5915-5B43-A708-26181A877A72}"/>
  <tableColumns count="3">
    <tableColumn id="1" xr3:uid="{2D6667B4-0E72-DD46-AD97-40EE556CADDF}" uniqueName="1" name="Date" queryTableFieldId="1" dataDxfId="14"/>
    <tableColumn id="5" xr3:uid="{106DD84B-0871-824C-8017-D66244E069D4}" uniqueName="5" name="Close" queryTableFieldId="5" dataDxfId="13"/>
    <tableColumn id="8" xr3:uid="{33DC42CA-4E10-BC4D-84C6-F0FAE4FE887C}" uniqueName="8" name="Daily Return" queryTableFieldId="8" dataDxfId="12">
      <calculatedColumnFormula>(PEUG_PA[[#This Row],[Close]]/B2)-1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27D74-ED82-A544-AD96-EF0B1F33A259}" name="TM_6" displayName="TM_6" ref="E2:G838" tableType="queryTable" totalsRowShown="0" headerRowDxfId="11">
  <autoFilter ref="E2:G838" xr:uid="{E2E27D74-ED82-A544-AD96-EF0B1F33A259}"/>
  <tableColumns count="3">
    <tableColumn id="1" xr3:uid="{03C41430-FAB4-154D-A701-84024F2FF766}" uniqueName="1" name="Date" queryTableFieldId="1" dataDxfId="10"/>
    <tableColumn id="5" xr3:uid="{481FA7DC-B267-034D-A75B-184484F1B8E9}" uniqueName="5" name="Close" queryTableFieldId="5" dataDxfId="9"/>
    <tableColumn id="8" xr3:uid="{0BE1C4FF-3ACF-A141-8D32-403EF7D98CBE}" uniqueName="8" name="Daily Return" queryTableFieldId="8" dataDxfId="8">
      <calculatedColumnFormula>(TM_6[[#This Row],[Close]]/F2)-1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8E116F-5250-644C-AACD-9B0A084A8CF4}" name="BGRN8" displayName="BGRN8" ref="I2:K838" tableType="queryTable" totalsRowShown="0" headerRowDxfId="7">
  <autoFilter ref="I2:K838" xr:uid="{F68E116F-5250-644C-AACD-9B0A084A8CF4}"/>
  <tableColumns count="3">
    <tableColumn id="1" xr3:uid="{BE1B78CD-B75C-954B-9B1C-0CA5991AB1F2}" uniqueName="1" name="Date" queryTableFieldId="1" dataDxfId="6"/>
    <tableColumn id="5" xr3:uid="{6C37838F-06F2-1943-B268-292BA76C5CCF}" uniqueName="5" name="Close" queryTableFieldId="5" dataDxfId="5"/>
    <tableColumn id="8" xr3:uid="{168CED4A-8ED3-7743-B023-F5EBBAFF7F2A}" uniqueName="8" name="Daily Return" queryTableFieldId="8" dataDxfId="4">
      <calculatedColumnFormula>(BGRN8[[#This Row],[Close]]/J2)-1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BA94-7291-3148-B0CE-5106BF64F5C0}">
  <dimension ref="A1:Q856"/>
  <sheetViews>
    <sheetView tabSelected="1" topLeftCell="G1" zoomScale="111" zoomScaleNormal="111" workbookViewId="0">
      <selection activeCell="U6" sqref="U6"/>
    </sheetView>
  </sheetViews>
  <sheetFormatPr baseColWidth="10" defaultRowHeight="16" x14ac:dyDescent="0.2"/>
  <cols>
    <col min="1" max="2" width="10.83203125" style="2" bestFit="1" customWidth="1"/>
    <col min="3" max="3" width="16.5" style="2" bestFit="1" customWidth="1"/>
    <col min="4" max="4" width="10.83203125" style="2"/>
    <col min="5" max="5" width="10.5" bestFit="1" customWidth="1"/>
    <col min="6" max="6" width="10.6640625" bestFit="1" customWidth="1"/>
    <col min="7" max="7" width="16.5" style="2" bestFit="1" customWidth="1"/>
    <col min="8" max="8" width="10.83203125" style="2"/>
    <col min="9" max="9" width="10.5" bestFit="1" customWidth="1"/>
    <col min="10" max="10" width="9.6640625" bestFit="1" customWidth="1"/>
    <col min="11" max="12" width="10.83203125" style="2"/>
    <col min="13" max="13" width="13.1640625" style="2" bestFit="1" customWidth="1"/>
    <col min="14" max="14" width="12.5" style="2" bestFit="1" customWidth="1"/>
    <col min="15" max="15" width="10.83203125" style="2"/>
    <col min="16" max="16" width="17.1640625" style="2" bestFit="1" customWidth="1"/>
    <col min="17" max="17" width="12.83203125" style="2" bestFit="1" customWidth="1"/>
    <col min="18" max="16384" width="10.83203125" style="2"/>
  </cols>
  <sheetData>
    <row r="1" spans="1:17" x14ac:dyDescent="0.2">
      <c r="A1" s="20" t="s">
        <v>2</v>
      </c>
      <c r="B1" s="20"/>
      <c r="C1" s="20"/>
      <c r="E1" s="20" t="s">
        <v>4</v>
      </c>
      <c r="F1" s="20"/>
      <c r="G1" s="20"/>
      <c r="I1" s="21" t="s">
        <v>5</v>
      </c>
      <c r="J1" s="21"/>
      <c r="K1" s="21"/>
    </row>
    <row r="2" spans="1:17" s="5" customFormat="1" x14ac:dyDescent="0.2">
      <c r="A2" s="5" t="s">
        <v>0</v>
      </c>
      <c r="B2" s="5" t="s">
        <v>1</v>
      </c>
      <c r="C2" s="5" t="s">
        <v>3</v>
      </c>
      <c r="E2" s="5" t="s">
        <v>0</v>
      </c>
      <c r="F2" s="5" t="s">
        <v>1</v>
      </c>
      <c r="G2" s="5" t="s">
        <v>3</v>
      </c>
      <c r="I2" s="5" t="s">
        <v>0</v>
      </c>
      <c r="J2" s="5" t="s">
        <v>1</v>
      </c>
      <c r="K2" s="5" t="s">
        <v>3</v>
      </c>
      <c r="N2"/>
      <c r="O2"/>
      <c r="P2" s="10" t="s">
        <v>7</v>
      </c>
      <c r="Q2" s="14">
        <v>100000</v>
      </c>
    </row>
    <row r="3" spans="1:17" x14ac:dyDescent="0.2">
      <c r="A3" s="3">
        <v>44200</v>
      </c>
      <c r="B3" s="4">
        <v>95.099997999999999</v>
      </c>
      <c r="C3" s="4"/>
      <c r="E3" s="1">
        <v>44200</v>
      </c>
      <c r="F3">
        <v>153.28999300000001</v>
      </c>
      <c r="I3" s="1">
        <v>44200</v>
      </c>
      <c r="J3">
        <v>56.310001</v>
      </c>
      <c r="M3" s="18" t="s">
        <v>6</v>
      </c>
      <c r="N3" s="18" t="s">
        <v>13</v>
      </c>
      <c r="P3" s="11" t="s">
        <v>8</v>
      </c>
      <c r="Q3" s="15">
        <v>0.4</v>
      </c>
    </row>
    <row r="4" spans="1:17" x14ac:dyDescent="0.2">
      <c r="A4" s="3">
        <v>44201</v>
      </c>
      <c r="B4" s="4">
        <v>94.099997999999999</v>
      </c>
      <c r="C4" s="6">
        <f>(PEUG_PA[[#This Row],[Close]]/B3)-1</f>
        <v>-1.0515247329447863E-2</v>
      </c>
      <c r="E4" s="1">
        <v>44201</v>
      </c>
      <c r="F4">
        <v>153.39999399999999</v>
      </c>
      <c r="G4" s="6">
        <f>(TM_6[[#This Row],[Close]]/F3)-1</f>
        <v>7.1760065903303527E-4</v>
      </c>
      <c r="I4" s="1">
        <v>44201</v>
      </c>
      <c r="J4">
        <v>56.279998999999997</v>
      </c>
      <c r="K4" s="7">
        <f>(BGRN8[[#This Row],[Close]]/J3)-1</f>
        <v>-5.328005588208784E-4</v>
      </c>
      <c r="M4" s="16">
        <f t="shared" ref="M4:M67" si="0">Q$2*((Q$3*C4)+(Q$4*G4)+(Q$5*K4))</f>
        <v>-415.06589017154982</v>
      </c>
      <c r="N4" s="16">
        <f>SUM(M4:M838)</f>
        <v>21374.298141699303</v>
      </c>
      <c r="P4" s="11" t="s">
        <v>9</v>
      </c>
      <c r="Q4" s="15">
        <v>0.3</v>
      </c>
    </row>
    <row r="5" spans="1:17" x14ac:dyDescent="0.2">
      <c r="A5" s="3">
        <v>44202</v>
      </c>
      <c r="B5" s="4">
        <v>95.099997999999999</v>
      </c>
      <c r="C5" s="6">
        <f>(PEUG_PA[[#This Row],[Close]]/B4)-1</f>
        <v>1.0626992786971101E-2</v>
      </c>
      <c r="E5" s="1">
        <v>44202</v>
      </c>
      <c r="F5">
        <v>153.529999</v>
      </c>
      <c r="G5" s="6">
        <f>(TM_6[[#This Row],[Close]]/F4)-1</f>
        <v>8.4749025479102791E-4</v>
      </c>
      <c r="I5" s="1">
        <v>44202</v>
      </c>
      <c r="J5">
        <v>56.09</v>
      </c>
      <c r="K5" s="7">
        <f>(BGRN8[[#This Row],[Close]]/J4)-1</f>
        <v>-3.3759595482578675E-3</v>
      </c>
      <c r="M5" s="16">
        <f t="shared" si="0"/>
        <v>349.22563267483895</v>
      </c>
      <c r="P5" s="12" t="s">
        <v>10</v>
      </c>
      <c r="Q5" s="15">
        <v>0.3</v>
      </c>
    </row>
    <row r="6" spans="1:17" x14ac:dyDescent="0.2">
      <c r="A6" s="3">
        <v>44203</v>
      </c>
      <c r="B6" s="4">
        <v>95</v>
      </c>
      <c r="C6" s="6">
        <f>(PEUG_PA[[#This Row],[Close]]/B5)-1</f>
        <v>-1.0515037024501073E-3</v>
      </c>
      <c r="E6" s="1">
        <v>44203</v>
      </c>
      <c r="F6">
        <v>152.66999799999999</v>
      </c>
      <c r="G6" s="6">
        <f>(TM_6[[#This Row],[Close]]/F5)-1</f>
        <v>-5.6015176551913459E-3</v>
      </c>
      <c r="I6" s="1">
        <v>44203</v>
      </c>
      <c r="J6">
        <v>56.099997999999999</v>
      </c>
      <c r="K6" s="7">
        <f>(BGRN8[[#This Row],[Close]]/J5)-1</f>
        <v>1.7824924228904138E-4</v>
      </c>
      <c r="M6" s="16">
        <f t="shared" si="0"/>
        <v>-204.75820048507344</v>
      </c>
      <c r="P6" s="11" t="s">
        <v>11</v>
      </c>
      <c r="Q6" s="15">
        <v>0.9</v>
      </c>
    </row>
    <row r="7" spans="1:17" x14ac:dyDescent="0.2">
      <c r="A7" s="3">
        <v>44204</v>
      </c>
      <c r="B7" s="4">
        <v>97.5</v>
      </c>
      <c r="C7" s="6">
        <f>(PEUG_PA[[#This Row],[Close]]/B6)-1</f>
        <v>2.6315789473684292E-2</v>
      </c>
      <c r="E7" s="1">
        <v>44204</v>
      </c>
      <c r="F7">
        <v>152.85000600000001</v>
      </c>
      <c r="G7" s="6">
        <f>(TM_6[[#This Row],[Close]]/F6)-1</f>
        <v>1.1790659747046295E-3</v>
      </c>
      <c r="I7" s="1">
        <v>44204</v>
      </c>
      <c r="J7">
        <v>56.099997999999999</v>
      </c>
      <c r="K7" s="7">
        <f>(BGRN8[[#This Row],[Close]]/J6)-1</f>
        <v>0</v>
      </c>
      <c r="M7" s="16">
        <f t="shared" si="0"/>
        <v>1088.0035581885106</v>
      </c>
      <c r="P7" s="8"/>
      <c r="Q7" s="9"/>
    </row>
    <row r="8" spans="1:17" x14ac:dyDescent="0.2">
      <c r="A8" s="3">
        <v>44207</v>
      </c>
      <c r="B8" s="4">
        <v>95.199996999999996</v>
      </c>
      <c r="C8" s="6">
        <f>(PEUG_PA[[#This Row],[Close]]/B7)-1</f>
        <v>-2.3589774358974358E-2</v>
      </c>
      <c r="E8" s="1">
        <v>44207</v>
      </c>
      <c r="F8">
        <v>153.38999899999999</v>
      </c>
      <c r="G8" s="6">
        <f>(TM_6[[#This Row],[Close]]/F7)-1</f>
        <v>3.53282943279698E-3</v>
      </c>
      <c r="I8" s="1">
        <v>44207</v>
      </c>
      <c r="J8">
        <v>55.959999000000003</v>
      </c>
      <c r="K8" s="7">
        <f>(BGRN8[[#This Row],[Close]]/J7)-1</f>
        <v>-2.4955259356692627E-3</v>
      </c>
      <c r="M8" s="16">
        <f t="shared" si="0"/>
        <v>-912.47186944514294</v>
      </c>
      <c r="P8" s="13" t="s">
        <v>12</v>
      </c>
      <c r="Q8" s="19">
        <f>_xlfn.PERCENTILE.INC(M4:M838,1-Q6)</f>
        <v>-1013.5702634213368</v>
      </c>
    </row>
    <row r="9" spans="1:17" x14ac:dyDescent="0.2">
      <c r="A9" s="3">
        <v>44208</v>
      </c>
      <c r="B9" s="4">
        <v>96.599997999999999</v>
      </c>
      <c r="C9" s="6">
        <f>(PEUG_PA[[#This Row],[Close]]/B8)-1</f>
        <v>1.4705893320563934E-2</v>
      </c>
      <c r="E9" s="1">
        <v>44208</v>
      </c>
      <c r="F9">
        <v>151.75</v>
      </c>
      <c r="G9" s="6">
        <f>(TM_6[[#This Row],[Close]]/F8)-1</f>
        <v>-1.0691694443521027E-2</v>
      </c>
      <c r="I9" s="1">
        <v>44208</v>
      </c>
      <c r="J9">
        <v>55.889999000000003</v>
      </c>
      <c r="K9" s="7">
        <f>(BGRN8[[#This Row],[Close]]/J8)-1</f>
        <v>-1.2508935177071301E-3</v>
      </c>
      <c r="M9" s="16">
        <f t="shared" si="0"/>
        <v>229.95809398571265</v>
      </c>
    </row>
    <row r="10" spans="1:17" x14ac:dyDescent="0.2">
      <c r="A10" s="3">
        <v>44209</v>
      </c>
      <c r="B10" s="4">
        <v>95.599997999999999</v>
      </c>
      <c r="C10" s="6">
        <f>(PEUG_PA[[#This Row],[Close]]/B9)-1</f>
        <v>-1.0351967088032432E-2</v>
      </c>
      <c r="E10" s="1">
        <v>44209</v>
      </c>
      <c r="F10">
        <v>150.64999399999999</v>
      </c>
      <c r="G10" s="6">
        <f>(TM_6[[#This Row],[Close]]/F9)-1</f>
        <v>-7.2488039538715077E-3</v>
      </c>
      <c r="I10" s="1">
        <v>44209</v>
      </c>
      <c r="J10">
        <v>56.060001</v>
      </c>
      <c r="K10" s="7">
        <f>(BGRN8[[#This Row],[Close]]/J9)-1</f>
        <v>3.0417248710274958E-3</v>
      </c>
      <c r="M10" s="16">
        <f t="shared" si="0"/>
        <v>-540.29105600661774</v>
      </c>
    </row>
    <row r="11" spans="1:17" x14ac:dyDescent="0.2">
      <c r="A11" s="3">
        <v>44210</v>
      </c>
      <c r="B11" s="4">
        <v>97.5</v>
      </c>
      <c r="C11" s="6">
        <f>(PEUG_PA[[#This Row],[Close]]/B10)-1</f>
        <v>1.9874498323734224E-2</v>
      </c>
      <c r="E11" s="1">
        <v>44210</v>
      </c>
      <c r="F11">
        <v>151.33999600000001</v>
      </c>
      <c r="G11" s="6">
        <f>(TM_6[[#This Row],[Close]]/F10)-1</f>
        <v>4.5801661299769147E-3</v>
      </c>
      <c r="I11" s="1">
        <v>44210</v>
      </c>
      <c r="J11">
        <v>56.060001</v>
      </c>
      <c r="K11" s="7">
        <f>(BGRN8[[#This Row],[Close]]/J10)-1</f>
        <v>0</v>
      </c>
      <c r="M11" s="16">
        <f t="shared" si="0"/>
        <v>932.38491684867654</v>
      </c>
    </row>
    <row r="12" spans="1:17" x14ac:dyDescent="0.2">
      <c r="A12" s="3">
        <v>44211</v>
      </c>
      <c r="B12" s="4">
        <v>96.900002000000001</v>
      </c>
      <c r="C12" s="6">
        <f>(PEUG_PA[[#This Row],[Close]]/B11)-1</f>
        <v>-6.1538256410256231E-3</v>
      </c>
      <c r="E12" s="1">
        <v>44211</v>
      </c>
      <c r="F12">
        <v>148.41000399999999</v>
      </c>
      <c r="G12" s="6">
        <f>(TM_6[[#This Row],[Close]]/F11)-1</f>
        <v>-1.9360328250570547E-2</v>
      </c>
      <c r="I12" s="1">
        <v>44211</v>
      </c>
      <c r="J12">
        <v>56.049999</v>
      </c>
      <c r="K12" s="7">
        <f>(BGRN8[[#This Row],[Close]]/J11)-1</f>
        <v>-1.7841597969292522E-4</v>
      </c>
      <c r="M12" s="16">
        <f t="shared" si="0"/>
        <v>-832.31535254892913</v>
      </c>
    </row>
    <row r="13" spans="1:17" x14ac:dyDescent="0.2">
      <c r="A13" s="3">
        <v>44214</v>
      </c>
      <c r="B13" s="4">
        <v>99.199996999999996</v>
      </c>
      <c r="C13" s="6">
        <f>(PEUG_PA[[#This Row],[Close]]/B12)-1</f>
        <v>2.3735758024029607E-2</v>
      </c>
      <c r="E13" s="1">
        <v>44215</v>
      </c>
      <c r="F13">
        <v>148.13000500000001</v>
      </c>
      <c r="G13" s="6">
        <f>(TM_6[[#This Row],[Close]]/F12)-1</f>
        <v>-1.8866585301080541E-3</v>
      </c>
      <c r="I13" s="1">
        <v>44215</v>
      </c>
      <c r="J13">
        <v>56.02</v>
      </c>
      <c r="K13" s="7">
        <f>(BGRN8[[#This Row],[Close]]/J12)-1</f>
        <v>-5.3521856441063331E-4</v>
      </c>
      <c r="M13" s="16">
        <f t="shared" si="0"/>
        <v>876.77400812562371</v>
      </c>
    </row>
    <row r="14" spans="1:17" x14ac:dyDescent="0.2">
      <c r="A14" s="3">
        <v>44215</v>
      </c>
      <c r="B14" s="4">
        <v>103.199997</v>
      </c>
      <c r="C14" s="6">
        <f>(PEUG_PA[[#This Row],[Close]]/B13)-1</f>
        <v>4.0322581864594254E-2</v>
      </c>
      <c r="E14" s="1">
        <v>44216</v>
      </c>
      <c r="F14">
        <v>149.979996</v>
      </c>
      <c r="G14" s="6">
        <f>(TM_6[[#This Row],[Close]]/F13)-1</f>
        <v>1.2488968727166316E-2</v>
      </c>
      <c r="I14" s="1">
        <v>44216</v>
      </c>
      <c r="J14">
        <v>56.049999</v>
      </c>
      <c r="K14" s="7">
        <f>(BGRN8[[#This Row],[Close]]/J13)-1</f>
        <v>5.3550517672262821E-4</v>
      </c>
      <c r="M14" s="16">
        <f t="shared" si="0"/>
        <v>2003.6374917004384</v>
      </c>
    </row>
    <row r="15" spans="1:17" x14ac:dyDescent="0.2">
      <c r="A15" s="3">
        <v>44216</v>
      </c>
      <c r="B15" s="4">
        <v>101.599998</v>
      </c>
      <c r="C15" s="6">
        <f>(PEUG_PA[[#This Row],[Close]]/B14)-1</f>
        <v>-1.550386672976356E-2</v>
      </c>
      <c r="E15" s="1">
        <v>44217</v>
      </c>
      <c r="F15">
        <v>151.33999600000001</v>
      </c>
      <c r="G15" s="6">
        <f>(TM_6[[#This Row],[Close]]/F14)-1</f>
        <v>9.0678759586046986E-3</v>
      </c>
      <c r="I15" s="1">
        <v>44217</v>
      </c>
      <c r="J15">
        <v>55.799999</v>
      </c>
      <c r="K15" s="7">
        <f>(BGRN8[[#This Row],[Close]]/J14)-1</f>
        <v>-4.4603033802016467E-3</v>
      </c>
      <c r="M15" s="16">
        <f t="shared" si="0"/>
        <v>-481.92749183845081</v>
      </c>
    </row>
    <row r="16" spans="1:17" x14ac:dyDescent="0.2">
      <c r="A16" s="3">
        <v>44217</v>
      </c>
      <c r="B16" s="4">
        <v>101</v>
      </c>
      <c r="C16" s="6">
        <f>(PEUG_PA[[#This Row],[Close]]/B15)-1</f>
        <v>-5.9054922422341338E-3</v>
      </c>
      <c r="E16" s="1">
        <v>44218</v>
      </c>
      <c r="F16">
        <v>147.949997</v>
      </c>
      <c r="G16" s="6">
        <f>(TM_6[[#This Row],[Close]]/F15)-1</f>
        <v>-2.2399888262188306E-2</v>
      </c>
      <c r="I16" s="1">
        <v>44218</v>
      </c>
      <c r="J16">
        <v>56.009998000000003</v>
      </c>
      <c r="K16" s="7">
        <f>(BGRN8[[#This Row],[Close]]/J15)-1</f>
        <v>3.7634230065131113E-3</v>
      </c>
      <c r="M16" s="16">
        <f t="shared" si="0"/>
        <v>-795.31364735962109</v>
      </c>
    </row>
    <row r="17" spans="1:13" x14ac:dyDescent="0.2">
      <c r="A17" s="3">
        <v>44218</v>
      </c>
      <c r="B17" s="4">
        <v>97.599997999999999</v>
      </c>
      <c r="C17" s="6">
        <f>(PEUG_PA[[#This Row],[Close]]/B16)-1</f>
        <v>-3.366338613861386E-2</v>
      </c>
      <c r="E17" s="1">
        <v>44221</v>
      </c>
      <c r="F17">
        <v>146.720001</v>
      </c>
      <c r="G17" s="6">
        <f>(TM_6[[#This Row],[Close]]/F16)-1</f>
        <v>-8.3135925984506587E-3</v>
      </c>
      <c r="I17" s="1">
        <v>44221</v>
      </c>
      <c r="J17">
        <v>56.150002000000001</v>
      </c>
      <c r="K17" s="7">
        <f>(BGRN8[[#This Row],[Close]]/J16)-1</f>
        <v>2.4996251562086069E-3</v>
      </c>
      <c r="M17" s="16">
        <f t="shared" si="0"/>
        <v>-1520.954468811816</v>
      </c>
    </row>
    <row r="18" spans="1:13" x14ac:dyDescent="0.2">
      <c r="A18" s="3">
        <v>44221</v>
      </c>
      <c r="B18" s="4">
        <v>94.300003000000004</v>
      </c>
      <c r="C18" s="6">
        <f>(PEUG_PA[[#This Row],[Close]]/B17)-1</f>
        <v>-3.3811424873184892E-2</v>
      </c>
      <c r="E18" s="1">
        <v>44222</v>
      </c>
      <c r="F18">
        <v>145.979996</v>
      </c>
      <c r="G18" s="6">
        <f>(TM_6[[#This Row],[Close]]/F17)-1</f>
        <v>-5.0436545457765991E-3</v>
      </c>
      <c r="I18" s="1">
        <v>44222</v>
      </c>
      <c r="J18">
        <v>56.049999</v>
      </c>
      <c r="K18" s="7">
        <f>(BGRN8[[#This Row],[Close]]/J17)-1</f>
        <v>-1.7809972651470218E-3</v>
      </c>
      <c r="M18" s="16">
        <f t="shared" si="0"/>
        <v>-1557.1965492551046</v>
      </c>
    </row>
    <row r="19" spans="1:13" x14ac:dyDescent="0.2">
      <c r="A19" s="3">
        <v>44222</v>
      </c>
      <c r="B19" s="4">
        <v>94.300003000000004</v>
      </c>
      <c r="C19" s="6">
        <f>(PEUG_PA[[#This Row],[Close]]/B18)-1</f>
        <v>0</v>
      </c>
      <c r="E19" s="1">
        <v>44223</v>
      </c>
      <c r="F19">
        <v>142.63999899999999</v>
      </c>
      <c r="G19" s="6">
        <f>(TM_6[[#This Row],[Close]]/F18)-1</f>
        <v>-2.2879826630492706E-2</v>
      </c>
      <c r="I19" s="1">
        <v>44223</v>
      </c>
      <c r="J19">
        <v>55.990001999999997</v>
      </c>
      <c r="K19" s="7">
        <f>(BGRN8[[#This Row],[Close]]/J18)-1</f>
        <v>-1.0704192876078711E-3</v>
      </c>
      <c r="M19" s="16">
        <f t="shared" si="0"/>
        <v>-718.50737754301736</v>
      </c>
    </row>
    <row r="20" spans="1:13" x14ac:dyDescent="0.2">
      <c r="A20" s="3">
        <v>44223</v>
      </c>
      <c r="B20" s="4">
        <v>91.599997999999999</v>
      </c>
      <c r="C20" s="6">
        <f>(PEUG_PA[[#This Row],[Close]]/B19)-1</f>
        <v>-2.8632077562076086E-2</v>
      </c>
      <c r="E20" s="1">
        <v>44224</v>
      </c>
      <c r="F20">
        <v>143.300003</v>
      </c>
      <c r="G20" s="6">
        <f>(TM_6[[#This Row],[Close]]/F19)-1</f>
        <v>4.627061165360935E-3</v>
      </c>
      <c r="I20" s="1">
        <v>44224</v>
      </c>
      <c r="J20">
        <v>55.945</v>
      </c>
      <c r="K20" s="7">
        <f>(BGRN8[[#This Row],[Close]]/J19)-1</f>
        <v>-8.0375064105187022E-4</v>
      </c>
      <c r="M20" s="16">
        <f t="shared" si="0"/>
        <v>-1030.5837867537716</v>
      </c>
    </row>
    <row r="21" spans="1:13" x14ac:dyDescent="0.2">
      <c r="A21" s="3">
        <v>44224</v>
      </c>
      <c r="B21" s="4">
        <v>91.300003000000004</v>
      </c>
      <c r="C21" s="6">
        <f>(PEUG_PA[[#This Row],[Close]]/B20)-1</f>
        <v>-3.2750546566605587E-3</v>
      </c>
      <c r="E21" s="1">
        <v>44225</v>
      </c>
      <c r="F21">
        <v>140.520004</v>
      </c>
      <c r="G21" s="6">
        <f>(TM_6[[#This Row],[Close]]/F20)-1</f>
        <v>-1.9399853048153837E-2</v>
      </c>
      <c r="I21" s="1">
        <v>44225</v>
      </c>
      <c r="J21">
        <v>55.91</v>
      </c>
      <c r="K21" s="7">
        <f>(BGRN8[[#This Row],[Close]]/J20)-1</f>
        <v>-6.2561444275632816E-4</v>
      </c>
      <c r="M21" s="16">
        <f t="shared" si="0"/>
        <v>-731.76621099372733</v>
      </c>
    </row>
    <row r="22" spans="1:13" x14ac:dyDescent="0.2">
      <c r="A22" s="3">
        <v>44225</v>
      </c>
      <c r="B22" s="4">
        <v>90.900002000000001</v>
      </c>
      <c r="C22" s="6">
        <f>(PEUG_PA[[#This Row],[Close]]/B21)-1</f>
        <v>-4.3811718166099078E-3</v>
      </c>
      <c r="E22" s="1">
        <v>44228</v>
      </c>
      <c r="F22">
        <v>140.41000399999999</v>
      </c>
      <c r="G22" s="6">
        <f>(TM_6[[#This Row],[Close]]/F21)-1</f>
        <v>-7.8280669562191818E-4</v>
      </c>
      <c r="I22" s="1">
        <v>44228</v>
      </c>
      <c r="J22">
        <v>55.959999000000003</v>
      </c>
      <c r="K22" s="7">
        <f>(BGRN8[[#This Row],[Close]]/J21)-1</f>
        <v>8.942765158290733E-4</v>
      </c>
      <c r="M22" s="16">
        <f t="shared" si="0"/>
        <v>-171.90277805818167</v>
      </c>
    </row>
    <row r="23" spans="1:13" x14ac:dyDescent="0.2">
      <c r="A23" s="3">
        <v>44228</v>
      </c>
      <c r="B23" s="4">
        <v>90</v>
      </c>
      <c r="C23" s="6">
        <f>(PEUG_PA[[#This Row],[Close]]/B22)-1</f>
        <v>-9.9010118833661176E-3</v>
      </c>
      <c r="E23" s="1">
        <v>44229</v>
      </c>
      <c r="F23">
        <v>143.11999499999999</v>
      </c>
      <c r="G23" s="6">
        <f>(TM_6[[#This Row],[Close]]/F22)-1</f>
        <v>1.9300554966154682E-2</v>
      </c>
      <c r="I23" s="1">
        <v>44229</v>
      </c>
      <c r="J23">
        <v>55.82</v>
      </c>
      <c r="K23" s="7">
        <f>(BGRN8[[#This Row],[Close]]/J22)-1</f>
        <v>-2.5017691655070395E-3</v>
      </c>
      <c r="M23" s="16">
        <f t="shared" si="0"/>
        <v>107.92309868478448</v>
      </c>
    </row>
    <row r="24" spans="1:13" x14ac:dyDescent="0.2">
      <c r="A24" s="3">
        <v>44229</v>
      </c>
      <c r="B24" s="4">
        <v>92.199996999999996</v>
      </c>
      <c r="C24" s="6">
        <f>(PEUG_PA[[#This Row],[Close]]/B23)-1</f>
        <v>2.4444411111111064E-2</v>
      </c>
      <c r="E24" s="1">
        <v>44230</v>
      </c>
      <c r="F24">
        <v>148.070007</v>
      </c>
      <c r="G24" s="6">
        <f>(TM_6[[#This Row],[Close]]/F23)-1</f>
        <v>3.4586446149610373E-2</v>
      </c>
      <c r="I24" s="1">
        <v>44230</v>
      </c>
      <c r="J24">
        <v>55.764999000000003</v>
      </c>
      <c r="K24" s="7">
        <f>(BGRN8[[#This Row],[Close]]/J23)-1</f>
        <v>-9.8532783948401814E-4</v>
      </c>
      <c r="M24" s="16">
        <f t="shared" si="0"/>
        <v>1985.8099937482332</v>
      </c>
    </row>
    <row r="25" spans="1:13" x14ac:dyDescent="0.2">
      <c r="A25" s="3">
        <v>44230</v>
      </c>
      <c r="B25" s="4">
        <v>92.800003000000004</v>
      </c>
      <c r="C25" s="6">
        <f>(PEUG_PA[[#This Row],[Close]]/B24)-1</f>
        <v>6.5076574785571939E-3</v>
      </c>
      <c r="E25" s="1">
        <v>44231</v>
      </c>
      <c r="F25">
        <v>148.020004</v>
      </c>
      <c r="G25" s="6">
        <f>(TM_6[[#This Row],[Close]]/F24)-1</f>
        <v>-3.3769836993391422E-4</v>
      </c>
      <c r="I25" s="1">
        <v>44231</v>
      </c>
      <c r="J25">
        <v>55.759998000000003</v>
      </c>
      <c r="K25" s="7">
        <f>(BGRN8[[#This Row],[Close]]/J24)-1</f>
        <v>-8.9679908359729943E-5</v>
      </c>
      <c r="M25" s="16">
        <f t="shared" si="0"/>
        <v>247.48495079347845</v>
      </c>
    </row>
    <row r="26" spans="1:13" x14ac:dyDescent="0.2">
      <c r="A26" s="3">
        <v>44231</v>
      </c>
      <c r="B26" s="4">
        <v>93.099997999999999</v>
      </c>
      <c r="C26" s="6">
        <f>(PEUG_PA[[#This Row],[Close]]/B25)-1</f>
        <v>3.2327046368736401E-3</v>
      </c>
      <c r="E26" s="1">
        <v>44232</v>
      </c>
      <c r="F26">
        <v>150.86000100000001</v>
      </c>
      <c r="G26" s="6">
        <f>(TM_6[[#This Row],[Close]]/F25)-1</f>
        <v>1.9186575619873691E-2</v>
      </c>
      <c r="I26" s="1">
        <v>44232</v>
      </c>
      <c r="J26">
        <v>55.716999000000001</v>
      </c>
      <c r="K26" s="7">
        <f>(BGRN8[[#This Row],[Close]]/J25)-1</f>
        <v>-7.7114421704249647E-4</v>
      </c>
      <c r="M26" s="16">
        <f t="shared" si="0"/>
        <v>681.77112755988139</v>
      </c>
    </row>
    <row r="27" spans="1:13" x14ac:dyDescent="0.2">
      <c r="A27" s="3">
        <v>44232</v>
      </c>
      <c r="B27" s="4">
        <v>93.599997999999999</v>
      </c>
      <c r="C27" s="6">
        <f>(PEUG_PA[[#This Row],[Close]]/B26)-1</f>
        <v>5.3705693957157852E-3</v>
      </c>
      <c r="E27" s="1">
        <v>44235</v>
      </c>
      <c r="F27">
        <v>152.929993</v>
      </c>
      <c r="G27" s="6">
        <f>(TM_6[[#This Row],[Close]]/F26)-1</f>
        <v>1.3721277915144547E-2</v>
      </c>
      <c r="I27" s="1">
        <v>44235</v>
      </c>
      <c r="J27">
        <v>55.700001</v>
      </c>
      <c r="K27" s="7">
        <f>(BGRN8[[#This Row],[Close]]/J26)-1</f>
        <v>-3.0507745042052115E-4</v>
      </c>
      <c r="M27" s="16">
        <f t="shared" si="0"/>
        <v>617.30878977035218</v>
      </c>
    </row>
    <row r="28" spans="1:13" x14ac:dyDescent="0.2">
      <c r="A28" s="3">
        <v>44235</v>
      </c>
      <c r="B28" s="4">
        <v>94.199996999999996</v>
      </c>
      <c r="C28" s="6">
        <f>(PEUG_PA[[#This Row],[Close]]/B27)-1</f>
        <v>6.4102458634667236E-3</v>
      </c>
      <c r="E28" s="1">
        <v>44236</v>
      </c>
      <c r="F28">
        <v>154</v>
      </c>
      <c r="G28" s="6">
        <f>(TM_6[[#This Row],[Close]]/F27)-1</f>
        <v>6.9967112337474546E-3</v>
      </c>
      <c r="I28" s="1">
        <v>44236</v>
      </c>
      <c r="J28">
        <v>55.707999999999998</v>
      </c>
      <c r="K28" s="7">
        <f>(BGRN8[[#This Row],[Close]]/J27)-1</f>
        <v>1.4360861501594435E-4</v>
      </c>
      <c r="M28" s="16">
        <f t="shared" si="0"/>
        <v>470.61943000157089</v>
      </c>
    </row>
    <row r="29" spans="1:13" x14ac:dyDescent="0.2">
      <c r="A29" s="3">
        <v>44236</v>
      </c>
      <c r="B29" s="4">
        <v>94.900002000000001</v>
      </c>
      <c r="C29" s="6">
        <f>(PEUG_PA[[#This Row],[Close]]/B28)-1</f>
        <v>7.4310511920716582E-3</v>
      </c>
      <c r="E29" s="1">
        <v>44237</v>
      </c>
      <c r="F29">
        <v>161.55999800000001</v>
      </c>
      <c r="G29" s="6">
        <f>(TM_6[[#This Row],[Close]]/F28)-1</f>
        <v>4.9090896103896053E-2</v>
      </c>
      <c r="I29" s="1">
        <v>44237</v>
      </c>
      <c r="J29">
        <v>55.630001</v>
      </c>
      <c r="K29" s="7">
        <f>(BGRN8[[#This Row],[Close]]/J28)-1</f>
        <v>-1.4001400157965804E-3</v>
      </c>
      <c r="M29" s="16">
        <f t="shared" si="0"/>
        <v>1727.9647303258503</v>
      </c>
    </row>
    <row r="30" spans="1:13" x14ac:dyDescent="0.2">
      <c r="A30" s="3">
        <v>44237</v>
      </c>
      <c r="B30" s="4">
        <v>94</v>
      </c>
      <c r="C30" s="6">
        <f>(PEUG_PA[[#This Row],[Close]]/B29)-1</f>
        <v>-9.483687892862247E-3</v>
      </c>
      <c r="E30" s="1">
        <v>44238</v>
      </c>
      <c r="F30">
        <v>158.94000199999999</v>
      </c>
      <c r="G30" s="6">
        <f>(TM_6[[#This Row],[Close]]/F29)-1</f>
        <v>-1.6216860809815103E-2</v>
      </c>
      <c r="I30" s="1">
        <v>44238</v>
      </c>
      <c r="J30">
        <v>55.689999</v>
      </c>
      <c r="K30" s="7">
        <f>(BGRN8[[#This Row],[Close]]/J29)-1</f>
        <v>1.0785187654409611E-3</v>
      </c>
      <c r="M30" s="16">
        <f t="shared" si="0"/>
        <v>-833.49777704571409</v>
      </c>
    </row>
    <row r="31" spans="1:13" x14ac:dyDescent="0.2">
      <c r="A31" s="3">
        <v>44238</v>
      </c>
      <c r="B31" s="4">
        <v>94.800003000000004</v>
      </c>
      <c r="C31" s="6">
        <f>(PEUG_PA[[#This Row],[Close]]/B30)-1</f>
        <v>8.5106702127659695E-3</v>
      </c>
      <c r="E31" s="1">
        <v>44239</v>
      </c>
      <c r="F31">
        <v>160.490005</v>
      </c>
      <c r="G31" s="6">
        <f>(TM_6[[#This Row],[Close]]/F30)-1</f>
        <v>9.7521264659352624E-3</v>
      </c>
      <c r="I31" s="1">
        <v>44239</v>
      </c>
      <c r="J31">
        <v>55.509998000000003</v>
      </c>
      <c r="K31" s="7">
        <f>(BGRN8[[#This Row],[Close]]/J30)-1</f>
        <v>-3.2321961435122226E-3</v>
      </c>
      <c r="M31" s="16">
        <f t="shared" si="0"/>
        <v>536.02471818332992</v>
      </c>
    </row>
    <row r="32" spans="1:13" x14ac:dyDescent="0.2">
      <c r="A32" s="3">
        <v>44239</v>
      </c>
      <c r="B32" s="4">
        <v>92.900002000000001</v>
      </c>
      <c r="C32" s="6">
        <f>(PEUG_PA[[#This Row],[Close]]/B31)-1</f>
        <v>-2.0042204007103326E-2</v>
      </c>
      <c r="E32" s="1">
        <v>44243</v>
      </c>
      <c r="F32">
        <v>156.479996</v>
      </c>
      <c r="G32" s="6">
        <f>(TM_6[[#This Row],[Close]]/F31)-1</f>
        <v>-2.4986035734748668E-2</v>
      </c>
      <c r="I32" s="1">
        <v>44243</v>
      </c>
      <c r="J32">
        <v>55.16</v>
      </c>
      <c r="K32" s="7">
        <f>(BGRN8[[#This Row],[Close]]/J31)-1</f>
        <v>-6.3051344372234697E-3</v>
      </c>
      <c r="M32" s="16">
        <f t="shared" si="0"/>
        <v>-1740.4232654432972</v>
      </c>
    </row>
    <row r="33" spans="1:13" x14ac:dyDescent="0.2">
      <c r="A33" s="3">
        <v>44242</v>
      </c>
      <c r="B33" s="4">
        <v>94.699996999999996</v>
      </c>
      <c r="C33" s="6">
        <f>(PEUG_PA[[#This Row],[Close]]/B32)-1</f>
        <v>1.9375618527973648E-2</v>
      </c>
      <c r="E33" s="1">
        <v>44244</v>
      </c>
      <c r="F33">
        <v>156.529999</v>
      </c>
      <c r="G33" s="6">
        <f>(TM_6[[#This Row],[Close]]/F32)-1</f>
        <v>3.1954883229934339E-4</v>
      </c>
      <c r="I33" s="1">
        <v>44244</v>
      </c>
      <c r="J33">
        <v>55.259998000000003</v>
      </c>
      <c r="K33" s="7">
        <f>(BGRN8[[#This Row],[Close]]/J32)-1</f>
        <v>1.8128716461205396E-3</v>
      </c>
      <c r="M33" s="16">
        <f t="shared" si="0"/>
        <v>838.99735547154251</v>
      </c>
    </row>
    <row r="34" spans="1:13" x14ac:dyDescent="0.2">
      <c r="A34" s="3">
        <v>44243</v>
      </c>
      <c r="B34" s="4">
        <v>95.199996999999996</v>
      </c>
      <c r="C34" s="6">
        <f>(PEUG_PA[[#This Row],[Close]]/B33)-1</f>
        <v>5.2798312126662861E-3</v>
      </c>
      <c r="E34" s="1">
        <v>44245</v>
      </c>
      <c r="F34">
        <v>153.449997</v>
      </c>
      <c r="G34" s="6">
        <f>(TM_6[[#This Row],[Close]]/F33)-1</f>
        <v>-1.9676752186013946E-2</v>
      </c>
      <c r="I34" s="1">
        <v>44245</v>
      </c>
      <c r="J34">
        <v>55.209999000000003</v>
      </c>
      <c r="K34" s="7">
        <f>(BGRN8[[#This Row],[Close]]/J33)-1</f>
        <v>-9.0479554487132852E-4</v>
      </c>
      <c r="M34" s="16">
        <f t="shared" si="0"/>
        <v>-406.2531834199068</v>
      </c>
    </row>
    <row r="35" spans="1:13" x14ac:dyDescent="0.2">
      <c r="A35" s="3">
        <v>44244</v>
      </c>
      <c r="B35" s="4">
        <v>94.400002000000001</v>
      </c>
      <c r="C35" s="6">
        <f>(PEUG_PA[[#This Row],[Close]]/B34)-1</f>
        <v>-8.4033090883395278E-3</v>
      </c>
      <c r="E35" s="1">
        <v>44246</v>
      </c>
      <c r="F35">
        <v>153.550003</v>
      </c>
      <c r="G35" s="6">
        <f>(TM_6[[#This Row],[Close]]/F34)-1</f>
        <v>6.5171718445844462E-4</v>
      </c>
      <c r="I35" s="1">
        <v>44246</v>
      </c>
      <c r="J35">
        <v>55.064999</v>
      </c>
      <c r="K35" s="7">
        <f>(BGRN8[[#This Row],[Close]]/J34)-1</f>
        <v>-2.6263358563003436E-3</v>
      </c>
      <c r="M35" s="16">
        <f t="shared" si="0"/>
        <v>-395.3709236888381</v>
      </c>
    </row>
    <row r="36" spans="1:13" x14ac:dyDescent="0.2">
      <c r="A36" s="3">
        <v>44245</v>
      </c>
      <c r="B36" s="4">
        <v>93.599997999999999</v>
      </c>
      <c r="C36" s="6">
        <f>(PEUG_PA[[#This Row],[Close]]/B35)-1</f>
        <v>-8.4746184645208E-3</v>
      </c>
      <c r="E36" s="1">
        <v>44249</v>
      </c>
      <c r="F36">
        <v>152.44000199999999</v>
      </c>
      <c r="G36" s="6">
        <f>(TM_6[[#This Row],[Close]]/F35)-1</f>
        <v>-7.2289220339514237E-3</v>
      </c>
      <c r="I36" s="1">
        <v>44249</v>
      </c>
      <c r="J36">
        <v>54.973998999999999</v>
      </c>
      <c r="K36" s="7">
        <f>(BGRN8[[#This Row],[Close]]/J35)-1</f>
        <v>-1.6525924208224962E-3</v>
      </c>
      <c r="M36" s="16">
        <f t="shared" si="0"/>
        <v>-605.43017222404956</v>
      </c>
    </row>
    <row r="37" spans="1:13" x14ac:dyDescent="0.2">
      <c r="A37" s="3">
        <v>44246</v>
      </c>
      <c r="B37" s="4">
        <v>94.699996999999996</v>
      </c>
      <c r="C37" s="6">
        <f>(PEUG_PA[[#This Row],[Close]]/B36)-1</f>
        <v>1.1752126319489742E-2</v>
      </c>
      <c r="E37" s="1">
        <v>44250</v>
      </c>
      <c r="F37">
        <v>152.729996</v>
      </c>
      <c r="G37" s="6">
        <f>(TM_6[[#This Row],[Close]]/F36)-1</f>
        <v>1.9023484400111368E-3</v>
      </c>
      <c r="I37" s="1">
        <v>44250</v>
      </c>
      <c r="J37">
        <v>54.970001000000003</v>
      </c>
      <c r="K37" s="7">
        <f>(BGRN8[[#This Row],[Close]]/J36)-1</f>
        <v>-7.2725289640973578E-5</v>
      </c>
      <c r="M37" s="16">
        <f t="shared" si="0"/>
        <v>524.97374729069452</v>
      </c>
    </row>
    <row r="38" spans="1:13" x14ac:dyDescent="0.2">
      <c r="A38" s="3">
        <v>44249</v>
      </c>
      <c r="B38" s="4">
        <v>93.699996999999996</v>
      </c>
      <c r="C38" s="6">
        <f>(PEUG_PA[[#This Row],[Close]]/B37)-1</f>
        <v>-1.0559662425332461E-2</v>
      </c>
      <c r="E38" s="1">
        <v>44251</v>
      </c>
      <c r="F38">
        <v>152.449997</v>
      </c>
      <c r="G38" s="6">
        <f>(TM_6[[#This Row],[Close]]/F37)-1</f>
        <v>-1.8332940963345923E-3</v>
      </c>
      <c r="I38" s="1">
        <v>44251</v>
      </c>
      <c r="J38">
        <v>54.93</v>
      </c>
      <c r="K38" s="7">
        <f>(BGRN8[[#This Row],[Close]]/J37)-1</f>
        <v>-7.2768781648746561E-4</v>
      </c>
      <c r="M38" s="16">
        <f t="shared" si="0"/>
        <v>-499.2159543979601</v>
      </c>
    </row>
    <row r="39" spans="1:13" x14ac:dyDescent="0.2">
      <c r="A39" s="3">
        <v>44250</v>
      </c>
      <c r="B39" s="4">
        <v>95.5</v>
      </c>
      <c r="C39" s="6">
        <f>(PEUG_PA[[#This Row],[Close]]/B38)-1</f>
        <v>1.9210278096380318E-2</v>
      </c>
      <c r="E39" s="1">
        <v>44252</v>
      </c>
      <c r="F39">
        <v>149.259995</v>
      </c>
      <c r="G39" s="6">
        <f>(TM_6[[#This Row],[Close]]/F38)-1</f>
        <v>-2.0924906938502574E-2</v>
      </c>
      <c r="I39" s="1">
        <v>44252</v>
      </c>
      <c r="J39">
        <v>54.52</v>
      </c>
      <c r="K39" s="7">
        <f>(BGRN8[[#This Row],[Close]]/J38)-1</f>
        <v>-7.4640451483706238E-3</v>
      </c>
      <c r="M39" s="16">
        <f t="shared" si="0"/>
        <v>-83.257438750983198</v>
      </c>
    </row>
    <row r="40" spans="1:13" x14ac:dyDescent="0.2">
      <c r="A40" s="3">
        <v>44251</v>
      </c>
      <c r="B40" s="4">
        <v>97.400002000000001</v>
      </c>
      <c r="C40" s="6">
        <f>(PEUG_PA[[#This Row],[Close]]/B39)-1</f>
        <v>1.9895308900523601E-2</v>
      </c>
      <c r="E40" s="1">
        <v>44253</v>
      </c>
      <c r="F40">
        <v>147.929993</v>
      </c>
      <c r="G40" s="6">
        <f>(TM_6[[#This Row],[Close]]/F39)-1</f>
        <v>-8.9106394516494936E-3</v>
      </c>
      <c r="I40" s="1">
        <v>44253</v>
      </c>
      <c r="J40">
        <v>54.889999000000003</v>
      </c>
      <c r="K40" s="7">
        <f>(BGRN8[[#This Row],[Close]]/J39)-1</f>
        <v>6.7864820249450286E-3</v>
      </c>
      <c r="M40" s="16">
        <f t="shared" si="0"/>
        <v>732.08763321981007</v>
      </c>
    </row>
    <row r="41" spans="1:13" x14ac:dyDescent="0.2">
      <c r="A41" s="3">
        <v>44252</v>
      </c>
      <c r="B41" s="4">
        <v>95.300003000000004</v>
      </c>
      <c r="C41" s="6">
        <f>(PEUG_PA[[#This Row],[Close]]/B40)-1</f>
        <v>-2.1560564239002766E-2</v>
      </c>
      <c r="E41" s="1">
        <v>44256</v>
      </c>
      <c r="F41">
        <v>149.33999600000001</v>
      </c>
      <c r="G41" s="6">
        <f>(TM_6[[#This Row],[Close]]/F40)-1</f>
        <v>9.5315559164530494E-3</v>
      </c>
      <c r="I41" s="1">
        <v>44256</v>
      </c>
      <c r="J41">
        <v>55.110000999999997</v>
      </c>
      <c r="K41" s="7">
        <f>(BGRN8[[#This Row],[Close]]/J40)-1</f>
        <v>4.0080525415930879E-3</v>
      </c>
      <c r="M41" s="16">
        <f t="shared" si="0"/>
        <v>-456.2343158187266</v>
      </c>
    </row>
    <row r="42" spans="1:13" x14ac:dyDescent="0.2">
      <c r="A42" s="3">
        <v>44253</v>
      </c>
      <c r="B42" s="4">
        <v>94.300003000000004</v>
      </c>
      <c r="C42" s="6">
        <f>(PEUG_PA[[#This Row],[Close]]/B41)-1</f>
        <v>-1.0493179103047923E-2</v>
      </c>
      <c r="E42" s="1">
        <v>44257</v>
      </c>
      <c r="F42">
        <v>149.21000699999999</v>
      </c>
      <c r="G42" s="6">
        <f>(TM_6[[#This Row],[Close]]/F41)-1</f>
        <v>-8.7042321870711703E-4</v>
      </c>
      <c r="I42" s="1">
        <v>44257</v>
      </c>
      <c r="J42">
        <v>55.110000999999997</v>
      </c>
      <c r="K42" s="7">
        <f>(BGRN8[[#This Row],[Close]]/J41)-1</f>
        <v>0</v>
      </c>
      <c r="M42" s="16">
        <f t="shared" si="0"/>
        <v>-445.83986068313044</v>
      </c>
    </row>
    <row r="43" spans="1:13" x14ac:dyDescent="0.2">
      <c r="A43" s="3">
        <v>44256</v>
      </c>
      <c r="B43" s="4">
        <v>96</v>
      </c>
      <c r="C43" s="6">
        <f>(PEUG_PA[[#This Row],[Close]]/B42)-1</f>
        <v>1.8027539193185449E-2</v>
      </c>
      <c r="E43" s="1">
        <v>44258</v>
      </c>
      <c r="F43">
        <v>148.83000200000001</v>
      </c>
      <c r="G43" s="6">
        <f>(TM_6[[#This Row],[Close]]/F42)-1</f>
        <v>-2.5467795869749121E-3</v>
      </c>
      <c r="I43" s="1">
        <v>44258</v>
      </c>
      <c r="J43">
        <v>54.889999000000003</v>
      </c>
      <c r="K43" s="7">
        <f>(BGRN8[[#This Row],[Close]]/J42)-1</f>
        <v>-3.992052186680084E-3</v>
      </c>
      <c r="M43" s="16">
        <f t="shared" si="0"/>
        <v>524.93661451776802</v>
      </c>
    </row>
    <row r="44" spans="1:13" x14ac:dyDescent="0.2">
      <c r="A44" s="3">
        <v>44257</v>
      </c>
      <c r="B44" s="4">
        <v>94.800003000000004</v>
      </c>
      <c r="C44" s="6">
        <f>(PEUG_PA[[#This Row],[Close]]/B43)-1</f>
        <v>-1.2499968749999923E-2</v>
      </c>
      <c r="E44" s="1">
        <v>44259</v>
      </c>
      <c r="F44">
        <v>146.85000600000001</v>
      </c>
      <c r="G44" s="6">
        <f>(TM_6[[#This Row],[Close]]/F43)-1</f>
        <v>-1.3303742346250869E-2</v>
      </c>
      <c r="I44" s="1">
        <v>44259</v>
      </c>
      <c r="J44">
        <v>54.744999</v>
      </c>
      <c r="K44" s="7">
        <f>(BGRN8[[#This Row],[Close]]/J43)-1</f>
        <v>-2.6416469783503427E-3</v>
      </c>
      <c r="M44" s="16">
        <f t="shared" si="0"/>
        <v>-978.36042973803319</v>
      </c>
    </row>
    <row r="45" spans="1:13" x14ac:dyDescent="0.2">
      <c r="A45" s="3">
        <v>44258</v>
      </c>
      <c r="B45" s="4">
        <v>96.400002000000001</v>
      </c>
      <c r="C45" s="6">
        <f>(PEUG_PA[[#This Row],[Close]]/B44)-1</f>
        <v>1.6877626048176442E-2</v>
      </c>
      <c r="E45" s="1">
        <v>44260</v>
      </c>
      <c r="F45">
        <v>148.520004</v>
      </c>
      <c r="G45" s="6">
        <f>(TM_6[[#This Row],[Close]]/F44)-1</f>
        <v>1.1372134366817832E-2</v>
      </c>
      <c r="I45" s="1">
        <v>44260</v>
      </c>
      <c r="J45">
        <v>54.814999</v>
      </c>
      <c r="K45" s="7">
        <f>(BGRN8[[#This Row],[Close]]/J44)-1</f>
        <v>1.2786556083415057E-3</v>
      </c>
      <c r="M45" s="16">
        <f t="shared" si="0"/>
        <v>1054.628741181838</v>
      </c>
    </row>
    <row r="46" spans="1:13" x14ac:dyDescent="0.2">
      <c r="A46" s="3">
        <v>44259</v>
      </c>
      <c r="B46" s="4">
        <v>97.300003000000004</v>
      </c>
      <c r="C46" s="6">
        <f>(PEUG_PA[[#This Row],[Close]]/B45)-1</f>
        <v>9.3361097648110292E-3</v>
      </c>
      <c r="E46" s="1">
        <v>44263</v>
      </c>
      <c r="F46">
        <v>148.229996</v>
      </c>
      <c r="G46" s="6">
        <f>(TM_6[[#This Row],[Close]]/F45)-1</f>
        <v>-1.9526527887785416E-3</v>
      </c>
      <c r="I46" s="1">
        <v>44263</v>
      </c>
      <c r="J46">
        <v>54.650002000000001</v>
      </c>
      <c r="K46" s="7">
        <f>(BGRN8[[#This Row],[Close]]/J45)-1</f>
        <v>-3.0100702911624033E-3</v>
      </c>
      <c r="M46" s="16">
        <f t="shared" si="0"/>
        <v>224.56269819421286</v>
      </c>
    </row>
    <row r="47" spans="1:13" x14ac:dyDescent="0.2">
      <c r="A47" s="3">
        <v>44260</v>
      </c>
      <c r="B47" s="4">
        <v>96.599997999999999</v>
      </c>
      <c r="C47" s="6">
        <f>(PEUG_PA[[#This Row],[Close]]/B46)-1</f>
        <v>-7.1942957699601129E-3</v>
      </c>
      <c r="E47" s="1">
        <v>44264</v>
      </c>
      <c r="F47">
        <v>151.53999300000001</v>
      </c>
      <c r="G47" s="6">
        <f>(TM_6[[#This Row],[Close]]/F46)-1</f>
        <v>2.233014294893465E-2</v>
      </c>
      <c r="I47" s="1">
        <v>44264</v>
      </c>
      <c r="J47">
        <v>54.779998999999997</v>
      </c>
      <c r="K47" s="7">
        <f>(BGRN8[[#This Row],[Close]]/J46)-1</f>
        <v>2.3787190346304943E-3</v>
      </c>
      <c r="M47" s="16">
        <f t="shared" si="0"/>
        <v>453.49402870854971</v>
      </c>
    </row>
    <row r="48" spans="1:13" x14ac:dyDescent="0.2">
      <c r="A48" s="3">
        <v>44263</v>
      </c>
      <c r="B48" s="4">
        <v>101.400002</v>
      </c>
      <c r="C48" s="6">
        <f>(PEUG_PA[[#This Row],[Close]]/B47)-1</f>
        <v>4.9689483430424009E-2</v>
      </c>
      <c r="E48" s="1">
        <v>44265</v>
      </c>
      <c r="F48">
        <v>151.88000500000001</v>
      </c>
      <c r="G48" s="6">
        <f>(TM_6[[#This Row],[Close]]/F47)-1</f>
        <v>2.2437113350004534E-3</v>
      </c>
      <c r="I48" s="1">
        <v>44265</v>
      </c>
      <c r="J48">
        <v>54.779998999999997</v>
      </c>
      <c r="K48" s="7">
        <f>(BGRN8[[#This Row],[Close]]/J47)-1</f>
        <v>0</v>
      </c>
      <c r="M48" s="16">
        <f t="shared" si="0"/>
        <v>2054.8906772669739</v>
      </c>
    </row>
    <row r="49" spans="1:13" x14ac:dyDescent="0.2">
      <c r="A49" s="3">
        <v>44264</v>
      </c>
      <c r="B49" s="4">
        <v>104</v>
      </c>
      <c r="C49" s="6">
        <f>(PEUG_PA[[#This Row],[Close]]/B48)-1</f>
        <v>2.5641005411420004E-2</v>
      </c>
      <c r="E49" s="1">
        <v>44266</v>
      </c>
      <c r="F49">
        <v>150.36000100000001</v>
      </c>
      <c r="G49" s="6">
        <f>(TM_6[[#This Row],[Close]]/F48)-1</f>
        <v>-1.0007926981566828E-2</v>
      </c>
      <c r="I49" s="1">
        <v>44266</v>
      </c>
      <c r="J49">
        <v>54.879002</v>
      </c>
      <c r="K49" s="7">
        <f>(BGRN8[[#This Row],[Close]]/J48)-1</f>
        <v>1.8072837131670738E-3</v>
      </c>
      <c r="M49" s="16">
        <f t="shared" si="0"/>
        <v>779.62091840480775</v>
      </c>
    </row>
    <row r="50" spans="1:13" x14ac:dyDescent="0.2">
      <c r="A50" s="3">
        <v>44265</v>
      </c>
      <c r="B50" s="4">
        <v>102.800003</v>
      </c>
      <c r="C50" s="6">
        <f>(PEUG_PA[[#This Row],[Close]]/B49)-1</f>
        <v>-1.1538432692307699E-2</v>
      </c>
      <c r="E50" s="1">
        <v>44267</v>
      </c>
      <c r="F50">
        <v>150.529999</v>
      </c>
      <c r="G50" s="6">
        <f>(TM_6[[#This Row],[Close]]/F49)-1</f>
        <v>1.1306065367742146E-3</v>
      </c>
      <c r="I50" s="1">
        <v>44267</v>
      </c>
      <c r="J50">
        <v>54.669998</v>
      </c>
      <c r="K50" s="7">
        <f>(BGRN8[[#This Row],[Close]]/J49)-1</f>
        <v>-3.8084511813826216E-3</v>
      </c>
      <c r="M50" s="16">
        <f t="shared" si="0"/>
        <v>-541.87264703056019</v>
      </c>
    </row>
    <row r="51" spans="1:13" x14ac:dyDescent="0.2">
      <c r="A51" s="3">
        <v>44266</v>
      </c>
      <c r="B51" s="4">
        <v>102</v>
      </c>
      <c r="C51" s="6">
        <f>(PEUG_PA[[#This Row],[Close]]/B50)-1</f>
        <v>-7.7821301230895923E-3</v>
      </c>
      <c r="E51" s="1">
        <v>44270</v>
      </c>
      <c r="F51">
        <v>152.89999399999999</v>
      </c>
      <c r="G51" s="6">
        <f>(TM_6[[#This Row],[Close]]/F50)-1</f>
        <v>1.5744336781666979E-2</v>
      </c>
      <c r="I51" s="1">
        <v>44270</v>
      </c>
      <c r="J51">
        <v>54.77</v>
      </c>
      <c r="K51" s="7">
        <f>(BGRN8[[#This Row],[Close]]/J50)-1</f>
        <v>1.8291934087870665E-3</v>
      </c>
      <c r="M51" s="16">
        <f t="shared" si="0"/>
        <v>215.92070079003767</v>
      </c>
    </row>
    <row r="52" spans="1:13" x14ac:dyDescent="0.2">
      <c r="A52" s="3">
        <v>44267</v>
      </c>
      <c r="B52" s="4">
        <v>102.599998</v>
      </c>
      <c r="C52" s="6">
        <f>(PEUG_PA[[#This Row],[Close]]/B51)-1</f>
        <v>5.8823333333333228E-3</v>
      </c>
      <c r="E52" s="1">
        <v>44271</v>
      </c>
      <c r="F52">
        <v>152.10000600000001</v>
      </c>
      <c r="G52" s="6">
        <f>(TM_6[[#This Row],[Close]]/F51)-1</f>
        <v>-5.2320996166944633E-3</v>
      </c>
      <c r="I52" s="1">
        <v>44271</v>
      </c>
      <c r="J52">
        <v>54.759998000000003</v>
      </c>
      <c r="K52" s="7">
        <f>(BGRN8[[#This Row],[Close]]/J51)-1</f>
        <v>-1.8261822165421826E-4</v>
      </c>
      <c r="M52" s="16">
        <f t="shared" si="0"/>
        <v>72.851798182872514</v>
      </c>
    </row>
    <row r="53" spans="1:13" x14ac:dyDescent="0.2">
      <c r="A53" s="3">
        <v>44270</v>
      </c>
      <c r="B53" s="4">
        <v>104.599998</v>
      </c>
      <c r="C53" s="6">
        <f>(PEUG_PA[[#This Row],[Close]]/B52)-1</f>
        <v>1.9493177767898162E-2</v>
      </c>
      <c r="E53" s="1">
        <v>44272</v>
      </c>
      <c r="F53">
        <v>153.63999899999999</v>
      </c>
      <c r="G53" s="6">
        <f>(TM_6[[#This Row],[Close]]/F52)-1</f>
        <v>1.0124871395468471E-2</v>
      </c>
      <c r="I53" s="1">
        <v>44272</v>
      </c>
      <c r="J53">
        <v>54.682999000000002</v>
      </c>
      <c r="K53" s="7">
        <f>(BGRN8[[#This Row],[Close]]/J52)-1</f>
        <v>-1.4061176554462929E-3</v>
      </c>
      <c r="M53" s="16">
        <f t="shared" si="0"/>
        <v>1041.2897229165917</v>
      </c>
    </row>
    <row r="54" spans="1:13" x14ac:dyDescent="0.2">
      <c r="A54" s="3">
        <v>44271</v>
      </c>
      <c r="B54" s="4">
        <v>104.599998</v>
      </c>
      <c r="C54" s="6">
        <f>(PEUG_PA[[#This Row],[Close]]/B53)-1</f>
        <v>0</v>
      </c>
      <c r="E54" s="1">
        <v>44273</v>
      </c>
      <c r="F54">
        <v>157.71000699999999</v>
      </c>
      <c r="G54" s="6">
        <f>(TM_6[[#This Row],[Close]]/F53)-1</f>
        <v>2.6490549508529915E-2</v>
      </c>
      <c r="I54" s="1">
        <v>44273</v>
      </c>
      <c r="J54">
        <v>54.52</v>
      </c>
      <c r="K54" s="7">
        <f>(BGRN8[[#This Row],[Close]]/J53)-1</f>
        <v>-2.980798474494728E-3</v>
      </c>
      <c r="M54" s="16">
        <f t="shared" si="0"/>
        <v>705.29253102105554</v>
      </c>
    </row>
    <row r="55" spans="1:13" x14ac:dyDescent="0.2">
      <c r="A55" s="3">
        <v>44272</v>
      </c>
      <c r="B55" s="4">
        <v>104.800003</v>
      </c>
      <c r="C55" s="6">
        <f>(PEUG_PA[[#This Row],[Close]]/B54)-1</f>
        <v>1.9120937268086724E-3</v>
      </c>
      <c r="E55" s="1">
        <v>44274</v>
      </c>
      <c r="F55">
        <v>158.58000200000001</v>
      </c>
      <c r="G55" s="6">
        <f>(TM_6[[#This Row],[Close]]/F54)-1</f>
        <v>5.5164223028663084E-3</v>
      </c>
      <c r="I55" s="1">
        <v>44274</v>
      </c>
      <c r="J55">
        <v>54.560001</v>
      </c>
      <c r="K55" s="7">
        <f>(BGRN8[[#This Row],[Close]]/J54)-1</f>
        <v>7.336940572266748E-4</v>
      </c>
      <c r="M55" s="16">
        <f t="shared" si="0"/>
        <v>263.98723987513642</v>
      </c>
    </row>
    <row r="56" spans="1:13" x14ac:dyDescent="0.2">
      <c r="A56" s="3">
        <v>44273</v>
      </c>
      <c r="B56" s="4">
        <v>106.599998</v>
      </c>
      <c r="C56" s="6">
        <f>(PEUG_PA[[#This Row],[Close]]/B55)-1</f>
        <v>1.7175524317494473E-2</v>
      </c>
      <c r="E56" s="1">
        <v>44277</v>
      </c>
      <c r="F56">
        <v>154.479996</v>
      </c>
      <c r="G56" s="6">
        <f>(TM_6[[#This Row],[Close]]/F55)-1</f>
        <v>-2.585449582728605E-2</v>
      </c>
      <c r="I56" s="1">
        <v>44277</v>
      </c>
      <c r="J56">
        <v>54.634998000000003</v>
      </c>
      <c r="K56" s="7">
        <f>(BGRN8[[#This Row],[Close]]/J55)-1</f>
        <v>1.3745784205538847E-3</v>
      </c>
      <c r="M56" s="16">
        <f t="shared" si="0"/>
        <v>-47.376549502186009</v>
      </c>
    </row>
    <row r="57" spans="1:13" x14ac:dyDescent="0.2">
      <c r="A57" s="3">
        <v>44274</v>
      </c>
      <c r="B57" s="4">
        <v>105.199997</v>
      </c>
      <c r="C57" s="6">
        <f>(PEUG_PA[[#This Row],[Close]]/B56)-1</f>
        <v>-1.3133217882424386E-2</v>
      </c>
      <c r="E57" s="1">
        <v>44278</v>
      </c>
      <c r="F57">
        <v>151.33999600000001</v>
      </c>
      <c r="G57" s="6">
        <f>(TM_6[[#This Row],[Close]]/F56)-1</f>
        <v>-2.0326256352311001E-2</v>
      </c>
      <c r="I57" s="1">
        <v>44278</v>
      </c>
      <c r="J57">
        <v>54.779998999999997</v>
      </c>
      <c r="K57" s="7">
        <f>(BGRN8[[#This Row],[Close]]/J56)-1</f>
        <v>2.6539947892008087E-3</v>
      </c>
      <c r="M57" s="16">
        <f t="shared" si="0"/>
        <v>-1055.4965621902811</v>
      </c>
    </row>
    <row r="58" spans="1:13" x14ac:dyDescent="0.2">
      <c r="A58" s="3">
        <v>44277</v>
      </c>
      <c r="B58" s="4">
        <v>103.599998</v>
      </c>
      <c r="C58" s="6">
        <f>(PEUG_PA[[#This Row],[Close]]/B57)-1</f>
        <v>-1.5209116403301803E-2</v>
      </c>
      <c r="E58" s="1">
        <v>44279</v>
      </c>
      <c r="F58">
        <v>150.66999799999999</v>
      </c>
      <c r="G58" s="6">
        <f>(TM_6[[#This Row],[Close]]/F57)-1</f>
        <v>-4.4271046498509659E-3</v>
      </c>
      <c r="I58" s="1">
        <v>44279</v>
      </c>
      <c r="J58">
        <v>54.832000999999998</v>
      </c>
      <c r="K58" s="7">
        <f>(BGRN8[[#This Row],[Close]]/J57)-1</f>
        <v>9.4928807866545561E-4</v>
      </c>
      <c r="M58" s="16">
        <f t="shared" si="0"/>
        <v>-712.69915326763748</v>
      </c>
    </row>
    <row r="59" spans="1:13" x14ac:dyDescent="0.2">
      <c r="A59" s="3">
        <v>44278</v>
      </c>
      <c r="B59" s="4">
        <v>101</v>
      </c>
      <c r="C59" s="6">
        <f>(PEUG_PA[[#This Row],[Close]]/B58)-1</f>
        <v>-2.5096506275994357E-2</v>
      </c>
      <c r="E59" s="1">
        <v>44280</v>
      </c>
      <c r="F59">
        <v>151.070007</v>
      </c>
      <c r="G59" s="6">
        <f>(TM_6[[#This Row],[Close]]/F58)-1</f>
        <v>2.6548682903679843E-3</v>
      </c>
      <c r="I59" s="1">
        <v>44280</v>
      </c>
      <c r="J59">
        <v>54.889999000000003</v>
      </c>
      <c r="K59" s="7">
        <f>(BGRN8[[#This Row],[Close]]/J58)-1</f>
        <v>1.0577399865454584E-3</v>
      </c>
      <c r="M59" s="16">
        <f t="shared" si="0"/>
        <v>-892.48200273237114</v>
      </c>
    </row>
    <row r="60" spans="1:13" x14ac:dyDescent="0.2">
      <c r="A60" s="3">
        <v>44279</v>
      </c>
      <c r="B60" s="4">
        <v>100.599998</v>
      </c>
      <c r="C60" s="6">
        <f>(PEUG_PA[[#This Row],[Close]]/B59)-1</f>
        <v>-3.9604158415841306E-3</v>
      </c>
      <c r="E60" s="1">
        <v>44281</v>
      </c>
      <c r="F60">
        <v>153.36999499999999</v>
      </c>
      <c r="G60" s="6">
        <f>(TM_6[[#This Row],[Close]]/F59)-1</f>
        <v>1.5224650118669691E-2</v>
      </c>
      <c r="I60" s="1">
        <v>44281</v>
      </c>
      <c r="J60">
        <v>54.799999</v>
      </c>
      <c r="K60" s="7">
        <f>(BGRN8[[#This Row],[Close]]/J59)-1</f>
        <v>-1.639642952079523E-3</v>
      </c>
      <c r="M60" s="16">
        <f t="shared" si="0"/>
        <v>249.13358133433977</v>
      </c>
    </row>
    <row r="61" spans="1:13" x14ac:dyDescent="0.2">
      <c r="A61" s="3">
        <v>44280</v>
      </c>
      <c r="B61" s="4">
        <v>104</v>
      </c>
      <c r="C61" s="6">
        <f>(PEUG_PA[[#This Row],[Close]]/B60)-1</f>
        <v>3.3797237252430223E-2</v>
      </c>
      <c r="E61" s="1">
        <v>44284</v>
      </c>
      <c r="F61">
        <v>154.89999399999999</v>
      </c>
      <c r="G61" s="6">
        <f>(TM_6[[#This Row],[Close]]/F60)-1</f>
        <v>9.9758691392015653E-3</v>
      </c>
      <c r="I61" s="1">
        <v>44284</v>
      </c>
      <c r="J61">
        <v>54.650002000000001</v>
      </c>
      <c r="K61" s="7">
        <f>(BGRN8[[#This Row],[Close]]/J60)-1</f>
        <v>-2.7371715827950727E-3</v>
      </c>
      <c r="M61" s="16">
        <f t="shared" si="0"/>
        <v>1569.0504167894039</v>
      </c>
    </row>
    <row r="62" spans="1:13" x14ac:dyDescent="0.2">
      <c r="A62" s="3">
        <v>44281</v>
      </c>
      <c r="B62" s="4">
        <v>108.599998</v>
      </c>
      <c r="C62" s="6">
        <f>(PEUG_PA[[#This Row],[Close]]/B61)-1</f>
        <v>4.4230750000000096E-2</v>
      </c>
      <c r="E62" s="1">
        <v>44285</v>
      </c>
      <c r="F62">
        <v>153.86999499999999</v>
      </c>
      <c r="G62" s="6">
        <f>(TM_6[[#This Row],[Close]]/F61)-1</f>
        <v>-6.6494450606628952E-3</v>
      </c>
      <c r="I62" s="1">
        <v>44285</v>
      </c>
      <c r="J62">
        <v>54.650002000000001</v>
      </c>
      <c r="K62" s="7">
        <f>(BGRN8[[#This Row],[Close]]/J61)-1</f>
        <v>0</v>
      </c>
      <c r="M62" s="16">
        <f t="shared" si="0"/>
        <v>1569.7466481801173</v>
      </c>
    </row>
    <row r="63" spans="1:13" x14ac:dyDescent="0.2">
      <c r="A63" s="3">
        <v>44284</v>
      </c>
      <c r="B63" s="4">
        <v>111</v>
      </c>
      <c r="C63" s="6">
        <f>(PEUG_PA[[#This Row],[Close]]/B62)-1</f>
        <v>2.2099466337006657E-2</v>
      </c>
      <c r="E63" s="1">
        <v>44286</v>
      </c>
      <c r="F63">
        <v>156.05999800000001</v>
      </c>
      <c r="G63" s="6">
        <f>(TM_6[[#This Row],[Close]]/F62)-1</f>
        <v>1.4232813876415618E-2</v>
      </c>
      <c r="I63" s="1">
        <v>44286</v>
      </c>
      <c r="J63">
        <v>54.665000999999997</v>
      </c>
      <c r="K63" s="7">
        <f>(BGRN8[[#This Row],[Close]]/J62)-1</f>
        <v>2.7445561667116536E-4</v>
      </c>
      <c r="M63" s="16">
        <f t="shared" si="0"/>
        <v>1319.1967382728699</v>
      </c>
    </row>
    <row r="64" spans="1:13" x14ac:dyDescent="0.2">
      <c r="A64" s="3">
        <v>44285</v>
      </c>
      <c r="B64" s="4">
        <v>113.199997</v>
      </c>
      <c r="C64" s="6">
        <f>(PEUG_PA[[#This Row],[Close]]/B63)-1</f>
        <v>1.9819792792792779E-2</v>
      </c>
      <c r="E64" s="1">
        <v>44287</v>
      </c>
      <c r="F64">
        <v>154.16000399999999</v>
      </c>
      <c r="G64" s="6">
        <f>(TM_6[[#This Row],[Close]]/F63)-1</f>
        <v>-1.2174766271623394E-2</v>
      </c>
      <c r="I64" s="1">
        <v>44287</v>
      </c>
      <c r="J64">
        <v>54.810001</v>
      </c>
      <c r="K64" s="7">
        <f>(BGRN8[[#This Row],[Close]]/J63)-1</f>
        <v>2.6525198453761778E-3</v>
      </c>
      <c r="M64" s="16">
        <f t="shared" si="0"/>
        <v>507.12431892429481</v>
      </c>
    </row>
    <row r="65" spans="1:13" x14ac:dyDescent="0.2">
      <c r="A65" s="3">
        <v>44286</v>
      </c>
      <c r="B65" s="4">
        <v>111.199997</v>
      </c>
      <c r="C65" s="6">
        <f>(PEUG_PA[[#This Row],[Close]]/B64)-1</f>
        <v>-1.7667844991197335E-2</v>
      </c>
      <c r="E65" s="1">
        <v>44291</v>
      </c>
      <c r="F65">
        <v>155.38000500000001</v>
      </c>
      <c r="G65" s="6">
        <f>(TM_6[[#This Row],[Close]]/F64)-1</f>
        <v>7.9138620157277462E-3</v>
      </c>
      <c r="I65" s="1">
        <v>44291</v>
      </c>
      <c r="J65">
        <v>54.73</v>
      </c>
      <c r="K65" s="7">
        <f>(BGRN8[[#This Row],[Close]]/J64)-1</f>
        <v>-1.4596058846998439E-3</v>
      </c>
      <c r="M65" s="16">
        <f t="shared" si="0"/>
        <v>-513.08611571705637</v>
      </c>
    </row>
    <row r="66" spans="1:13" x14ac:dyDescent="0.2">
      <c r="A66" s="3">
        <v>44287</v>
      </c>
      <c r="B66" s="4">
        <v>112.400002</v>
      </c>
      <c r="C66" s="6">
        <f>(PEUG_PA[[#This Row],[Close]]/B65)-1</f>
        <v>1.0791412161638814E-2</v>
      </c>
      <c r="E66" s="1">
        <v>44292</v>
      </c>
      <c r="F66">
        <v>153.64999399999999</v>
      </c>
      <c r="G66" s="6">
        <f>(TM_6[[#This Row],[Close]]/F65)-1</f>
        <v>-1.1134064514929154E-2</v>
      </c>
      <c r="I66" s="1">
        <v>44292</v>
      </c>
      <c r="J66">
        <v>54.919998</v>
      </c>
      <c r="K66" s="7">
        <f>(BGRN8[[#This Row],[Close]]/J65)-1</f>
        <v>3.4715512515988145E-3</v>
      </c>
      <c r="M66" s="16">
        <f t="shared" si="0"/>
        <v>201.78108856564234</v>
      </c>
    </row>
    <row r="67" spans="1:13" x14ac:dyDescent="0.2">
      <c r="A67" s="3">
        <v>44292</v>
      </c>
      <c r="B67" s="4">
        <v>113</v>
      </c>
      <c r="C67" s="6">
        <f>(PEUG_PA[[#This Row],[Close]]/B66)-1</f>
        <v>5.3380604032373657E-3</v>
      </c>
      <c r="E67" s="1">
        <v>44293</v>
      </c>
      <c r="F67">
        <v>154.699997</v>
      </c>
      <c r="G67" s="6">
        <f>(TM_6[[#This Row],[Close]]/F66)-1</f>
        <v>6.8337327758047905E-3</v>
      </c>
      <c r="I67" s="1">
        <v>44293</v>
      </c>
      <c r="J67">
        <v>54.779998999999997</v>
      </c>
      <c r="K67" s="7">
        <f>(BGRN8[[#This Row],[Close]]/J66)-1</f>
        <v>-2.5491443025909E-3</v>
      </c>
      <c r="M67" s="16">
        <f t="shared" si="0"/>
        <v>342.0600703259114</v>
      </c>
    </row>
    <row r="68" spans="1:13" x14ac:dyDescent="0.2">
      <c r="A68" s="3">
        <v>44293</v>
      </c>
      <c r="B68" s="4">
        <v>110.800003</v>
      </c>
      <c r="C68" s="6">
        <f>(PEUG_PA[[#This Row],[Close]]/B67)-1</f>
        <v>-1.9468999999999959E-2</v>
      </c>
      <c r="E68" s="1">
        <v>44294</v>
      </c>
      <c r="F68">
        <v>153.38000500000001</v>
      </c>
      <c r="G68" s="6">
        <f>(TM_6[[#This Row],[Close]]/F67)-1</f>
        <v>-8.5325922792356401E-3</v>
      </c>
      <c r="I68" s="1">
        <v>44294</v>
      </c>
      <c r="J68">
        <v>54.82</v>
      </c>
      <c r="K68" s="7">
        <f>(BGRN8[[#This Row],[Close]]/J67)-1</f>
        <v>7.3021176944543242E-4</v>
      </c>
      <c r="M68" s="16">
        <f t="shared" ref="M68:M131" si="1">Q$2*((Q$3*C68)+(Q$4*G68)+(Q$5*K68))</f>
        <v>-1012.8314152937048</v>
      </c>
    </row>
    <row r="69" spans="1:13" x14ac:dyDescent="0.2">
      <c r="A69" s="3">
        <v>44294</v>
      </c>
      <c r="B69" s="4">
        <v>110.800003</v>
      </c>
      <c r="C69" s="6">
        <f>(PEUG_PA[[#This Row],[Close]]/B68)-1</f>
        <v>0</v>
      </c>
      <c r="E69" s="1">
        <v>44295</v>
      </c>
      <c r="F69">
        <v>154.279999</v>
      </c>
      <c r="G69" s="6">
        <f>(TM_6[[#This Row],[Close]]/F68)-1</f>
        <v>5.8677400616853337E-3</v>
      </c>
      <c r="I69" s="1">
        <v>44295</v>
      </c>
      <c r="J69">
        <v>54.779998999999997</v>
      </c>
      <c r="K69" s="7">
        <f>(BGRN8[[#This Row],[Close]]/J68)-1</f>
        <v>-7.2967894928865906E-4</v>
      </c>
      <c r="M69" s="16">
        <f t="shared" si="1"/>
        <v>154.14183337190022</v>
      </c>
    </row>
    <row r="70" spans="1:13" x14ac:dyDescent="0.2">
      <c r="A70" s="3">
        <v>44295</v>
      </c>
      <c r="B70" s="4">
        <v>109.199997</v>
      </c>
      <c r="C70" s="6">
        <f>(PEUG_PA[[#This Row],[Close]]/B69)-1</f>
        <v>-1.4440486973633093E-2</v>
      </c>
      <c r="E70" s="1">
        <v>44298</v>
      </c>
      <c r="F70">
        <v>154.08999600000001</v>
      </c>
      <c r="G70" s="6">
        <f>(TM_6[[#This Row],[Close]]/F69)-1</f>
        <v>-1.2315465467431785E-3</v>
      </c>
      <c r="I70" s="1">
        <v>44298</v>
      </c>
      <c r="J70">
        <v>54.710999000000001</v>
      </c>
      <c r="K70" s="7">
        <f>(BGRN8[[#This Row],[Close]]/J69)-1</f>
        <v>-1.25958381269764E-3</v>
      </c>
      <c r="M70" s="16">
        <f t="shared" si="1"/>
        <v>-652.35338972854834</v>
      </c>
    </row>
    <row r="71" spans="1:13" x14ac:dyDescent="0.2">
      <c r="A71" s="3">
        <v>44298</v>
      </c>
      <c r="B71" s="4">
        <v>109</v>
      </c>
      <c r="C71" s="6">
        <f>(PEUG_PA[[#This Row],[Close]]/B70)-1</f>
        <v>-1.8314744092895463E-3</v>
      </c>
      <c r="E71" s="1">
        <v>44299</v>
      </c>
      <c r="F71">
        <v>155.770004</v>
      </c>
      <c r="G71" s="6">
        <f>(TM_6[[#This Row],[Close]]/F70)-1</f>
        <v>1.0902771390817412E-2</v>
      </c>
      <c r="I71" s="1">
        <v>44299</v>
      </c>
      <c r="J71">
        <v>54.805999999999997</v>
      </c>
      <c r="K71" s="7">
        <f>(BGRN8[[#This Row],[Close]]/J70)-1</f>
        <v>1.7364150122720634E-3</v>
      </c>
      <c r="M71" s="16">
        <f t="shared" si="1"/>
        <v>305.91661572110235</v>
      </c>
    </row>
    <row r="72" spans="1:13" x14ac:dyDescent="0.2">
      <c r="A72" s="3">
        <v>44299</v>
      </c>
      <c r="B72" s="4">
        <v>110.400002</v>
      </c>
      <c r="C72" s="6">
        <f>(PEUG_PA[[#This Row],[Close]]/B71)-1</f>
        <v>1.2844055045871494E-2</v>
      </c>
      <c r="E72" s="1">
        <v>44300</v>
      </c>
      <c r="F72">
        <v>156.220001</v>
      </c>
      <c r="G72" s="6">
        <f>(TM_6[[#This Row],[Close]]/F71)-1</f>
        <v>2.8888552894945629E-3</v>
      </c>
      <c r="I72" s="1">
        <v>44300</v>
      </c>
      <c r="J72">
        <v>54.66</v>
      </c>
      <c r="K72" s="7">
        <f>(BGRN8[[#This Row],[Close]]/J71)-1</f>
        <v>-2.6639419041710743E-3</v>
      </c>
      <c r="M72" s="16">
        <f t="shared" si="1"/>
        <v>520.50960339456446</v>
      </c>
    </row>
    <row r="73" spans="1:13" x14ac:dyDescent="0.2">
      <c r="A73" s="3">
        <v>44300</v>
      </c>
      <c r="B73" s="4">
        <v>110</v>
      </c>
      <c r="C73" s="6">
        <f>(PEUG_PA[[#This Row],[Close]]/B72)-1</f>
        <v>-3.6232064561013688E-3</v>
      </c>
      <c r="E73" s="1">
        <v>44301</v>
      </c>
      <c r="F73">
        <v>157.30999800000001</v>
      </c>
      <c r="G73" s="6">
        <f>(TM_6[[#This Row],[Close]]/F72)-1</f>
        <v>6.9773204008620748E-3</v>
      </c>
      <c r="I73" s="1">
        <v>44301</v>
      </c>
      <c r="J73">
        <v>54.849997999999999</v>
      </c>
      <c r="K73" s="7">
        <f>(BGRN8[[#This Row],[Close]]/J72)-1</f>
        <v>3.4759970728137635E-3</v>
      </c>
      <c r="M73" s="16">
        <f t="shared" si="1"/>
        <v>168.67126596622037</v>
      </c>
    </row>
    <row r="74" spans="1:13" x14ac:dyDescent="0.2">
      <c r="A74" s="3">
        <v>44301</v>
      </c>
      <c r="B74" s="4">
        <v>110.199997</v>
      </c>
      <c r="C74" s="6">
        <f>(PEUG_PA[[#This Row],[Close]]/B73)-1</f>
        <v>1.8181545454545311E-3</v>
      </c>
      <c r="E74" s="1">
        <v>44302</v>
      </c>
      <c r="F74">
        <v>157.570007</v>
      </c>
      <c r="G74" s="6">
        <f>(TM_6[[#This Row],[Close]]/F73)-1</f>
        <v>1.6528447225585552E-3</v>
      </c>
      <c r="I74" s="1">
        <v>44302</v>
      </c>
      <c r="J74">
        <v>54.714001000000003</v>
      </c>
      <c r="K74" s="7">
        <f>(BGRN8[[#This Row],[Close]]/J73)-1</f>
        <v>-2.4794349126502357E-3</v>
      </c>
      <c r="M74" s="16">
        <f t="shared" si="1"/>
        <v>47.92847611543084</v>
      </c>
    </row>
    <row r="75" spans="1:13" x14ac:dyDescent="0.2">
      <c r="A75" s="3">
        <v>44302</v>
      </c>
      <c r="B75" s="4">
        <v>113.400002</v>
      </c>
      <c r="C75" s="6">
        <f>(PEUG_PA[[#This Row],[Close]]/B74)-1</f>
        <v>2.9038158685249282E-2</v>
      </c>
      <c r="E75" s="1">
        <v>44305</v>
      </c>
      <c r="F75">
        <v>156.41000399999999</v>
      </c>
      <c r="G75" s="6">
        <f>(TM_6[[#This Row],[Close]]/F74)-1</f>
        <v>-7.3618261627672599E-3</v>
      </c>
      <c r="I75" s="1">
        <v>44305</v>
      </c>
      <c r="J75">
        <v>54.613998000000002</v>
      </c>
      <c r="K75" s="7">
        <f>(BGRN8[[#This Row],[Close]]/J74)-1</f>
        <v>-1.8277405814282055E-3</v>
      </c>
      <c r="M75" s="16">
        <f t="shared" si="1"/>
        <v>885.83934508410732</v>
      </c>
    </row>
    <row r="76" spans="1:13" x14ac:dyDescent="0.2">
      <c r="A76" s="3">
        <v>44305</v>
      </c>
      <c r="B76" s="4">
        <v>114</v>
      </c>
      <c r="C76" s="6">
        <f>(PEUG_PA[[#This Row],[Close]]/B75)-1</f>
        <v>5.2909875610054335E-3</v>
      </c>
      <c r="E76" s="1">
        <v>44306</v>
      </c>
      <c r="F76">
        <v>154.10000600000001</v>
      </c>
      <c r="G76" s="6">
        <f>(TM_6[[#This Row],[Close]]/F75)-1</f>
        <v>-1.476886350568718E-2</v>
      </c>
      <c r="I76" s="1">
        <v>44306</v>
      </c>
      <c r="J76">
        <v>54.728999999999999</v>
      </c>
      <c r="K76" s="7">
        <f>(BGRN8[[#This Row],[Close]]/J75)-1</f>
        <v>2.1057238841952763E-3</v>
      </c>
      <c r="M76" s="16">
        <f t="shared" si="1"/>
        <v>-168.25468620453978</v>
      </c>
    </row>
    <row r="77" spans="1:13" x14ac:dyDescent="0.2">
      <c r="A77" s="3">
        <v>44306</v>
      </c>
      <c r="B77" s="4">
        <v>111.800003</v>
      </c>
      <c r="C77" s="6">
        <f>(PEUG_PA[[#This Row],[Close]]/B76)-1</f>
        <v>-1.92982192982456E-2</v>
      </c>
      <c r="E77" s="1">
        <v>44307</v>
      </c>
      <c r="F77">
        <v>155.13999899999999</v>
      </c>
      <c r="G77" s="6">
        <f>(TM_6[[#This Row],[Close]]/F76)-1</f>
        <v>6.7488186859641086E-3</v>
      </c>
      <c r="I77" s="1">
        <v>44307</v>
      </c>
      <c r="J77">
        <v>54.831001000000001</v>
      </c>
      <c r="K77" s="7">
        <f>(BGRN8[[#This Row],[Close]]/J76)-1</f>
        <v>1.8637468252662437E-3</v>
      </c>
      <c r="M77" s="16">
        <f t="shared" si="1"/>
        <v>-513.55180659291352</v>
      </c>
    </row>
    <row r="78" spans="1:13" x14ac:dyDescent="0.2">
      <c r="A78" s="3">
        <v>44307</v>
      </c>
      <c r="B78" s="4">
        <v>111.199997</v>
      </c>
      <c r="C78" s="6">
        <f>(PEUG_PA[[#This Row],[Close]]/B77)-1</f>
        <v>-5.3667798202117201E-3</v>
      </c>
      <c r="E78" s="1">
        <v>44308</v>
      </c>
      <c r="F78">
        <v>154.779999</v>
      </c>
      <c r="G78" s="6">
        <f>(TM_6[[#This Row],[Close]]/F77)-1</f>
        <v>-2.3204847384328264E-3</v>
      </c>
      <c r="I78" s="1">
        <v>44308</v>
      </c>
      <c r="J78">
        <v>54.805</v>
      </c>
      <c r="K78" s="7">
        <f>(BGRN8[[#This Row],[Close]]/J77)-1</f>
        <v>-4.7420254100416503E-4</v>
      </c>
      <c r="M78" s="16">
        <f t="shared" si="1"/>
        <v>-298.51181119157854</v>
      </c>
    </row>
    <row r="79" spans="1:13" x14ac:dyDescent="0.2">
      <c r="A79" s="3">
        <v>44308</v>
      </c>
      <c r="B79" s="4">
        <v>111</v>
      </c>
      <c r="C79" s="6">
        <f>(PEUG_PA[[#This Row],[Close]]/B78)-1</f>
        <v>-1.7985342211834787E-3</v>
      </c>
      <c r="E79" s="1">
        <v>44309</v>
      </c>
      <c r="F79">
        <v>154.990005</v>
      </c>
      <c r="G79" s="6">
        <f>(TM_6[[#This Row],[Close]]/F78)-1</f>
        <v>1.3568032133144392E-3</v>
      </c>
      <c r="I79" s="1">
        <v>44309</v>
      </c>
      <c r="J79">
        <v>54.720001000000003</v>
      </c>
      <c r="K79" s="7">
        <f>(BGRN8[[#This Row],[Close]]/J78)-1</f>
        <v>-1.5509351336556731E-3</v>
      </c>
      <c r="M79" s="16">
        <f t="shared" si="1"/>
        <v>-77.765326457576165</v>
      </c>
    </row>
    <row r="80" spans="1:13" x14ac:dyDescent="0.2">
      <c r="A80" s="3">
        <v>44309</v>
      </c>
      <c r="B80" s="4">
        <v>113.400002</v>
      </c>
      <c r="C80" s="6">
        <f>(PEUG_PA[[#This Row],[Close]]/B79)-1</f>
        <v>2.1621639639639589E-2</v>
      </c>
      <c r="E80" s="1">
        <v>44312</v>
      </c>
      <c r="F80">
        <v>153.53999300000001</v>
      </c>
      <c r="G80" s="6">
        <f>(TM_6[[#This Row],[Close]]/F79)-1</f>
        <v>-9.3555194091385907E-3</v>
      </c>
      <c r="I80" s="1">
        <v>44312</v>
      </c>
      <c r="J80">
        <v>54.724997999999999</v>
      </c>
      <c r="K80" s="7">
        <f>(BGRN8[[#This Row],[Close]]/J79)-1</f>
        <v>9.131944277562809E-5</v>
      </c>
      <c r="M80" s="16">
        <f t="shared" si="1"/>
        <v>586.93958659469467</v>
      </c>
    </row>
    <row r="81" spans="1:13" x14ac:dyDescent="0.2">
      <c r="A81" s="3">
        <v>44312</v>
      </c>
      <c r="B81" s="4">
        <v>115.800003</v>
      </c>
      <c r="C81" s="6">
        <f>(PEUG_PA[[#This Row],[Close]]/B80)-1</f>
        <v>2.1164029609100021E-2</v>
      </c>
      <c r="E81" s="1">
        <v>44313</v>
      </c>
      <c r="F81">
        <v>152.80999800000001</v>
      </c>
      <c r="G81" s="6">
        <f>(TM_6[[#This Row],[Close]]/F80)-1</f>
        <v>-4.7544290300963743E-3</v>
      </c>
      <c r="I81" s="1">
        <v>44313</v>
      </c>
      <c r="J81">
        <v>54.650002000000001</v>
      </c>
      <c r="K81" s="7">
        <f>(BGRN8[[#This Row],[Close]]/J80)-1</f>
        <v>-1.3704157650220594E-3</v>
      </c>
      <c r="M81" s="16">
        <f t="shared" si="1"/>
        <v>662.81584051044786</v>
      </c>
    </row>
    <row r="82" spans="1:13" x14ac:dyDescent="0.2">
      <c r="A82" s="3">
        <v>44313</v>
      </c>
      <c r="B82" s="4">
        <v>115</v>
      </c>
      <c r="C82" s="6">
        <f>(PEUG_PA[[#This Row],[Close]]/B81)-1</f>
        <v>-6.9084885947714447E-3</v>
      </c>
      <c r="E82" s="1">
        <v>44314</v>
      </c>
      <c r="F82">
        <v>153.259995</v>
      </c>
      <c r="G82" s="6">
        <f>(TM_6[[#This Row],[Close]]/F81)-1</f>
        <v>2.9448138596270823E-3</v>
      </c>
      <c r="I82" s="1">
        <v>44314</v>
      </c>
      <c r="J82">
        <v>54.700001</v>
      </c>
      <c r="K82" s="7">
        <f>(BGRN8[[#This Row],[Close]]/J81)-1</f>
        <v>9.1489475151340649E-4</v>
      </c>
      <c r="M82" s="16">
        <f t="shared" si="1"/>
        <v>-160.54828545664313</v>
      </c>
    </row>
    <row r="83" spans="1:13" x14ac:dyDescent="0.2">
      <c r="A83" s="3">
        <v>44314</v>
      </c>
      <c r="B83" s="4">
        <v>114.800003</v>
      </c>
      <c r="C83" s="6">
        <f>(PEUG_PA[[#This Row],[Close]]/B82)-1</f>
        <v>-1.7391043478260926E-3</v>
      </c>
      <c r="E83" s="1">
        <v>44315</v>
      </c>
      <c r="F83">
        <v>152.429993</v>
      </c>
      <c r="G83" s="6">
        <f>(TM_6[[#This Row],[Close]]/F82)-1</f>
        <v>-5.4156467902795047E-3</v>
      </c>
      <c r="I83" s="1">
        <v>44315</v>
      </c>
      <c r="J83">
        <v>54.52</v>
      </c>
      <c r="K83" s="7">
        <f>(BGRN8[[#This Row],[Close]]/J82)-1</f>
        <v>-3.2906946381956459E-3</v>
      </c>
      <c r="M83" s="16">
        <f t="shared" si="1"/>
        <v>-330.75441676729821</v>
      </c>
    </row>
    <row r="84" spans="1:13" x14ac:dyDescent="0.2">
      <c r="A84" s="3">
        <v>44315</v>
      </c>
      <c r="B84" s="4">
        <v>114.199997</v>
      </c>
      <c r="C84" s="6">
        <f>(PEUG_PA[[#This Row],[Close]]/B83)-1</f>
        <v>-5.226532964463515E-3</v>
      </c>
      <c r="E84" s="1">
        <v>44316</v>
      </c>
      <c r="F84">
        <v>150.770004</v>
      </c>
      <c r="G84" s="6">
        <f>(TM_6[[#This Row],[Close]]/F83)-1</f>
        <v>-1.0890173038320627E-2</v>
      </c>
      <c r="I84" s="1">
        <v>44316</v>
      </c>
      <c r="J84">
        <v>54.529998999999997</v>
      </c>
      <c r="K84" s="7">
        <f>(BGRN8[[#This Row],[Close]]/J83)-1</f>
        <v>1.8340058694055195E-4</v>
      </c>
      <c r="M84" s="16">
        <f t="shared" si="1"/>
        <v>-530.26449211994282</v>
      </c>
    </row>
    <row r="85" spans="1:13" x14ac:dyDescent="0.2">
      <c r="A85" s="3">
        <v>44316</v>
      </c>
      <c r="B85" s="4">
        <v>112.199997</v>
      </c>
      <c r="C85" s="6">
        <f>(PEUG_PA[[#This Row],[Close]]/B84)-1</f>
        <v>-1.7513135311203243E-2</v>
      </c>
      <c r="E85" s="1">
        <v>44319</v>
      </c>
      <c r="F85">
        <v>152.229996</v>
      </c>
      <c r="G85" s="6">
        <f>(TM_6[[#This Row],[Close]]/F84)-1</f>
        <v>9.6835707452789244E-3</v>
      </c>
      <c r="I85" s="1">
        <v>44319</v>
      </c>
      <c r="J85">
        <v>54.59</v>
      </c>
      <c r="K85" s="7">
        <f>(BGRN8[[#This Row],[Close]]/J84)-1</f>
        <v>1.1003301137051391E-3</v>
      </c>
      <c r="M85" s="16">
        <f t="shared" si="1"/>
        <v>-377.00838667860785</v>
      </c>
    </row>
    <row r="86" spans="1:13" x14ac:dyDescent="0.2">
      <c r="A86" s="3">
        <v>44319</v>
      </c>
      <c r="B86" s="4">
        <v>113.400002</v>
      </c>
      <c r="C86" s="6">
        <f>(PEUG_PA[[#This Row],[Close]]/B85)-1</f>
        <v>1.0695232015023981E-2</v>
      </c>
      <c r="E86" s="1">
        <v>44320</v>
      </c>
      <c r="F86">
        <v>150.58999600000001</v>
      </c>
      <c r="G86" s="6">
        <f>(TM_6[[#This Row],[Close]]/F85)-1</f>
        <v>-1.0773172456760682E-2</v>
      </c>
      <c r="I86" s="1">
        <v>44320</v>
      </c>
      <c r="J86">
        <v>54.625</v>
      </c>
      <c r="K86" s="7">
        <f>(BGRN8[[#This Row],[Close]]/J85)-1</f>
        <v>6.41143066495653E-4</v>
      </c>
      <c r="M86" s="16">
        <f t="shared" si="1"/>
        <v>123.84839889300832</v>
      </c>
    </row>
    <row r="87" spans="1:13" x14ac:dyDescent="0.2">
      <c r="A87" s="3">
        <v>44320</v>
      </c>
      <c r="B87" s="4">
        <v>112</v>
      </c>
      <c r="C87" s="6">
        <f>(PEUG_PA[[#This Row],[Close]]/B86)-1</f>
        <v>-1.2345696431292796E-2</v>
      </c>
      <c r="E87" s="1">
        <v>44321</v>
      </c>
      <c r="F87">
        <v>151.41999799999999</v>
      </c>
      <c r="G87" s="6">
        <f>(TM_6[[#This Row],[Close]]/F86)-1</f>
        <v>5.5116675877990851E-3</v>
      </c>
      <c r="I87" s="1">
        <v>44321</v>
      </c>
      <c r="J87">
        <v>54.640999000000001</v>
      </c>
      <c r="K87" s="7">
        <f>(BGRN8[[#This Row],[Close]]/J86)-1</f>
        <v>2.9288787185355325E-4</v>
      </c>
      <c r="M87" s="16">
        <f t="shared" si="1"/>
        <v>-319.69119346213273</v>
      </c>
    </row>
    <row r="88" spans="1:13" x14ac:dyDescent="0.2">
      <c r="A88" s="3">
        <v>44321</v>
      </c>
      <c r="B88" s="4">
        <v>116.400002</v>
      </c>
      <c r="C88" s="6">
        <f>(PEUG_PA[[#This Row],[Close]]/B87)-1</f>
        <v>3.9285732142857244E-2</v>
      </c>
      <c r="E88" s="1">
        <v>44322</v>
      </c>
      <c r="F88">
        <v>152.96000699999999</v>
      </c>
      <c r="G88" s="6">
        <f>(TM_6[[#This Row],[Close]]/F87)-1</f>
        <v>1.0170446574698788E-2</v>
      </c>
      <c r="I88" s="1">
        <v>44322</v>
      </c>
      <c r="J88">
        <v>54.618999000000002</v>
      </c>
      <c r="K88" s="7">
        <f>(BGRN8[[#This Row],[Close]]/J87)-1</f>
        <v>-4.0262807054458616E-4</v>
      </c>
      <c r="M88" s="16">
        <f t="shared" si="1"/>
        <v>1864.463840838916</v>
      </c>
    </row>
    <row r="89" spans="1:13" x14ac:dyDescent="0.2">
      <c r="A89" s="3">
        <v>44322</v>
      </c>
      <c r="B89" s="4">
        <v>117</v>
      </c>
      <c r="C89" s="6">
        <f>(PEUG_PA[[#This Row],[Close]]/B88)-1</f>
        <v>5.1546219045597308E-3</v>
      </c>
      <c r="E89" s="1">
        <v>44323</v>
      </c>
      <c r="F89">
        <v>153.64999399999999</v>
      </c>
      <c r="G89" s="6">
        <f>(TM_6[[#This Row],[Close]]/F88)-1</f>
        <v>4.5108980676236143E-3</v>
      </c>
      <c r="I89" s="1">
        <v>44323</v>
      </c>
      <c r="J89">
        <v>54.5</v>
      </c>
      <c r="K89" s="7">
        <f>(BGRN8[[#This Row],[Close]]/J88)-1</f>
        <v>-2.1787107449552368E-3</v>
      </c>
      <c r="M89" s="16">
        <f t="shared" si="1"/>
        <v>276.15049586244055</v>
      </c>
    </row>
    <row r="90" spans="1:13" x14ac:dyDescent="0.2">
      <c r="A90" s="3">
        <v>44323</v>
      </c>
      <c r="B90" s="4">
        <v>116.400002</v>
      </c>
      <c r="C90" s="6">
        <f>(PEUG_PA[[#This Row],[Close]]/B89)-1</f>
        <v>-5.1281880341880193E-3</v>
      </c>
      <c r="E90" s="1">
        <v>44326</v>
      </c>
      <c r="F90">
        <v>155.05999800000001</v>
      </c>
      <c r="G90" s="6">
        <f>(TM_6[[#This Row],[Close]]/F89)-1</f>
        <v>9.1767266844151596E-3</v>
      </c>
      <c r="I90" s="1">
        <v>44326</v>
      </c>
      <c r="J90">
        <v>54.375</v>
      </c>
      <c r="K90" s="7">
        <f>(BGRN8[[#This Row],[Close]]/J89)-1</f>
        <v>-2.2935779816514179E-3</v>
      </c>
      <c r="M90" s="16">
        <f t="shared" si="1"/>
        <v>1.3669397153914906</v>
      </c>
    </row>
    <row r="91" spans="1:13" x14ac:dyDescent="0.2">
      <c r="A91" s="3">
        <v>44326</v>
      </c>
      <c r="B91" s="4">
        <v>115.199997</v>
      </c>
      <c r="C91" s="6">
        <f>(PEUG_PA[[#This Row],[Close]]/B90)-1</f>
        <v>-1.0309321128705862E-2</v>
      </c>
      <c r="E91" s="1">
        <v>44327</v>
      </c>
      <c r="F91">
        <v>152.240005</v>
      </c>
      <c r="G91" s="6">
        <f>(TM_6[[#This Row],[Close]]/F90)-1</f>
        <v>-1.8186463539100584E-2</v>
      </c>
      <c r="I91" s="1">
        <v>44327</v>
      </c>
      <c r="J91">
        <v>54.279998999999997</v>
      </c>
      <c r="K91" s="7">
        <f>(BGRN8[[#This Row],[Close]]/J90)-1</f>
        <v>-1.7471448275863111E-3</v>
      </c>
      <c r="M91" s="16">
        <f t="shared" si="1"/>
        <v>-1010.3810961488413</v>
      </c>
    </row>
    <row r="92" spans="1:13" x14ac:dyDescent="0.2">
      <c r="A92" s="3">
        <v>44327</v>
      </c>
      <c r="B92" s="4">
        <v>111.599998</v>
      </c>
      <c r="C92" s="6">
        <f>(PEUG_PA[[#This Row],[Close]]/B91)-1</f>
        <v>-3.1249992133246307E-2</v>
      </c>
      <c r="E92" s="1">
        <v>44328</v>
      </c>
      <c r="F92">
        <v>153.520004</v>
      </c>
      <c r="G92" s="6">
        <f>(TM_6[[#This Row],[Close]]/F91)-1</f>
        <v>8.4077703491931555E-3</v>
      </c>
      <c r="I92" s="1">
        <v>44328</v>
      </c>
      <c r="J92">
        <v>54.094002000000003</v>
      </c>
      <c r="K92" s="7">
        <f>(BGRN8[[#This Row],[Close]]/J91)-1</f>
        <v>-3.4266212864151324E-3</v>
      </c>
      <c r="M92" s="16">
        <f t="shared" si="1"/>
        <v>-1100.5652134465117</v>
      </c>
    </row>
    <row r="93" spans="1:13" x14ac:dyDescent="0.2">
      <c r="A93" s="3">
        <v>44328</v>
      </c>
      <c r="B93" s="4">
        <v>111.400002</v>
      </c>
      <c r="C93" s="6">
        <f>(PEUG_PA[[#This Row],[Close]]/B92)-1</f>
        <v>-1.7920788851626401E-3</v>
      </c>
      <c r="E93" s="1">
        <v>44329</v>
      </c>
      <c r="F93">
        <v>155.229996</v>
      </c>
      <c r="G93" s="6">
        <f>(TM_6[[#This Row],[Close]]/F92)-1</f>
        <v>1.113856146069403E-2</v>
      </c>
      <c r="I93" s="1">
        <v>44329</v>
      </c>
      <c r="J93">
        <v>54.141998000000001</v>
      </c>
      <c r="K93" s="7">
        <f>(BGRN8[[#This Row],[Close]]/J92)-1</f>
        <v>8.8727027443824547E-4</v>
      </c>
      <c r="M93" s="16">
        <f t="shared" si="1"/>
        <v>289.09179664746262</v>
      </c>
    </row>
    <row r="94" spans="1:13" x14ac:dyDescent="0.2">
      <c r="A94" s="3">
        <v>44329</v>
      </c>
      <c r="B94" s="4">
        <v>111</v>
      </c>
      <c r="C94" s="6">
        <f>(PEUG_PA[[#This Row],[Close]]/B93)-1</f>
        <v>-3.5906821617471829E-3</v>
      </c>
      <c r="E94" s="1">
        <v>44330</v>
      </c>
      <c r="F94">
        <v>155.85000600000001</v>
      </c>
      <c r="G94" s="6">
        <f>(TM_6[[#This Row],[Close]]/F93)-1</f>
        <v>3.9941378340304645E-3</v>
      </c>
      <c r="I94" s="1">
        <v>44330</v>
      </c>
      <c r="J94">
        <v>54.205002</v>
      </c>
      <c r="K94" s="7">
        <f>(BGRN8[[#This Row],[Close]]/J93)-1</f>
        <v>1.1636807345012379E-3</v>
      </c>
      <c r="M94" s="16">
        <f t="shared" si="1"/>
        <v>11.107270586063745</v>
      </c>
    </row>
    <row r="95" spans="1:13" x14ac:dyDescent="0.2">
      <c r="A95" s="3">
        <v>44330</v>
      </c>
      <c r="B95" s="4">
        <v>113.400002</v>
      </c>
      <c r="C95" s="6">
        <f>(PEUG_PA[[#This Row],[Close]]/B94)-1</f>
        <v>2.1621639639639589E-2</v>
      </c>
      <c r="E95" s="1">
        <v>44333</v>
      </c>
      <c r="F95">
        <v>158.679993</v>
      </c>
      <c r="G95" s="6">
        <f>(TM_6[[#This Row],[Close]]/F94)-1</f>
        <v>1.8158401610841146E-2</v>
      </c>
      <c r="I95" s="1">
        <v>44333</v>
      </c>
      <c r="J95">
        <v>54.125999</v>
      </c>
      <c r="K95" s="7">
        <f>(BGRN8[[#This Row],[Close]]/J94)-1</f>
        <v>-1.4574854180431362E-3</v>
      </c>
      <c r="M95" s="16">
        <f t="shared" si="1"/>
        <v>1365.8930713695238</v>
      </c>
    </row>
    <row r="96" spans="1:13" x14ac:dyDescent="0.2">
      <c r="A96" s="3">
        <v>44333</v>
      </c>
      <c r="B96" s="4">
        <v>110.599998</v>
      </c>
      <c r="C96" s="6">
        <f>(PEUG_PA[[#This Row],[Close]]/B95)-1</f>
        <v>-2.4691392862585704E-2</v>
      </c>
      <c r="E96" s="1">
        <v>44334</v>
      </c>
      <c r="F96">
        <v>160.66000399999999</v>
      </c>
      <c r="G96" s="6">
        <f>(TM_6[[#This Row],[Close]]/F95)-1</f>
        <v>1.2478012902357394E-2</v>
      </c>
      <c r="I96" s="1">
        <v>44334</v>
      </c>
      <c r="J96">
        <v>54.034999999999997</v>
      </c>
      <c r="K96" s="7">
        <f>(BGRN8[[#This Row],[Close]]/J95)-1</f>
        <v>-1.681243795611076E-3</v>
      </c>
      <c r="M96" s="16">
        <f t="shared" si="1"/>
        <v>-663.75264130103881</v>
      </c>
    </row>
    <row r="97" spans="1:13" x14ac:dyDescent="0.2">
      <c r="A97" s="3">
        <v>44334</v>
      </c>
      <c r="B97" s="4">
        <v>110.599998</v>
      </c>
      <c r="C97" s="6">
        <f>(PEUG_PA[[#This Row],[Close]]/B96)-1</f>
        <v>0</v>
      </c>
      <c r="E97" s="1">
        <v>44335</v>
      </c>
      <c r="F97">
        <v>159.28999300000001</v>
      </c>
      <c r="G97" s="6">
        <f>(TM_6[[#This Row],[Close]]/F96)-1</f>
        <v>-8.5273930405228571E-3</v>
      </c>
      <c r="I97" s="1">
        <v>44335</v>
      </c>
      <c r="J97">
        <v>53.990001999999997</v>
      </c>
      <c r="K97" s="7">
        <f>(BGRN8[[#This Row],[Close]]/J96)-1</f>
        <v>-8.3275654668268917E-4</v>
      </c>
      <c r="M97" s="16">
        <f t="shared" si="1"/>
        <v>-280.8044876161664</v>
      </c>
    </row>
    <row r="98" spans="1:13" x14ac:dyDescent="0.2">
      <c r="A98" s="3">
        <v>44335</v>
      </c>
      <c r="B98" s="4">
        <v>110.400002</v>
      </c>
      <c r="C98" s="6">
        <f>(PEUG_PA[[#This Row],[Close]]/B97)-1</f>
        <v>-1.8082821303486707E-3</v>
      </c>
      <c r="E98" s="1">
        <v>44336</v>
      </c>
      <c r="F98">
        <v>160.220001</v>
      </c>
      <c r="G98" s="6">
        <f>(TM_6[[#This Row],[Close]]/F97)-1</f>
        <v>5.8384584146473628E-3</v>
      </c>
      <c r="I98" s="1">
        <v>44336</v>
      </c>
      <c r="J98">
        <v>54.130001</v>
      </c>
      <c r="K98" s="7">
        <f>(BGRN8[[#This Row],[Close]]/J97)-1</f>
        <v>2.593054173252396E-3</v>
      </c>
      <c r="M98" s="16">
        <f t="shared" si="1"/>
        <v>180.61409242304592</v>
      </c>
    </row>
    <row r="99" spans="1:13" x14ac:dyDescent="0.2">
      <c r="A99" s="3">
        <v>44336</v>
      </c>
      <c r="B99" s="4">
        <v>110.400002</v>
      </c>
      <c r="C99" s="6">
        <f>(PEUG_PA[[#This Row],[Close]]/B98)-1</f>
        <v>0</v>
      </c>
      <c r="E99" s="1">
        <v>44337</v>
      </c>
      <c r="F99">
        <v>161.16000399999999</v>
      </c>
      <c r="G99" s="6">
        <f>(TM_6[[#This Row],[Close]]/F98)-1</f>
        <v>5.8669516548062184E-3</v>
      </c>
      <c r="I99" s="1">
        <v>44337</v>
      </c>
      <c r="J99">
        <v>54.240001999999997</v>
      </c>
      <c r="K99" s="7">
        <f>(BGRN8[[#This Row],[Close]]/J98)-1</f>
        <v>2.03216327300626E-3</v>
      </c>
      <c r="M99" s="16">
        <f t="shared" si="1"/>
        <v>236.97344783437435</v>
      </c>
    </row>
    <row r="100" spans="1:13" x14ac:dyDescent="0.2">
      <c r="A100" s="3">
        <v>44337</v>
      </c>
      <c r="B100" s="4">
        <v>109.800003</v>
      </c>
      <c r="C100" s="6">
        <f>(PEUG_PA[[#This Row],[Close]]/B99)-1</f>
        <v>-5.4347734522686153E-3</v>
      </c>
      <c r="E100" s="1">
        <v>44340</v>
      </c>
      <c r="F100">
        <v>162.779999</v>
      </c>
      <c r="G100" s="6">
        <f>(TM_6[[#This Row],[Close]]/F99)-1</f>
        <v>1.0052090840107164E-2</v>
      </c>
      <c r="I100" s="1">
        <v>44340</v>
      </c>
      <c r="J100">
        <v>54.299999</v>
      </c>
      <c r="K100" s="7">
        <f>(BGRN8[[#This Row],[Close]]/J99)-1</f>
        <v>1.1061393397442387E-3</v>
      </c>
      <c r="M100" s="16">
        <f t="shared" si="1"/>
        <v>117.35596730479743</v>
      </c>
    </row>
    <row r="101" spans="1:13" x14ac:dyDescent="0.2">
      <c r="A101" s="3">
        <v>44340</v>
      </c>
      <c r="B101" s="4">
        <v>111.199997</v>
      </c>
      <c r="C101" s="6">
        <f>(PEUG_PA[[#This Row],[Close]]/B100)-1</f>
        <v>1.2750400380225679E-2</v>
      </c>
      <c r="E101" s="1">
        <v>44341</v>
      </c>
      <c r="F101">
        <v>162.240005</v>
      </c>
      <c r="G101" s="6">
        <f>(TM_6[[#This Row],[Close]]/F100)-1</f>
        <v>-3.3173240159560802E-3</v>
      </c>
      <c r="I101" s="1">
        <v>44341</v>
      </c>
      <c r="J101">
        <v>54.419998</v>
      </c>
      <c r="K101" s="7">
        <f>(BGRN8[[#This Row],[Close]]/J100)-1</f>
        <v>2.2099263758734722E-3</v>
      </c>
      <c r="M101" s="16">
        <f t="shared" si="1"/>
        <v>476.79408600654892</v>
      </c>
    </row>
    <row r="102" spans="1:13" x14ac:dyDescent="0.2">
      <c r="A102" s="3">
        <v>44341</v>
      </c>
      <c r="B102" s="4">
        <v>110.199997</v>
      </c>
      <c r="C102" s="6">
        <f>(PEUG_PA[[#This Row],[Close]]/B101)-1</f>
        <v>-8.992805998007336E-3</v>
      </c>
      <c r="E102" s="1">
        <v>44342</v>
      </c>
      <c r="F102">
        <v>164.020004</v>
      </c>
      <c r="G102" s="6">
        <f>(TM_6[[#This Row],[Close]]/F101)-1</f>
        <v>1.0971393892647008E-2</v>
      </c>
      <c r="I102" s="1">
        <v>44342</v>
      </c>
      <c r="J102">
        <v>54.508999000000003</v>
      </c>
      <c r="K102" s="7">
        <f>(BGRN8[[#This Row],[Close]]/J101)-1</f>
        <v>1.6354465871168955E-3</v>
      </c>
      <c r="M102" s="16">
        <f t="shared" si="1"/>
        <v>18.492974472623644</v>
      </c>
    </row>
    <row r="103" spans="1:13" x14ac:dyDescent="0.2">
      <c r="A103" s="3">
        <v>44342</v>
      </c>
      <c r="B103" s="4">
        <v>111.400002</v>
      </c>
      <c r="C103" s="6">
        <f>(PEUG_PA[[#This Row],[Close]]/B102)-1</f>
        <v>1.088933786450097E-2</v>
      </c>
      <c r="E103" s="1">
        <v>44343</v>
      </c>
      <c r="F103">
        <v>165.550003</v>
      </c>
      <c r="G103" s="6">
        <f>(TM_6[[#This Row],[Close]]/F102)-1</f>
        <v>9.3281243914613565E-3</v>
      </c>
      <c r="I103" s="1">
        <v>44343</v>
      </c>
      <c r="J103">
        <v>54.417000000000002</v>
      </c>
      <c r="K103" s="7">
        <f>(BGRN8[[#This Row],[Close]]/J102)-1</f>
        <v>-1.6877763614775443E-3</v>
      </c>
      <c r="M103" s="16">
        <f t="shared" si="1"/>
        <v>664.78395547955313</v>
      </c>
    </row>
    <row r="104" spans="1:13" x14ac:dyDescent="0.2">
      <c r="A104" s="3">
        <v>44343</v>
      </c>
      <c r="B104" s="4">
        <v>112</v>
      </c>
      <c r="C104" s="6">
        <f>(PEUG_PA[[#This Row],[Close]]/B103)-1</f>
        <v>5.3859783593181998E-3</v>
      </c>
      <c r="E104" s="1">
        <v>44344</v>
      </c>
      <c r="F104">
        <v>165.979996</v>
      </c>
      <c r="G104" s="6">
        <f>(TM_6[[#This Row],[Close]]/F103)-1</f>
        <v>2.5973602670366081E-3</v>
      </c>
      <c r="I104" s="1">
        <v>44344</v>
      </c>
      <c r="J104">
        <v>54.455002</v>
      </c>
      <c r="K104" s="7">
        <f>(BGRN8[[#This Row],[Close]]/J103)-1</f>
        <v>6.9834794273848644E-4</v>
      </c>
      <c r="M104" s="16">
        <f t="shared" si="1"/>
        <v>314.31038066598086</v>
      </c>
    </row>
    <row r="105" spans="1:13" x14ac:dyDescent="0.2">
      <c r="A105" s="3">
        <v>44344</v>
      </c>
      <c r="B105" s="4">
        <v>113.800003</v>
      </c>
      <c r="C105" s="6">
        <f>(PEUG_PA[[#This Row],[Close]]/B104)-1</f>
        <v>1.6071455357142828E-2</v>
      </c>
      <c r="E105" s="1">
        <v>44348</v>
      </c>
      <c r="F105">
        <v>172.33999600000001</v>
      </c>
      <c r="G105" s="6">
        <f>(TM_6[[#This Row],[Close]]/F104)-1</f>
        <v>3.8317870546279664E-2</v>
      </c>
      <c r="I105" s="1">
        <v>44348</v>
      </c>
      <c r="J105">
        <v>54.450001</v>
      </c>
      <c r="K105" s="7">
        <f>(BGRN8[[#This Row],[Close]]/J104)-1</f>
        <v>-9.1837293477614601E-5</v>
      </c>
      <c r="M105" s="16">
        <f t="shared" si="1"/>
        <v>1789.6392118697747</v>
      </c>
    </row>
    <row r="106" spans="1:13" x14ac:dyDescent="0.2">
      <c r="A106" s="3">
        <v>44347</v>
      </c>
      <c r="B106" s="4">
        <v>114.400002</v>
      </c>
      <c r="C106" s="6">
        <f>(PEUG_PA[[#This Row],[Close]]/B105)-1</f>
        <v>5.2723988065273009E-3</v>
      </c>
      <c r="E106" s="1">
        <v>44349</v>
      </c>
      <c r="F106">
        <v>176.63000500000001</v>
      </c>
      <c r="G106" s="6">
        <f>(TM_6[[#This Row],[Close]]/F105)-1</f>
        <v>2.4892706856045166E-2</v>
      </c>
      <c r="I106" s="1">
        <v>44349</v>
      </c>
      <c r="J106">
        <v>54.52</v>
      </c>
      <c r="K106" s="7">
        <f>(BGRN8[[#This Row],[Close]]/J105)-1</f>
        <v>1.2855647146821081E-3</v>
      </c>
      <c r="M106" s="16">
        <f t="shared" si="1"/>
        <v>996.24409938291024</v>
      </c>
    </row>
    <row r="107" spans="1:13" x14ac:dyDescent="0.2">
      <c r="A107" s="3">
        <v>44348</v>
      </c>
      <c r="B107" s="4">
        <v>115</v>
      </c>
      <c r="C107" s="6">
        <f>(PEUG_PA[[#This Row],[Close]]/B106)-1</f>
        <v>5.244737670546451E-3</v>
      </c>
      <c r="E107" s="1">
        <v>44350</v>
      </c>
      <c r="F107">
        <v>179.66999799999999</v>
      </c>
      <c r="G107" s="6">
        <f>(TM_6[[#This Row],[Close]]/F106)-1</f>
        <v>1.7211079170835086E-2</v>
      </c>
      <c r="I107" s="1">
        <v>44350</v>
      </c>
      <c r="J107">
        <v>54.435001</v>
      </c>
      <c r="K107" s="7">
        <f>(BGRN8[[#This Row],[Close]]/J106)-1</f>
        <v>-1.5590425531915031E-3</v>
      </c>
      <c r="M107" s="16">
        <f t="shared" si="1"/>
        <v>679.35060535116543</v>
      </c>
    </row>
    <row r="108" spans="1:13" x14ac:dyDescent="0.2">
      <c r="A108" s="3">
        <v>44349</v>
      </c>
      <c r="B108" s="4">
        <v>115</v>
      </c>
      <c r="C108" s="6">
        <f>(PEUG_PA[[#This Row],[Close]]/B107)-1</f>
        <v>0</v>
      </c>
      <c r="E108" s="1">
        <v>44351</v>
      </c>
      <c r="F108">
        <v>182.41000399999999</v>
      </c>
      <c r="G108" s="6">
        <f>(TM_6[[#This Row],[Close]]/F107)-1</f>
        <v>1.5250214451496769E-2</v>
      </c>
      <c r="I108" s="1">
        <v>44351</v>
      </c>
      <c r="J108">
        <v>54.573002000000002</v>
      </c>
      <c r="K108" s="7">
        <f>(BGRN8[[#This Row],[Close]]/J107)-1</f>
        <v>2.5351519695939739E-3</v>
      </c>
      <c r="M108" s="16">
        <f t="shared" si="1"/>
        <v>533.56099263272233</v>
      </c>
    </row>
    <row r="109" spans="1:13" x14ac:dyDescent="0.2">
      <c r="A109" s="3">
        <v>44350</v>
      </c>
      <c r="B109" s="4">
        <v>114.400002</v>
      </c>
      <c r="C109" s="6">
        <f>(PEUG_PA[[#This Row],[Close]]/B108)-1</f>
        <v>-5.2173739130434438E-3</v>
      </c>
      <c r="E109" s="1">
        <v>44354</v>
      </c>
      <c r="F109">
        <v>180.800003</v>
      </c>
      <c r="G109" s="6">
        <f>(TM_6[[#This Row],[Close]]/F108)-1</f>
        <v>-8.8262757781638612E-3</v>
      </c>
      <c r="I109" s="1">
        <v>44354</v>
      </c>
      <c r="J109">
        <v>54.514000000000003</v>
      </c>
      <c r="K109" s="7">
        <f>(BGRN8[[#This Row],[Close]]/J108)-1</f>
        <v>-1.0811573092497362E-3</v>
      </c>
      <c r="M109" s="16">
        <f t="shared" si="1"/>
        <v>-505.91794914414567</v>
      </c>
    </row>
    <row r="110" spans="1:13" x14ac:dyDescent="0.2">
      <c r="A110" s="3">
        <v>44351</v>
      </c>
      <c r="B110" s="4">
        <v>116.199997</v>
      </c>
      <c r="C110" s="6">
        <f>(PEUG_PA[[#This Row],[Close]]/B109)-1</f>
        <v>1.5734221752898181E-2</v>
      </c>
      <c r="E110" s="1">
        <v>44355</v>
      </c>
      <c r="F110">
        <v>179.61000100000001</v>
      </c>
      <c r="G110" s="6">
        <f>(TM_6[[#This Row],[Close]]/F109)-1</f>
        <v>-6.5818693598140854E-3</v>
      </c>
      <c r="I110" s="1">
        <v>44355</v>
      </c>
      <c r="J110">
        <v>54.619999</v>
      </c>
      <c r="K110" s="7">
        <f>(BGRN8[[#This Row],[Close]]/J109)-1</f>
        <v>1.9444362915947977E-3</v>
      </c>
      <c r="M110" s="16">
        <f t="shared" si="1"/>
        <v>490.24587806934863</v>
      </c>
    </row>
    <row r="111" spans="1:13" x14ac:dyDescent="0.2">
      <c r="A111" s="3">
        <v>44354</v>
      </c>
      <c r="B111" s="4">
        <v>117.199997</v>
      </c>
      <c r="C111" s="6">
        <f>(PEUG_PA[[#This Row],[Close]]/B110)-1</f>
        <v>8.6058522015279859E-3</v>
      </c>
      <c r="E111" s="1">
        <v>44356</v>
      </c>
      <c r="F111">
        <v>180.53999300000001</v>
      </c>
      <c r="G111" s="6">
        <f>(TM_6[[#This Row],[Close]]/F110)-1</f>
        <v>5.1778408486284899E-3</v>
      </c>
      <c r="I111" s="1">
        <v>44356</v>
      </c>
      <c r="J111">
        <v>54.710999000000001</v>
      </c>
      <c r="K111" s="7">
        <f>(BGRN8[[#This Row],[Close]]/J110)-1</f>
        <v>1.6660564201036454E-3</v>
      </c>
      <c r="M111" s="16">
        <f t="shared" si="1"/>
        <v>549.55100612308354</v>
      </c>
    </row>
    <row r="112" spans="1:13" x14ac:dyDescent="0.2">
      <c r="A112" s="3">
        <v>44355</v>
      </c>
      <c r="B112" s="4">
        <v>118.400002</v>
      </c>
      <c r="C112" s="6">
        <f>(PEUG_PA[[#This Row],[Close]]/B111)-1</f>
        <v>1.0238950774034583E-2</v>
      </c>
      <c r="E112" s="1">
        <v>44357</v>
      </c>
      <c r="F112">
        <v>180.179993</v>
      </c>
      <c r="G112" s="6">
        <f>(TM_6[[#This Row],[Close]]/F111)-1</f>
        <v>-1.994018023474764E-3</v>
      </c>
      <c r="I112" s="1">
        <v>44357</v>
      </c>
      <c r="J112">
        <v>54.799999</v>
      </c>
      <c r="K112" s="7">
        <f>(BGRN8[[#This Row],[Close]]/J111)-1</f>
        <v>1.6267295722383057E-3</v>
      </c>
      <c r="M112" s="16">
        <f t="shared" si="1"/>
        <v>398.53937742428957</v>
      </c>
    </row>
    <row r="113" spans="1:13" x14ac:dyDescent="0.2">
      <c r="A113" s="3">
        <v>44356</v>
      </c>
      <c r="B113" s="4">
        <v>118</v>
      </c>
      <c r="C113" s="6">
        <f>(PEUG_PA[[#This Row],[Close]]/B112)-1</f>
        <v>-3.3783952132028228E-3</v>
      </c>
      <c r="E113" s="1">
        <v>44358</v>
      </c>
      <c r="F113">
        <v>181.470001</v>
      </c>
      <c r="G113" s="6">
        <f>(TM_6[[#This Row],[Close]]/F112)-1</f>
        <v>7.1595518377003398E-3</v>
      </c>
      <c r="I113" s="1">
        <v>44358</v>
      </c>
      <c r="J113">
        <v>54.91</v>
      </c>
      <c r="K113" s="7">
        <f>(BGRN8[[#This Row],[Close]]/J112)-1</f>
        <v>2.0073175548780409E-3</v>
      </c>
      <c r="M113" s="16">
        <f t="shared" si="1"/>
        <v>139.87027324923849</v>
      </c>
    </row>
    <row r="114" spans="1:13" x14ac:dyDescent="0.2">
      <c r="A114" s="3">
        <v>44357</v>
      </c>
      <c r="B114" s="4">
        <v>119</v>
      </c>
      <c r="C114" s="6">
        <f>(PEUG_PA[[#This Row],[Close]]/B113)-1</f>
        <v>8.4745762711864181E-3</v>
      </c>
      <c r="E114" s="1">
        <v>44361</v>
      </c>
      <c r="F114">
        <v>180.58999600000001</v>
      </c>
      <c r="G114" s="6">
        <f>(TM_6[[#This Row],[Close]]/F113)-1</f>
        <v>-4.8493139094653026E-3</v>
      </c>
      <c r="I114" s="1">
        <v>44361</v>
      </c>
      <c r="J114">
        <v>54.634998000000003</v>
      </c>
      <c r="K114" s="7">
        <f>(BGRN8[[#This Row],[Close]]/J113)-1</f>
        <v>-5.0082316517937597E-3</v>
      </c>
      <c r="M114" s="16">
        <f t="shared" si="1"/>
        <v>43.256684009684896</v>
      </c>
    </row>
    <row r="115" spans="1:13" x14ac:dyDescent="0.2">
      <c r="A115" s="3">
        <v>44358</v>
      </c>
      <c r="B115" s="4">
        <v>117.800003</v>
      </c>
      <c r="C115" s="6">
        <f>(PEUG_PA[[#This Row],[Close]]/B114)-1</f>
        <v>-1.0084008403361322E-2</v>
      </c>
      <c r="E115" s="1">
        <v>44362</v>
      </c>
      <c r="F115">
        <v>182.449997</v>
      </c>
      <c r="G115" s="6">
        <f>(TM_6[[#This Row],[Close]]/F114)-1</f>
        <v>1.0299579385338653E-2</v>
      </c>
      <c r="I115" s="1">
        <v>44362</v>
      </c>
      <c r="J115">
        <v>54.699001000000003</v>
      </c>
      <c r="K115" s="7">
        <f>(BGRN8[[#This Row],[Close]]/J114)-1</f>
        <v>1.1714652208827392E-3</v>
      </c>
      <c r="M115" s="16">
        <f t="shared" si="1"/>
        <v>-59.228997947811166</v>
      </c>
    </row>
    <row r="116" spans="1:13" x14ac:dyDescent="0.2">
      <c r="A116" s="3">
        <v>44361</v>
      </c>
      <c r="B116" s="4">
        <v>117.599998</v>
      </c>
      <c r="C116" s="6">
        <f>(PEUG_PA[[#This Row],[Close]]/B115)-1</f>
        <v>-1.6978352708530986E-3</v>
      </c>
      <c r="E116" s="1">
        <v>44363</v>
      </c>
      <c r="F116">
        <v>183.83999600000001</v>
      </c>
      <c r="G116" s="6">
        <f>(TM_6[[#This Row],[Close]]/F115)-1</f>
        <v>7.6185202677752084E-3</v>
      </c>
      <c r="I116" s="1">
        <v>44363</v>
      </c>
      <c r="J116">
        <v>54.529998999999997</v>
      </c>
      <c r="K116" s="7">
        <f>(BGRN8[[#This Row],[Close]]/J115)-1</f>
        <v>-3.0896725152257387E-3</v>
      </c>
      <c r="M116" s="16">
        <f t="shared" si="1"/>
        <v>67.952021742360131</v>
      </c>
    </row>
    <row r="117" spans="1:13" x14ac:dyDescent="0.2">
      <c r="A117" s="3">
        <v>44362</v>
      </c>
      <c r="B117" s="4">
        <v>118.400002</v>
      </c>
      <c r="C117" s="6">
        <f>(PEUG_PA[[#This Row],[Close]]/B116)-1</f>
        <v>6.8027552177338801E-3</v>
      </c>
      <c r="E117" s="1">
        <v>44364</v>
      </c>
      <c r="F117">
        <v>185.199997</v>
      </c>
      <c r="G117" s="6">
        <f>(TM_6[[#This Row],[Close]]/F116)-1</f>
        <v>7.3977427632232473E-3</v>
      </c>
      <c r="I117" s="1">
        <v>44364</v>
      </c>
      <c r="J117">
        <v>54.705002</v>
      </c>
      <c r="K117" s="7">
        <f>(BGRN8[[#This Row],[Close]]/J116)-1</f>
        <v>3.209297693183677E-3</v>
      </c>
      <c r="M117" s="16">
        <f t="shared" si="1"/>
        <v>590.32142240156293</v>
      </c>
    </row>
    <row r="118" spans="1:13" x14ac:dyDescent="0.2">
      <c r="A118" s="3">
        <v>44363</v>
      </c>
      <c r="B118" s="4">
        <v>118</v>
      </c>
      <c r="C118" s="6">
        <f>(PEUG_PA[[#This Row],[Close]]/B117)-1</f>
        <v>-3.3783952132028228E-3</v>
      </c>
      <c r="E118" s="1">
        <v>44365</v>
      </c>
      <c r="F118">
        <v>177.029999</v>
      </c>
      <c r="G118" s="6">
        <f>(TM_6[[#This Row],[Close]]/F117)-1</f>
        <v>-4.4114460757793572E-2</v>
      </c>
      <c r="I118" s="1">
        <v>44365</v>
      </c>
      <c r="J118">
        <v>54.743999000000002</v>
      </c>
      <c r="K118" s="7">
        <f>(BGRN8[[#This Row],[Close]]/J117)-1</f>
        <v>7.1285985877489466E-4</v>
      </c>
      <c r="M118" s="16">
        <f t="shared" si="1"/>
        <v>-1437.1838354986735</v>
      </c>
    </row>
    <row r="119" spans="1:13" x14ac:dyDescent="0.2">
      <c r="A119" s="3">
        <v>44364</v>
      </c>
      <c r="B119" s="4">
        <v>118.400002</v>
      </c>
      <c r="C119" s="6">
        <f>(PEUG_PA[[#This Row],[Close]]/B118)-1</f>
        <v>3.3898474576270488E-3</v>
      </c>
      <c r="E119" s="1">
        <v>44368</v>
      </c>
      <c r="F119">
        <v>178.88000500000001</v>
      </c>
      <c r="G119" s="6">
        <f>(TM_6[[#This Row],[Close]]/F118)-1</f>
        <v>1.0450240131335109E-2</v>
      </c>
      <c r="I119" s="1">
        <v>44368</v>
      </c>
      <c r="J119">
        <v>54.645000000000003</v>
      </c>
      <c r="K119" s="7">
        <f>(BGRN8[[#This Row],[Close]]/J118)-1</f>
        <v>-1.8083991269983724E-3</v>
      </c>
      <c r="M119" s="16">
        <f t="shared" si="1"/>
        <v>394.84912843518407</v>
      </c>
    </row>
    <row r="120" spans="1:13" x14ac:dyDescent="0.2">
      <c r="A120" s="3">
        <v>44365</v>
      </c>
      <c r="B120" s="4">
        <v>117</v>
      </c>
      <c r="C120" s="6">
        <f>(PEUG_PA[[#This Row],[Close]]/B119)-1</f>
        <v>-1.1824341016480777E-2</v>
      </c>
      <c r="E120" s="1">
        <v>44369</v>
      </c>
      <c r="F120">
        <v>179.38999899999999</v>
      </c>
      <c r="G120" s="6">
        <f>(TM_6[[#This Row],[Close]]/F119)-1</f>
        <v>2.8510397235284035E-3</v>
      </c>
      <c r="I120" s="1">
        <v>44369</v>
      </c>
      <c r="J120">
        <v>54.580002</v>
      </c>
      <c r="K120" s="7">
        <f>(BGRN8[[#This Row],[Close]]/J119)-1</f>
        <v>-1.1894592368927315E-3</v>
      </c>
      <c r="M120" s="16">
        <f t="shared" si="1"/>
        <v>-423.12622606016095</v>
      </c>
    </row>
    <row r="121" spans="1:13" x14ac:dyDescent="0.2">
      <c r="A121" s="3">
        <v>44368</v>
      </c>
      <c r="B121" s="4">
        <v>117.599998</v>
      </c>
      <c r="C121" s="6">
        <f>(PEUG_PA[[#This Row],[Close]]/B120)-1</f>
        <v>5.1281880341880193E-3</v>
      </c>
      <c r="E121" s="1">
        <v>44370</v>
      </c>
      <c r="F121">
        <v>177.71000699999999</v>
      </c>
      <c r="G121" s="6">
        <f>(TM_6[[#This Row],[Close]]/F120)-1</f>
        <v>-9.3650259733821795E-3</v>
      </c>
      <c r="I121" s="1">
        <v>44370</v>
      </c>
      <c r="J121">
        <v>54.619999</v>
      </c>
      <c r="K121" s="7">
        <f>(BGRN8[[#This Row],[Close]]/J120)-1</f>
        <v>7.3281419080939436E-4</v>
      </c>
      <c r="M121" s="16">
        <f t="shared" si="1"/>
        <v>-53.838832109662768</v>
      </c>
    </row>
    <row r="122" spans="1:13" x14ac:dyDescent="0.2">
      <c r="A122" s="3">
        <v>44369</v>
      </c>
      <c r="B122" s="4">
        <v>117.199997</v>
      </c>
      <c r="C122" s="6">
        <f>(PEUG_PA[[#This Row],[Close]]/B121)-1</f>
        <v>-3.4013691054655126E-3</v>
      </c>
      <c r="E122" s="1">
        <v>44371</v>
      </c>
      <c r="F122">
        <v>177.66999799999999</v>
      </c>
      <c r="G122" s="6">
        <f>(TM_6[[#This Row],[Close]]/F121)-1</f>
        <v>-2.2513644940658217E-4</v>
      </c>
      <c r="I122" s="1">
        <v>44371</v>
      </c>
      <c r="J122">
        <v>54.639999000000003</v>
      </c>
      <c r="K122" s="7">
        <f>(BGRN8[[#This Row],[Close]]/J121)-1</f>
        <v>3.6616624617669125E-4</v>
      </c>
      <c r="M122" s="16">
        <f t="shared" si="1"/>
        <v>-131.82387031551727</v>
      </c>
    </row>
    <row r="123" spans="1:13" x14ac:dyDescent="0.2">
      <c r="A123" s="3">
        <v>44370</v>
      </c>
      <c r="B123" s="4">
        <v>114.400002</v>
      </c>
      <c r="C123" s="6">
        <f>(PEUG_PA[[#This Row],[Close]]/B122)-1</f>
        <v>-2.3890742932356823E-2</v>
      </c>
      <c r="E123" s="1">
        <v>44372</v>
      </c>
      <c r="F123">
        <v>178.10000600000001</v>
      </c>
      <c r="G123" s="6">
        <f>(TM_6[[#This Row],[Close]]/F122)-1</f>
        <v>2.4202623112541399E-3</v>
      </c>
      <c r="I123" s="1">
        <v>44372</v>
      </c>
      <c r="J123">
        <v>54.505001</v>
      </c>
      <c r="K123" s="7">
        <f>(BGRN8[[#This Row],[Close]]/J122)-1</f>
        <v>-2.470680865129693E-3</v>
      </c>
      <c r="M123" s="16">
        <f t="shared" si="1"/>
        <v>-957.14227391053964</v>
      </c>
    </row>
    <row r="124" spans="1:13" x14ac:dyDescent="0.2">
      <c r="A124" s="3">
        <v>44371</v>
      </c>
      <c r="B124" s="4">
        <v>116.400002</v>
      </c>
      <c r="C124" s="6">
        <f>(PEUG_PA[[#This Row],[Close]]/B123)-1</f>
        <v>1.7482517176879098E-2</v>
      </c>
      <c r="E124" s="1">
        <v>44375</v>
      </c>
      <c r="F124">
        <v>177.070007</v>
      </c>
      <c r="G124" s="6">
        <f>(TM_6[[#This Row],[Close]]/F123)-1</f>
        <v>-5.7832620174084193E-3</v>
      </c>
      <c r="I124" s="1">
        <v>44375</v>
      </c>
      <c r="J124">
        <v>54.634998000000003</v>
      </c>
      <c r="K124" s="7">
        <f>(BGRN8[[#This Row],[Close]]/J123)-1</f>
        <v>2.3850471996138545E-3</v>
      </c>
      <c r="M124" s="16">
        <f t="shared" si="1"/>
        <v>597.35424254132704</v>
      </c>
    </row>
    <row r="125" spans="1:13" x14ac:dyDescent="0.2">
      <c r="A125" s="3">
        <v>44372</v>
      </c>
      <c r="B125" s="4">
        <v>117</v>
      </c>
      <c r="C125" s="6">
        <f>(PEUG_PA[[#This Row],[Close]]/B124)-1</f>
        <v>5.1546219045597308E-3</v>
      </c>
      <c r="E125" s="1">
        <v>44376</v>
      </c>
      <c r="F125">
        <v>176.729996</v>
      </c>
      <c r="G125" s="6">
        <f>(TM_6[[#This Row],[Close]]/F124)-1</f>
        <v>-1.9202066220057601E-3</v>
      </c>
      <c r="I125" s="1">
        <v>44376</v>
      </c>
      <c r="J125">
        <v>54.650002000000001</v>
      </c>
      <c r="K125" s="7">
        <f>(BGRN8[[#This Row],[Close]]/J124)-1</f>
        <v>2.7462250479071137E-4</v>
      </c>
      <c r="M125" s="16">
        <f t="shared" si="1"/>
        <v>156.81735266593779</v>
      </c>
    </row>
    <row r="126" spans="1:13" x14ac:dyDescent="0.2">
      <c r="A126" s="3">
        <v>44375</v>
      </c>
      <c r="B126" s="4">
        <v>116</v>
      </c>
      <c r="C126" s="6">
        <f>(PEUG_PA[[#This Row],[Close]]/B125)-1</f>
        <v>-8.5470085470085166E-3</v>
      </c>
      <c r="E126" s="1">
        <v>44377</v>
      </c>
      <c r="F126">
        <v>174.83999600000001</v>
      </c>
      <c r="G126" s="6">
        <f>(TM_6[[#This Row],[Close]]/F125)-1</f>
        <v>-1.0694279651316196E-2</v>
      </c>
      <c r="I126" s="1">
        <v>44377</v>
      </c>
      <c r="J126">
        <v>54.740001999999997</v>
      </c>
      <c r="K126" s="7">
        <f>(BGRN8[[#This Row],[Close]]/J125)-1</f>
        <v>1.6468434895939854E-3</v>
      </c>
      <c r="M126" s="16">
        <f t="shared" si="1"/>
        <v>-613.30342673200698</v>
      </c>
    </row>
    <row r="127" spans="1:13" x14ac:dyDescent="0.2">
      <c r="A127" s="3">
        <v>44376</v>
      </c>
      <c r="B127" s="4">
        <v>115.800003</v>
      </c>
      <c r="C127" s="6">
        <f>(PEUG_PA[[#This Row],[Close]]/B126)-1</f>
        <v>-1.7241120689654998E-3</v>
      </c>
      <c r="E127" s="1">
        <v>44378</v>
      </c>
      <c r="F127">
        <v>175.479996</v>
      </c>
      <c r="G127" s="6">
        <f>(TM_6[[#This Row],[Close]]/F126)-1</f>
        <v>3.6604896742276072E-3</v>
      </c>
      <c r="I127" s="1">
        <v>44378</v>
      </c>
      <c r="J127">
        <v>54.75</v>
      </c>
      <c r="K127" s="7">
        <f>(BGRN8[[#This Row],[Close]]/J126)-1</f>
        <v>1.8264522533262273E-4</v>
      </c>
      <c r="M127" s="16">
        <f t="shared" si="1"/>
        <v>46.329564228186896</v>
      </c>
    </row>
    <row r="128" spans="1:13" x14ac:dyDescent="0.2">
      <c r="A128" s="3">
        <v>44377</v>
      </c>
      <c r="B128" s="4">
        <v>113.400002</v>
      </c>
      <c r="C128" s="6">
        <f>(PEUG_PA[[#This Row],[Close]]/B127)-1</f>
        <v>-2.0725396699687537E-2</v>
      </c>
      <c r="E128" s="1">
        <v>44379</v>
      </c>
      <c r="F128">
        <v>176.029999</v>
      </c>
      <c r="G128" s="6">
        <f>(TM_6[[#This Row],[Close]]/F127)-1</f>
        <v>3.1342774819758112E-3</v>
      </c>
      <c r="I128" s="1">
        <v>44379</v>
      </c>
      <c r="J128">
        <v>54.91</v>
      </c>
      <c r="K128" s="7">
        <f>(BGRN8[[#This Row],[Close]]/J127)-1</f>
        <v>2.9223744292237175E-3</v>
      </c>
      <c r="M128" s="16">
        <f t="shared" si="1"/>
        <v>-647.31631065151555</v>
      </c>
    </row>
    <row r="129" spans="1:13" x14ac:dyDescent="0.2">
      <c r="A129" s="3">
        <v>44378</v>
      </c>
      <c r="B129" s="4">
        <v>115</v>
      </c>
      <c r="C129" s="6">
        <f>(PEUG_PA[[#This Row],[Close]]/B128)-1</f>
        <v>1.4109329557154604E-2</v>
      </c>
      <c r="E129" s="1">
        <v>44383</v>
      </c>
      <c r="F129">
        <v>174.929993</v>
      </c>
      <c r="G129" s="6">
        <f>(TM_6[[#This Row],[Close]]/F128)-1</f>
        <v>-6.2489689612508226E-3</v>
      </c>
      <c r="I129" s="1">
        <v>44383</v>
      </c>
      <c r="J129">
        <v>55.049999</v>
      </c>
      <c r="K129" s="7">
        <f>(BGRN8[[#This Row],[Close]]/J128)-1</f>
        <v>2.5496084501912541E-3</v>
      </c>
      <c r="M129" s="16">
        <f t="shared" si="1"/>
        <v>453.39236695439718</v>
      </c>
    </row>
    <row r="130" spans="1:13" x14ac:dyDescent="0.2">
      <c r="A130" s="3">
        <v>44379</v>
      </c>
      <c r="B130" s="4">
        <v>114</v>
      </c>
      <c r="C130" s="6">
        <f>(PEUG_PA[[#This Row],[Close]]/B129)-1</f>
        <v>-8.6956521739129933E-3</v>
      </c>
      <c r="E130" s="1">
        <v>44384</v>
      </c>
      <c r="F130">
        <v>175.64999399999999</v>
      </c>
      <c r="G130" s="6">
        <f>(TM_6[[#This Row],[Close]]/F129)-1</f>
        <v>4.115937968396377E-3</v>
      </c>
      <c r="I130" s="1">
        <v>44384</v>
      </c>
      <c r="J130">
        <v>55.18</v>
      </c>
      <c r="K130" s="7">
        <f>(BGRN8[[#This Row],[Close]]/J129)-1</f>
        <v>2.3615077631518044E-3</v>
      </c>
      <c r="M130" s="16">
        <f t="shared" si="1"/>
        <v>-153.5027150100743</v>
      </c>
    </row>
    <row r="131" spans="1:13" x14ac:dyDescent="0.2">
      <c r="A131" s="3">
        <v>44382</v>
      </c>
      <c r="B131" s="4">
        <v>115.599998</v>
      </c>
      <c r="C131" s="6">
        <f>(PEUG_PA[[#This Row],[Close]]/B130)-1</f>
        <v>1.4035070175438591E-2</v>
      </c>
      <c r="E131" s="1">
        <v>44385</v>
      </c>
      <c r="F131">
        <v>174.229996</v>
      </c>
      <c r="G131" s="6">
        <f>(TM_6[[#This Row],[Close]]/F130)-1</f>
        <v>-8.0842473584142871E-3</v>
      </c>
      <c r="I131" s="1">
        <v>44385</v>
      </c>
      <c r="J131">
        <v>55.215000000000003</v>
      </c>
      <c r="K131" s="7">
        <f>(BGRN8[[#This Row],[Close]]/J130)-1</f>
        <v>6.3428778542951036E-4</v>
      </c>
      <c r="M131" s="16">
        <f t="shared" si="1"/>
        <v>337.9040198280004</v>
      </c>
    </row>
    <row r="132" spans="1:13" x14ac:dyDescent="0.2">
      <c r="A132" s="3">
        <v>44383</v>
      </c>
      <c r="B132" s="4">
        <v>114.599998</v>
      </c>
      <c r="C132" s="6">
        <f>(PEUG_PA[[#This Row],[Close]]/B131)-1</f>
        <v>-8.6505191808048387E-3</v>
      </c>
      <c r="E132" s="1">
        <v>44386</v>
      </c>
      <c r="F132">
        <v>177.78999300000001</v>
      </c>
      <c r="G132" s="6">
        <f>(TM_6[[#This Row],[Close]]/F131)-1</f>
        <v>2.0432744543023462E-2</v>
      </c>
      <c r="I132" s="1">
        <v>44386</v>
      </c>
      <c r="J132">
        <v>55.07</v>
      </c>
      <c r="K132" s="7">
        <f>(BGRN8[[#This Row],[Close]]/J131)-1</f>
        <v>-2.6260979806213003E-3</v>
      </c>
      <c r="M132" s="16">
        <f t="shared" ref="M132:M195" si="2">Q$2*((Q$3*C132)+(Q$4*G132)+(Q$5*K132))</f>
        <v>188.17862963987122</v>
      </c>
    </row>
    <row r="133" spans="1:13" x14ac:dyDescent="0.2">
      <c r="A133" s="3">
        <v>44384</v>
      </c>
      <c r="B133" s="4">
        <v>113.599998</v>
      </c>
      <c r="C133" s="6">
        <f>(PEUG_PA[[#This Row],[Close]]/B132)-1</f>
        <v>-8.7260036426877186E-3</v>
      </c>
      <c r="E133" s="1">
        <v>44389</v>
      </c>
      <c r="F133">
        <v>178.89999399999999</v>
      </c>
      <c r="G133" s="6">
        <f>(TM_6[[#This Row],[Close]]/F132)-1</f>
        <v>6.2433266421242362E-3</v>
      </c>
      <c r="I133" s="1">
        <v>44389</v>
      </c>
      <c r="J133">
        <v>55.125</v>
      </c>
      <c r="K133" s="7">
        <f>(BGRN8[[#This Row],[Close]]/J132)-1</f>
        <v>9.9872889050289793E-4</v>
      </c>
      <c r="M133" s="16">
        <f t="shared" si="2"/>
        <v>-131.77847972869478</v>
      </c>
    </row>
    <row r="134" spans="1:13" x14ac:dyDescent="0.2">
      <c r="A134" s="3">
        <v>44385</v>
      </c>
      <c r="B134" s="4">
        <v>110.599998</v>
      </c>
      <c r="C134" s="6">
        <f>(PEUG_PA[[#This Row],[Close]]/B133)-1</f>
        <v>-2.6408451169162905E-2</v>
      </c>
      <c r="E134" s="1">
        <v>44390</v>
      </c>
      <c r="F134">
        <v>179.179993</v>
      </c>
      <c r="G134" s="6">
        <f>(TM_6[[#This Row],[Close]]/F133)-1</f>
        <v>1.5651146416473249E-3</v>
      </c>
      <c r="I134" s="1">
        <v>44390</v>
      </c>
      <c r="J134">
        <v>55.033999999999999</v>
      </c>
      <c r="K134" s="7">
        <f>(BGRN8[[#This Row],[Close]]/J133)-1</f>
        <v>-1.6507936507936805E-3</v>
      </c>
      <c r="M134" s="16">
        <f t="shared" si="2"/>
        <v>-1058.9084170409069</v>
      </c>
    </row>
    <row r="135" spans="1:13" x14ac:dyDescent="0.2">
      <c r="A135" s="3">
        <v>44386</v>
      </c>
      <c r="B135" s="4">
        <v>111.800003</v>
      </c>
      <c r="C135" s="6">
        <f>(PEUG_PA[[#This Row],[Close]]/B134)-1</f>
        <v>1.0849954988245258E-2</v>
      </c>
      <c r="E135" s="1">
        <v>44391</v>
      </c>
      <c r="F135">
        <v>180</v>
      </c>
      <c r="G135" s="6">
        <f>(TM_6[[#This Row],[Close]]/F134)-1</f>
        <v>4.5764428621224429E-3</v>
      </c>
      <c r="I135" s="1">
        <v>44391</v>
      </c>
      <c r="J135">
        <v>55.220001000000003</v>
      </c>
      <c r="K135" s="7">
        <f>(BGRN8[[#This Row],[Close]]/J134)-1</f>
        <v>3.3797470654506334E-3</v>
      </c>
      <c r="M135" s="16">
        <f t="shared" si="2"/>
        <v>672.68389735700259</v>
      </c>
    </row>
    <row r="136" spans="1:13" x14ac:dyDescent="0.2">
      <c r="A136" s="3">
        <v>44389</v>
      </c>
      <c r="B136" s="4">
        <v>112.199997</v>
      </c>
      <c r="C136" s="6">
        <f>(PEUG_PA[[#This Row],[Close]]/B135)-1</f>
        <v>3.5777637680385332E-3</v>
      </c>
      <c r="E136" s="1">
        <v>44392</v>
      </c>
      <c r="F136">
        <v>178.929993</v>
      </c>
      <c r="G136" s="6">
        <f>(TM_6[[#This Row],[Close]]/F135)-1</f>
        <v>-5.9444833333333058E-3</v>
      </c>
      <c r="I136" s="1">
        <v>44392</v>
      </c>
      <c r="J136">
        <v>55.369999</v>
      </c>
      <c r="K136" s="7">
        <f>(BGRN8[[#This Row],[Close]]/J135)-1</f>
        <v>2.7163708309241308E-3</v>
      </c>
      <c r="M136" s="16">
        <f t="shared" si="2"/>
        <v>46.267175649266086</v>
      </c>
    </row>
    <row r="137" spans="1:13" x14ac:dyDescent="0.2">
      <c r="A137" s="3">
        <v>44390</v>
      </c>
      <c r="B137" s="4">
        <v>112.599998</v>
      </c>
      <c r="C137" s="6">
        <f>(PEUG_PA[[#This Row],[Close]]/B136)-1</f>
        <v>3.5650713965704739E-3</v>
      </c>
      <c r="E137" s="1">
        <v>44393</v>
      </c>
      <c r="F137">
        <v>178.13000500000001</v>
      </c>
      <c r="G137" s="6">
        <f>(TM_6[[#This Row],[Close]]/F136)-1</f>
        <v>-4.4709552970249034E-3</v>
      </c>
      <c r="I137" s="1">
        <v>44393</v>
      </c>
      <c r="J137">
        <v>55.41</v>
      </c>
      <c r="K137" s="7">
        <f>(BGRN8[[#This Row],[Close]]/J136)-1</f>
        <v>7.2243093231771915E-4</v>
      </c>
      <c r="M137" s="16">
        <f t="shared" si="2"/>
        <v>30.147124921603442</v>
      </c>
    </row>
    <row r="138" spans="1:13" x14ac:dyDescent="0.2">
      <c r="A138" s="3">
        <v>44391</v>
      </c>
      <c r="B138" s="4">
        <v>112.199997</v>
      </c>
      <c r="C138" s="6">
        <f>(PEUG_PA[[#This Row],[Close]]/B137)-1</f>
        <v>-3.5524068126537856E-3</v>
      </c>
      <c r="E138" s="1">
        <v>44396</v>
      </c>
      <c r="F138">
        <v>176.300003</v>
      </c>
      <c r="G138" s="6">
        <f>(TM_6[[#This Row],[Close]]/F137)-1</f>
        <v>-1.027340677388966E-2</v>
      </c>
      <c r="I138" s="1">
        <v>44396</v>
      </c>
      <c r="J138">
        <v>55.534999999999997</v>
      </c>
      <c r="K138" s="7">
        <f>(BGRN8[[#This Row],[Close]]/J137)-1</f>
        <v>2.2559104854720236E-3</v>
      </c>
      <c r="M138" s="16">
        <f t="shared" si="2"/>
        <v>-382.62116115868048</v>
      </c>
    </row>
    <row r="139" spans="1:13" x14ac:dyDescent="0.2">
      <c r="A139" s="3">
        <v>44392</v>
      </c>
      <c r="B139" s="4">
        <v>111</v>
      </c>
      <c r="C139" s="6">
        <f>(PEUG_PA[[#This Row],[Close]]/B138)-1</f>
        <v>-1.0695160713774299E-2</v>
      </c>
      <c r="E139" s="1">
        <v>44397</v>
      </c>
      <c r="F139">
        <v>178.11999499999999</v>
      </c>
      <c r="G139" s="6">
        <f>(TM_6[[#This Row],[Close]]/F138)-1</f>
        <v>1.0323266982587453E-2</v>
      </c>
      <c r="I139" s="1">
        <v>44397</v>
      </c>
      <c r="J139">
        <v>55.530997999999997</v>
      </c>
      <c r="K139" s="7">
        <f>(BGRN8[[#This Row],[Close]]/J138)-1</f>
        <v>-7.206266318537935E-5</v>
      </c>
      <c r="M139" s="16">
        <f t="shared" si="2"/>
        <v>-120.27029896890977</v>
      </c>
    </row>
    <row r="140" spans="1:13" x14ac:dyDescent="0.2">
      <c r="A140" s="3">
        <v>44393</v>
      </c>
      <c r="B140" s="4">
        <v>109.599998</v>
      </c>
      <c r="C140" s="6">
        <f>(PEUG_PA[[#This Row],[Close]]/B139)-1</f>
        <v>-1.2612630630630672E-2</v>
      </c>
      <c r="E140" s="1">
        <v>44398</v>
      </c>
      <c r="F140">
        <v>179.679993</v>
      </c>
      <c r="G140" s="6">
        <f>(TM_6[[#This Row],[Close]]/F139)-1</f>
        <v>8.7581295968484074E-3</v>
      </c>
      <c r="I140" s="1">
        <v>44398</v>
      </c>
      <c r="J140">
        <v>55.5</v>
      </c>
      <c r="K140" s="7">
        <f>(BGRN8[[#This Row],[Close]]/J139)-1</f>
        <v>-5.5821074924666814E-4</v>
      </c>
      <c r="M140" s="16">
        <f t="shared" si="2"/>
        <v>-258.50765979717471</v>
      </c>
    </row>
    <row r="141" spans="1:13" x14ac:dyDescent="0.2">
      <c r="A141" s="3">
        <v>44396</v>
      </c>
      <c r="B141" s="4">
        <v>105.599998</v>
      </c>
      <c r="C141" s="6">
        <f>(PEUG_PA[[#This Row],[Close]]/B140)-1</f>
        <v>-3.6496351030955276E-2</v>
      </c>
      <c r="E141" s="1">
        <v>44399</v>
      </c>
      <c r="F141">
        <v>177.990005</v>
      </c>
      <c r="G141" s="6">
        <f>(TM_6[[#This Row],[Close]]/F140)-1</f>
        <v>-9.4055435543121124E-3</v>
      </c>
      <c r="I141" s="1">
        <v>44399</v>
      </c>
      <c r="J141">
        <v>55.650002000000001</v>
      </c>
      <c r="K141" s="7">
        <f>(BGRN8[[#This Row],[Close]]/J140)-1</f>
        <v>2.7027387387388302E-3</v>
      </c>
      <c r="M141" s="16">
        <f t="shared" si="2"/>
        <v>-1660.9381857054093</v>
      </c>
    </row>
    <row r="142" spans="1:13" x14ac:dyDescent="0.2">
      <c r="A142" s="3">
        <v>44397</v>
      </c>
      <c r="B142" s="4">
        <v>107.400002</v>
      </c>
      <c r="C142" s="6">
        <f>(PEUG_PA[[#This Row],[Close]]/B141)-1</f>
        <v>1.7045492747073787E-2</v>
      </c>
      <c r="E142" s="1">
        <v>44400</v>
      </c>
      <c r="F142">
        <v>179.85000600000001</v>
      </c>
      <c r="G142" s="6">
        <f>(TM_6[[#This Row],[Close]]/F141)-1</f>
        <v>1.0450030607055849E-2</v>
      </c>
      <c r="I142" s="1">
        <v>44400</v>
      </c>
      <c r="J142">
        <v>55.639999000000003</v>
      </c>
      <c r="K142" s="7">
        <f>(BGRN8[[#This Row],[Close]]/J141)-1</f>
        <v>-1.79748421212933E-4</v>
      </c>
      <c r="M142" s="16">
        <f t="shared" si="2"/>
        <v>989.92817545823902</v>
      </c>
    </row>
    <row r="143" spans="1:13" x14ac:dyDescent="0.2">
      <c r="A143" s="3">
        <v>44398</v>
      </c>
      <c r="B143" s="4">
        <v>109.400002</v>
      </c>
      <c r="C143" s="6">
        <f>(PEUG_PA[[#This Row],[Close]]/B142)-1</f>
        <v>1.8621973582458651E-2</v>
      </c>
      <c r="E143" s="1">
        <v>44403</v>
      </c>
      <c r="F143">
        <v>179.5</v>
      </c>
      <c r="G143" s="6">
        <f>(TM_6[[#This Row],[Close]]/F142)-1</f>
        <v>-1.9460994624599381E-3</v>
      </c>
      <c r="I143" s="1">
        <v>44403</v>
      </c>
      <c r="J143">
        <v>55.639999000000003</v>
      </c>
      <c r="K143" s="7">
        <f>(BGRN8[[#This Row],[Close]]/J142)-1</f>
        <v>0</v>
      </c>
      <c r="M143" s="16">
        <f t="shared" si="2"/>
        <v>686.495959424548</v>
      </c>
    </row>
    <row r="144" spans="1:13" x14ac:dyDescent="0.2">
      <c r="A144" s="3">
        <v>44399</v>
      </c>
      <c r="B144" s="4">
        <v>108.400002</v>
      </c>
      <c r="C144" s="6">
        <f>(PEUG_PA[[#This Row],[Close]]/B143)-1</f>
        <v>-9.1407676573900254E-3</v>
      </c>
      <c r="E144" s="1">
        <v>44404</v>
      </c>
      <c r="F144">
        <v>178.44000199999999</v>
      </c>
      <c r="G144" s="6">
        <f>(TM_6[[#This Row],[Close]]/F143)-1</f>
        <v>-5.9052813370473745E-3</v>
      </c>
      <c r="I144" s="1">
        <v>44404</v>
      </c>
      <c r="J144">
        <v>55.720001000000003</v>
      </c>
      <c r="K144" s="7">
        <f>(BGRN8[[#This Row],[Close]]/J143)-1</f>
        <v>1.4378504931318314E-3</v>
      </c>
      <c r="M144" s="16">
        <f t="shared" si="2"/>
        <v>-499.65363161306732</v>
      </c>
    </row>
    <row r="145" spans="1:13" x14ac:dyDescent="0.2">
      <c r="A145" s="3">
        <v>44400</v>
      </c>
      <c r="B145" s="4">
        <v>109.400002</v>
      </c>
      <c r="C145" s="6">
        <f>(PEUG_PA[[#This Row],[Close]]/B144)-1</f>
        <v>9.2250920807177561E-3</v>
      </c>
      <c r="E145" s="1">
        <v>44405</v>
      </c>
      <c r="F145">
        <v>179.86999499999999</v>
      </c>
      <c r="G145" s="6">
        <f>(TM_6[[#This Row],[Close]]/F144)-1</f>
        <v>8.013858910402849E-3</v>
      </c>
      <c r="I145" s="1">
        <v>44405</v>
      </c>
      <c r="J145">
        <v>55.75</v>
      </c>
      <c r="K145" s="7">
        <f>(BGRN8[[#This Row],[Close]]/J144)-1</f>
        <v>5.3838836076103291E-4</v>
      </c>
      <c r="M145" s="16">
        <f t="shared" si="2"/>
        <v>625.57110136362667</v>
      </c>
    </row>
    <row r="146" spans="1:13" x14ac:dyDescent="0.2">
      <c r="A146" s="3">
        <v>44403</v>
      </c>
      <c r="B146" s="4">
        <v>109</v>
      </c>
      <c r="C146" s="6">
        <f>(PEUG_PA[[#This Row],[Close]]/B145)-1</f>
        <v>-3.6563253444913402E-3</v>
      </c>
      <c r="E146" s="1">
        <v>44406</v>
      </c>
      <c r="F146">
        <v>181.41999799999999</v>
      </c>
      <c r="G146" s="6">
        <f>(TM_6[[#This Row],[Close]]/F145)-1</f>
        <v>8.6173516600143163E-3</v>
      </c>
      <c r="I146" s="1">
        <v>44406</v>
      </c>
      <c r="J146">
        <v>55.740001999999997</v>
      </c>
      <c r="K146" s="7">
        <f>(BGRN8[[#This Row],[Close]]/J145)-1</f>
        <v>-1.7933632287003842E-4</v>
      </c>
      <c r="M146" s="16">
        <f t="shared" si="2"/>
        <v>106.88744633467469</v>
      </c>
    </row>
    <row r="147" spans="1:13" x14ac:dyDescent="0.2">
      <c r="A147" s="3">
        <v>44404</v>
      </c>
      <c r="B147" s="4">
        <v>107</v>
      </c>
      <c r="C147" s="6">
        <f>(PEUG_PA[[#This Row],[Close]]/B146)-1</f>
        <v>-1.834862385321101E-2</v>
      </c>
      <c r="E147" s="1">
        <v>44407</v>
      </c>
      <c r="F147">
        <v>179.83999600000001</v>
      </c>
      <c r="G147" s="6">
        <f>(TM_6[[#This Row],[Close]]/F146)-1</f>
        <v>-8.709083989737354E-3</v>
      </c>
      <c r="I147" s="1">
        <v>44407</v>
      </c>
      <c r="J147">
        <v>55.756000999999998</v>
      </c>
      <c r="K147" s="7">
        <f>(BGRN8[[#This Row],[Close]]/J146)-1</f>
        <v>2.8702905321020822E-4</v>
      </c>
      <c r="M147" s="16">
        <f t="shared" si="2"/>
        <v>-986.60660222425474</v>
      </c>
    </row>
    <row r="148" spans="1:13" x14ac:dyDescent="0.2">
      <c r="A148" s="3">
        <v>44405</v>
      </c>
      <c r="B148" s="4">
        <v>108</v>
      </c>
      <c r="C148" s="6">
        <f>(PEUG_PA[[#This Row],[Close]]/B147)-1</f>
        <v>9.3457943925232545E-3</v>
      </c>
      <c r="E148" s="1">
        <v>44410</v>
      </c>
      <c r="F148">
        <v>181.88000500000001</v>
      </c>
      <c r="G148" s="6">
        <f>(TM_6[[#This Row],[Close]]/F147)-1</f>
        <v>1.1343466666892121E-2</v>
      </c>
      <c r="I148" s="1">
        <v>44410</v>
      </c>
      <c r="J148">
        <v>55.889999000000003</v>
      </c>
      <c r="K148" s="7">
        <f>(BGRN8[[#This Row],[Close]]/J147)-1</f>
        <v>2.4032928760440164E-3</v>
      </c>
      <c r="M148" s="16">
        <f t="shared" si="2"/>
        <v>786.23456198901442</v>
      </c>
    </row>
    <row r="149" spans="1:13" x14ac:dyDescent="0.2">
      <c r="A149" s="3">
        <v>44406</v>
      </c>
      <c r="B149" s="4">
        <v>108.599998</v>
      </c>
      <c r="C149" s="6">
        <f>(PEUG_PA[[#This Row],[Close]]/B148)-1</f>
        <v>5.5555370370370394E-3</v>
      </c>
      <c r="E149" s="1">
        <v>44411</v>
      </c>
      <c r="F149">
        <v>185.949997</v>
      </c>
      <c r="G149" s="6">
        <f>(TM_6[[#This Row],[Close]]/F148)-1</f>
        <v>2.237734708661332E-2</v>
      </c>
      <c r="I149" s="1">
        <v>44411</v>
      </c>
      <c r="J149">
        <v>55.950001</v>
      </c>
      <c r="K149" s="7">
        <f>(BGRN8[[#This Row],[Close]]/J148)-1</f>
        <v>1.0735731092068601E-3</v>
      </c>
      <c r="M149" s="16">
        <f t="shared" si="2"/>
        <v>925.74908735608699</v>
      </c>
    </row>
    <row r="150" spans="1:13" x14ac:dyDescent="0.2">
      <c r="A150" s="3">
        <v>44407</v>
      </c>
      <c r="B150" s="4">
        <v>107.400002</v>
      </c>
      <c r="C150" s="6">
        <f>(PEUG_PA[[#This Row],[Close]]/B149)-1</f>
        <v>-1.1049687127986818E-2</v>
      </c>
      <c r="E150" s="1">
        <v>44412</v>
      </c>
      <c r="F150">
        <v>182.179993</v>
      </c>
      <c r="G150" s="6">
        <f>(TM_6[[#This Row],[Close]]/F149)-1</f>
        <v>-2.027428911440099E-2</v>
      </c>
      <c r="I150" s="1">
        <v>44412</v>
      </c>
      <c r="J150">
        <v>55.985000999999997</v>
      </c>
      <c r="K150" s="7">
        <f>(BGRN8[[#This Row],[Close]]/J149)-1</f>
        <v>6.2555852322487837E-4</v>
      </c>
      <c r="M150" s="16">
        <f t="shared" si="2"/>
        <v>-1031.449402854756</v>
      </c>
    </row>
    <row r="151" spans="1:13" x14ac:dyDescent="0.2">
      <c r="A151" s="3">
        <v>44410</v>
      </c>
      <c r="B151" s="4">
        <v>109.800003</v>
      </c>
      <c r="C151" s="6">
        <f>(PEUG_PA[[#This Row],[Close]]/B150)-1</f>
        <v>2.2346377609937074E-2</v>
      </c>
      <c r="E151" s="1">
        <v>44413</v>
      </c>
      <c r="F151">
        <v>182.86000100000001</v>
      </c>
      <c r="G151" s="6">
        <f>(TM_6[[#This Row],[Close]]/F150)-1</f>
        <v>3.7326162373934046E-3</v>
      </c>
      <c r="I151" s="1">
        <v>44413</v>
      </c>
      <c r="J151">
        <v>56.029998999999997</v>
      </c>
      <c r="K151" s="7">
        <f>(BGRN8[[#This Row],[Close]]/J150)-1</f>
        <v>8.0375099037688358E-4</v>
      </c>
      <c r="M151" s="16">
        <f t="shared" si="2"/>
        <v>1029.9461212305916</v>
      </c>
    </row>
    <row r="152" spans="1:13" x14ac:dyDescent="0.2">
      <c r="A152" s="3">
        <v>44411</v>
      </c>
      <c r="B152" s="4">
        <v>115.199997</v>
      </c>
      <c r="C152" s="6">
        <f>(PEUG_PA[[#This Row],[Close]]/B151)-1</f>
        <v>4.9180271880320259E-2</v>
      </c>
      <c r="E152" s="1">
        <v>44414</v>
      </c>
      <c r="F152">
        <v>180.720001</v>
      </c>
      <c r="G152" s="6">
        <f>(TM_6[[#This Row],[Close]]/F151)-1</f>
        <v>-1.1702942077529643E-2</v>
      </c>
      <c r="I152" s="1">
        <v>44414</v>
      </c>
      <c r="J152">
        <v>55.759998000000003</v>
      </c>
      <c r="K152" s="7">
        <f>(BGRN8[[#This Row],[Close]]/J151)-1</f>
        <v>-4.8188649798118766E-3</v>
      </c>
      <c r="M152" s="16">
        <f t="shared" si="2"/>
        <v>1471.5566634925649</v>
      </c>
    </row>
    <row r="153" spans="1:13" x14ac:dyDescent="0.2">
      <c r="A153" s="3">
        <v>44412</v>
      </c>
      <c r="B153" s="4">
        <v>116.199997</v>
      </c>
      <c r="C153" s="6">
        <f>(PEUG_PA[[#This Row],[Close]]/B152)-1</f>
        <v>8.680555781611643E-3</v>
      </c>
      <c r="E153" s="1">
        <v>44417</v>
      </c>
      <c r="F153">
        <v>180.570007</v>
      </c>
      <c r="G153" s="6">
        <f>(TM_6[[#This Row],[Close]]/F152)-1</f>
        <v>-8.2998007508860994E-4</v>
      </c>
      <c r="I153" s="1">
        <v>44417</v>
      </c>
      <c r="J153">
        <v>55.77</v>
      </c>
      <c r="K153" s="7">
        <f>(BGRN8[[#This Row],[Close]]/J152)-1</f>
        <v>1.7937590313410468E-4</v>
      </c>
      <c r="M153" s="16">
        <f t="shared" si="2"/>
        <v>327.70410610583053</v>
      </c>
    </row>
    <row r="154" spans="1:13" x14ac:dyDescent="0.2">
      <c r="A154" s="3">
        <v>44413</v>
      </c>
      <c r="B154" s="4">
        <v>117</v>
      </c>
      <c r="C154" s="6">
        <f>(PEUG_PA[[#This Row],[Close]]/B153)-1</f>
        <v>6.8847075787790146E-3</v>
      </c>
      <c r="E154" s="1">
        <v>44418</v>
      </c>
      <c r="F154">
        <v>179.89999399999999</v>
      </c>
      <c r="G154" s="6">
        <f>(TM_6[[#This Row],[Close]]/F153)-1</f>
        <v>-3.7105442433749136E-3</v>
      </c>
      <c r="I154" s="1">
        <v>44418</v>
      </c>
      <c r="J154">
        <v>55.790000999999997</v>
      </c>
      <c r="K154" s="7">
        <f>(BGRN8[[#This Row],[Close]]/J153)-1</f>
        <v>3.5863367401822721E-4</v>
      </c>
      <c r="M154" s="16">
        <f t="shared" si="2"/>
        <v>174.83098607046003</v>
      </c>
    </row>
    <row r="155" spans="1:13" x14ac:dyDescent="0.2">
      <c r="A155" s="3">
        <v>44414</v>
      </c>
      <c r="B155" s="4">
        <v>118.800003</v>
      </c>
      <c r="C155" s="6">
        <f>(PEUG_PA[[#This Row],[Close]]/B154)-1</f>
        <v>1.5384641025641077E-2</v>
      </c>
      <c r="E155" s="1">
        <v>44419</v>
      </c>
      <c r="F155">
        <v>181.38000500000001</v>
      </c>
      <c r="G155" s="6">
        <f>(TM_6[[#This Row],[Close]]/F154)-1</f>
        <v>8.2268540820520375E-3</v>
      </c>
      <c r="I155" s="1">
        <v>44419</v>
      </c>
      <c r="J155">
        <v>55.779998999999997</v>
      </c>
      <c r="K155" s="7">
        <f>(BGRN8[[#This Row],[Close]]/J154)-1</f>
        <v>-1.7927943754647568E-4</v>
      </c>
      <c r="M155" s="16">
        <f t="shared" si="2"/>
        <v>856.81288036081003</v>
      </c>
    </row>
    <row r="156" spans="1:13" x14ac:dyDescent="0.2">
      <c r="A156" s="3">
        <v>44417</v>
      </c>
      <c r="B156" s="4">
        <v>118.199997</v>
      </c>
      <c r="C156" s="6">
        <f>(PEUG_PA[[#This Row],[Close]]/B155)-1</f>
        <v>-5.0505554280163567E-3</v>
      </c>
      <c r="E156" s="1">
        <v>44420</v>
      </c>
      <c r="F156">
        <v>180.94000199999999</v>
      </c>
      <c r="G156" s="6">
        <f>(TM_6[[#This Row],[Close]]/F155)-1</f>
        <v>-2.4258627625466378E-3</v>
      </c>
      <c r="I156" s="1">
        <v>44420</v>
      </c>
      <c r="J156">
        <v>55.779998999999997</v>
      </c>
      <c r="K156" s="7">
        <f>(BGRN8[[#This Row],[Close]]/J155)-1</f>
        <v>0</v>
      </c>
      <c r="M156" s="16">
        <f t="shared" si="2"/>
        <v>-274.79809999705338</v>
      </c>
    </row>
    <row r="157" spans="1:13" x14ac:dyDescent="0.2">
      <c r="A157" s="3">
        <v>44418</v>
      </c>
      <c r="B157" s="4">
        <v>118.800003</v>
      </c>
      <c r="C157" s="6">
        <f>(PEUG_PA[[#This Row],[Close]]/B156)-1</f>
        <v>5.0761930222384954E-3</v>
      </c>
      <c r="E157" s="1">
        <v>44421</v>
      </c>
      <c r="F157">
        <v>181.33999600000001</v>
      </c>
      <c r="G157" s="6">
        <f>(TM_6[[#This Row],[Close]]/F156)-1</f>
        <v>2.2106443880773874E-3</v>
      </c>
      <c r="I157" s="1">
        <v>44421</v>
      </c>
      <c r="J157">
        <v>55.82</v>
      </c>
      <c r="K157" s="7">
        <f>(BGRN8[[#This Row],[Close]]/J156)-1</f>
        <v>7.1712084469566229E-4</v>
      </c>
      <c r="M157" s="16">
        <f t="shared" si="2"/>
        <v>290.88067787273133</v>
      </c>
    </row>
    <row r="158" spans="1:13" x14ac:dyDescent="0.2">
      <c r="A158" s="3">
        <v>44419</v>
      </c>
      <c r="B158" s="4">
        <v>117.599998</v>
      </c>
      <c r="C158" s="6">
        <f>(PEUG_PA[[#This Row],[Close]]/B157)-1</f>
        <v>-1.0101051933475103E-2</v>
      </c>
      <c r="E158" s="1">
        <v>44424</v>
      </c>
      <c r="F158">
        <v>180.60000600000001</v>
      </c>
      <c r="G158" s="6">
        <f>(TM_6[[#This Row],[Close]]/F157)-1</f>
        <v>-4.0806772709977013E-3</v>
      </c>
      <c r="I158" s="1">
        <v>44424</v>
      </c>
      <c r="J158">
        <v>55.869999</v>
      </c>
      <c r="K158" s="7">
        <f>(BGRN8[[#This Row],[Close]]/J157)-1</f>
        <v>8.9571838050872543E-4</v>
      </c>
      <c r="M158" s="16">
        <f t="shared" si="2"/>
        <v>-499.59084405367344</v>
      </c>
    </row>
    <row r="159" spans="1:13" x14ac:dyDescent="0.2">
      <c r="A159" s="3">
        <v>44420</v>
      </c>
      <c r="B159" s="4">
        <v>118.400002</v>
      </c>
      <c r="C159" s="6">
        <f>(PEUG_PA[[#This Row],[Close]]/B158)-1</f>
        <v>6.8027552177338801E-3</v>
      </c>
      <c r="E159" s="1">
        <v>44425</v>
      </c>
      <c r="F159">
        <v>178.16999799999999</v>
      </c>
      <c r="G159" s="6">
        <f>(TM_6[[#This Row],[Close]]/F158)-1</f>
        <v>-1.3455193351433303E-2</v>
      </c>
      <c r="I159" s="1">
        <v>44425</v>
      </c>
      <c r="J159">
        <v>55.799999</v>
      </c>
      <c r="K159" s="7">
        <f>(BGRN8[[#This Row],[Close]]/J158)-1</f>
        <v>-1.2529085601021839E-3</v>
      </c>
      <c r="M159" s="16">
        <f t="shared" si="2"/>
        <v>-169.13284863670935</v>
      </c>
    </row>
    <row r="160" spans="1:13" x14ac:dyDescent="0.2">
      <c r="A160" s="3">
        <v>44421</v>
      </c>
      <c r="B160" s="4">
        <v>118.400002</v>
      </c>
      <c r="C160" s="6">
        <f>(PEUG_PA[[#This Row],[Close]]/B159)-1</f>
        <v>0</v>
      </c>
      <c r="E160" s="1">
        <v>44426</v>
      </c>
      <c r="F160">
        <v>175.729996</v>
      </c>
      <c r="G160" s="6">
        <f>(TM_6[[#This Row],[Close]]/F159)-1</f>
        <v>-1.3694797257616798E-2</v>
      </c>
      <c r="I160" s="1">
        <v>44426</v>
      </c>
      <c r="J160">
        <v>55.849997999999999</v>
      </c>
      <c r="K160" s="7">
        <f>(BGRN8[[#This Row],[Close]]/J159)-1</f>
        <v>8.9603944258143109E-4</v>
      </c>
      <c r="M160" s="16">
        <f t="shared" si="2"/>
        <v>-383.96273445106101</v>
      </c>
    </row>
    <row r="161" spans="1:13" x14ac:dyDescent="0.2">
      <c r="A161" s="3">
        <v>44424</v>
      </c>
      <c r="B161" s="4">
        <v>116.199997</v>
      </c>
      <c r="C161" s="6">
        <f>(PEUG_PA[[#This Row],[Close]]/B160)-1</f>
        <v>-1.858112299694048E-2</v>
      </c>
      <c r="E161" s="1">
        <v>44427</v>
      </c>
      <c r="F161">
        <v>168.550003</v>
      </c>
      <c r="G161" s="6">
        <f>(TM_6[[#This Row],[Close]]/F160)-1</f>
        <v>-4.085809573454946E-2</v>
      </c>
      <c r="I161" s="1">
        <v>44427</v>
      </c>
      <c r="J161">
        <v>55.93</v>
      </c>
      <c r="K161" s="7">
        <f>(BGRN8[[#This Row],[Close]]/J160)-1</f>
        <v>1.4324440978494835E-3</v>
      </c>
      <c r="M161" s="16">
        <f t="shared" si="2"/>
        <v>-1926.0144689786182</v>
      </c>
    </row>
    <row r="162" spans="1:13" x14ac:dyDescent="0.2">
      <c r="A162" s="3">
        <v>44425</v>
      </c>
      <c r="B162" s="4">
        <v>116.199997</v>
      </c>
      <c r="C162" s="6">
        <f>(PEUG_PA[[#This Row],[Close]]/B161)-1</f>
        <v>0</v>
      </c>
      <c r="E162" s="1">
        <v>44428</v>
      </c>
      <c r="F162">
        <v>164.66000399999999</v>
      </c>
      <c r="G162" s="6">
        <f>(TM_6[[#This Row],[Close]]/F161)-1</f>
        <v>-2.3079198639943121E-2</v>
      </c>
      <c r="I162" s="1">
        <v>44428</v>
      </c>
      <c r="J162">
        <v>55.945999</v>
      </c>
      <c r="K162" s="7">
        <f>(BGRN8[[#This Row],[Close]]/J161)-1</f>
        <v>2.8605399606651538E-4</v>
      </c>
      <c r="M162" s="16">
        <f t="shared" si="2"/>
        <v>-683.79433931629819</v>
      </c>
    </row>
    <row r="163" spans="1:13" x14ac:dyDescent="0.2">
      <c r="A163" s="3">
        <v>44426</v>
      </c>
      <c r="B163" s="4">
        <v>116.800003</v>
      </c>
      <c r="C163" s="6">
        <f>(PEUG_PA[[#This Row],[Close]]/B162)-1</f>
        <v>5.1635629560300433E-3</v>
      </c>
      <c r="E163" s="1">
        <v>44431</v>
      </c>
      <c r="F163">
        <v>168.740005</v>
      </c>
      <c r="G163" s="6">
        <f>(TM_6[[#This Row],[Close]]/F162)-1</f>
        <v>2.4778336577715665E-2</v>
      </c>
      <c r="I163" s="1">
        <v>44431</v>
      </c>
      <c r="J163">
        <v>55.900002000000001</v>
      </c>
      <c r="K163" s="7">
        <f>(BGRN8[[#This Row],[Close]]/J162)-1</f>
        <v>-8.2216781936450545E-4</v>
      </c>
      <c r="M163" s="16">
        <f t="shared" si="2"/>
        <v>925.22758099173643</v>
      </c>
    </row>
    <row r="164" spans="1:13" x14ac:dyDescent="0.2">
      <c r="A164" s="3">
        <v>44427</v>
      </c>
      <c r="B164" s="4">
        <v>112.599998</v>
      </c>
      <c r="C164" s="6">
        <f>(PEUG_PA[[#This Row],[Close]]/B163)-1</f>
        <v>-3.5958945994205238E-2</v>
      </c>
      <c r="E164" s="1">
        <v>44432</v>
      </c>
      <c r="F164">
        <v>171.020004</v>
      </c>
      <c r="G164" s="6">
        <f>(TM_6[[#This Row],[Close]]/F163)-1</f>
        <v>1.3511905490342979E-2</v>
      </c>
      <c r="I164" s="1">
        <v>44432</v>
      </c>
      <c r="J164">
        <v>55.849997999999999</v>
      </c>
      <c r="K164" s="7">
        <f>(BGRN8[[#This Row],[Close]]/J163)-1</f>
        <v>-8.9452590717264968E-4</v>
      </c>
      <c r="M164" s="16">
        <f t="shared" si="2"/>
        <v>-1059.8364522730997</v>
      </c>
    </row>
    <row r="165" spans="1:13" x14ac:dyDescent="0.2">
      <c r="A165" s="3">
        <v>44428</v>
      </c>
      <c r="B165" s="4">
        <v>112</v>
      </c>
      <c r="C165" s="6">
        <f>(PEUG_PA[[#This Row],[Close]]/B164)-1</f>
        <v>-5.3285791354987788E-3</v>
      </c>
      <c r="E165" s="1">
        <v>44433</v>
      </c>
      <c r="F165">
        <v>173.75</v>
      </c>
      <c r="G165" s="6">
        <f>(TM_6[[#This Row],[Close]]/F164)-1</f>
        <v>1.5963021495426943E-2</v>
      </c>
      <c r="I165" s="1">
        <v>44433</v>
      </c>
      <c r="J165">
        <v>55.630001</v>
      </c>
      <c r="K165" s="7">
        <f>(BGRN8[[#This Row],[Close]]/J164)-1</f>
        <v>-3.9390690757051816E-3</v>
      </c>
      <c r="M165" s="16">
        <f t="shared" si="2"/>
        <v>147.57540717170167</v>
      </c>
    </row>
    <row r="166" spans="1:13" x14ac:dyDescent="0.2">
      <c r="A166" s="3">
        <v>44431</v>
      </c>
      <c r="B166" s="4">
        <v>113.599998</v>
      </c>
      <c r="C166" s="6">
        <f>(PEUG_PA[[#This Row],[Close]]/B165)-1</f>
        <v>1.4285696428571359E-2</v>
      </c>
      <c r="E166" s="1">
        <v>44434</v>
      </c>
      <c r="F166">
        <v>171.58999600000001</v>
      </c>
      <c r="G166" s="6">
        <f>(TM_6[[#This Row],[Close]]/F165)-1</f>
        <v>-1.2431677697841703E-2</v>
      </c>
      <c r="I166" s="1">
        <v>44434</v>
      </c>
      <c r="J166">
        <v>55.59</v>
      </c>
      <c r="K166" s="7">
        <f>(BGRN8[[#This Row],[Close]]/J165)-1</f>
        <v>-7.1905445408848578E-4</v>
      </c>
      <c r="M166" s="16">
        <f t="shared" si="2"/>
        <v>176.90589258494873</v>
      </c>
    </row>
    <row r="167" spans="1:13" x14ac:dyDescent="0.2">
      <c r="A167" s="3">
        <v>44432</v>
      </c>
      <c r="B167" s="4">
        <v>114.599998</v>
      </c>
      <c r="C167" s="6">
        <f>(PEUG_PA[[#This Row],[Close]]/B166)-1</f>
        <v>8.8028170563876351E-3</v>
      </c>
      <c r="E167" s="1">
        <v>44435</v>
      </c>
      <c r="F167">
        <v>173.88000500000001</v>
      </c>
      <c r="G167" s="6">
        <f>(TM_6[[#This Row],[Close]]/F166)-1</f>
        <v>1.3345818832002365E-2</v>
      </c>
      <c r="I167" s="1">
        <v>44435</v>
      </c>
      <c r="J167">
        <v>55.650002000000001</v>
      </c>
      <c r="K167" s="7">
        <f>(BGRN8[[#This Row],[Close]]/J166)-1</f>
        <v>1.0793667925885764E-3</v>
      </c>
      <c r="M167" s="16">
        <f t="shared" si="2"/>
        <v>784.86825099323369</v>
      </c>
    </row>
    <row r="168" spans="1:13" x14ac:dyDescent="0.2">
      <c r="A168" s="3">
        <v>44433</v>
      </c>
      <c r="B168" s="4">
        <v>115</v>
      </c>
      <c r="C168" s="6">
        <f>(PEUG_PA[[#This Row],[Close]]/B167)-1</f>
        <v>3.4904189090823046E-3</v>
      </c>
      <c r="E168" s="1">
        <v>44438</v>
      </c>
      <c r="F168">
        <v>172.86000100000001</v>
      </c>
      <c r="G168" s="6">
        <f>(TM_6[[#This Row],[Close]]/F167)-1</f>
        <v>-5.8661373974541187E-3</v>
      </c>
      <c r="I168" s="1">
        <v>44438</v>
      </c>
      <c r="J168">
        <v>55.77</v>
      </c>
      <c r="K168" s="7">
        <f>(BGRN8[[#This Row],[Close]]/J167)-1</f>
        <v>2.156298215407082E-3</v>
      </c>
      <c r="M168" s="16">
        <f t="shared" si="2"/>
        <v>28.321580901881088</v>
      </c>
    </row>
    <row r="169" spans="1:13" x14ac:dyDescent="0.2">
      <c r="A169" s="3">
        <v>44434</v>
      </c>
      <c r="B169" s="4">
        <v>115</v>
      </c>
      <c r="C169" s="6">
        <f>(PEUG_PA[[#This Row],[Close]]/B168)-1</f>
        <v>0</v>
      </c>
      <c r="E169" s="1">
        <v>44439</v>
      </c>
      <c r="F169">
        <v>174.229996</v>
      </c>
      <c r="G169" s="6">
        <f>(TM_6[[#This Row],[Close]]/F168)-1</f>
        <v>7.9254598639044715E-3</v>
      </c>
      <c r="I169" s="1">
        <v>44439</v>
      </c>
      <c r="J169">
        <v>55.540000999999997</v>
      </c>
      <c r="K169" s="7">
        <f>(BGRN8[[#This Row],[Close]]/J168)-1</f>
        <v>-4.124063116370924E-3</v>
      </c>
      <c r="M169" s="16">
        <f t="shared" si="2"/>
        <v>114.04190242600644</v>
      </c>
    </row>
    <row r="170" spans="1:13" x14ac:dyDescent="0.2">
      <c r="A170" s="3">
        <v>44435</v>
      </c>
      <c r="B170" s="4">
        <v>115.599998</v>
      </c>
      <c r="C170" s="6">
        <f>(PEUG_PA[[#This Row],[Close]]/B169)-1</f>
        <v>5.2173739130434438E-3</v>
      </c>
      <c r="E170" s="1">
        <v>44440</v>
      </c>
      <c r="F170">
        <v>176.21000699999999</v>
      </c>
      <c r="G170" s="6">
        <f>(TM_6[[#This Row],[Close]]/F169)-1</f>
        <v>1.1364351979896714E-2</v>
      </c>
      <c r="I170" s="1">
        <v>44440</v>
      </c>
      <c r="J170">
        <v>55.57</v>
      </c>
      <c r="K170" s="7">
        <f>(BGRN8[[#This Row],[Close]]/J169)-1</f>
        <v>5.4013322758139637E-4</v>
      </c>
      <c r="M170" s="16">
        <f t="shared" si="2"/>
        <v>565.82951274608104</v>
      </c>
    </row>
    <row r="171" spans="1:13" x14ac:dyDescent="0.2">
      <c r="A171" s="3">
        <v>44438</v>
      </c>
      <c r="B171" s="4">
        <v>115.599998</v>
      </c>
      <c r="C171" s="6">
        <f>(PEUG_PA[[#This Row],[Close]]/B170)-1</f>
        <v>0</v>
      </c>
      <c r="E171" s="1">
        <v>44441</v>
      </c>
      <c r="F171">
        <v>176.240005</v>
      </c>
      <c r="G171" s="6">
        <f>(TM_6[[#This Row],[Close]]/F170)-1</f>
        <v>1.7024004771770684E-4</v>
      </c>
      <c r="I171" s="1">
        <v>44441</v>
      </c>
      <c r="J171">
        <v>55.57</v>
      </c>
      <c r="K171" s="7">
        <f>(BGRN8[[#This Row],[Close]]/J170)-1</f>
        <v>0</v>
      </c>
      <c r="M171" s="16">
        <f t="shared" si="2"/>
        <v>5.1072014315312053</v>
      </c>
    </row>
    <row r="172" spans="1:13" x14ac:dyDescent="0.2">
      <c r="A172" s="3">
        <v>44439</v>
      </c>
      <c r="B172" s="4">
        <v>115</v>
      </c>
      <c r="C172" s="6">
        <f>(PEUG_PA[[#This Row],[Close]]/B171)-1</f>
        <v>-5.1902942074445457E-3</v>
      </c>
      <c r="E172" s="1">
        <v>44442</v>
      </c>
      <c r="F172">
        <v>179.270004</v>
      </c>
      <c r="G172" s="6">
        <f>(TM_6[[#This Row],[Close]]/F171)-1</f>
        <v>1.7192458658861209E-2</v>
      </c>
      <c r="I172" s="1">
        <v>44442</v>
      </c>
      <c r="J172">
        <v>55.453999000000003</v>
      </c>
      <c r="K172" s="7">
        <f>(BGRN8[[#This Row],[Close]]/J171)-1</f>
        <v>-2.0874752564332688E-3</v>
      </c>
      <c r="M172" s="16">
        <f t="shared" si="2"/>
        <v>245.53773377505635</v>
      </c>
    </row>
    <row r="173" spans="1:13" x14ac:dyDescent="0.2">
      <c r="A173" s="3">
        <v>44440</v>
      </c>
      <c r="B173" s="4">
        <v>115.199997</v>
      </c>
      <c r="C173" s="6">
        <f>(PEUG_PA[[#This Row],[Close]]/B172)-1</f>
        <v>1.7391043478260926E-3</v>
      </c>
      <c r="E173" s="1">
        <v>44446</v>
      </c>
      <c r="F173">
        <v>181.63999899999999</v>
      </c>
      <c r="G173" s="6">
        <f>(TM_6[[#This Row],[Close]]/F172)-1</f>
        <v>1.3220254069944648E-2</v>
      </c>
      <c r="I173" s="1">
        <v>44446</v>
      </c>
      <c r="J173">
        <v>55.259998000000003</v>
      </c>
      <c r="K173" s="7">
        <f>(BGRN8[[#This Row],[Close]]/J172)-1</f>
        <v>-3.4984131622319836E-3</v>
      </c>
      <c r="M173" s="16">
        <f t="shared" si="2"/>
        <v>361.21940114442361</v>
      </c>
    </row>
    <row r="174" spans="1:13" x14ac:dyDescent="0.2">
      <c r="A174" s="3">
        <v>44441</v>
      </c>
      <c r="B174" s="4">
        <v>117</v>
      </c>
      <c r="C174" s="6">
        <f>(PEUG_PA[[#This Row],[Close]]/B173)-1</f>
        <v>1.5625026448568446E-2</v>
      </c>
      <c r="E174" s="1">
        <v>44447</v>
      </c>
      <c r="F174">
        <v>180</v>
      </c>
      <c r="G174" s="6">
        <f>(TM_6[[#This Row],[Close]]/F173)-1</f>
        <v>-9.0288428156178879E-3</v>
      </c>
      <c r="I174" s="1">
        <v>44447</v>
      </c>
      <c r="J174">
        <v>55.342998999999999</v>
      </c>
      <c r="K174" s="7">
        <f>(BGRN8[[#This Row],[Close]]/J173)-1</f>
        <v>1.5020087405721583E-3</v>
      </c>
      <c r="M174" s="16">
        <f t="shared" si="2"/>
        <v>399.19603569136603</v>
      </c>
    </row>
    <row r="175" spans="1:13" x14ac:dyDescent="0.2">
      <c r="A175" s="3">
        <v>44442</v>
      </c>
      <c r="B175" s="4">
        <v>115.199997</v>
      </c>
      <c r="C175" s="6">
        <f>(PEUG_PA[[#This Row],[Close]]/B174)-1</f>
        <v>-1.5384641025641077E-2</v>
      </c>
      <c r="E175" s="1">
        <v>44448</v>
      </c>
      <c r="F175">
        <v>180.070007</v>
      </c>
      <c r="G175" s="6">
        <f>(TM_6[[#This Row],[Close]]/F174)-1</f>
        <v>3.8892777777776999E-4</v>
      </c>
      <c r="I175" s="1">
        <v>44448</v>
      </c>
      <c r="J175">
        <v>55.549999</v>
      </c>
      <c r="K175" s="7">
        <f>(BGRN8[[#This Row],[Close]]/J174)-1</f>
        <v>3.7403104952804522E-3</v>
      </c>
      <c r="M175" s="16">
        <f t="shared" si="2"/>
        <v>-491.50849283389647</v>
      </c>
    </row>
    <row r="176" spans="1:13" x14ac:dyDescent="0.2">
      <c r="A176" s="3">
        <v>44445</v>
      </c>
      <c r="B176" s="4">
        <v>117.599998</v>
      </c>
      <c r="C176" s="6">
        <f>(PEUG_PA[[#This Row],[Close]]/B175)-1</f>
        <v>2.0833342556423773E-2</v>
      </c>
      <c r="E176" s="1">
        <v>44449</v>
      </c>
      <c r="F176">
        <v>176.300003</v>
      </c>
      <c r="G176" s="6">
        <f>(TM_6[[#This Row],[Close]]/F175)-1</f>
        <v>-2.0936323948718472E-2</v>
      </c>
      <c r="I176" s="1">
        <v>44449</v>
      </c>
      <c r="J176">
        <v>55.41</v>
      </c>
      <c r="K176" s="7">
        <f>(BGRN8[[#This Row],[Close]]/J175)-1</f>
        <v>-2.52023406877111E-3</v>
      </c>
      <c r="M176" s="16">
        <f t="shared" si="2"/>
        <v>129.63696173226361</v>
      </c>
    </row>
    <row r="177" spans="1:13" x14ac:dyDescent="0.2">
      <c r="A177" s="3">
        <v>44446</v>
      </c>
      <c r="B177" s="4">
        <v>116</v>
      </c>
      <c r="C177" s="6">
        <f>(PEUG_PA[[#This Row],[Close]]/B176)-1</f>
        <v>-1.360542540145282E-2</v>
      </c>
      <c r="E177" s="1">
        <v>44452</v>
      </c>
      <c r="F177">
        <v>178.46000699999999</v>
      </c>
      <c r="G177" s="6">
        <f>(TM_6[[#This Row],[Close]]/F176)-1</f>
        <v>1.225186592878269E-2</v>
      </c>
      <c r="I177" s="1">
        <v>44452</v>
      </c>
      <c r="J177">
        <v>55.41</v>
      </c>
      <c r="K177" s="7">
        <f>(BGRN8[[#This Row],[Close]]/J176)-1</f>
        <v>0</v>
      </c>
      <c r="M177" s="16">
        <f t="shared" si="2"/>
        <v>-176.66103819463208</v>
      </c>
    </row>
    <row r="178" spans="1:13" x14ac:dyDescent="0.2">
      <c r="A178" s="3">
        <v>44447</v>
      </c>
      <c r="B178" s="4">
        <v>115.199997</v>
      </c>
      <c r="C178" s="6">
        <f>(PEUG_PA[[#This Row],[Close]]/B177)-1</f>
        <v>-6.8965775862068757E-3</v>
      </c>
      <c r="E178" s="1">
        <v>44453</v>
      </c>
      <c r="F178">
        <v>179.38999899999999</v>
      </c>
      <c r="G178" s="6">
        <f>(TM_6[[#This Row],[Close]]/F177)-1</f>
        <v>5.2112067887568614E-3</v>
      </c>
      <c r="I178" s="1">
        <v>44453</v>
      </c>
      <c r="J178">
        <v>55.490001999999997</v>
      </c>
      <c r="K178" s="7">
        <f>(BGRN8[[#This Row],[Close]]/J177)-1</f>
        <v>1.4438188052698919E-3</v>
      </c>
      <c r="M178" s="16">
        <f t="shared" si="2"/>
        <v>-76.212335627472456</v>
      </c>
    </row>
    <row r="179" spans="1:13" x14ac:dyDescent="0.2">
      <c r="A179" s="3">
        <v>44448</v>
      </c>
      <c r="B179" s="4">
        <v>115</v>
      </c>
      <c r="C179" s="6">
        <f>(PEUG_PA[[#This Row],[Close]]/B178)-1</f>
        <v>-1.7360851146549505E-3</v>
      </c>
      <c r="E179" s="1">
        <v>44454</v>
      </c>
      <c r="F179">
        <v>181.71000699999999</v>
      </c>
      <c r="G179" s="6">
        <f>(TM_6[[#This Row],[Close]]/F178)-1</f>
        <v>1.2932761095561407E-2</v>
      </c>
      <c r="I179" s="1">
        <v>44454</v>
      </c>
      <c r="J179">
        <v>55.415000999999997</v>
      </c>
      <c r="K179" s="7">
        <f>(BGRN8[[#This Row],[Close]]/J178)-1</f>
        <v>-1.3516128545102424E-3</v>
      </c>
      <c r="M179" s="16">
        <f t="shared" si="2"/>
        <v>277.9910426453369</v>
      </c>
    </row>
    <row r="180" spans="1:13" x14ac:dyDescent="0.2">
      <c r="A180" s="3">
        <v>44449</v>
      </c>
      <c r="B180" s="4">
        <v>113.800003</v>
      </c>
      <c r="C180" s="6">
        <f>(PEUG_PA[[#This Row],[Close]]/B179)-1</f>
        <v>-1.0434756521739086E-2</v>
      </c>
      <c r="E180" s="1">
        <v>44455</v>
      </c>
      <c r="F180">
        <v>181.94000199999999</v>
      </c>
      <c r="G180" s="6">
        <f>(TM_6[[#This Row],[Close]]/F179)-1</f>
        <v>1.2657255579766602E-3</v>
      </c>
      <c r="I180" s="1">
        <v>44455</v>
      </c>
      <c r="J180">
        <v>55.279998999999997</v>
      </c>
      <c r="K180" s="7">
        <f>(BGRN8[[#This Row],[Close]]/J179)-1</f>
        <v>-2.4361995409870607E-3</v>
      </c>
      <c r="M180" s="16">
        <f t="shared" si="2"/>
        <v>-452.50448035987552</v>
      </c>
    </row>
    <row r="181" spans="1:13" x14ac:dyDescent="0.2">
      <c r="A181" s="3">
        <v>44452</v>
      </c>
      <c r="B181" s="4">
        <v>116.400002</v>
      </c>
      <c r="C181" s="6">
        <f>(PEUG_PA[[#This Row],[Close]]/B180)-1</f>
        <v>2.2847090786104696E-2</v>
      </c>
      <c r="E181" s="1">
        <v>44456</v>
      </c>
      <c r="F181">
        <v>180.949997</v>
      </c>
      <c r="G181" s="6">
        <f>(TM_6[[#This Row],[Close]]/F180)-1</f>
        <v>-5.4413817143961207E-3</v>
      </c>
      <c r="I181" s="1">
        <v>44456</v>
      </c>
      <c r="J181">
        <v>55.230998999999997</v>
      </c>
      <c r="K181" s="7">
        <f>(BGRN8[[#This Row],[Close]]/J180)-1</f>
        <v>-8.8639654280742164E-4</v>
      </c>
      <c r="M181" s="16">
        <f t="shared" si="2"/>
        <v>724.05028372808147</v>
      </c>
    </row>
    <row r="182" spans="1:13" x14ac:dyDescent="0.2">
      <c r="A182" s="3">
        <v>44453</v>
      </c>
      <c r="B182" s="4">
        <v>116.199997</v>
      </c>
      <c r="C182" s="6">
        <f>(PEUG_PA[[#This Row],[Close]]/B181)-1</f>
        <v>-1.7182559842224832E-3</v>
      </c>
      <c r="E182" s="1">
        <v>44459</v>
      </c>
      <c r="F182">
        <v>176.71000699999999</v>
      </c>
      <c r="G182" s="6">
        <f>(TM_6[[#This Row],[Close]]/F181)-1</f>
        <v>-2.3431832386269669E-2</v>
      </c>
      <c r="I182" s="1">
        <v>44459</v>
      </c>
      <c r="J182">
        <v>55.380001</v>
      </c>
      <c r="K182" s="7">
        <f>(BGRN8[[#This Row],[Close]]/J181)-1</f>
        <v>2.6977965761583178E-3</v>
      </c>
      <c r="M182" s="16">
        <f t="shared" si="2"/>
        <v>-690.75131367223992</v>
      </c>
    </row>
    <row r="183" spans="1:13" x14ac:dyDescent="0.2">
      <c r="A183" s="3">
        <v>44454</v>
      </c>
      <c r="B183" s="4">
        <v>117</v>
      </c>
      <c r="C183" s="6">
        <f>(PEUG_PA[[#This Row],[Close]]/B182)-1</f>
        <v>6.8847075787790146E-3</v>
      </c>
      <c r="E183" s="1">
        <v>44460</v>
      </c>
      <c r="F183">
        <v>181.89999399999999</v>
      </c>
      <c r="G183" s="6">
        <f>(TM_6[[#This Row],[Close]]/F182)-1</f>
        <v>2.9370079760112189E-2</v>
      </c>
      <c r="I183" s="1">
        <v>44460</v>
      </c>
      <c r="J183">
        <v>55.389999000000003</v>
      </c>
      <c r="K183" s="7">
        <f>(BGRN8[[#This Row],[Close]]/J182)-1</f>
        <v>1.8053448572530328E-4</v>
      </c>
      <c r="M183" s="16">
        <f t="shared" si="2"/>
        <v>1161.9067305262854</v>
      </c>
    </row>
    <row r="184" spans="1:13" x14ac:dyDescent="0.2">
      <c r="A184" s="3">
        <v>44455</v>
      </c>
      <c r="B184" s="4">
        <v>117.599998</v>
      </c>
      <c r="C184" s="6">
        <f>(PEUG_PA[[#This Row],[Close]]/B183)-1</f>
        <v>5.1281880341880193E-3</v>
      </c>
      <c r="E184" s="1">
        <v>44461</v>
      </c>
      <c r="F184">
        <v>181.58999600000001</v>
      </c>
      <c r="G184" s="6">
        <f>(TM_6[[#This Row],[Close]]/F183)-1</f>
        <v>-1.7042221562688642E-3</v>
      </c>
      <c r="I184" s="1">
        <v>44461</v>
      </c>
      <c r="J184">
        <v>55.400002000000001</v>
      </c>
      <c r="K184" s="7">
        <f>(BGRN8[[#This Row],[Close]]/J183)-1</f>
        <v>1.8059216791099786E-4</v>
      </c>
      <c r="M184" s="16">
        <f t="shared" si="2"/>
        <v>159.4186217167848</v>
      </c>
    </row>
    <row r="185" spans="1:13" x14ac:dyDescent="0.2">
      <c r="A185" s="3">
        <v>44456</v>
      </c>
      <c r="B185" s="4">
        <v>114.800003</v>
      </c>
      <c r="C185" s="6">
        <f>(PEUG_PA[[#This Row],[Close]]/B184)-1</f>
        <v>-2.3809481697440127E-2</v>
      </c>
      <c r="E185" s="1">
        <v>44462</v>
      </c>
      <c r="F185">
        <v>182.78999300000001</v>
      </c>
      <c r="G185" s="6">
        <f>(TM_6[[#This Row],[Close]]/F184)-1</f>
        <v>6.6082770330586627E-3</v>
      </c>
      <c r="I185" s="1">
        <v>44462</v>
      </c>
      <c r="J185">
        <v>55.130001</v>
      </c>
      <c r="K185" s="7">
        <f>(BGRN8[[#This Row],[Close]]/J184)-1</f>
        <v>-4.8736640839832646E-3</v>
      </c>
      <c r="M185" s="16">
        <f t="shared" si="2"/>
        <v>-900.34087942534336</v>
      </c>
    </row>
    <row r="186" spans="1:13" x14ac:dyDescent="0.2">
      <c r="A186" s="3">
        <v>44459</v>
      </c>
      <c r="B186" s="4">
        <v>111.400002</v>
      </c>
      <c r="C186" s="6">
        <f>(PEUG_PA[[#This Row],[Close]]/B185)-1</f>
        <v>-2.9616732675520896E-2</v>
      </c>
      <c r="E186" s="1">
        <v>44463</v>
      </c>
      <c r="F186">
        <v>182.570007</v>
      </c>
      <c r="G186" s="6">
        <f>(TM_6[[#This Row],[Close]]/F185)-1</f>
        <v>-1.203490390198847E-3</v>
      </c>
      <c r="I186" s="1">
        <v>44463</v>
      </c>
      <c r="J186">
        <v>55.008999000000003</v>
      </c>
      <c r="K186" s="7">
        <f>(BGRN8[[#This Row],[Close]]/J185)-1</f>
        <v>-2.1948485000027329E-3</v>
      </c>
      <c r="M186" s="16">
        <f t="shared" si="2"/>
        <v>-1286.6194737268831</v>
      </c>
    </row>
    <row r="187" spans="1:13" x14ac:dyDescent="0.2">
      <c r="A187" s="3">
        <v>44460</v>
      </c>
      <c r="B187" s="4">
        <v>119.400002</v>
      </c>
      <c r="C187" s="6">
        <f>(PEUG_PA[[#This Row],[Close]]/B186)-1</f>
        <v>7.1813284168522618E-2</v>
      </c>
      <c r="E187" s="1">
        <v>44466</v>
      </c>
      <c r="F187">
        <v>186.520004</v>
      </c>
      <c r="G187" s="6">
        <f>(TM_6[[#This Row],[Close]]/F186)-1</f>
        <v>2.1635519792689628E-2</v>
      </c>
      <c r="I187" s="1">
        <v>44466</v>
      </c>
      <c r="J187">
        <v>55</v>
      </c>
      <c r="K187" s="7">
        <f>(BGRN8[[#This Row],[Close]]/J186)-1</f>
        <v>-1.6359141528832222E-4</v>
      </c>
      <c r="M187" s="16">
        <f t="shared" si="2"/>
        <v>3516.6892180629434</v>
      </c>
    </row>
    <row r="188" spans="1:13" x14ac:dyDescent="0.2">
      <c r="A188" s="3">
        <v>44461</v>
      </c>
      <c r="B188" s="4">
        <v>121</v>
      </c>
      <c r="C188" s="6">
        <f>(PEUG_PA[[#This Row],[Close]]/B187)-1</f>
        <v>1.3400318033495395E-2</v>
      </c>
      <c r="E188" s="1">
        <v>44467</v>
      </c>
      <c r="F188">
        <v>184.85000600000001</v>
      </c>
      <c r="G188" s="6">
        <f>(TM_6[[#This Row],[Close]]/F187)-1</f>
        <v>-8.9534525208352367E-3</v>
      </c>
      <c r="I188" s="1">
        <v>44467</v>
      </c>
      <c r="J188">
        <v>54.849997999999999</v>
      </c>
      <c r="K188" s="7">
        <f>(BGRN8[[#This Row],[Close]]/J187)-1</f>
        <v>-2.7273090909091247E-3</v>
      </c>
      <c r="M188" s="16">
        <f t="shared" si="2"/>
        <v>185.58987298748502</v>
      </c>
    </row>
    <row r="189" spans="1:13" x14ac:dyDescent="0.2">
      <c r="A189" s="3">
        <v>44462</v>
      </c>
      <c r="B189" s="4">
        <v>125.400002</v>
      </c>
      <c r="C189" s="6">
        <f>(PEUG_PA[[#This Row],[Close]]/B188)-1</f>
        <v>3.6363652892561937E-2</v>
      </c>
      <c r="E189" s="1">
        <v>44468</v>
      </c>
      <c r="F189">
        <v>185.449997</v>
      </c>
      <c r="G189" s="6">
        <f>(TM_6[[#This Row],[Close]]/F188)-1</f>
        <v>3.2458262403300964E-3</v>
      </c>
      <c r="I189" s="1">
        <v>44468</v>
      </c>
      <c r="J189">
        <v>54.869999</v>
      </c>
      <c r="K189" s="7">
        <f>(BGRN8[[#This Row],[Close]]/J188)-1</f>
        <v>3.6464905614042031E-4</v>
      </c>
      <c r="M189" s="16">
        <f t="shared" si="2"/>
        <v>1562.8603745965934</v>
      </c>
    </row>
    <row r="190" spans="1:13" x14ac:dyDescent="0.2">
      <c r="A190" s="3">
        <v>44463</v>
      </c>
      <c r="B190" s="4">
        <v>125</v>
      </c>
      <c r="C190" s="6">
        <f>(PEUG_PA[[#This Row],[Close]]/B189)-1</f>
        <v>-3.1898085615660321E-3</v>
      </c>
      <c r="E190" s="1">
        <v>44469</v>
      </c>
      <c r="F190">
        <v>177.75</v>
      </c>
      <c r="G190" s="6">
        <f>(TM_6[[#This Row],[Close]]/F189)-1</f>
        <v>-4.1520610000333358E-2</v>
      </c>
      <c r="I190" s="1">
        <v>44469</v>
      </c>
      <c r="J190">
        <v>54.869999</v>
      </c>
      <c r="K190" s="7">
        <f>(BGRN8[[#This Row],[Close]]/J189)-1</f>
        <v>0</v>
      </c>
      <c r="M190" s="16">
        <f t="shared" si="2"/>
        <v>-1373.2106424726421</v>
      </c>
    </row>
    <row r="191" spans="1:13" x14ac:dyDescent="0.2">
      <c r="A191" s="3">
        <v>44466</v>
      </c>
      <c r="B191" s="4">
        <v>122.800003</v>
      </c>
      <c r="C191" s="6">
        <f>(PEUG_PA[[#This Row],[Close]]/B190)-1</f>
        <v>-1.7599975999999962E-2</v>
      </c>
      <c r="E191" s="1">
        <v>44470</v>
      </c>
      <c r="F191">
        <v>177.61999499999999</v>
      </c>
      <c r="G191" s="6">
        <f>(TM_6[[#This Row],[Close]]/F190)-1</f>
        <v>-7.3139240506336911E-4</v>
      </c>
      <c r="I191" s="1">
        <v>44470</v>
      </c>
      <c r="J191">
        <v>54.959999000000003</v>
      </c>
      <c r="K191" s="7">
        <f>(BGRN8[[#This Row],[Close]]/J190)-1</f>
        <v>1.6402405985100899E-3</v>
      </c>
      <c r="M191" s="16">
        <f t="shared" si="2"/>
        <v>-676.73359419659687</v>
      </c>
    </row>
    <row r="192" spans="1:13" x14ac:dyDescent="0.2">
      <c r="A192" s="3">
        <v>44467</v>
      </c>
      <c r="B192" s="4">
        <v>120</v>
      </c>
      <c r="C192" s="6">
        <f>(PEUG_PA[[#This Row],[Close]]/B191)-1</f>
        <v>-2.2801326804527844E-2</v>
      </c>
      <c r="E192" s="1">
        <v>44473</v>
      </c>
      <c r="F192">
        <v>171.80999800000001</v>
      </c>
      <c r="G192" s="6">
        <f>(TM_6[[#This Row],[Close]]/F191)-1</f>
        <v>-3.2710264404635203E-2</v>
      </c>
      <c r="I192" s="1">
        <v>44473</v>
      </c>
      <c r="J192">
        <v>54.939999</v>
      </c>
      <c r="K192" s="7">
        <f>(BGRN8[[#This Row],[Close]]/J191)-1</f>
        <v>-3.6390102554406667E-4</v>
      </c>
      <c r="M192" s="16">
        <f t="shared" si="2"/>
        <v>-1904.2780350864919</v>
      </c>
    </row>
    <row r="193" spans="1:14" x14ac:dyDescent="0.2">
      <c r="A193" s="3">
        <v>44468</v>
      </c>
      <c r="B193" s="4">
        <v>119.199997</v>
      </c>
      <c r="C193" s="6">
        <f>(PEUG_PA[[#This Row],[Close]]/B192)-1</f>
        <v>-6.6666916666666687E-3</v>
      </c>
      <c r="E193" s="1">
        <v>44474</v>
      </c>
      <c r="F193">
        <v>172.13999899999999</v>
      </c>
      <c r="G193" s="6">
        <f>(TM_6[[#This Row],[Close]]/F192)-1</f>
        <v>1.9207322265377691E-3</v>
      </c>
      <c r="I193" s="1">
        <v>44474</v>
      </c>
      <c r="J193">
        <v>54.784999999999997</v>
      </c>
      <c r="K193" s="7">
        <f>(BGRN8[[#This Row],[Close]]/J192)-1</f>
        <v>-2.821241405555952E-3</v>
      </c>
      <c r="M193" s="16">
        <f t="shared" si="2"/>
        <v>-293.68294203721229</v>
      </c>
    </row>
    <row r="194" spans="1:14" x14ac:dyDescent="0.2">
      <c r="A194" s="3">
        <v>44469</v>
      </c>
      <c r="B194" s="4">
        <v>119.599998</v>
      </c>
      <c r="C194" s="6">
        <f>(PEUG_PA[[#This Row],[Close]]/B193)-1</f>
        <v>3.3557131717041333E-3</v>
      </c>
      <c r="E194" s="1">
        <v>44475</v>
      </c>
      <c r="F194">
        <v>166.970001</v>
      </c>
      <c r="G194" s="6">
        <f>(TM_6[[#This Row],[Close]]/F193)-1</f>
        <v>-3.0033682061308631E-2</v>
      </c>
      <c r="I194" s="1">
        <v>44475</v>
      </c>
      <c r="J194">
        <v>54.759998000000003</v>
      </c>
      <c r="K194" s="7">
        <f>(BGRN8[[#This Row],[Close]]/J193)-1</f>
        <v>-4.563657935564569E-4</v>
      </c>
      <c r="M194" s="16">
        <f t="shared" si="2"/>
        <v>-780.47290877778721</v>
      </c>
    </row>
    <row r="195" spans="1:14" x14ac:dyDescent="0.2">
      <c r="A195" s="3">
        <v>44470</v>
      </c>
      <c r="B195" s="4">
        <v>119.199997</v>
      </c>
      <c r="C195" s="6">
        <f>(PEUG_PA[[#This Row],[Close]]/B194)-1</f>
        <v>-3.3444900224831597E-3</v>
      </c>
      <c r="E195" s="1">
        <v>44476</v>
      </c>
      <c r="F195">
        <v>169.470001</v>
      </c>
      <c r="G195" s="6">
        <f>(TM_6[[#This Row],[Close]]/F194)-1</f>
        <v>1.4972749506062533E-2</v>
      </c>
      <c r="I195" s="1">
        <v>44476</v>
      </c>
      <c r="J195">
        <v>54.700001</v>
      </c>
      <c r="K195" s="7">
        <f>(BGRN8[[#This Row],[Close]]/J194)-1</f>
        <v>-1.0956355403811679E-3</v>
      </c>
      <c r="M195" s="16">
        <f t="shared" si="2"/>
        <v>282.53381807111452</v>
      </c>
    </row>
    <row r="196" spans="1:14" x14ac:dyDescent="0.2">
      <c r="A196" s="3">
        <v>44473</v>
      </c>
      <c r="B196" s="4">
        <v>118</v>
      </c>
      <c r="C196" s="6">
        <f>(PEUG_PA[[#This Row],[Close]]/B195)-1</f>
        <v>-1.00670891795408E-2</v>
      </c>
      <c r="E196" s="1">
        <v>44477</v>
      </c>
      <c r="F196">
        <v>171.970001</v>
      </c>
      <c r="G196" s="6">
        <f>(TM_6[[#This Row],[Close]]/F195)-1</f>
        <v>1.4751873400885795E-2</v>
      </c>
      <c r="I196" s="1">
        <v>44477</v>
      </c>
      <c r="J196">
        <v>54.59</v>
      </c>
      <c r="K196" s="7">
        <f>(BGRN8[[#This Row],[Close]]/J195)-1</f>
        <v>-2.0109871661611045E-3</v>
      </c>
      <c r="M196" s="16">
        <f t="shared" ref="M196:M259" si="3">Q$2*((Q$3*C196)+(Q$4*G196)+(Q$5*K196))</f>
        <v>-20.456980139891243</v>
      </c>
    </row>
    <row r="197" spans="1:14" x14ac:dyDescent="0.2">
      <c r="A197" s="3">
        <v>44474</v>
      </c>
      <c r="B197" s="4">
        <v>118.199997</v>
      </c>
      <c r="C197" s="6">
        <f>(PEUG_PA[[#This Row],[Close]]/B196)-1</f>
        <v>1.6948898305084725E-3</v>
      </c>
      <c r="E197" s="1">
        <v>44480</v>
      </c>
      <c r="F197">
        <v>175.14999399999999</v>
      </c>
      <c r="G197" s="6">
        <f>(TM_6[[#This Row],[Close]]/F196)-1</f>
        <v>1.8491556559332656E-2</v>
      </c>
      <c r="I197" s="1">
        <v>44480</v>
      </c>
      <c r="J197">
        <v>54.450001</v>
      </c>
      <c r="K197" s="7">
        <f>(BGRN8[[#This Row],[Close]]/J196)-1</f>
        <v>-2.5645539476094603E-3</v>
      </c>
      <c r="M197" s="16">
        <f t="shared" si="3"/>
        <v>545.60567157203479</v>
      </c>
    </row>
    <row r="198" spans="1:14" x14ac:dyDescent="0.2">
      <c r="A198" s="3">
        <v>44475</v>
      </c>
      <c r="B198" s="4">
        <v>116.400002</v>
      </c>
      <c r="C198" s="6">
        <f>(PEUG_PA[[#This Row],[Close]]/B197)-1</f>
        <v>-1.5228384481261847E-2</v>
      </c>
      <c r="E198" s="1">
        <v>44481</v>
      </c>
      <c r="F198">
        <v>177.13000500000001</v>
      </c>
      <c r="G198" s="6">
        <f>(TM_6[[#This Row],[Close]]/F197)-1</f>
        <v>1.1304659251087479E-2</v>
      </c>
      <c r="I198" s="1">
        <v>44481</v>
      </c>
      <c r="J198">
        <v>54.470001000000003</v>
      </c>
      <c r="K198" s="7">
        <f>(BGRN8[[#This Row],[Close]]/J197)-1</f>
        <v>3.6730945147289695E-4</v>
      </c>
      <c r="M198" s="16">
        <f t="shared" si="3"/>
        <v>-258.97631817366266</v>
      </c>
    </row>
    <row r="199" spans="1:14" x14ac:dyDescent="0.2">
      <c r="A199" s="3">
        <v>44476</v>
      </c>
      <c r="B199" s="4">
        <v>117.800003</v>
      </c>
      <c r="C199" s="6">
        <f>(PEUG_PA[[#This Row],[Close]]/B198)-1</f>
        <v>1.2027499793342056E-2</v>
      </c>
      <c r="E199" s="1">
        <v>44482</v>
      </c>
      <c r="F199">
        <v>175.770004</v>
      </c>
      <c r="G199" s="6">
        <f>(TM_6[[#This Row],[Close]]/F198)-1</f>
        <v>-7.677982056173982E-3</v>
      </c>
      <c r="I199" s="1">
        <v>44482</v>
      </c>
      <c r="J199">
        <v>54.610000999999997</v>
      </c>
      <c r="K199" s="7">
        <f>(BGRN8[[#This Row],[Close]]/J198)-1</f>
        <v>2.5702220934418207E-3</v>
      </c>
      <c r="M199" s="16">
        <f t="shared" si="3"/>
        <v>327.86719285171739</v>
      </c>
    </row>
    <row r="200" spans="1:14" x14ac:dyDescent="0.2">
      <c r="A200" s="3">
        <v>44477</v>
      </c>
      <c r="B200" s="4">
        <v>119</v>
      </c>
      <c r="C200" s="6">
        <f>(PEUG_PA[[#This Row],[Close]]/B199)-1</f>
        <v>1.018673148930227E-2</v>
      </c>
      <c r="E200" s="1">
        <v>44483</v>
      </c>
      <c r="F200">
        <v>175.509995</v>
      </c>
      <c r="G200" s="6">
        <f>(TM_6[[#This Row],[Close]]/F199)-1</f>
        <v>-1.4792569498945918E-3</v>
      </c>
      <c r="I200" s="1">
        <v>44483</v>
      </c>
      <c r="J200">
        <v>54.830002</v>
      </c>
      <c r="K200" s="7">
        <f>(BGRN8[[#This Row],[Close]]/J199)-1</f>
        <v>4.0285844345617772E-3</v>
      </c>
      <c r="M200" s="16">
        <f t="shared" si="3"/>
        <v>483.94908411210633</v>
      </c>
    </row>
    <row r="201" spans="1:14" x14ac:dyDescent="0.2">
      <c r="A201" s="3">
        <v>44480</v>
      </c>
      <c r="B201" s="4">
        <v>120</v>
      </c>
      <c r="C201" s="6">
        <f>(PEUG_PA[[#This Row],[Close]]/B200)-1</f>
        <v>8.4033613445377853E-3</v>
      </c>
      <c r="E201" s="1">
        <v>44484</v>
      </c>
      <c r="F201">
        <v>176.270004</v>
      </c>
      <c r="G201" s="6">
        <f>(TM_6[[#This Row],[Close]]/F200)-1</f>
        <v>4.3302889957919088E-3</v>
      </c>
      <c r="I201" s="1">
        <v>44484</v>
      </c>
      <c r="J201">
        <v>54.759998000000003</v>
      </c>
      <c r="K201" s="7">
        <f>(BGRN8[[#This Row],[Close]]/J200)-1</f>
        <v>-1.2767462601952495E-3</v>
      </c>
      <c r="M201" s="16">
        <f t="shared" si="3"/>
        <v>427.74073584941118</v>
      </c>
    </row>
    <row r="202" spans="1:14" x14ac:dyDescent="0.2">
      <c r="A202" s="3">
        <v>44481</v>
      </c>
      <c r="B202" s="4">
        <v>119.599998</v>
      </c>
      <c r="C202" s="6">
        <f>(PEUG_PA[[#This Row],[Close]]/B201)-1</f>
        <v>-3.3333500000000127E-3</v>
      </c>
      <c r="E202" s="1">
        <v>44487</v>
      </c>
      <c r="F202">
        <v>178.550003</v>
      </c>
      <c r="G202" s="6">
        <f>(TM_6[[#This Row],[Close]]/F201)-1</f>
        <v>1.2934696478477337E-2</v>
      </c>
      <c r="I202" s="1">
        <v>44487</v>
      </c>
      <c r="J202">
        <v>54.669998</v>
      </c>
      <c r="K202" s="7">
        <f>(BGRN8[[#This Row],[Close]]/J201)-1</f>
        <v>-1.6435354873460817E-3</v>
      </c>
      <c r="M202" s="16">
        <f t="shared" si="3"/>
        <v>205.40082973393709</v>
      </c>
    </row>
    <row r="203" spans="1:14" x14ac:dyDescent="0.2">
      <c r="A203" s="3">
        <v>44482</v>
      </c>
      <c r="B203" s="4">
        <v>120.199997</v>
      </c>
      <c r="C203" s="6">
        <f>(PEUG_PA[[#This Row],[Close]]/B202)-1</f>
        <v>5.0167141307142504E-3</v>
      </c>
      <c r="E203" s="1">
        <v>44488</v>
      </c>
      <c r="F203">
        <v>178.66999799999999</v>
      </c>
      <c r="G203" s="6">
        <f>(TM_6[[#This Row],[Close]]/F202)-1</f>
        <v>6.7205263502567725E-4</v>
      </c>
      <c r="I203" s="1">
        <v>44488</v>
      </c>
      <c r="J203">
        <v>54.52</v>
      </c>
      <c r="K203" s="7">
        <f>(BGRN8[[#This Row],[Close]]/J202)-1</f>
        <v>-2.7436986553391884E-3</v>
      </c>
      <c r="M203" s="16">
        <f t="shared" si="3"/>
        <v>138.51918461916466</v>
      </c>
    </row>
    <row r="204" spans="1:14" x14ac:dyDescent="0.2">
      <c r="A204" s="3">
        <v>44483</v>
      </c>
      <c r="B204" s="4">
        <v>121.400002</v>
      </c>
      <c r="C204" s="6">
        <f>(PEUG_PA[[#This Row],[Close]]/B203)-1</f>
        <v>9.9834029113994305E-3</v>
      </c>
      <c r="E204" s="1">
        <v>44489</v>
      </c>
      <c r="F204">
        <v>177.75</v>
      </c>
      <c r="G204" s="6">
        <f>(TM_6[[#This Row],[Close]]/F203)-1</f>
        <v>-5.1491465287865079E-3</v>
      </c>
      <c r="I204" s="1">
        <v>44489</v>
      </c>
      <c r="J204">
        <v>54.52</v>
      </c>
      <c r="K204" s="7">
        <f>(BGRN8[[#This Row],[Close]]/J203)-1</f>
        <v>0</v>
      </c>
      <c r="M204" s="16">
        <f t="shared" si="3"/>
        <v>244.86172059238197</v>
      </c>
      <c r="N204" s="17">
        <f>SUM(M204:M1038)</f>
        <v>6750.7752609069148</v>
      </c>
    </row>
    <row r="205" spans="1:14" x14ac:dyDescent="0.2">
      <c r="A205" s="3">
        <v>44484</v>
      </c>
      <c r="B205" s="4">
        <v>121.400002</v>
      </c>
      <c r="C205" s="6">
        <f>(PEUG_PA[[#This Row],[Close]]/B204)-1</f>
        <v>0</v>
      </c>
      <c r="E205" s="1">
        <v>44490</v>
      </c>
      <c r="F205">
        <v>174.020004</v>
      </c>
      <c r="G205" s="6">
        <f>(TM_6[[#This Row],[Close]]/F204)-1</f>
        <v>-2.0984506329113972E-2</v>
      </c>
      <c r="I205" s="1">
        <v>44490</v>
      </c>
      <c r="J205">
        <v>54.43</v>
      </c>
      <c r="K205" s="7">
        <f>(BGRN8[[#This Row],[Close]]/J204)-1</f>
        <v>-1.6507703595011192E-3</v>
      </c>
      <c r="M205" s="16">
        <f t="shared" si="3"/>
        <v>-679.05830065845271</v>
      </c>
    </row>
    <row r="206" spans="1:14" x14ac:dyDescent="0.2">
      <c r="A206" s="3">
        <v>44487</v>
      </c>
      <c r="B206" s="4">
        <v>119.599998</v>
      </c>
      <c r="C206" s="6">
        <f>(PEUG_PA[[#This Row],[Close]]/B205)-1</f>
        <v>-1.482705082657243E-2</v>
      </c>
      <c r="E206" s="1">
        <v>44491</v>
      </c>
      <c r="F206">
        <v>173.39999399999999</v>
      </c>
      <c r="G206" s="6">
        <f>(TM_6[[#This Row],[Close]]/F205)-1</f>
        <v>-3.5628662553071067E-3</v>
      </c>
      <c r="I206" s="1">
        <v>44491</v>
      </c>
      <c r="J206">
        <v>54.630001</v>
      </c>
      <c r="K206" s="7">
        <f>(BGRN8[[#This Row],[Close]]/J205)-1</f>
        <v>3.6744626125297941E-3</v>
      </c>
      <c r="M206" s="16">
        <f t="shared" si="3"/>
        <v>-589.73414234621657</v>
      </c>
    </row>
    <row r="207" spans="1:14" x14ac:dyDescent="0.2">
      <c r="A207" s="3">
        <v>44488</v>
      </c>
      <c r="B207" s="4">
        <v>119.400002</v>
      </c>
      <c r="C207" s="6">
        <f>(PEUG_PA[[#This Row],[Close]]/B206)-1</f>
        <v>-1.6722073858228548E-3</v>
      </c>
      <c r="E207" s="1">
        <v>44494</v>
      </c>
      <c r="F207">
        <v>172.229996</v>
      </c>
      <c r="G207" s="6">
        <f>(TM_6[[#This Row],[Close]]/F206)-1</f>
        <v>-6.7473935437390997E-3</v>
      </c>
      <c r="I207" s="1">
        <v>44494</v>
      </c>
      <c r="J207">
        <v>54.615001999999997</v>
      </c>
      <c r="K207" s="7">
        <f>(BGRN8[[#This Row],[Close]]/J206)-1</f>
        <v>-2.7455609967874661E-4</v>
      </c>
      <c r="M207" s="16">
        <f t="shared" si="3"/>
        <v>-277.54678473544965</v>
      </c>
    </row>
    <row r="208" spans="1:14" x14ac:dyDescent="0.2">
      <c r="A208" s="3">
        <v>44489</v>
      </c>
      <c r="B208" s="4">
        <v>119.800003</v>
      </c>
      <c r="C208" s="6">
        <f>(PEUG_PA[[#This Row],[Close]]/B207)-1</f>
        <v>3.3500920711877491E-3</v>
      </c>
      <c r="E208" s="1">
        <v>44495</v>
      </c>
      <c r="F208">
        <v>173.199997</v>
      </c>
      <c r="G208" s="6">
        <f>(TM_6[[#This Row],[Close]]/F207)-1</f>
        <v>5.6320096529527408E-3</v>
      </c>
      <c r="I208" s="1">
        <v>44495</v>
      </c>
      <c r="J208">
        <v>54.669998</v>
      </c>
      <c r="K208" s="7">
        <f>(BGRN8[[#This Row],[Close]]/J207)-1</f>
        <v>1.0069760685902374E-3</v>
      </c>
      <c r="M208" s="16">
        <f t="shared" si="3"/>
        <v>333.17325449379928</v>
      </c>
    </row>
    <row r="209" spans="1:13" x14ac:dyDescent="0.2">
      <c r="A209" s="3">
        <v>44490</v>
      </c>
      <c r="B209" s="4">
        <v>120.400002</v>
      </c>
      <c r="C209" s="6">
        <f>(PEUG_PA[[#This Row],[Close]]/B208)-1</f>
        <v>5.0083387727459794E-3</v>
      </c>
      <c r="E209" s="1">
        <v>44496</v>
      </c>
      <c r="F209">
        <v>174.08999600000001</v>
      </c>
      <c r="G209" s="6">
        <f>(TM_6[[#This Row],[Close]]/F208)-1</f>
        <v>5.1385624446633749E-3</v>
      </c>
      <c r="I209" s="1">
        <v>44496</v>
      </c>
      <c r="J209">
        <v>54.93</v>
      </c>
      <c r="K209" s="7">
        <f>(BGRN8[[#This Row],[Close]]/J208)-1</f>
        <v>4.7558443298278963E-3</v>
      </c>
      <c r="M209" s="16">
        <f t="shared" si="3"/>
        <v>497.16575414457725</v>
      </c>
    </row>
    <row r="210" spans="1:13" x14ac:dyDescent="0.2">
      <c r="A210" s="3">
        <v>44491</v>
      </c>
      <c r="B210" s="4">
        <v>120</v>
      </c>
      <c r="C210" s="6">
        <f>(PEUG_PA[[#This Row],[Close]]/B209)-1</f>
        <v>-3.3222756923210195E-3</v>
      </c>
      <c r="E210" s="1">
        <v>44497</v>
      </c>
      <c r="F210">
        <v>176.479996</v>
      </c>
      <c r="G210" s="6">
        <f>(TM_6[[#This Row],[Close]]/F209)-1</f>
        <v>1.3728531534919375E-2</v>
      </c>
      <c r="I210" s="1">
        <v>44497</v>
      </c>
      <c r="J210">
        <v>54.830002</v>
      </c>
      <c r="K210" s="7">
        <f>(BGRN8[[#This Row],[Close]]/J209)-1</f>
        <v>-1.8204624066994191E-3</v>
      </c>
      <c r="M210" s="16">
        <f t="shared" si="3"/>
        <v>224.35104615375778</v>
      </c>
    </row>
    <row r="211" spans="1:13" x14ac:dyDescent="0.2">
      <c r="A211" s="3">
        <v>44494</v>
      </c>
      <c r="B211" s="4">
        <v>120.599998</v>
      </c>
      <c r="C211" s="6">
        <f>(PEUG_PA[[#This Row],[Close]]/B210)-1</f>
        <v>4.9999833333334021E-3</v>
      </c>
      <c r="E211" s="1">
        <v>44498</v>
      </c>
      <c r="F211">
        <v>176.570007</v>
      </c>
      <c r="G211" s="6">
        <f>(TM_6[[#This Row],[Close]]/F210)-1</f>
        <v>5.1003514301983799E-4</v>
      </c>
      <c r="I211" s="1">
        <v>44498</v>
      </c>
      <c r="J211">
        <v>54.669998</v>
      </c>
      <c r="K211" s="7">
        <f>(BGRN8[[#This Row],[Close]]/J210)-1</f>
        <v>-2.9181833697543569E-3</v>
      </c>
      <c r="M211" s="16">
        <f t="shared" si="3"/>
        <v>127.75488653130051</v>
      </c>
    </row>
    <row r="212" spans="1:13" x14ac:dyDescent="0.2">
      <c r="A212" s="3">
        <v>44495</v>
      </c>
      <c r="B212" s="4">
        <v>120.400002</v>
      </c>
      <c r="C212" s="6">
        <f>(PEUG_PA[[#This Row],[Close]]/B211)-1</f>
        <v>-1.658341652708839E-3</v>
      </c>
      <c r="E212" s="1">
        <v>44501</v>
      </c>
      <c r="F212">
        <v>179.979996</v>
      </c>
      <c r="G212" s="6">
        <f>(TM_6[[#This Row],[Close]]/F211)-1</f>
        <v>1.9312390920390055E-2</v>
      </c>
      <c r="I212" s="1">
        <v>44501</v>
      </c>
      <c r="J212">
        <v>54.608001999999999</v>
      </c>
      <c r="K212" s="7">
        <f>(BGRN8[[#This Row],[Close]]/J211)-1</f>
        <v>-1.1340040656303563E-3</v>
      </c>
      <c r="M212" s="16">
        <f t="shared" si="3"/>
        <v>479.01793953443729</v>
      </c>
    </row>
    <row r="213" spans="1:13" x14ac:dyDescent="0.2">
      <c r="A213" s="3">
        <v>44496</v>
      </c>
      <c r="B213" s="4">
        <v>120.400002</v>
      </c>
      <c r="C213" s="6">
        <f>(PEUG_PA[[#This Row],[Close]]/B212)-1</f>
        <v>0</v>
      </c>
      <c r="E213" s="1">
        <v>44502</v>
      </c>
      <c r="F213">
        <v>179.61000100000001</v>
      </c>
      <c r="G213" s="6">
        <f>(TM_6[[#This Row],[Close]]/F212)-1</f>
        <v>-2.055756240821327E-3</v>
      </c>
      <c r="I213" s="1">
        <v>44502</v>
      </c>
      <c r="J213">
        <v>54.880001</v>
      </c>
      <c r="K213" s="7">
        <f>(BGRN8[[#This Row],[Close]]/J212)-1</f>
        <v>4.9809366766431218E-3</v>
      </c>
      <c r="M213" s="16">
        <f t="shared" si="3"/>
        <v>87.755413074653845</v>
      </c>
    </row>
    <row r="214" spans="1:13" x14ac:dyDescent="0.2">
      <c r="A214" s="3">
        <v>44497</v>
      </c>
      <c r="B214" s="4">
        <v>120.599998</v>
      </c>
      <c r="C214" s="6">
        <f>(PEUG_PA[[#This Row],[Close]]/B213)-1</f>
        <v>1.6610963179219951E-3</v>
      </c>
      <c r="E214" s="1">
        <v>44503</v>
      </c>
      <c r="F214">
        <v>181.070007</v>
      </c>
      <c r="G214" s="6">
        <f>(TM_6[[#This Row],[Close]]/F213)-1</f>
        <v>8.1287567054797449E-3</v>
      </c>
      <c r="I214" s="1">
        <v>44503</v>
      </c>
      <c r="J214">
        <v>54.799999</v>
      </c>
      <c r="K214" s="7">
        <f>(BGRN8[[#This Row],[Close]]/J213)-1</f>
        <v>-1.4577623641078841E-3</v>
      </c>
      <c r="M214" s="16">
        <f t="shared" si="3"/>
        <v>266.57368295803559</v>
      </c>
    </row>
    <row r="215" spans="1:13" x14ac:dyDescent="0.2">
      <c r="A215" s="3">
        <v>44498</v>
      </c>
      <c r="B215" s="4">
        <v>120.599998</v>
      </c>
      <c r="C215" s="6">
        <f>(PEUG_PA[[#This Row],[Close]]/B214)-1</f>
        <v>0</v>
      </c>
      <c r="E215" s="1">
        <v>44504</v>
      </c>
      <c r="F215">
        <v>181.479996</v>
      </c>
      <c r="G215" s="6">
        <f>(TM_6[[#This Row],[Close]]/F214)-1</f>
        <v>2.2642568296802335E-3</v>
      </c>
      <c r="I215" s="1">
        <v>44504</v>
      </c>
      <c r="J215">
        <v>55.02</v>
      </c>
      <c r="K215" s="7">
        <f>(BGRN8[[#This Row],[Close]]/J214)-1</f>
        <v>4.0146168615806666E-3</v>
      </c>
      <c r="M215" s="16">
        <f t="shared" si="3"/>
        <v>188.36621073782698</v>
      </c>
    </row>
    <row r="216" spans="1:13" x14ac:dyDescent="0.2">
      <c r="A216" s="3">
        <v>44501</v>
      </c>
      <c r="B216" s="4">
        <v>126</v>
      </c>
      <c r="C216" s="6">
        <f>(PEUG_PA[[#This Row],[Close]]/B215)-1</f>
        <v>4.4776136729289151E-2</v>
      </c>
      <c r="E216" s="1">
        <v>44505</v>
      </c>
      <c r="F216">
        <v>179.279999</v>
      </c>
      <c r="G216" s="6">
        <f>(TM_6[[#This Row],[Close]]/F215)-1</f>
        <v>-1.212253167561228E-2</v>
      </c>
      <c r="I216" s="1">
        <v>44505</v>
      </c>
      <c r="J216">
        <v>55.34</v>
      </c>
      <c r="K216" s="7">
        <f>(BGRN8[[#This Row],[Close]]/J215)-1</f>
        <v>5.8160668847690999E-3</v>
      </c>
      <c r="M216" s="16">
        <f t="shared" si="3"/>
        <v>1601.8515254462704</v>
      </c>
    </row>
    <row r="217" spans="1:13" x14ac:dyDescent="0.2">
      <c r="A217" s="3">
        <v>44502</v>
      </c>
      <c r="B217" s="4">
        <v>126.199997</v>
      </c>
      <c r="C217" s="6">
        <f>(PEUG_PA[[#This Row],[Close]]/B216)-1</f>
        <v>1.5872777777776736E-3</v>
      </c>
      <c r="E217" s="1">
        <v>44508</v>
      </c>
      <c r="F217">
        <v>180.479996</v>
      </c>
      <c r="G217" s="6">
        <f>(TM_6[[#This Row],[Close]]/F216)-1</f>
        <v>6.6934237321141232E-3</v>
      </c>
      <c r="I217" s="1">
        <v>44508</v>
      </c>
      <c r="J217">
        <v>55.119999</v>
      </c>
      <c r="K217" s="7">
        <f>(BGRN8[[#This Row],[Close]]/J216)-1</f>
        <v>-3.9754427177448592E-3</v>
      </c>
      <c r="M217" s="16">
        <f t="shared" si="3"/>
        <v>145.03054154218489</v>
      </c>
    </row>
    <row r="218" spans="1:13" x14ac:dyDescent="0.2">
      <c r="A218" s="3">
        <v>44503</v>
      </c>
      <c r="B218" s="4">
        <v>126.400002</v>
      </c>
      <c r="C218" s="6">
        <f>(PEUG_PA[[#This Row],[Close]]/B217)-1</f>
        <v>1.5848257112083264E-3</v>
      </c>
      <c r="E218" s="1">
        <v>44509</v>
      </c>
      <c r="F218">
        <v>176.320007</v>
      </c>
      <c r="G218" s="6">
        <f>(TM_6[[#This Row],[Close]]/F217)-1</f>
        <v>-2.3049584952340108E-2</v>
      </c>
      <c r="I218" s="1">
        <v>44509</v>
      </c>
      <c r="J218">
        <v>55.360000999999997</v>
      </c>
      <c r="K218" s="7">
        <f>(BGRN8[[#This Row],[Close]]/J217)-1</f>
        <v>4.3541727930727081E-3</v>
      </c>
      <c r="M218" s="16">
        <f t="shared" si="3"/>
        <v>-497.46933632968899</v>
      </c>
    </row>
    <row r="219" spans="1:13" x14ac:dyDescent="0.2">
      <c r="A219" s="3">
        <v>44504</v>
      </c>
      <c r="B219" s="4">
        <v>128.199997</v>
      </c>
      <c r="C219" s="6">
        <f>(PEUG_PA[[#This Row],[Close]]/B218)-1</f>
        <v>1.424046654682809E-2</v>
      </c>
      <c r="E219" s="1">
        <v>44510</v>
      </c>
      <c r="F219">
        <v>177.36000100000001</v>
      </c>
      <c r="G219" s="6">
        <f>(TM_6[[#This Row],[Close]]/F218)-1</f>
        <v>5.898332342965551E-3</v>
      </c>
      <c r="I219" s="1">
        <v>44510</v>
      </c>
      <c r="J219">
        <v>55.009998000000003</v>
      </c>
      <c r="K219" s="7">
        <f>(BGRN8[[#This Row],[Close]]/J218)-1</f>
        <v>-6.3223084118079198E-3</v>
      </c>
      <c r="M219" s="16">
        <f t="shared" si="3"/>
        <v>556.89937980785248</v>
      </c>
    </row>
    <row r="220" spans="1:13" x14ac:dyDescent="0.2">
      <c r="A220" s="3">
        <v>44505</v>
      </c>
      <c r="B220" s="4">
        <v>131.199997</v>
      </c>
      <c r="C220" s="6">
        <f>(PEUG_PA[[#This Row],[Close]]/B219)-1</f>
        <v>2.3400936585045384E-2</v>
      </c>
      <c r="E220" s="1">
        <v>44511</v>
      </c>
      <c r="F220">
        <v>179.029999</v>
      </c>
      <c r="G220" s="6">
        <f>(TM_6[[#This Row],[Close]]/F219)-1</f>
        <v>9.4158659820935409E-3</v>
      </c>
      <c r="I220" s="1">
        <v>44511</v>
      </c>
      <c r="J220">
        <v>54.950001</v>
      </c>
      <c r="K220" s="7">
        <f>(BGRN8[[#This Row],[Close]]/J219)-1</f>
        <v>-1.0906562839723133E-3</v>
      </c>
      <c r="M220" s="16">
        <f t="shared" si="3"/>
        <v>1185.7937543454523</v>
      </c>
    </row>
    <row r="221" spans="1:13" x14ac:dyDescent="0.2">
      <c r="A221" s="3">
        <v>44508</v>
      </c>
      <c r="B221" s="4">
        <v>129.60000600000001</v>
      </c>
      <c r="C221" s="6">
        <f>(PEUG_PA[[#This Row],[Close]]/B220)-1</f>
        <v>-1.2195053632508723E-2</v>
      </c>
      <c r="E221" s="1">
        <v>44512</v>
      </c>
      <c r="F221">
        <v>184.39999399999999</v>
      </c>
      <c r="G221" s="6">
        <f>(TM_6[[#This Row],[Close]]/F220)-1</f>
        <v>2.9994945148829499E-2</v>
      </c>
      <c r="I221" s="1">
        <v>44512</v>
      </c>
      <c r="J221">
        <v>55.02</v>
      </c>
      <c r="K221" s="7">
        <f>(BGRN8[[#This Row],[Close]]/J220)-1</f>
        <v>1.2738671287739756E-3</v>
      </c>
      <c r="M221" s="16">
        <f t="shared" si="3"/>
        <v>450.26222302775534</v>
      </c>
    </row>
    <row r="222" spans="1:13" x14ac:dyDescent="0.2">
      <c r="A222" s="3">
        <v>44509</v>
      </c>
      <c r="B222" s="4">
        <v>129.199997</v>
      </c>
      <c r="C222" s="6">
        <f>(PEUG_PA[[#This Row],[Close]]/B221)-1</f>
        <v>-3.0864890546379309E-3</v>
      </c>
      <c r="E222" s="1">
        <v>44515</v>
      </c>
      <c r="F222">
        <v>184.38999899999999</v>
      </c>
      <c r="G222" s="6">
        <f>(TM_6[[#This Row],[Close]]/F221)-1</f>
        <v>-5.4202821720306105E-5</v>
      </c>
      <c r="I222" s="1">
        <v>44515</v>
      </c>
      <c r="J222">
        <v>54.82</v>
      </c>
      <c r="K222" s="7">
        <f>(BGRN8[[#This Row],[Close]]/J221)-1</f>
        <v>-3.6350418029807985E-3</v>
      </c>
      <c r="M222" s="16">
        <f t="shared" si="3"/>
        <v>-234.13690092655037</v>
      </c>
    </row>
    <row r="223" spans="1:13" x14ac:dyDescent="0.2">
      <c r="A223" s="3">
        <v>44510</v>
      </c>
      <c r="B223" s="4">
        <v>131.199997</v>
      </c>
      <c r="C223" s="6">
        <f>(PEUG_PA[[#This Row],[Close]]/B222)-1</f>
        <v>1.547987652043048E-2</v>
      </c>
      <c r="E223" s="1">
        <v>44516</v>
      </c>
      <c r="F223">
        <v>187.429993</v>
      </c>
      <c r="G223" s="6">
        <f>(TM_6[[#This Row],[Close]]/F222)-1</f>
        <v>1.6486761844388464E-2</v>
      </c>
      <c r="I223" s="1">
        <v>44516</v>
      </c>
      <c r="J223">
        <v>54.779998999999997</v>
      </c>
      <c r="K223" s="7">
        <f>(BGRN8[[#This Row],[Close]]/J222)-1</f>
        <v>-7.2967894928865906E-4</v>
      </c>
      <c r="M223" s="16">
        <f t="shared" si="3"/>
        <v>1091.9075476702133</v>
      </c>
    </row>
    <row r="224" spans="1:13" x14ac:dyDescent="0.2">
      <c r="A224" s="3">
        <v>44511</v>
      </c>
      <c r="B224" s="4">
        <v>130.60000600000001</v>
      </c>
      <c r="C224" s="6">
        <f>(PEUG_PA[[#This Row],[Close]]/B223)-1</f>
        <v>-4.5731022387140996E-3</v>
      </c>
      <c r="E224" s="1">
        <v>44517</v>
      </c>
      <c r="F224">
        <v>186.21000699999999</v>
      </c>
      <c r="G224" s="6">
        <f>(TM_6[[#This Row],[Close]]/F223)-1</f>
        <v>-6.5090222779873308E-3</v>
      </c>
      <c r="I224" s="1">
        <v>44517</v>
      </c>
      <c r="J224">
        <v>54.877997999999998</v>
      </c>
      <c r="K224" s="7">
        <f>(BGRN8[[#This Row],[Close]]/J223)-1</f>
        <v>1.7889558559502916E-3</v>
      </c>
      <c r="M224" s="16">
        <f t="shared" si="3"/>
        <v>-324.52608220967517</v>
      </c>
    </row>
    <row r="225" spans="1:13" x14ac:dyDescent="0.2">
      <c r="A225" s="3">
        <v>44512</v>
      </c>
      <c r="B225" s="4">
        <v>131.60000600000001</v>
      </c>
      <c r="C225" s="6">
        <f>(PEUG_PA[[#This Row],[Close]]/B224)-1</f>
        <v>7.6569674889601647E-3</v>
      </c>
      <c r="E225" s="1">
        <v>44518</v>
      </c>
      <c r="F225">
        <v>184.64999399999999</v>
      </c>
      <c r="G225" s="6">
        <f>(TM_6[[#This Row],[Close]]/F224)-1</f>
        <v>-8.37770764919199E-3</v>
      </c>
      <c r="I225" s="1">
        <v>44518</v>
      </c>
      <c r="J225">
        <v>55.043998999999999</v>
      </c>
      <c r="K225" s="7">
        <f>(BGRN8[[#This Row],[Close]]/J224)-1</f>
        <v>3.0249099101611332E-3</v>
      </c>
      <c r="M225" s="16">
        <f t="shared" si="3"/>
        <v>145.69476738748091</v>
      </c>
    </row>
    <row r="226" spans="1:13" x14ac:dyDescent="0.2">
      <c r="A226" s="3">
        <v>44515</v>
      </c>
      <c r="B226" s="4">
        <v>131.39999399999999</v>
      </c>
      <c r="C226" s="6">
        <f>(PEUG_PA[[#This Row],[Close]]/B225)-1</f>
        <v>-1.5198479550222466E-3</v>
      </c>
      <c r="E226" s="1">
        <v>44519</v>
      </c>
      <c r="F226">
        <v>185.96000699999999</v>
      </c>
      <c r="G226" s="6">
        <f>(TM_6[[#This Row],[Close]]/F225)-1</f>
        <v>7.0945737479959359E-3</v>
      </c>
      <c r="I226" s="1">
        <v>44519</v>
      </c>
      <c r="J226">
        <v>55.259998000000003</v>
      </c>
      <c r="K226" s="7">
        <f>(BGRN8[[#This Row],[Close]]/J225)-1</f>
        <v>3.9241153245426208E-3</v>
      </c>
      <c r="M226" s="16">
        <f t="shared" si="3"/>
        <v>269.76675397526685</v>
      </c>
    </row>
    <row r="227" spans="1:13" x14ac:dyDescent="0.2">
      <c r="A227" s="3">
        <v>44516</v>
      </c>
      <c r="B227" s="4">
        <v>131</v>
      </c>
      <c r="C227" s="6">
        <f>(PEUG_PA[[#This Row],[Close]]/B226)-1</f>
        <v>-3.0440945073406667E-3</v>
      </c>
      <c r="E227" s="1">
        <v>44522</v>
      </c>
      <c r="F227">
        <v>185.08999600000001</v>
      </c>
      <c r="G227" s="6">
        <f>(TM_6[[#This Row],[Close]]/F226)-1</f>
        <v>-4.6784844442384621E-3</v>
      </c>
      <c r="I227" s="1">
        <v>44522</v>
      </c>
      <c r="J227">
        <v>54.950001</v>
      </c>
      <c r="K227" s="7">
        <f>(BGRN8[[#This Row],[Close]]/J226)-1</f>
        <v>-5.6097902862755067E-3</v>
      </c>
      <c r="M227" s="16">
        <f t="shared" si="3"/>
        <v>-430.41202220904569</v>
      </c>
    </row>
    <row r="228" spans="1:13" x14ac:dyDescent="0.2">
      <c r="A228" s="3">
        <v>44517</v>
      </c>
      <c r="B228" s="4">
        <v>128.199997</v>
      </c>
      <c r="C228" s="6">
        <f>(PEUG_PA[[#This Row],[Close]]/B227)-1</f>
        <v>-2.1374068702290083E-2</v>
      </c>
      <c r="E228" s="1">
        <v>44523</v>
      </c>
      <c r="F228">
        <v>185.05999800000001</v>
      </c>
      <c r="G228" s="6">
        <f>(TM_6[[#This Row],[Close]]/F227)-1</f>
        <v>-1.6207250877031676E-4</v>
      </c>
      <c r="I228" s="1">
        <v>44523</v>
      </c>
      <c r="J228">
        <v>54.66</v>
      </c>
      <c r="K228" s="7">
        <f>(BGRN8[[#This Row],[Close]]/J227)-1</f>
        <v>-5.2775431250675631E-3</v>
      </c>
      <c r="M228" s="16">
        <f t="shared" si="3"/>
        <v>-1018.1512171067396</v>
      </c>
    </row>
    <row r="229" spans="1:13" x14ac:dyDescent="0.2">
      <c r="A229" s="3">
        <v>44518</v>
      </c>
      <c r="B229" s="4">
        <v>126.199997</v>
      </c>
      <c r="C229" s="6">
        <f>(PEUG_PA[[#This Row],[Close]]/B228)-1</f>
        <v>-1.5600624390030182E-2</v>
      </c>
      <c r="E229" s="1">
        <v>44524</v>
      </c>
      <c r="F229">
        <v>184.80999800000001</v>
      </c>
      <c r="G229" s="6">
        <f>(TM_6[[#This Row],[Close]]/F228)-1</f>
        <v>-1.3509132319347028E-3</v>
      </c>
      <c r="I229" s="1">
        <v>44524</v>
      </c>
      <c r="J229">
        <v>54.639999000000003</v>
      </c>
      <c r="K229" s="7">
        <f>(BGRN8[[#This Row],[Close]]/J228)-1</f>
        <v>-3.6591657519202681E-4</v>
      </c>
      <c r="M229" s="16">
        <f t="shared" si="3"/>
        <v>-675.52986981500919</v>
      </c>
    </row>
    <row r="230" spans="1:13" x14ac:dyDescent="0.2">
      <c r="A230" s="3">
        <v>44519</v>
      </c>
      <c r="B230" s="4">
        <v>124.199997</v>
      </c>
      <c r="C230" s="6">
        <f>(PEUG_PA[[#This Row],[Close]]/B229)-1</f>
        <v>-1.5847860915559342E-2</v>
      </c>
      <c r="E230" s="1">
        <v>44526</v>
      </c>
      <c r="F230">
        <v>179.83000200000001</v>
      </c>
      <c r="G230" s="6">
        <f>(TM_6[[#This Row],[Close]]/F229)-1</f>
        <v>-2.694657244680021E-2</v>
      </c>
      <c r="I230" s="1">
        <v>44526</v>
      </c>
      <c r="J230">
        <v>55.034999999999997</v>
      </c>
      <c r="K230" s="7">
        <f>(BGRN8[[#This Row],[Close]]/J229)-1</f>
        <v>7.2291545978979688E-3</v>
      </c>
      <c r="M230" s="16">
        <f t="shared" si="3"/>
        <v>-1225.4369720894408</v>
      </c>
    </row>
    <row r="231" spans="1:13" x14ac:dyDescent="0.2">
      <c r="A231" s="3">
        <v>44522</v>
      </c>
      <c r="B231" s="4">
        <v>123.400002</v>
      </c>
      <c r="C231" s="6">
        <f>(PEUG_PA[[#This Row],[Close]]/B230)-1</f>
        <v>-6.4411837304633179E-3</v>
      </c>
      <c r="E231" s="1">
        <v>44529</v>
      </c>
      <c r="F231">
        <v>177.470001</v>
      </c>
      <c r="G231" s="6">
        <f>(TM_6[[#This Row],[Close]]/F230)-1</f>
        <v>-1.3123510947856243E-2</v>
      </c>
      <c r="I231" s="1">
        <v>44529</v>
      </c>
      <c r="J231">
        <v>55</v>
      </c>
      <c r="K231" s="7">
        <f>(BGRN8[[#This Row],[Close]]/J230)-1</f>
        <v>-6.3595893522294666E-4</v>
      </c>
      <c r="M231" s="16">
        <f t="shared" si="3"/>
        <v>-670.43144571090841</v>
      </c>
    </row>
    <row r="232" spans="1:13" x14ac:dyDescent="0.2">
      <c r="A232" s="3">
        <v>44523</v>
      </c>
      <c r="B232" s="4">
        <v>122.800003</v>
      </c>
      <c r="C232" s="6">
        <f>(PEUG_PA[[#This Row],[Close]]/B231)-1</f>
        <v>-4.8622284463172294E-3</v>
      </c>
      <c r="E232" s="1">
        <v>44530</v>
      </c>
      <c r="F232">
        <v>177.85000600000001</v>
      </c>
      <c r="G232" s="6">
        <f>(TM_6[[#This Row],[Close]]/F231)-1</f>
        <v>2.1412351262679596E-3</v>
      </c>
      <c r="I232" s="1">
        <v>44530</v>
      </c>
      <c r="J232">
        <v>55.139999000000003</v>
      </c>
      <c r="K232" s="7">
        <f>(BGRN8[[#This Row],[Close]]/J231)-1</f>
        <v>2.5454363636363553E-3</v>
      </c>
      <c r="M232" s="16">
        <f t="shared" si="3"/>
        <v>-53.888993155559739</v>
      </c>
    </row>
    <row r="233" spans="1:13" x14ac:dyDescent="0.2">
      <c r="A233" s="3">
        <v>44524</v>
      </c>
      <c r="B233" s="4">
        <v>121</v>
      </c>
      <c r="C233" s="6">
        <f>(PEUG_PA[[#This Row],[Close]]/B232)-1</f>
        <v>-1.4658004527898894E-2</v>
      </c>
      <c r="E233" s="1">
        <v>44531</v>
      </c>
      <c r="F233">
        <v>178.28999300000001</v>
      </c>
      <c r="G233" s="6">
        <f>(TM_6[[#This Row],[Close]]/F232)-1</f>
        <v>2.4739217607898656E-3</v>
      </c>
      <c r="I233" s="1">
        <v>44531</v>
      </c>
      <c r="J233">
        <v>55.27</v>
      </c>
      <c r="K233" s="7">
        <f>(BGRN8[[#This Row],[Close]]/J232)-1</f>
        <v>2.3576532890396962E-3</v>
      </c>
      <c r="M233" s="16">
        <f t="shared" si="3"/>
        <v>-441.37292962106898</v>
      </c>
    </row>
    <row r="234" spans="1:13" x14ac:dyDescent="0.2">
      <c r="A234" s="3">
        <v>44525</v>
      </c>
      <c r="B234" s="4">
        <v>121.199997</v>
      </c>
      <c r="C234" s="6">
        <f>(PEUG_PA[[#This Row],[Close]]/B233)-1</f>
        <v>1.6528677685949678E-3</v>
      </c>
      <c r="E234" s="1">
        <v>44532</v>
      </c>
      <c r="F234">
        <v>183.16000399999999</v>
      </c>
      <c r="G234" s="6">
        <f>(TM_6[[#This Row],[Close]]/F233)-1</f>
        <v>2.7315111286139171E-2</v>
      </c>
      <c r="I234" s="1">
        <v>44532</v>
      </c>
      <c r="J234">
        <v>55.349997999999999</v>
      </c>
      <c r="K234" s="7">
        <f>(BGRN8[[#This Row],[Close]]/J233)-1</f>
        <v>1.4474036547855729E-3</v>
      </c>
      <c r="M234" s="16">
        <f t="shared" si="3"/>
        <v>928.99015897154095</v>
      </c>
    </row>
    <row r="235" spans="1:13" x14ac:dyDescent="0.2">
      <c r="A235" s="3">
        <v>44526</v>
      </c>
      <c r="B235" s="4">
        <v>116.599998</v>
      </c>
      <c r="C235" s="6">
        <f>(PEUG_PA[[#This Row],[Close]]/B234)-1</f>
        <v>-3.7953788068163075E-2</v>
      </c>
      <c r="E235" s="1">
        <v>44533</v>
      </c>
      <c r="F235">
        <v>182.46000699999999</v>
      </c>
      <c r="G235" s="6">
        <f>(TM_6[[#This Row],[Close]]/F234)-1</f>
        <v>-3.8217786891946437E-3</v>
      </c>
      <c r="I235" s="1">
        <v>44533</v>
      </c>
      <c r="J235">
        <v>55.41</v>
      </c>
      <c r="K235" s="7">
        <f>(BGRN8[[#This Row],[Close]]/J234)-1</f>
        <v>1.0840470129735991E-3</v>
      </c>
      <c r="M235" s="16">
        <f t="shared" si="3"/>
        <v>-1600.2834730131542</v>
      </c>
    </row>
    <row r="236" spans="1:13" x14ac:dyDescent="0.2">
      <c r="A236" s="3">
        <v>44529</v>
      </c>
      <c r="B236" s="4">
        <v>116.199997</v>
      </c>
      <c r="C236" s="6">
        <f>(PEUG_PA[[#This Row],[Close]]/B235)-1</f>
        <v>-3.4305403675907176E-3</v>
      </c>
      <c r="E236" s="1">
        <v>44536</v>
      </c>
      <c r="F236">
        <v>184.58999600000001</v>
      </c>
      <c r="G236" s="6">
        <f>(TM_6[[#This Row],[Close]]/F235)-1</f>
        <v>1.1673730780904945E-2</v>
      </c>
      <c r="I236" s="1">
        <v>44536</v>
      </c>
      <c r="J236">
        <v>55.422001000000002</v>
      </c>
      <c r="K236" s="7">
        <f>(BGRN8[[#This Row],[Close]]/J235)-1</f>
        <v>2.165854538893619E-4</v>
      </c>
      <c r="M236" s="16">
        <f t="shared" si="3"/>
        <v>219.48787234020048</v>
      </c>
    </row>
    <row r="237" spans="1:13" x14ac:dyDescent="0.2">
      <c r="A237" s="3">
        <v>44530</v>
      </c>
      <c r="B237" s="4">
        <v>114</v>
      </c>
      <c r="C237" s="6">
        <f>(PEUG_PA[[#This Row],[Close]]/B236)-1</f>
        <v>-1.8932849025805054E-2</v>
      </c>
      <c r="E237" s="1">
        <v>44537</v>
      </c>
      <c r="F237">
        <v>187.44000199999999</v>
      </c>
      <c r="G237" s="6">
        <f>(TM_6[[#This Row],[Close]]/F236)-1</f>
        <v>1.5439655787196527E-2</v>
      </c>
      <c r="I237" s="1">
        <v>44537</v>
      </c>
      <c r="J237">
        <v>55.300998999999997</v>
      </c>
      <c r="K237" s="7">
        <f>(BGRN8[[#This Row],[Close]]/J236)-1</f>
        <v>-2.1832845768235964E-3</v>
      </c>
      <c r="M237" s="16">
        <f t="shared" si="3"/>
        <v>-359.6228247210143</v>
      </c>
    </row>
    <row r="238" spans="1:13" x14ac:dyDescent="0.2">
      <c r="A238" s="3">
        <v>44531</v>
      </c>
      <c r="B238" s="4">
        <v>118.400002</v>
      </c>
      <c r="C238" s="6">
        <f>(PEUG_PA[[#This Row],[Close]]/B237)-1</f>
        <v>3.8596508771929772E-2</v>
      </c>
      <c r="E238" s="1">
        <v>44538</v>
      </c>
      <c r="F238">
        <v>182.479996</v>
      </c>
      <c r="G238" s="6">
        <f>(TM_6[[#This Row],[Close]]/F237)-1</f>
        <v>-2.6461832837581745E-2</v>
      </c>
      <c r="I238" s="1">
        <v>44538</v>
      </c>
      <c r="J238">
        <v>55.201000000000001</v>
      </c>
      <c r="K238" s="7">
        <f>(BGRN8[[#This Row],[Close]]/J237)-1</f>
        <v>-1.8082675142992999E-3</v>
      </c>
      <c r="M238" s="16">
        <f t="shared" si="3"/>
        <v>695.75734032075957</v>
      </c>
    </row>
    <row r="239" spans="1:13" x14ac:dyDescent="0.2">
      <c r="A239" s="3">
        <v>44532</v>
      </c>
      <c r="B239" s="4">
        <v>117.199997</v>
      </c>
      <c r="C239" s="6">
        <f>(PEUG_PA[[#This Row],[Close]]/B238)-1</f>
        <v>-1.0135177193662637E-2</v>
      </c>
      <c r="E239" s="1">
        <v>44539</v>
      </c>
      <c r="F239">
        <v>180.770004</v>
      </c>
      <c r="G239" s="6">
        <f>(TM_6[[#This Row],[Close]]/F238)-1</f>
        <v>-9.3708463255336438E-3</v>
      </c>
      <c r="I239" s="1">
        <v>44539</v>
      </c>
      <c r="J239">
        <v>55.349997999999999</v>
      </c>
      <c r="K239" s="7">
        <f>(BGRN8[[#This Row],[Close]]/J238)-1</f>
        <v>2.6991902320609995E-3</v>
      </c>
      <c r="M239" s="16">
        <f t="shared" si="3"/>
        <v>-605.55677055068475</v>
      </c>
    </row>
    <row r="240" spans="1:13" x14ac:dyDescent="0.2">
      <c r="A240" s="3">
        <v>44533</v>
      </c>
      <c r="B240" s="4">
        <v>115</v>
      </c>
      <c r="C240" s="6">
        <f>(PEUG_PA[[#This Row],[Close]]/B239)-1</f>
        <v>-1.8771305941244987E-2</v>
      </c>
      <c r="E240" s="1">
        <v>44540</v>
      </c>
      <c r="F240">
        <v>182.35000600000001</v>
      </c>
      <c r="G240" s="6">
        <f>(TM_6[[#This Row],[Close]]/F239)-1</f>
        <v>8.7403992091519278E-3</v>
      </c>
      <c r="I240" s="1">
        <v>44540</v>
      </c>
      <c r="J240">
        <v>55.349997999999999</v>
      </c>
      <c r="K240" s="7">
        <f>(BGRN8[[#This Row],[Close]]/J239)-1</f>
        <v>0</v>
      </c>
      <c r="M240" s="16">
        <f t="shared" si="3"/>
        <v>-488.64026137524166</v>
      </c>
    </row>
    <row r="241" spans="1:13" x14ac:dyDescent="0.2">
      <c r="A241" s="3">
        <v>44536</v>
      </c>
      <c r="B241" s="4">
        <v>116.800003</v>
      </c>
      <c r="C241" s="6">
        <f>(PEUG_PA[[#This Row],[Close]]/B240)-1</f>
        <v>1.5652200000000116E-2</v>
      </c>
      <c r="E241" s="1">
        <v>44543</v>
      </c>
      <c r="F241">
        <v>176.11999499999999</v>
      </c>
      <c r="G241" s="6">
        <f>(TM_6[[#This Row],[Close]]/F240)-1</f>
        <v>-3.4165126377895594E-2</v>
      </c>
      <c r="I241" s="1">
        <v>44543</v>
      </c>
      <c r="J241">
        <v>55.52</v>
      </c>
      <c r="K241" s="7">
        <f>(BGRN8[[#This Row],[Close]]/J240)-1</f>
        <v>3.0714002916496508E-3</v>
      </c>
      <c r="M241" s="16">
        <f t="shared" si="3"/>
        <v>-306.72378258737353</v>
      </c>
    </row>
    <row r="242" spans="1:13" x14ac:dyDescent="0.2">
      <c r="A242" s="3">
        <v>44537</v>
      </c>
      <c r="B242" s="4">
        <v>119.599998</v>
      </c>
      <c r="C242" s="6">
        <f>(PEUG_PA[[#This Row],[Close]]/B241)-1</f>
        <v>2.3972559315773356E-2</v>
      </c>
      <c r="E242" s="1">
        <v>44544</v>
      </c>
      <c r="F242">
        <v>180.779999</v>
      </c>
      <c r="G242" s="6">
        <f>(TM_6[[#This Row],[Close]]/F241)-1</f>
        <v>2.6459255804544002E-2</v>
      </c>
      <c r="I242" s="1">
        <v>44544</v>
      </c>
      <c r="J242">
        <v>55.470001000000003</v>
      </c>
      <c r="K242" s="7">
        <f>(BGRN8[[#This Row],[Close]]/J241)-1</f>
        <v>-9.0055835734870193E-4</v>
      </c>
      <c r="M242" s="16">
        <f t="shared" si="3"/>
        <v>1725.6632960467932</v>
      </c>
    </row>
    <row r="243" spans="1:13" x14ac:dyDescent="0.2">
      <c r="A243" s="3">
        <v>44538</v>
      </c>
      <c r="B243" s="4">
        <v>118.800003</v>
      </c>
      <c r="C243" s="6">
        <f>(PEUG_PA[[#This Row],[Close]]/B242)-1</f>
        <v>-6.6889215165371052E-3</v>
      </c>
      <c r="E243" s="1">
        <v>44545</v>
      </c>
      <c r="F243">
        <v>186.75</v>
      </c>
      <c r="G243" s="6">
        <f>(TM_6[[#This Row],[Close]]/F242)-1</f>
        <v>3.3023570267859181E-2</v>
      </c>
      <c r="I243" s="1">
        <v>44545</v>
      </c>
      <c r="J243">
        <v>55.419998</v>
      </c>
      <c r="K243" s="7">
        <f>(BGRN8[[#This Row],[Close]]/J242)-1</f>
        <v>-9.0144220476939818E-4</v>
      </c>
      <c r="M243" s="16">
        <f t="shared" si="3"/>
        <v>696.10698123120915</v>
      </c>
    </row>
    <row r="244" spans="1:13" x14ac:dyDescent="0.2">
      <c r="A244" s="3">
        <v>44539</v>
      </c>
      <c r="B244" s="4">
        <v>117.800003</v>
      </c>
      <c r="C244" s="6">
        <f>(PEUG_PA[[#This Row],[Close]]/B243)-1</f>
        <v>-8.4175082049450234E-3</v>
      </c>
      <c r="E244" s="1">
        <v>44546</v>
      </c>
      <c r="F244">
        <v>187.33999600000001</v>
      </c>
      <c r="G244" s="6">
        <f>(TM_6[[#This Row],[Close]]/F243)-1</f>
        <v>3.1592824631860861E-3</v>
      </c>
      <c r="I244" s="1">
        <v>44546</v>
      </c>
      <c r="J244">
        <v>54.896000000000001</v>
      </c>
      <c r="K244" s="7">
        <f>(BGRN8[[#This Row],[Close]]/J243)-1</f>
        <v>-9.4550346248658546E-3</v>
      </c>
      <c r="M244" s="16">
        <f t="shared" si="3"/>
        <v>-525.57289304819392</v>
      </c>
    </row>
    <row r="245" spans="1:13" x14ac:dyDescent="0.2">
      <c r="A245" s="3">
        <v>44540</v>
      </c>
      <c r="B245" s="4">
        <v>117.400002</v>
      </c>
      <c r="C245" s="6">
        <f>(PEUG_PA[[#This Row],[Close]]/B244)-1</f>
        <v>-3.3955941410290791E-3</v>
      </c>
      <c r="E245" s="1">
        <v>44547</v>
      </c>
      <c r="F245">
        <v>184.03999300000001</v>
      </c>
      <c r="G245" s="6">
        <f>(TM_6[[#This Row],[Close]]/F244)-1</f>
        <v>-1.7615047883314805E-2</v>
      </c>
      <c r="I245" s="1">
        <v>44547</v>
      </c>
      <c r="J245">
        <v>55.07</v>
      </c>
      <c r="K245" s="7">
        <f>(BGRN8[[#This Row],[Close]]/J244)-1</f>
        <v>3.1696298455261562E-3</v>
      </c>
      <c r="M245" s="16">
        <f t="shared" si="3"/>
        <v>-569.1863067748227</v>
      </c>
    </row>
    <row r="246" spans="1:13" x14ac:dyDescent="0.2">
      <c r="A246" s="3">
        <v>44543</v>
      </c>
      <c r="B246" s="4">
        <v>115</v>
      </c>
      <c r="C246" s="6">
        <f>(PEUG_PA[[#This Row],[Close]]/B245)-1</f>
        <v>-2.0442946840835696E-2</v>
      </c>
      <c r="E246" s="1">
        <v>44550</v>
      </c>
      <c r="F246">
        <v>181.949997</v>
      </c>
      <c r="G246" s="6">
        <f>(TM_6[[#This Row],[Close]]/F245)-1</f>
        <v>-1.1356205604724279E-2</v>
      </c>
      <c r="I246" s="1">
        <v>44550</v>
      </c>
      <c r="J246">
        <v>54.956001000000001</v>
      </c>
      <c r="K246" s="7">
        <f>(BGRN8[[#This Row],[Close]]/J245)-1</f>
        <v>-2.0700744506990665E-3</v>
      </c>
      <c r="M246" s="16">
        <f t="shared" si="3"/>
        <v>-1220.5062752961283</v>
      </c>
    </row>
    <row r="247" spans="1:13" x14ac:dyDescent="0.2">
      <c r="A247" s="3">
        <v>44544</v>
      </c>
      <c r="B247" s="4">
        <v>115.599998</v>
      </c>
      <c r="C247" s="6">
        <f>(PEUG_PA[[#This Row],[Close]]/B246)-1</f>
        <v>5.2173739130434438E-3</v>
      </c>
      <c r="E247" s="1">
        <v>44551</v>
      </c>
      <c r="F247">
        <v>182.820007</v>
      </c>
      <c r="G247" s="6">
        <f>(TM_6[[#This Row],[Close]]/F246)-1</f>
        <v>4.7815884272863762E-3</v>
      </c>
      <c r="I247" s="1">
        <v>44551</v>
      </c>
      <c r="J247">
        <v>54.84</v>
      </c>
      <c r="K247" s="7">
        <f>(BGRN8[[#This Row],[Close]]/J246)-1</f>
        <v>-2.1107976906834525E-3</v>
      </c>
      <c r="M247" s="16">
        <f t="shared" si="3"/>
        <v>288.8186786198255</v>
      </c>
    </row>
    <row r="248" spans="1:13" x14ac:dyDescent="0.2">
      <c r="A248" s="3">
        <v>44545</v>
      </c>
      <c r="B248" s="4">
        <v>115.400002</v>
      </c>
      <c r="C248" s="6">
        <f>(PEUG_PA[[#This Row],[Close]]/B247)-1</f>
        <v>-1.7300692340842527E-3</v>
      </c>
      <c r="E248" s="1">
        <v>44552</v>
      </c>
      <c r="F248">
        <v>181.36000100000001</v>
      </c>
      <c r="G248" s="6">
        <f>(TM_6[[#This Row],[Close]]/F247)-1</f>
        <v>-7.9860296690612564E-3</v>
      </c>
      <c r="I248" s="1">
        <v>44552</v>
      </c>
      <c r="J248">
        <v>54.719002000000003</v>
      </c>
      <c r="K248" s="7">
        <f>(BGRN8[[#This Row],[Close]]/J247)-1</f>
        <v>-2.2063822027716951E-3</v>
      </c>
      <c r="M248" s="16">
        <f t="shared" si="3"/>
        <v>-374.97512551835865</v>
      </c>
    </row>
    <row r="249" spans="1:13" x14ac:dyDescent="0.2">
      <c r="A249" s="3">
        <v>44546</v>
      </c>
      <c r="B249" s="4">
        <v>117.599998</v>
      </c>
      <c r="C249" s="6">
        <f>(PEUG_PA[[#This Row],[Close]]/B248)-1</f>
        <v>1.9064089790916894E-2</v>
      </c>
      <c r="E249" s="1">
        <v>44553</v>
      </c>
      <c r="F249">
        <v>183.779999</v>
      </c>
      <c r="G249" s="6">
        <f>(TM_6[[#This Row],[Close]]/F248)-1</f>
        <v>1.3343614835996886E-2</v>
      </c>
      <c r="I249" s="1">
        <v>44553</v>
      </c>
      <c r="J249">
        <v>54.509998000000003</v>
      </c>
      <c r="K249" s="7">
        <f>(BGRN8[[#This Row],[Close]]/J248)-1</f>
        <v>-3.8195872066526526E-3</v>
      </c>
      <c r="M249" s="16">
        <f t="shared" si="3"/>
        <v>1048.2844205170029</v>
      </c>
    </row>
    <row r="250" spans="1:13" x14ac:dyDescent="0.2">
      <c r="A250" s="3">
        <v>44547</v>
      </c>
      <c r="B250" s="4">
        <v>115.599998</v>
      </c>
      <c r="C250" s="6">
        <f>(PEUG_PA[[#This Row],[Close]]/B249)-1</f>
        <v>-1.700680301031976E-2</v>
      </c>
      <c r="E250" s="1">
        <v>44557</v>
      </c>
      <c r="F250">
        <v>185.89999399999999</v>
      </c>
      <c r="G250" s="6">
        <f>(TM_6[[#This Row],[Close]]/F249)-1</f>
        <v>1.1535504470211677E-2</v>
      </c>
      <c r="I250" s="1">
        <v>44557</v>
      </c>
      <c r="J250">
        <v>54.505001</v>
      </c>
      <c r="K250" s="7">
        <f>(BGRN8[[#This Row],[Close]]/J249)-1</f>
        <v>-9.1671256344572072E-5</v>
      </c>
      <c r="M250" s="16">
        <f t="shared" si="3"/>
        <v>-336.95712399677728</v>
      </c>
    </row>
    <row r="251" spans="1:13" x14ac:dyDescent="0.2">
      <c r="A251" s="3">
        <v>44550</v>
      </c>
      <c r="B251" s="4">
        <v>113.800003</v>
      </c>
      <c r="C251" s="6">
        <f>(PEUG_PA[[#This Row],[Close]]/B250)-1</f>
        <v>-1.5570891272852716E-2</v>
      </c>
      <c r="E251" s="1">
        <v>44558</v>
      </c>
      <c r="F251">
        <v>184.75</v>
      </c>
      <c r="G251" s="6">
        <f>(TM_6[[#This Row],[Close]]/F250)-1</f>
        <v>-6.1860894949786749E-3</v>
      </c>
      <c r="I251" s="1">
        <v>44558</v>
      </c>
      <c r="J251">
        <v>54.48</v>
      </c>
      <c r="K251" s="7">
        <f>(BGRN8[[#This Row],[Close]]/J250)-1</f>
        <v>-4.5869185471625329E-4</v>
      </c>
      <c r="M251" s="16">
        <f t="shared" si="3"/>
        <v>-822.17909140495647</v>
      </c>
    </row>
    <row r="252" spans="1:13" x14ac:dyDescent="0.2">
      <c r="A252" s="3">
        <v>44551</v>
      </c>
      <c r="B252" s="4">
        <v>116.599998</v>
      </c>
      <c r="C252" s="6">
        <f>(PEUG_PA[[#This Row],[Close]]/B251)-1</f>
        <v>2.4604524834678676E-2</v>
      </c>
      <c r="E252" s="1">
        <v>44559</v>
      </c>
      <c r="F252">
        <v>183.679993</v>
      </c>
      <c r="G252" s="6">
        <f>(TM_6[[#This Row],[Close]]/F251)-1</f>
        <v>-5.7916481732070979E-3</v>
      </c>
      <c r="I252" s="1">
        <v>44559</v>
      </c>
      <c r="J252">
        <v>54.195999</v>
      </c>
      <c r="K252" s="7">
        <f>(BGRN8[[#This Row],[Close]]/J251)-1</f>
        <v>-5.2129405286343022E-3</v>
      </c>
      <c r="M252" s="16">
        <f t="shared" si="3"/>
        <v>654.04333233190505</v>
      </c>
    </row>
    <row r="253" spans="1:13" x14ac:dyDescent="0.2">
      <c r="A253" s="3">
        <v>44552</v>
      </c>
      <c r="B253" s="4">
        <v>118</v>
      </c>
      <c r="C253" s="6">
        <f>(PEUG_PA[[#This Row],[Close]]/B252)-1</f>
        <v>1.2006878422073486E-2</v>
      </c>
      <c r="E253" s="1">
        <v>44560</v>
      </c>
      <c r="F253">
        <v>184.08000200000001</v>
      </c>
      <c r="G253" s="6">
        <f>(TM_6[[#This Row],[Close]]/F252)-1</f>
        <v>2.1777494296835176E-3</v>
      </c>
      <c r="I253" s="1">
        <v>44560</v>
      </c>
      <c r="J253">
        <v>54.259998000000003</v>
      </c>
      <c r="K253" s="7">
        <f>(BGRN8[[#This Row],[Close]]/J252)-1</f>
        <v>1.1808805295756564E-3</v>
      </c>
      <c r="M253" s="16">
        <f t="shared" si="3"/>
        <v>581.03403566071472</v>
      </c>
    </row>
    <row r="254" spans="1:13" x14ac:dyDescent="0.2">
      <c r="A254" s="3">
        <v>44553</v>
      </c>
      <c r="B254" s="4">
        <v>120.599998</v>
      </c>
      <c r="C254" s="6">
        <f>(PEUG_PA[[#This Row],[Close]]/B253)-1</f>
        <v>2.2033881355932206E-2</v>
      </c>
      <c r="E254" s="1">
        <v>44561</v>
      </c>
      <c r="F254">
        <v>185.300003</v>
      </c>
      <c r="G254" s="6">
        <f>(TM_6[[#This Row],[Close]]/F253)-1</f>
        <v>6.6275585981361296E-3</v>
      </c>
      <c r="I254" s="1">
        <v>44561</v>
      </c>
      <c r="J254">
        <v>54.259998000000003</v>
      </c>
      <c r="K254" s="7">
        <f>(BGRN8[[#This Row],[Close]]/J253)-1</f>
        <v>0</v>
      </c>
      <c r="M254" s="16">
        <f t="shared" si="3"/>
        <v>1080.1820121813723</v>
      </c>
    </row>
    <row r="255" spans="1:13" x14ac:dyDescent="0.2">
      <c r="A255" s="3">
        <v>44554</v>
      </c>
      <c r="B255" s="4">
        <v>121.400002</v>
      </c>
      <c r="C255" s="6">
        <f>(PEUG_PA[[#This Row],[Close]]/B254)-1</f>
        <v>6.6335324483173252E-3</v>
      </c>
      <c r="E255" s="1">
        <v>44564</v>
      </c>
      <c r="F255">
        <v>186.28999300000001</v>
      </c>
      <c r="G255" s="6">
        <f>(TM_6[[#This Row],[Close]]/F254)-1</f>
        <v>5.3426334806914166E-3</v>
      </c>
      <c r="I255" s="1">
        <v>44564</v>
      </c>
      <c r="J255">
        <v>53.93</v>
      </c>
      <c r="K255" s="7">
        <f>(BGRN8[[#This Row],[Close]]/J254)-1</f>
        <v>-6.0817915990339921E-3</v>
      </c>
      <c r="M255" s="16">
        <f t="shared" si="3"/>
        <v>243.16655438241574</v>
      </c>
    </row>
    <row r="256" spans="1:13" x14ac:dyDescent="0.2">
      <c r="A256" s="3">
        <v>44557</v>
      </c>
      <c r="B256" s="4">
        <v>123.800003</v>
      </c>
      <c r="C256" s="6">
        <f>(PEUG_PA[[#This Row],[Close]]/B255)-1</f>
        <v>1.9769365407424022E-2</v>
      </c>
      <c r="E256" s="1">
        <v>44565</v>
      </c>
      <c r="F256">
        <v>199.19000199999999</v>
      </c>
      <c r="G256" s="6">
        <f>(TM_6[[#This Row],[Close]]/F255)-1</f>
        <v>6.9246924068540716E-2</v>
      </c>
      <c r="I256" s="1">
        <v>44565</v>
      </c>
      <c r="J256">
        <v>54.040000999999997</v>
      </c>
      <c r="K256" s="7">
        <f>(BGRN8[[#This Row],[Close]]/J255)-1</f>
        <v>2.0396996106062382E-3</v>
      </c>
      <c r="M256" s="16">
        <f t="shared" si="3"/>
        <v>2929.3733266713693</v>
      </c>
    </row>
    <row r="257" spans="1:13" x14ac:dyDescent="0.2">
      <c r="A257" s="3">
        <v>44558</v>
      </c>
      <c r="B257" s="4">
        <v>125.400002</v>
      </c>
      <c r="C257" s="6">
        <f>(PEUG_PA[[#This Row],[Close]]/B256)-1</f>
        <v>1.2924062691662463E-2</v>
      </c>
      <c r="E257" s="1">
        <v>44566</v>
      </c>
      <c r="F257">
        <v>196.949997</v>
      </c>
      <c r="G257" s="6">
        <f>(TM_6[[#This Row],[Close]]/F256)-1</f>
        <v>-1.1245569443791625E-2</v>
      </c>
      <c r="I257" s="1">
        <v>44566</v>
      </c>
      <c r="J257">
        <v>53.880001</v>
      </c>
      <c r="K257" s="7">
        <f>(BGRN8[[#This Row],[Close]]/J256)-1</f>
        <v>-2.9607697453595261E-3</v>
      </c>
      <c r="M257" s="16">
        <f t="shared" si="3"/>
        <v>90.772331991964052</v>
      </c>
    </row>
    <row r="258" spans="1:13" x14ac:dyDescent="0.2">
      <c r="A258" s="3">
        <v>44559</v>
      </c>
      <c r="B258" s="4">
        <v>123.800003</v>
      </c>
      <c r="C258" s="6">
        <f>(PEUG_PA[[#This Row],[Close]]/B257)-1</f>
        <v>-1.2759162475930452E-2</v>
      </c>
      <c r="E258" s="1">
        <v>44567</v>
      </c>
      <c r="F258">
        <v>199.75</v>
      </c>
      <c r="G258" s="6">
        <f>(TM_6[[#This Row],[Close]]/F257)-1</f>
        <v>1.4216821744861496E-2</v>
      </c>
      <c r="I258" s="1">
        <v>44567</v>
      </c>
      <c r="J258">
        <v>53.869999</v>
      </c>
      <c r="K258" s="7">
        <f>(BGRN8[[#This Row],[Close]]/J257)-1</f>
        <v>-1.8563474042998518E-4</v>
      </c>
      <c r="M258" s="16">
        <f t="shared" si="3"/>
        <v>-89.430888904272734</v>
      </c>
    </row>
    <row r="259" spans="1:13" x14ac:dyDescent="0.2">
      <c r="A259" s="3">
        <v>44560</v>
      </c>
      <c r="B259" s="4">
        <v>125.800003</v>
      </c>
      <c r="C259" s="6">
        <f>(PEUG_PA[[#This Row],[Close]]/B258)-1</f>
        <v>1.615508846150826E-2</v>
      </c>
      <c r="E259" s="1">
        <v>44568</v>
      </c>
      <c r="F259">
        <v>200.44000199999999</v>
      </c>
      <c r="G259" s="6">
        <f>(TM_6[[#This Row],[Close]]/F258)-1</f>
        <v>3.4543279098873114E-3</v>
      </c>
      <c r="I259" s="1">
        <v>44568</v>
      </c>
      <c r="J259">
        <v>53.779998999999997</v>
      </c>
      <c r="K259" s="7">
        <f>(BGRN8[[#This Row],[Close]]/J258)-1</f>
        <v>-1.6706887260199421E-3</v>
      </c>
      <c r="M259" s="16">
        <f t="shared" si="3"/>
        <v>699.71271397635155</v>
      </c>
    </row>
    <row r="260" spans="1:13" x14ac:dyDescent="0.2">
      <c r="A260" s="3">
        <v>44561</v>
      </c>
      <c r="B260" s="4">
        <v>124</v>
      </c>
      <c r="C260" s="6">
        <f>(PEUG_PA[[#This Row],[Close]]/B259)-1</f>
        <v>-1.4308449579289784E-2</v>
      </c>
      <c r="E260" s="1">
        <v>44571</v>
      </c>
      <c r="F260">
        <v>200.35000600000001</v>
      </c>
      <c r="G260" s="6">
        <f>(TM_6[[#This Row],[Close]]/F259)-1</f>
        <v>-4.4899221264216305E-4</v>
      </c>
      <c r="I260" s="1">
        <v>44571</v>
      </c>
      <c r="J260">
        <v>53.740001999999997</v>
      </c>
      <c r="K260" s="7">
        <f>(BGRN8[[#This Row],[Close]]/J259)-1</f>
        <v>-7.4371514956705909E-4</v>
      </c>
      <c r="M260" s="16">
        <f t="shared" ref="M260:M323" si="4">Q$2*((Q$3*C260)+(Q$4*G260)+(Q$5*K260))</f>
        <v>-608.11920403786803</v>
      </c>
    </row>
    <row r="261" spans="1:13" x14ac:dyDescent="0.2">
      <c r="A261" s="3">
        <v>44564</v>
      </c>
      <c r="B261" s="4">
        <v>127.599998</v>
      </c>
      <c r="C261" s="6">
        <f>(PEUG_PA[[#This Row],[Close]]/B260)-1</f>
        <v>2.9032241935483816E-2</v>
      </c>
      <c r="E261" s="1">
        <v>44572</v>
      </c>
      <c r="F261">
        <v>201.89999399999999</v>
      </c>
      <c r="G261" s="6">
        <f>(TM_6[[#This Row],[Close]]/F260)-1</f>
        <v>7.7364010660423421E-3</v>
      </c>
      <c r="I261" s="1">
        <v>44572</v>
      </c>
      <c r="J261">
        <v>53.699001000000003</v>
      </c>
      <c r="K261" s="7">
        <f>(BGRN8[[#This Row],[Close]]/J260)-1</f>
        <v>-7.6295121834935031E-4</v>
      </c>
      <c r="M261" s="16">
        <f t="shared" si="4"/>
        <v>1370.4931728501424</v>
      </c>
    </row>
    <row r="262" spans="1:13" x14ac:dyDescent="0.2">
      <c r="A262" s="3">
        <v>44565</v>
      </c>
      <c r="B262" s="4">
        <v>129.800003</v>
      </c>
      <c r="C262" s="6">
        <f>(PEUG_PA[[#This Row],[Close]]/B261)-1</f>
        <v>1.7241418765539418E-2</v>
      </c>
      <c r="E262" s="1">
        <v>44573</v>
      </c>
      <c r="F262">
        <v>206.61000100000001</v>
      </c>
      <c r="G262" s="6">
        <f>(TM_6[[#This Row],[Close]]/F261)-1</f>
        <v>2.3328415750225373E-2</v>
      </c>
      <c r="I262" s="1">
        <v>44573</v>
      </c>
      <c r="J262">
        <v>53.810001</v>
      </c>
      <c r="K262" s="7">
        <f>(BGRN8[[#This Row],[Close]]/J261)-1</f>
        <v>2.067077560716557E-3</v>
      </c>
      <c r="M262" s="16">
        <f t="shared" si="4"/>
        <v>1451.5215499498347</v>
      </c>
    </row>
    <row r="263" spans="1:13" x14ac:dyDescent="0.2">
      <c r="A263" s="3">
        <v>44566</v>
      </c>
      <c r="B263" s="4">
        <v>132.60000600000001</v>
      </c>
      <c r="C263" s="6">
        <f>(PEUG_PA[[#This Row],[Close]]/B262)-1</f>
        <v>2.1571671304198681E-2</v>
      </c>
      <c r="E263" s="1">
        <v>44574</v>
      </c>
      <c r="F263">
        <v>211.36999499999999</v>
      </c>
      <c r="G263" s="6">
        <f>(TM_6[[#This Row],[Close]]/F262)-1</f>
        <v>2.303854594144239E-2</v>
      </c>
      <c r="I263" s="1">
        <v>44574</v>
      </c>
      <c r="J263">
        <v>53.965000000000003</v>
      </c>
      <c r="K263" s="7">
        <f>(BGRN8[[#This Row],[Close]]/J262)-1</f>
        <v>2.8804868448153442E-3</v>
      </c>
      <c r="M263" s="16">
        <f t="shared" si="4"/>
        <v>1640.4378357556793</v>
      </c>
    </row>
    <row r="264" spans="1:13" x14ac:dyDescent="0.2">
      <c r="A264" s="3">
        <v>44567</v>
      </c>
      <c r="B264" s="4">
        <v>132.199997</v>
      </c>
      <c r="C264" s="6">
        <f>(PEUG_PA[[#This Row],[Close]]/B263)-1</f>
        <v>-3.0166589886881923E-3</v>
      </c>
      <c r="E264" s="1">
        <v>44575</v>
      </c>
      <c r="F264">
        <v>210.69000199999999</v>
      </c>
      <c r="G264" s="6">
        <f>(TM_6[[#This Row],[Close]]/F263)-1</f>
        <v>-3.2170744007444796E-3</v>
      </c>
      <c r="I264" s="1">
        <v>44575</v>
      </c>
      <c r="J264">
        <v>53.695</v>
      </c>
      <c r="K264" s="7">
        <f>(BGRN8[[#This Row],[Close]]/J263)-1</f>
        <v>-5.0032428425832443E-3</v>
      </c>
      <c r="M264" s="16">
        <f t="shared" si="4"/>
        <v>-367.27587684735943</v>
      </c>
    </row>
    <row r="265" spans="1:13" x14ac:dyDescent="0.2">
      <c r="A265" s="3">
        <v>44568</v>
      </c>
      <c r="B265" s="4">
        <v>130.39999399999999</v>
      </c>
      <c r="C265" s="6">
        <f>(PEUG_PA[[#This Row],[Close]]/B264)-1</f>
        <v>-1.3615756738632911E-2</v>
      </c>
      <c r="E265" s="1">
        <v>44579</v>
      </c>
      <c r="F265">
        <v>207.470001</v>
      </c>
      <c r="G265" s="6">
        <f>(TM_6[[#This Row],[Close]]/F264)-1</f>
        <v>-1.5283121977472836E-2</v>
      </c>
      <c r="I265" s="1">
        <v>44579</v>
      </c>
      <c r="J265">
        <v>53.380001</v>
      </c>
      <c r="K265" s="7">
        <f>(BGRN8[[#This Row],[Close]]/J264)-1</f>
        <v>-5.8664493900735248E-3</v>
      </c>
      <c r="M265" s="16">
        <f t="shared" si="4"/>
        <v>-1179.1174105717073</v>
      </c>
    </row>
    <row r="266" spans="1:13" x14ac:dyDescent="0.2">
      <c r="A266" s="3">
        <v>44571</v>
      </c>
      <c r="B266" s="4">
        <v>130</v>
      </c>
      <c r="C266" s="6">
        <f>(PEUG_PA[[#This Row],[Close]]/B265)-1</f>
        <v>-3.0674387914465528E-3</v>
      </c>
      <c r="E266" s="1">
        <v>44580</v>
      </c>
      <c r="F266">
        <v>202.41999799999999</v>
      </c>
      <c r="G266" s="6">
        <f>(TM_6[[#This Row],[Close]]/F265)-1</f>
        <v>-2.4340882901909278E-2</v>
      </c>
      <c r="I266" s="1">
        <v>44580</v>
      </c>
      <c r="J266">
        <v>53.419998</v>
      </c>
      <c r="K266" s="7">
        <f>(BGRN8[[#This Row],[Close]]/J265)-1</f>
        <v>7.4928810885555031E-4</v>
      </c>
      <c r="M266" s="16">
        <f t="shared" si="4"/>
        <v>-830.44539544947395</v>
      </c>
    </row>
    <row r="267" spans="1:13" x14ac:dyDescent="0.2">
      <c r="A267" s="3">
        <v>44572</v>
      </c>
      <c r="B267" s="4">
        <v>129</v>
      </c>
      <c r="C267" s="6">
        <f>(PEUG_PA[[#This Row],[Close]]/B266)-1</f>
        <v>-7.692307692307665E-3</v>
      </c>
      <c r="E267" s="1">
        <v>44581</v>
      </c>
      <c r="F267">
        <v>201.470001</v>
      </c>
      <c r="G267" s="6">
        <f>(TM_6[[#This Row],[Close]]/F266)-1</f>
        <v>-4.6931973588894005E-3</v>
      </c>
      <c r="I267" s="1">
        <v>44581</v>
      </c>
      <c r="J267">
        <v>53.567000999999998</v>
      </c>
      <c r="K267" s="7">
        <f>(BGRN8[[#This Row],[Close]]/J266)-1</f>
        <v>2.7518346219330692E-3</v>
      </c>
      <c r="M267" s="16">
        <f t="shared" si="4"/>
        <v>-365.93318980099656</v>
      </c>
    </row>
    <row r="268" spans="1:13" x14ac:dyDescent="0.2">
      <c r="A268" s="3">
        <v>44573</v>
      </c>
      <c r="B268" s="4">
        <v>131.39999399999999</v>
      </c>
      <c r="C268" s="6">
        <f>(PEUG_PA[[#This Row],[Close]]/B267)-1</f>
        <v>1.8604604651162759E-2</v>
      </c>
      <c r="E268" s="1">
        <v>44582</v>
      </c>
      <c r="F268">
        <v>199.770004</v>
      </c>
      <c r="G268" s="6">
        <f>(TM_6[[#This Row],[Close]]/F267)-1</f>
        <v>-8.4379659083835268E-3</v>
      </c>
      <c r="I268" s="1">
        <v>44582</v>
      </c>
      <c r="J268">
        <v>53.689999</v>
      </c>
      <c r="K268" s="7">
        <f>(BGRN8[[#This Row],[Close]]/J267)-1</f>
        <v>2.29615243907344E-3</v>
      </c>
      <c r="M268" s="16">
        <f t="shared" si="4"/>
        <v>559.92978196720776</v>
      </c>
    </row>
    <row r="269" spans="1:13" x14ac:dyDescent="0.2">
      <c r="A269" s="3">
        <v>44574</v>
      </c>
      <c r="B269" s="4">
        <v>133.199997</v>
      </c>
      <c r="C269" s="6">
        <f>(PEUG_PA[[#This Row],[Close]]/B268)-1</f>
        <v>1.369865359354594E-2</v>
      </c>
      <c r="E269" s="1">
        <v>44585</v>
      </c>
      <c r="F269">
        <v>197.699997</v>
      </c>
      <c r="G269" s="6">
        <f>(TM_6[[#This Row],[Close]]/F268)-1</f>
        <v>-1.0361951036452877E-2</v>
      </c>
      <c r="I269" s="1">
        <v>44585</v>
      </c>
      <c r="J269">
        <v>53.75</v>
      </c>
      <c r="K269" s="7">
        <f>(BGRN8[[#This Row],[Close]]/J268)-1</f>
        <v>1.1175451875125031E-3</v>
      </c>
      <c r="M269" s="16">
        <f t="shared" si="4"/>
        <v>270.61396827362643</v>
      </c>
    </row>
    <row r="270" spans="1:13" x14ac:dyDescent="0.2">
      <c r="A270" s="3">
        <v>44575</v>
      </c>
      <c r="B270" s="4">
        <v>132.60000600000001</v>
      </c>
      <c r="C270" s="6">
        <f>(PEUG_PA[[#This Row],[Close]]/B269)-1</f>
        <v>-4.5044370383880983E-3</v>
      </c>
      <c r="E270" s="1">
        <v>44586</v>
      </c>
      <c r="F270">
        <v>197.009995</v>
      </c>
      <c r="G270" s="6">
        <f>(TM_6[[#This Row],[Close]]/F269)-1</f>
        <v>-3.490146739860589E-3</v>
      </c>
      <c r="I270" s="1">
        <v>44586</v>
      </c>
      <c r="J270">
        <v>53.560001</v>
      </c>
      <c r="K270" s="7">
        <f>(BGRN8[[#This Row],[Close]]/J269)-1</f>
        <v>-3.5348651162790956E-3</v>
      </c>
      <c r="M270" s="16">
        <f t="shared" si="4"/>
        <v>-390.92783721971449</v>
      </c>
    </row>
    <row r="271" spans="1:13" x14ac:dyDescent="0.2">
      <c r="A271" s="3">
        <v>44578</v>
      </c>
      <c r="B271" s="4">
        <v>133</v>
      </c>
      <c r="C271" s="6">
        <f>(PEUG_PA[[#This Row],[Close]]/B270)-1</f>
        <v>3.0165458665212252E-3</v>
      </c>
      <c r="E271" s="1">
        <v>44587</v>
      </c>
      <c r="F271">
        <v>194.16999799999999</v>
      </c>
      <c r="G271" s="6">
        <f>(TM_6[[#This Row],[Close]]/F270)-1</f>
        <v>-1.4415497041152747E-2</v>
      </c>
      <c r="I271" s="1">
        <v>44587</v>
      </c>
      <c r="J271">
        <v>53.384998000000003</v>
      </c>
      <c r="K271" s="7">
        <f>(BGRN8[[#This Row],[Close]]/J270)-1</f>
        <v>-3.2674196552011647E-3</v>
      </c>
      <c r="M271" s="16">
        <f t="shared" si="4"/>
        <v>-409.82566622976833</v>
      </c>
    </row>
    <row r="272" spans="1:13" x14ac:dyDescent="0.2">
      <c r="A272" s="3">
        <v>44579</v>
      </c>
      <c r="B272" s="4">
        <v>132.60000600000001</v>
      </c>
      <c r="C272" s="6">
        <f>(PEUG_PA[[#This Row],[Close]]/B271)-1</f>
        <v>-3.0074736842105043E-3</v>
      </c>
      <c r="E272" s="1">
        <v>44588</v>
      </c>
      <c r="F272">
        <v>189.96000699999999</v>
      </c>
      <c r="G272" s="6">
        <f>(TM_6[[#This Row],[Close]]/F271)-1</f>
        <v>-2.1681985081958954E-2</v>
      </c>
      <c r="I272" s="1">
        <v>44588</v>
      </c>
      <c r="J272">
        <v>53.561999999999998</v>
      </c>
      <c r="K272" s="7">
        <f>(BGRN8[[#This Row],[Close]]/J271)-1</f>
        <v>3.3155756604128506E-3</v>
      </c>
      <c r="M272" s="16">
        <f t="shared" si="4"/>
        <v>-671.29123001480332</v>
      </c>
    </row>
    <row r="273" spans="1:13" x14ac:dyDescent="0.2">
      <c r="A273" s="3">
        <v>44580</v>
      </c>
      <c r="B273" s="4">
        <v>131.199997</v>
      </c>
      <c r="C273" s="6">
        <f>(PEUG_PA[[#This Row],[Close]]/B272)-1</f>
        <v>-1.0558136777158333E-2</v>
      </c>
      <c r="E273" s="1">
        <v>44589</v>
      </c>
      <c r="F273">
        <v>193.13000500000001</v>
      </c>
      <c r="G273" s="6">
        <f>(TM_6[[#This Row],[Close]]/F272)-1</f>
        <v>1.6687712587839743E-2</v>
      </c>
      <c r="I273" s="1">
        <v>44589</v>
      </c>
      <c r="J273">
        <v>53.5</v>
      </c>
      <c r="K273" s="7">
        <f>(BGRN8[[#This Row],[Close]]/J272)-1</f>
        <v>-1.1575370598557733E-3</v>
      </c>
      <c r="M273" s="16">
        <f t="shared" si="4"/>
        <v>43.579794753185745</v>
      </c>
    </row>
    <row r="274" spans="1:13" x14ac:dyDescent="0.2">
      <c r="A274" s="3">
        <v>44581</v>
      </c>
      <c r="B274" s="4">
        <v>131.199997</v>
      </c>
      <c r="C274" s="6">
        <f>(PEUG_PA[[#This Row],[Close]]/B273)-1</f>
        <v>0</v>
      </c>
      <c r="E274" s="1">
        <v>44592</v>
      </c>
      <c r="F274">
        <v>198.449997</v>
      </c>
      <c r="G274" s="6">
        <f>(TM_6[[#This Row],[Close]]/F273)-1</f>
        <v>2.7546170259768799E-2</v>
      </c>
      <c r="I274" s="1">
        <v>44592</v>
      </c>
      <c r="J274">
        <v>53.268002000000003</v>
      </c>
      <c r="K274" s="7">
        <f>(BGRN8[[#This Row],[Close]]/J273)-1</f>
        <v>-4.3364112149532064E-3</v>
      </c>
      <c r="M274" s="16">
        <f t="shared" si="4"/>
        <v>696.29277134446761</v>
      </c>
    </row>
    <row r="275" spans="1:13" x14ac:dyDescent="0.2">
      <c r="A275" s="3">
        <v>44582</v>
      </c>
      <c r="B275" s="4">
        <v>129.199997</v>
      </c>
      <c r="C275" s="6">
        <f>(PEUG_PA[[#This Row],[Close]]/B274)-1</f>
        <v>-1.5243902787589247E-2</v>
      </c>
      <c r="E275" s="1">
        <v>44593</v>
      </c>
      <c r="F275">
        <v>196.429993</v>
      </c>
      <c r="G275" s="6">
        <f>(TM_6[[#This Row],[Close]]/F274)-1</f>
        <v>-1.0178906679449318E-2</v>
      </c>
      <c r="I275" s="1">
        <v>44593</v>
      </c>
      <c r="J275">
        <v>53.259998000000003</v>
      </c>
      <c r="K275" s="7">
        <f>(BGRN8[[#This Row],[Close]]/J274)-1</f>
        <v>-1.5025906171584058E-4</v>
      </c>
      <c r="M275" s="16">
        <f t="shared" si="4"/>
        <v>-919.63108373852469</v>
      </c>
    </row>
    <row r="276" spans="1:13" x14ac:dyDescent="0.2">
      <c r="A276" s="3">
        <v>44585</v>
      </c>
      <c r="B276" s="4">
        <v>118.800003</v>
      </c>
      <c r="C276" s="6">
        <f>(PEUG_PA[[#This Row],[Close]]/B275)-1</f>
        <v>-8.0495311466609376E-2</v>
      </c>
      <c r="E276" s="1">
        <v>44594</v>
      </c>
      <c r="F276">
        <v>199.66000399999999</v>
      </c>
      <c r="G276" s="6">
        <f>(TM_6[[#This Row],[Close]]/F275)-1</f>
        <v>1.6443573360001018E-2</v>
      </c>
      <c r="I276" s="1">
        <v>44594</v>
      </c>
      <c r="J276">
        <v>53.23</v>
      </c>
      <c r="K276" s="7">
        <f>(BGRN8[[#This Row],[Close]]/J275)-1</f>
        <v>-5.6323697195792555E-4</v>
      </c>
      <c r="M276" s="16">
        <f t="shared" si="4"/>
        <v>-2743.4023670230822</v>
      </c>
    </row>
    <row r="277" spans="1:13" x14ac:dyDescent="0.2">
      <c r="A277" s="3">
        <v>44586</v>
      </c>
      <c r="B277" s="4">
        <v>120.599998</v>
      </c>
      <c r="C277" s="6">
        <f>(PEUG_PA[[#This Row],[Close]]/B276)-1</f>
        <v>1.515147268136019E-2</v>
      </c>
      <c r="E277" s="1">
        <v>44595</v>
      </c>
      <c r="F277">
        <v>199.529999</v>
      </c>
      <c r="G277" s="6">
        <f>(TM_6[[#This Row],[Close]]/F276)-1</f>
        <v>-6.5113191122634362E-4</v>
      </c>
      <c r="I277" s="1">
        <v>44595</v>
      </c>
      <c r="J277">
        <v>52.779998999999997</v>
      </c>
      <c r="K277" s="7">
        <f>(BGRN8[[#This Row],[Close]]/J276)-1</f>
        <v>-8.4538981777193545E-3</v>
      </c>
      <c r="M277" s="16">
        <f t="shared" si="4"/>
        <v>332.90800458603672</v>
      </c>
    </row>
    <row r="278" spans="1:13" x14ac:dyDescent="0.2">
      <c r="A278" s="3">
        <v>44587</v>
      </c>
      <c r="B278" s="4">
        <v>123.800003</v>
      </c>
      <c r="C278" s="6">
        <f>(PEUG_PA[[#This Row],[Close]]/B277)-1</f>
        <v>2.6534038582654018E-2</v>
      </c>
      <c r="E278" s="1">
        <v>44596</v>
      </c>
      <c r="F278">
        <v>196.88000500000001</v>
      </c>
      <c r="G278" s="6">
        <f>(TM_6[[#This Row],[Close]]/F277)-1</f>
        <v>-1.3281180841383078E-2</v>
      </c>
      <c r="I278" s="1">
        <v>44596</v>
      </c>
      <c r="J278">
        <v>52.470001000000003</v>
      </c>
      <c r="K278" s="7">
        <f>(BGRN8[[#This Row],[Close]]/J277)-1</f>
        <v>-5.8733991260589979E-3</v>
      </c>
      <c r="M278" s="16">
        <f t="shared" si="4"/>
        <v>486.72414428289846</v>
      </c>
    </row>
    <row r="279" spans="1:13" x14ac:dyDescent="0.2">
      <c r="A279" s="3">
        <v>44588</v>
      </c>
      <c r="B279" s="4">
        <v>123.599998</v>
      </c>
      <c r="C279" s="6">
        <f>(PEUG_PA[[#This Row],[Close]]/B278)-1</f>
        <v>-1.6155492338719712E-3</v>
      </c>
      <c r="E279" s="1">
        <v>44599</v>
      </c>
      <c r="F279">
        <v>197.240005</v>
      </c>
      <c r="G279" s="6">
        <f>(TM_6[[#This Row],[Close]]/F278)-1</f>
        <v>1.8285249434037976E-3</v>
      </c>
      <c r="I279" s="1">
        <v>44599</v>
      </c>
      <c r="J279">
        <v>52.310001</v>
      </c>
      <c r="K279" s="7">
        <f>(BGRN8[[#This Row],[Close]]/J278)-1</f>
        <v>-3.0493614818113413E-3</v>
      </c>
      <c r="M279" s="16">
        <f t="shared" si="4"/>
        <v>-101.24706550710518</v>
      </c>
    </row>
    <row r="280" spans="1:13" x14ac:dyDescent="0.2">
      <c r="A280" s="3">
        <v>44589</v>
      </c>
      <c r="B280" s="4">
        <v>119.800003</v>
      </c>
      <c r="C280" s="6">
        <f>(PEUG_PA[[#This Row],[Close]]/B279)-1</f>
        <v>-3.0744296613985367E-2</v>
      </c>
      <c r="E280" s="1">
        <v>44600</v>
      </c>
      <c r="F280">
        <v>200.320007</v>
      </c>
      <c r="G280" s="6">
        <f>(TM_6[[#This Row],[Close]]/F279)-1</f>
        <v>1.5615503558722876E-2</v>
      </c>
      <c r="I280" s="1">
        <v>44600</v>
      </c>
      <c r="J280">
        <v>52.189999</v>
      </c>
      <c r="K280" s="7">
        <f>(BGRN8[[#This Row],[Close]]/J279)-1</f>
        <v>-2.2940546302034903E-3</v>
      </c>
      <c r="M280" s="16">
        <f t="shared" si="4"/>
        <v>-830.12839670383312</v>
      </c>
    </row>
    <row r="281" spans="1:13" x14ac:dyDescent="0.2">
      <c r="A281" s="3">
        <v>44592</v>
      </c>
      <c r="B281" s="4">
        <v>119.199997</v>
      </c>
      <c r="C281" s="6">
        <f>(PEUG_PA[[#This Row],[Close]]/B280)-1</f>
        <v>-5.0083972034625779E-3</v>
      </c>
      <c r="E281" s="1">
        <v>44601</v>
      </c>
      <c r="F281">
        <v>201.36999499999999</v>
      </c>
      <c r="G281" s="6">
        <f>(TM_6[[#This Row],[Close]]/F280)-1</f>
        <v>5.2415533312155649E-3</v>
      </c>
      <c r="I281" s="1">
        <v>44601</v>
      </c>
      <c r="J281">
        <v>52.27</v>
      </c>
      <c r="K281" s="7">
        <f>(BGRN8[[#This Row],[Close]]/J280)-1</f>
        <v>1.5328798914138186E-3</v>
      </c>
      <c r="M281" s="16">
        <f t="shared" si="4"/>
        <v>2.8971085403783903</v>
      </c>
    </row>
    <row r="282" spans="1:13" x14ac:dyDescent="0.2">
      <c r="A282" s="3">
        <v>44593</v>
      </c>
      <c r="B282" s="4">
        <v>120.599998</v>
      </c>
      <c r="C282" s="6">
        <f>(PEUG_PA[[#This Row],[Close]]/B281)-1</f>
        <v>1.1744975127809809E-2</v>
      </c>
      <c r="E282" s="1">
        <v>44602</v>
      </c>
      <c r="F282">
        <v>194.41000399999999</v>
      </c>
      <c r="G282" s="6">
        <f>(TM_6[[#This Row],[Close]]/F281)-1</f>
        <v>-3.4563197958067171E-2</v>
      </c>
      <c r="I282" s="1">
        <v>44602</v>
      </c>
      <c r="J282">
        <v>51.810001</v>
      </c>
      <c r="K282" s="7">
        <f>(BGRN8[[#This Row],[Close]]/J281)-1</f>
        <v>-8.8004400229577673E-3</v>
      </c>
      <c r="M282" s="16">
        <f t="shared" si="4"/>
        <v>-831.11013431835556</v>
      </c>
    </row>
    <row r="283" spans="1:13" x14ac:dyDescent="0.2">
      <c r="A283" s="3">
        <v>44594</v>
      </c>
      <c r="B283" s="4">
        <v>120.400002</v>
      </c>
      <c r="C283" s="6">
        <f>(PEUG_PA[[#This Row],[Close]]/B282)-1</f>
        <v>-1.658341652708839E-3</v>
      </c>
      <c r="E283" s="1">
        <v>44603</v>
      </c>
      <c r="F283">
        <v>192.71000699999999</v>
      </c>
      <c r="G283" s="6">
        <f>(TM_6[[#This Row],[Close]]/F282)-1</f>
        <v>-8.7443905407253997E-3</v>
      </c>
      <c r="I283" s="1">
        <v>44603</v>
      </c>
      <c r="J283">
        <v>52.16</v>
      </c>
      <c r="K283" s="7">
        <f>(BGRN8[[#This Row],[Close]]/J282)-1</f>
        <v>6.7554331836434667E-3</v>
      </c>
      <c r="M283" s="16">
        <f t="shared" si="4"/>
        <v>-126.00238682081155</v>
      </c>
    </row>
    <row r="284" spans="1:13" x14ac:dyDescent="0.2">
      <c r="A284" s="3">
        <v>44595</v>
      </c>
      <c r="B284" s="4">
        <v>118</v>
      </c>
      <c r="C284" s="6">
        <f>(PEUG_PA[[#This Row],[Close]]/B283)-1</f>
        <v>-1.9933571097448977E-2</v>
      </c>
      <c r="E284" s="1">
        <v>44606</v>
      </c>
      <c r="F284">
        <v>188.970001</v>
      </c>
      <c r="G284" s="6">
        <f>(TM_6[[#This Row],[Close]]/F283)-1</f>
        <v>-1.940743014969637E-2</v>
      </c>
      <c r="I284" s="1">
        <v>44606</v>
      </c>
      <c r="J284">
        <v>51.845001000000003</v>
      </c>
      <c r="K284" s="7">
        <f>(BGRN8[[#This Row],[Close]]/J283)-1</f>
        <v>-6.0390912576685496E-3</v>
      </c>
      <c r="M284" s="16">
        <f t="shared" si="4"/>
        <v>-1560.7384861189066</v>
      </c>
    </row>
    <row r="285" spans="1:13" x14ac:dyDescent="0.2">
      <c r="A285" s="3">
        <v>44596</v>
      </c>
      <c r="B285" s="4">
        <v>114.400002</v>
      </c>
      <c r="C285" s="6">
        <f>(PEUG_PA[[#This Row],[Close]]/B284)-1</f>
        <v>-3.0508457627118624E-2</v>
      </c>
      <c r="E285" s="1">
        <v>44607</v>
      </c>
      <c r="F285">
        <v>189.39999399999999</v>
      </c>
      <c r="G285" s="6">
        <f>(TM_6[[#This Row],[Close]]/F284)-1</f>
        <v>2.2754564096127972E-3</v>
      </c>
      <c r="I285" s="1">
        <v>44607</v>
      </c>
      <c r="J285">
        <v>51.619999</v>
      </c>
      <c r="K285" s="7">
        <f>(BGRN8[[#This Row],[Close]]/J284)-1</f>
        <v>-4.33989768849663E-3</v>
      </c>
      <c r="M285" s="16">
        <f t="shared" si="4"/>
        <v>-1282.27154345126</v>
      </c>
    </row>
    <row r="286" spans="1:13" x14ac:dyDescent="0.2">
      <c r="A286" s="3">
        <v>44599</v>
      </c>
      <c r="B286" s="4">
        <v>113.199997</v>
      </c>
      <c r="C286" s="6">
        <f>(PEUG_PA[[#This Row],[Close]]/B285)-1</f>
        <v>-1.0489554012420466E-2</v>
      </c>
      <c r="E286" s="1">
        <v>44608</v>
      </c>
      <c r="F286">
        <v>190.300003</v>
      </c>
      <c r="G286" s="6">
        <f>(TM_6[[#This Row],[Close]]/F285)-1</f>
        <v>4.751895609880652E-3</v>
      </c>
      <c r="I286" s="1">
        <v>44608</v>
      </c>
      <c r="J286">
        <v>51.868000000000002</v>
      </c>
      <c r="K286" s="7">
        <f>(BGRN8[[#This Row],[Close]]/J285)-1</f>
        <v>4.8043588687400884E-3</v>
      </c>
      <c r="M286" s="16">
        <f t="shared" si="4"/>
        <v>-132.89452613819645</v>
      </c>
    </row>
    <row r="287" spans="1:13" x14ac:dyDescent="0.2">
      <c r="A287" s="3">
        <v>44600</v>
      </c>
      <c r="B287" s="4">
        <v>113</v>
      </c>
      <c r="C287" s="6">
        <f>(PEUG_PA[[#This Row],[Close]]/B286)-1</f>
        <v>-1.766757997352264E-3</v>
      </c>
      <c r="E287" s="1">
        <v>44609</v>
      </c>
      <c r="F287">
        <v>186.53999300000001</v>
      </c>
      <c r="G287" s="6">
        <f>(TM_6[[#This Row],[Close]]/F286)-1</f>
        <v>-1.9758328642800915E-2</v>
      </c>
      <c r="I287" s="1">
        <v>44609</v>
      </c>
      <c r="J287">
        <v>51.990001999999997</v>
      </c>
      <c r="K287" s="7">
        <f>(BGRN8[[#This Row],[Close]]/J286)-1</f>
        <v>2.3521631834655388E-3</v>
      </c>
      <c r="M287" s="16">
        <f t="shared" si="4"/>
        <v>-592.85528367415179</v>
      </c>
    </row>
    <row r="288" spans="1:13" x14ac:dyDescent="0.2">
      <c r="A288" s="3">
        <v>44601</v>
      </c>
      <c r="B288" s="4">
        <v>117</v>
      </c>
      <c r="C288" s="6">
        <f>(PEUG_PA[[#This Row],[Close]]/B287)-1</f>
        <v>3.539823008849563E-2</v>
      </c>
      <c r="E288" s="1">
        <v>44610</v>
      </c>
      <c r="F288">
        <v>188.970001</v>
      </c>
      <c r="G288" s="6">
        <f>(TM_6[[#This Row],[Close]]/F287)-1</f>
        <v>1.3026740062116238E-2</v>
      </c>
      <c r="I288" s="1">
        <v>44610</v>
      </c>
      <c r="J288">
        <v>52.119999</v>
      </c>
      <c r="K288" s="7">
        <f>(BGRN8[[#This Row],[Close]]/J287)-1</f>
        <v>2.5004230621110679E-3</v>
      </c>
      <c r="M288" s="16">
        <f t="shared" si="4"/>
        <v>1881.7440972666441</v>
      </c>
    </row>
    <row r="289" spans="1:13" x14ac:dyDescent="0.2">
      <c r="A289" s="3">
        <v>44602</v>
      </c>
      <c r="B289" s="4">
        <v>116.599998</v>
      </c>
      <c r="C289" s="6">
        <f>(PEUG_PA[[#This Row],[Close]]/B288)-1</f>
        <v>-3.4188205128204974E-3</v>
      </c>
      <c r="E289" s="1">
        <v>44614</v>
      </c>
      <c r="F289">
        <v>185.63999899999999</v>
      </c>
      <c r="G289" s="6">
        <f>(TM_6[[#This Row],[Close]]/F288)-1</f>
        <v>-1.7621855227698324E-2</v>
      </c>
      <c r="I289" s="1">
        <v>44614</v>
      </c>
      <c r="J289">
        <v>51.860000999999997</v>
      </c>
      <c r="K289" s="7">
        <f>(BGRN8[[#This Row],[Close]]/J288)-1</f>
        <v>-4.9884498271000055E-3</v>
      </c>
      <c r="M289" s="16">
        <f t="shared" si="4"/>
        <v>-815.0619721567698</v>
      </c>
    </row>
    <row r="290" spans="1:13" x14ac:dyDescent="0.2">
      <c r="A290" s="3">
        <v>44603</v>
      </c>
      <c r="B290" s="4">
        <v>114.599998</v>
      </c>
      <c r="C290" s="6">
        <f>(PEUG_PA[[#This Row],[Close]]/B289)-1</f>
        <v>-1.7152658956306355E-2</v>
      </c>
      <c r="E290" s="1">
        <v>44615</v>
      </c>
      <c r="F290">
        <v>183.83999600000001</v>
      </c>
      <c r="G290" s="6">
        <f>(TM_6[[#This Row],[Close]]/F289)-1</f>
        <v>-9.6962023793157881E-3</v>
      </c>
      <c r="I290" s="1">
        <v>44615</v>
      </c>
      <c r="J290">
        <v>51.759998000000003</v>
      </c>
      <c r="K290" s="7">
        <f>(BGRN8[[#This Row],[Close]]/J289)-1</f>
        <v>-1.9283262258323886E-3</v>
      </c>
      <c r="M290" s="16">
        <f t="shared" si="4"/>
        <v>-1034.8422164066997</v>
      </c>
    </row>
    <row r="291" spans="1:13" x14ac:dyDescent="0.2">
      <c r="A291" s="3">
        <v>44606</v>
      </c>
      <c r="B291" s="4">
        <v>112</v>
      </c>
      <c r="C291" s="6">
        <f>(PEUG_PA[[#This Row],[Close]]/B290)-1</f>
        <v>-2.2687592018980629E-2</v>
      </c>
      <c r="E291" s="1">
        <v>44616</v>
      </c>
      <c r="F291">
        <v>182.229996</v>
      </c>
      <c r="G291" s="6">
        <f>(TM_6[[#This Row],[Close]]/F290)-1</f>
        <v>-8.7576155082162987E-3</v>
      </c>
      <c r="I291" s="1">
        <v>44616</v>
      </c>
      <c r="J291">
        <v>51.900002000000001</v>
      </c>
      <c r="K291" s="7">
        <f>(BGRN8[[#This Row],[Close]]/J290)-1</f>
        <v>2.7048687289361606E-3</v>
      </c>
      <c r="M291" s="16">
        <f t="shared" si="4"/>
        <v>-1089.0860841376293</v>
      </c>
    </row>
    <row r="292" spans="1:13" x14ac:dyDescent="0.2">
      <c r="A292" s="3">
        <v>44607</v>
      </c>
      <c r="B292" s="4">
        <v>115.199997</v>
      </c>
      <c r="C292" s="6">
        <f>(PEUG_PA[[#This Row],[Close]]/B291)-1</f>
        <v>2.8571401785714157E-2</v>
      </c>
      <c r="E292" s="1">
        <v>44617</v>
      </c>
      <c r="F292">
        <v>185.38000500000001</v>
      </c>
      <c r="G292" s="6">
        <f>(TM_6[[#This Row],[Close]]/F291)-1</f>
        <v>1.7285897322853572E-2</v>
      </c>
      <c r="I292" s="1">
        <v>44617</v>
      </c>
      <c r="J292">
        <v>51.75</v>
      </c>
      <c r="K292" s="7">
        <f>(BGRN8[[#This Row],[Close]]/J291)-1</f>
        <v>-2.8902118346739725E-3</v>
      </c>
      <c r="M292" s="16">
        <f t="shared" si="4"/>
        <v>1574.7266360739545</v>
      </c>
    </row>
    <row r="293" spans="1:13" x14ac:dyDescent="0.2">
      <c r="A293" s="3">
        <v>44608</v>
      </c>
      <c r="B293" s="4">
        <v>114.800003</v>
      </c>
      <c r="C293" s="6">
        <f>(PEUG_PA[[#This Row],[Close]]/B292)-1</f>
        <v>-3.472170229309901E-3</v>
      </c>
      <c r="E293" s="1">
        <v>44620</v>
      </c>
      <c r="F293">
        <v>182.949997</v>
      </c>
      <c r="G293" s="6">
        <f>(TM_6[[#This Row],[Close]]/F292)-1</f>
        <v>-1.3108252963959122E-2</v>
      </c>
      <c r="I293" s="1">
        <v>44620</v>
      </c>
      <c r="J293">
        <v>52.119999</v>
      </c>
      <c r="K293" s="7">
        <f>(BGRN8[[#This Row],[Close]]/J292)-1</f>
        <v>7.1497391304347069E-3</v>
      </c>
      <c r="M293" s="16">
        <f t="shared" si="4"/>
        <v>-317.64222417812846</v>
      </c>
    </row>
    <row r="294" spans="1:13" x14ac:dyDescent="0.2">
      <c r="A294" s="3">
        <v>44609</v>
      </c>
      <c r="B294" s="4">
        <v>113.199997</v>
      </c>
      <c r="C294" s="6">
        <f>(PEUG_PA[[#This Row],[Close]]/B293)-1</f>
        <v>-1.3937334130557533E-2</v>
      </c>
      <c r="E294" s="1">
        <v>44621</v>
      </c>
      <c r="F294">
        <v>181.71000699999999</v>
      </c>
      <c r="G294" s="6">
        <f>(TM_6[[#This Row],[Close]]/F293)-1</f>
        <v>-6.7777535956997648E-3</v>
      </c>
      <c r="I294" s="1">
        <v>44621</v>
      </c>
      <c r="J294">
        <v>52.549999</v>
      </c>
      <c r="K294" s="7">
        <f>(BGRN8[[#This Row],[Close]]/J293)-1</f>
        <v>8.2501920232194159E-3</v>
      </c>
      <c r="M294" s="16">
        <f t="shared" si="4"/>
        <v>-513.32021239671178</v>
      </c>
    </row>
    <row r="295" spans="1:13" x14ac:dyDescent="0.2">
      <c r="A295" s="3">
        <v>44610</v>
      </c>
      <c r="B295" s="4">
        <v>112</v>
      </c>
      <c r="C295" s="6">
        <f>(PEUG_PA[[#This Row],[Close]]/B294)-1</f>
        <v>-1.060068049295082E-2</v>
      </c>
      <c r="E295" s="1">
        <v>44622</v>
      </c>
      <c r="F295">
        <v>179.14999399999999</v>
      </c>
      <c r="G295" s="6">
        <f>(TM_6[[#This Row],[Close]]/F294)-1</f>
        <v>-1.4088453587479122E-2</v>
      </c>
      <c r="I295" s="1">
        <v>44622</v>
      </c>
      <c r="J295">
        <v>51.900002000000001</v>
      </c>
      <c r="K295" s="7">
        <f>(BGRN8[[#This Row],[Close]]/J294)-1</f>
        <v>-1.2369115363827121E-2</v>
      </c>
      <c r="M295" s="16">
        <f t="shared" si="4"/>
        <v>-1217.75428825722</v>
      </c>
    </row>
    <row r="296" spans="1:13" x14ac:dyDescent="0.2">
      <c r="A296" s="3">
        <v>44613</v>
      </c>
      <c r="B296" s="4">
        <v>109.199997</v>
      </c>
      <c r="C296" s="6">
        <f>(PEUG_PA[[#This Row],[Close]]/B295)-1</f>
        <v>-2.5000026785714335E-2</v>
      </c>
      <c r="E296" s="1">
        <v>44623</v>
      </c>
      <c r="F296">
        <v>176.08999600000001</v>
      </c>
      <c r="G296" s="6">
        <f>(TM_6[[#This Row],[Close]]/F295)-1</f>
        <v>-1.708064807414944E-2</v>
      </c>
      <c r="I296" s="1">
        <v>44623</v>
      </c>
      <c r="J296">
        <v>51.490001999999997</v>
      </c>
      <c r="K296" s="7">
        <f>(BGRN8[[#This Row],[Close]]/J295)-1</f>
        <v>-7.8998070173486035E-3</v>
      </c>
      <c r="M296" s="16">
        <f t="shared" si="4"/>
        <v>-1749.4147241735147</v>
      </c>
    </row>
    <row r="297" spans="1:13" x14ac:dyDescent="0.2">
      <c r="A297" s="3">
        <v>44614</v>
      </c>
      <c r="B297" s="4">
        <v>111</v>
      </c>
      <c r="C297" s="6">
        <f>(PEUG_PA[[#This Row],[Close]]/B296)-1</f>
        <v>1.6483544408888662E-2</v>
      </c>
      <c r="E297" s="1">
        <v>44624</v>
      </c>
      <c r="F297">
        <v>170.75</v>
      </c>
      <c r="G297" s="6">
        <f>(TM_6[[#This Row],[Close]]/F296)-1</f>
        <v>-3.0325379756383275E-2</v>
      </c>
      <c r="I297" s="1">
        <v>44624</v>
      </c>
      <c r="J297">
        <v>51.68</v>
      </c>
      <c r="K297" s="7">
        <f>(BGRN8[[#This Row],[Close]]/J296)-1</f>
        <v>3.6899979145466055E-3</v>
      </c>
      <c r="M297" s="16">
        <f t="shared" si="4"/>
        <v>-139.71967889955346</v>
      </c>
    </row>
    <row r="298" spans="1:13" x14ac:dyDescent="0.2">
      <c r="A298" s="3">
        <v>44615</v>
      </c>
      <c r="B298" s="4">
        <v>113.199997</v>
      </c>
      <c r="C298" s="6">
        <f>(PEUG_PA[[#This Row],[Close]]/B297)-1</f>
        <v>1.9819792792792779E-2</v>
      </c>
      <c r="E298" s="1">
        <v>44627</v>
      </c>
      <c r="F298">
        <v>160.16999799999999</v>
      </c>
      <c r="G298" s="6">
        <f>(TM_6[[#This Row],[Close]]/F297)-1</f>
        <v>-6.1961944363103982E-2</v>
      </c>
      <c r="I298" s="1">
        <v>44627</v>
      </c>
      <c r="J298">
        <v>51.41</v>
      </c>
      <c r="K298" s="7">
        <f>(BGRN8[[#This Row],[Close]]/J297)-1</f>
        <v>-5.2244582043344812E-3</v>
      </c>
      <c r="M298" s="16">
        <f t="shared" si="4"/>
        <v>-1222.8003653114426</v>
      </c>
    </row>
    <row r="299" spans="1:13" x14ac:dyDescent="0.2">
      <c r="A299" s="3">
        <v>44616</v>
      </c>
      <c r="B299" s="4">
        <v>106.800003</v>
      </c>
      <c r="C299" s="6">
        <f>(PEUG_PA[[#This Row],[Close]]/B298)-1</f>
        <v>-5.653705096829631E-2</v>
      </c>
      <c r="E299" s="1">
        <v>44628</v>
      </c>
      <c r="F299">
        <v>156.33999600000001</v>
      </c>
      <c r="G299" s="6">
        <f>(TM_6[[#This Row],[Close]]/F298)-1</f>
        <v>-2.391210618607853E-2</v>
      </c>
      <c r="I299" s="1">
        <v>44628</v>
      </c>
      <c r="J299">
        <v>51.160998999999997</v>
      </c>
      <c r="K299" s="7">
        <f>(BGRN8[[#This Row],[Close]]/J298)-1</f>
        <v>-4.8434351293522582E-3</v>
      </c>
      <c r="M299" s="16">
        <f t="shared" si="4"/>
        <v>-3124.1482781947761</v>
      </c>
    </row>
    <row r="300" spans="1:13" x14ac:dyDescent="0.2">
      <c r="A300" s="3">
        <v>44617</v>
      </c>
      <c r="B300" s="4">
        <v>111.400002</v>
      </c>
      <c r="C300" s="6">
        <f>(PEUG_PA[[#This Row],[Close]]/B299)-1</f>
        <v>4.3071150475529452E-2</v>
      </c>
      <c r="E300" s="1">
        <v>44629</v>
      </c>
      <c r="F300">
        <v>164.050003</v>
      </c>
      <c r="G300" s="6">
        <f>(TM_6[[#This Row],[Close]]/F299)-1</f>
        <v>4.9315640253694282E-2</v>
      </c>
      <c r="I300" s="1">
        <v>44629</v>
      </c>
      <c r="J300">
        <v>51.131999999999998</v>
      </c>
      <c r="K300" s="7">
        <f>(BGRN8[[#This Row],[Close]]/J299)-1</f>
        <v>-5.6681848608930441E-4</v>
      </c>
      <c r="M300" s="16">
        <f t="shared" si="4"/>
        <v>3185.310672049327</v>
      </c>
    </row>
    <row r="301" spans="1:13" x14ac:dyDescent="0.2">
      <c r="A301" s="3">
        <v>44620</v>
      </c>
      <c r="B301" s="4">
        <v>110.800003</v>
      </c>
      <c r="C301" s="6">
        <f>(PEUG_PA[[#This Row],[Close]]/B300)-1</f>
        <v>-5.3859873359786148E-3</v>
      </c>
      <c r="E301" s="1">
        <v>44630</v>
      </c>
      <c r="F301">
        <v>164.429993</v>
      </c>
      <c r="G301" s="6">
        <f>(TM_6[[#This Row],[Close]]/F300)-1</f>
        <v>2.3163059619084603E-3</v>
      </c>
      <c r="I301" s="1">
        <v>44630</v>
      </c>
      <c r="J301">
        <v>50.84</v>
      </c>
      <c r="K301" s="7">
        <f>(BGRN8[[#This Row],[Close]]/J300)-1</f>
        <v>-5.7107095361025317E-3</v>
      </c>
      <c r="M301" s="16">
        <f t="shared" si="4"/>
        <v>-317.2716006649668</v>
      </c>
    </row>
    <row r="302" spans="1:13" x14ac:dyDescent="0.2">
      <c r="A302" s="3">
        <v>44621</v>
      </c>
      <c r="B302" s="4">
        <v>103</v>
      </c>
      <c r="C302" s="6">
        <f>(PEUG_PA[[#This Row],[Close]]/B301)-1</f>
        <v>-7.0397137083110017E-2</v>
      </c>
      <c r="E302" s="1">
        <v>44631</v>
      </c>
      <c r="F302">
        <v>158.270004</v>
      </c>
      <c r="G302" s="6">
        <f>(TM_6[[#This Row],[Close]]/F301)-1</f>
        <v>-3.7462684803495683E-2</v>
      </c>
      <c r="I302" s="1">
        <v>44631</v>
      </c>
      <c r="J302">
        <v>50.799999</v>
      </c>
      <c r="K302" s="7">
        <f>(BGRN8[[#This Row],[Close]]/J301)-1</f>
        <v>-7.8680173092060546E-4</v>
      </c>
      <c r="M302" s="16">
        <f t="shared" si="4"/>
        <v>-3963.3700793568901</v>
      </c>
    </row>
    <row r="303" spans="1:13" x14ac:dyDescent="0.2">
      <c r="A303" s="3">
        <v>44622</v>
      </c>
      <c r="B303" s="4">
        <v>108.800003</v>
      </c>
      <c r="C303" s="6">
        <f>(PEUG_PA[[#This Row],[Close]]/B302)-1</f>
        <v>5.6310708737864035E-2</v>
      </c>
      <c r="E303" s="1">
        <v>44634</v>
      </c>
      <c r="F303">
        <v>161.08999600000001</v>
      </c>
      <c r="G303" s="6">
        <f>(TM_6[[#This Row],[Close]]/F302)-1</f>
        <v>1.7817602380296949E-2</v>
      </c>
      <c r="I303" s="1">
        <v>44634</v>
      </c>
      <c r="J303">
        <v>50.310001</v>
      </c>
      <c r="K303" s="7">
        <f>(BGRN8[[#This Row],[Close]]/J302)-1</f>
        <v>-9.6456301111343956E-3</v>
      </c>
      <c r="M303" s="16">
        <f t="shared" si="4"/>
        <v>2497.587517589438</v>
      </c>
    </row>
    <row r="304" spans="1:13" x14ac:dyDescent="0.2">
      <c r="A304" s="3">
        <v>44623</v>
      </c>
      <c r="B304" s="4">
        <v>108.400002</v>
      </c>
      <c r="C304" s="6">
        <f>(PEUG_PA[[#This Row],[Close]]/B303)-1</f>
        <v>-3.6764796780383024E-3</v>
      </c>
      <c r="E304" s="1">
        <v>44635</v>
      </c>
      <c r="F304">
        <v>165.929993</v>
      </c>
      <c r="G304" s="6">
        <f>(TM_6[[#This Row],[Close]]/F303)-1</f>
        <v>3.0045298405743326E-2</v>
      </c>
      <c r="I304" s="1">
        <v>44635</v>
      </c>
      <c r="J304">
        <v>50.360000999999997</v>
      </c>
      <c r="K304" s="7">
        <f>(BGRN8[[#This Row],[Close]]/J303)-1</f>
        <v>9.9383818338627528E-4</v>
      </c>
      <c r="M304" s="16">
        <f t="shared" si="4"/>
        <v>784.11491055235592</v>
      </c>
    </row>
    <row r="305" spans="1:13" x14ac:dyDescent="0.2">
      <c r="A305" s="3">
        <v>44624</v>
      </c>
      <c r="B305" s="4">
        <v>100</v>
      </c>
      <c r="C305" s="6">
        <f>(PEUG_PA[[#This Row],[Close]]/B304)-1</f>
        <v>-7.7490791928214175E-2</v>
      </c>
      <c r="E305" s="1">
        <v>44636</v>
      </c>
      <c r="F305">
        <v>171.88999899999999</v>
      </c>
      <c r="G305" s="6">
        <f>(TM_6[[#This Row],[Close]]/F304)-1</f>
        <v>3.5918798598394419E-2</v>
      </c>
      <c r="I305" s="1">
        <v>44636</v>
      </c>
      <c r="J305">
        <v>50.5</v>
      </c>
      <c r="K305" s="7">
        <f>(BGRN8[[#This Row],[Close]]/J304)-1</f>
        <v>2.7799642021453241E-3</v>
      </c>
      <c r="M305" s="16">
        <f t="shared" si="4"/>
        <v>-1938.6687931123747</v>
      </c>
    </row>
    <row r="306" spans="1:13" x14ac:dyDescent="0.2">
      <c r="A306" s="3">
        <v>44627</v>
      </c>
      <c r="B306" s="4">
        <v>95.099997999999999</v>
      </c>
      <c r="C306" s="6">
        <f>(PEUG_PA[[#This Row],[Close]]/B305)-1</f>
        <v>-4.9000020000000033E-2</v>
      </c>
      <c r="E306" s="1">
        <v>44637</v>
      </c>
      <c r="F306">
        <v>171.740005</v>
      </c>
      <c r="G306" s="6">
        <f>(TM_6[[#This Row],[Close]]/F305)-1</f>
        <v>-8.7261621311662818E-4</v>
      </c>
      <c r="I306" s="1">
        <v>44637</v>
      </c>
      <c r="J306">
        <v>50.667000000000002</v>
      </c>
      <c r="K306" s="7">
        <f>(BGRN8[[#This Row],[Close]]/J305)-1</f>
        <v>3.3069306930693099E-3</v>
      </c>
      <c r="M306" s="16">
        <f t="shared" si="4"/>
        <v>-1886.9713656014212</v>
      </c>
    </row>
    <row r="307" spans="1:13" x14ac:dyDescent="0.2">
      <c r="A307" s="3">
        <v>44628</v>
      </c>
      <c r="B307" s="4">
        <v>97</v>
      </c>
      <c r="C307" s="6">
        <f>(PEUG_PA[[#This Row],[Close]]/B306)-1</f>
        <v>1.9978990956445619E-2</v>
      </c>
      <c r="E307" s="1">
        <v>44638</v>
      </c>
      <c r="F307">
        <v>171.699997</v>
      </c>
      <c r="G307" s="6">
        <f>(TM_6[[#This Row],[Close]]/F306)-1</f>
        <v>-2.3295678837320644E-4</v>
      </c>
      <c r="I307" s="1">
        <v>44638</v>
      </c>
      <c r="J307">
        <v>50.849997999999999</v>
      </c>
      <c r="K307" s="7">
        <f>(BGRN8[[#This Row],[Close]]/J306)-1</f>
        <v>3.6117788698757369E-3</v>
      </c>
      <c r="M307" s="16">
        <f t="shared" si="4"/>
        <v>900.52430070290086</v>
      </c>
    </row>
    <row r="308" spans="1:13" x14ac:dyDescent="0.2">
      <c r="A308" s="3">
        <v>44629</v>
      </c>
      <c r="B308" s="4">
        <v>106.199997</v>
      </c>
      <c r="C308" s="6">
        <f>(PEUG_PA[[#This Row],[Close]]/B307)-1</f>
        <v>9.4845329896907193E-2</v>
      </c>
      <c r="E308" s="1">
        <v>44641</v>
      </c>
      <c r="F308">
        <v>171.800003</v>
      </c>
      <c r="G308" s="6">
        <f>(TM_6[[#This Row],[Close]]/F307)-1</f>
        <v>5.8244613714242277E-4</v>
      </c>
      <c r="I308" s="1">
        <v>44641</v>
      </c>
      <c r="J308">
        <v>50.290000999999997</v>
      </c>
      <c r="K308" s="7">
        <f>(BGRN8[[#This Row],[Close]]/J307)-1</f>
        <v>-1.1012724130293972E-2</v>
      </c>
      <c r="M308" s="16">
        <f t="shared" si="4"/>
        <v>3480.9048560817414</v>
      </c>
    </row>
    <row r="309" spans="1:13" x14ac:dyDescent="0.2">
      <c r="A309" s="3">
        <v>44630</v>
      </c>
      <c r="B309" s="4">
        <v>105</v>
      </c>
      <c r="C309" s="6">
        <f>(PEUG_PA[[#This Row],[Close]]/B308)-1</f>
        <v>-1.1299407098853242E-2</v>
      </c>
      <c r="E309" s="1">
        <v>44642</v>
      </c>
      <c r="F309">
        <v>172.820007</v>
      </c>
      <c r="G309" s="6">
        <f>(TM_6[[#This Row],[Close]]/F308)-1</f>
        <v>5.9371593841008874E-3</v>
      </c>
      <c r="I309" s="1">
        <v>44642</v>
      </c>
      <c r="J309">
        <v>50.099997999999999</v>
      </c>
      <c r="K309" s="7">
        <f>(BGRN8[[#This Row],[Close]]/J308)-1</f>
        <v>-3.7781466737293323E-3</v>
      </c>
      <c r="M309" s="16">
        <f t="shared" si="4"/>
        <v>-387.20590264298301</v>
      </c>
    </row>
    <row r="310" spans="1:13" x14ac:dyDescent="0.2">
      <c r="A310" s="3">
        <v>44631</v>
      </c>
      <c r="B310" s="4">
        <v>105.199997</v>
      </c>
      <c r="C310" s="6">
        <f>(PEUG_PA[[#This Row],[Close]]/B309)-1</f>
        <v>1.9047333333332972E-3</v>
      </c>
      <c r="E310" s="1">
        <v>44643</v>
      </c>
      <c r="F310">
        <v>175.779999</v>
      </c>
      <c r="G310" s="6">
        <f>(TM_6[[#This Row],[Close]]/F309)-1</f>
        <v>1.7127600278363575E-2</v>
      </c>
      <c r="I310" s="1">
        <v>44643</v>
      </c>
      <c r="J310">
        <v>50.299999</v>
      </c>
      <c r="K310" s="7">
        <f>(BGRN8[[#This Row],[Close]]/J309)-1</f>
        <v>3.9920360875065342E-3</v>
      </c>
      <c r="M310" s="16">
        <f t="shared" si="4"/>
        <v>709.77842430943508</v>
      </c>
    </row>
    <row r="311" spans="1:13" x14ac:dyDescent="0.2">
      <c r="A311" s="3">
        <v>44634</v>
      </c>
      <c r="B311" s="4">
        <v>109</v>
      </c>
      <c r="C311" s="6">
        <f>(PEUG_PA[[#This Row],[Close]]/B310)-1</f>
        <v>3.6121702550999224E-2</v>
      </c>
      <c r="E311" s="1">
        <v>44644</v>
      </c>
      <c r="F311">
        <v>180.270004</v>
      </c>
      <c r="G311" s="6">
        <f>(TM_6[[#This Row],[Close]]/F310)-1</f>
        <v>2.5543321342264891E-2</v>
      </c>
      <c r="I311" s="1">
        <v>44644</v>
      </c>
      <c r="J311">
        <v>50.258999000000003</v>
      </c>
      <c r="K311" s="7">
        <f>(BGRN8[[#This Row],[Close]]/J310)-1</f>
        <v>-8.1510936014128621E-4</v>
      </c>
      <c r="M311" s="16">
        <f t="shared" si="4"/>
        <v>2186.7144615036773</v>
      </c>
    </row>
    <row r="312" spans="1:13" x14ac:dyDescent="0.2">
      <c r="A312" s="3">
        <v>44635</v>
      </c>
      <c r="B312" s="4">
        <v>105.400002</v>
      </c>
      <c r="C312" s="6">
        <f>(PEUG_PA[[#This Row],[Close]]/B311)-1</f>
        <v>-3.3027504587155976E-2</v>
      </c>
      <c r="E312" s="1">
        <v>44645</v>
      </c>
      <c r="F312">
        <v>178.429993</v>
      </c>
      <c r="G312" s="6">
        <f>(TM_6[[#This Row],[Close]]/F311)-1</f>
        <v>-1.0206972647540447E-2</v>
      </c>
      <c r="I312" s="1">
        <v>44645</v>
      </c>
      <c r="J312">
        <v>49.900002000000001</v>
      </c>
      <c r="K312" s="7">
        <f>(BGRN8[[#This Row],[Close]]/J311)-1</f>
        <v>-7.1429397151344665E-3</v>
      </c>
      <c r="M312" s="16">
        <f t="shared" si="4"/>
        <v>-1841.5975543664865</v>
      </c>
    </row>
    <row r="313" spans="1:13" x14ac:dyDescent="0.2">
      <c r="A313" s="3">
        <v>44636</v>
      </c>
      <c r="B313" s="4">
        <v>111.199997</v>
      </c>
      <c r="C313" s="6">
        <f>(PEUG_PA[[#This Row],[Close]]/B312)-1</f>
        <v>5.5028414515589708E-2</v>
      </c>
      <c r="E313" s="1">
        <v>44648</v>
      </c>
      <c r="F313">
        <v>177.85000600000001</v>
      </c>
      <c r="G313" s="6">
        <f>(TM_6[[#This Row],[Close]]/F312)-1</f>
        <v>-3.2505017247855816E-3</v>
      </c>
      <c r="I313" s="1">
        <v>44648</v>
      </c>
      <c r="J313">
        <v>50.029998999999997</v>
      </c>
      <c r="K313" s="7">
        <f>(BGRN8[[#This Row],[Close]]/J312)-1</f>
        <v>2.6051501961863455E-3</v>
      </c>
      <c r="M313" s="16">
        <f t="shared" si="4"/>
        <v>2181.7760347656113</v>
      </c>
    </row>
    <row r="314" spans="1:13" x14ac:dyDescent="0.2">
      <c r="A314" s="3">
        <v>44637</v>
      </c>
      <c r="B314" s="4">
        <v>109.199997</v>
      </c>
      <c r="C314" s="6">
        <f>(PEUG_PA[[#This Row],[Close]]/B313)-1</f>
        <v>-1.7985611996014672E-2</v>
      </c>
      <c r="E314" s="1">
        <v>44649</v>
      </c>
      <c r="F314">
        <v>184.80999800000001</v>
      </c>
      <c r="G314" s="6">
        <f>(TM_6[[#This Row],[Close]]/F313)-1</f>
        <v>3.9134055469191242E-2</v>
      </c>
      <c r="I314" s="1">
        <v>44649</v>
      </c>
      <c r="J314">
        <v>50.25</v>
      </c>
      <c r="K314" s="7">
        <f>(BGRN8[[#This Row],[Close]]/J313)-1</f>
        <v>4.3973816589524262E-3</v>
      </c>
      <c r="M314" s="16">
        <f t="shared" si="4"/>
        <v>586.51863400372304</v>
      </c>
    </row>
    <row r="315" spans="1:13" x14ac:dyDescent="0.2">
      <c r="A315" s="3">
        <v>44638</v>
      </c>
      <c r="B315" s="4">
        <v>112.400002</v>
      </c>
      <c r="C315" s="6">
        <f>(PEUG_PA[[#This Row],[Close]]/B314)-1</f>
        <v>2.9304075896632087E-2</v>
      </c>
      <c r="E315" s="1">
        <v>44650</v>
      </c>
      <c r="F315">
        <v>180.61999499999999</v>
      </c>
      <c r="G315" s="6">
        <f>(TM_6[[#This Row],[Close]]/F314)-1</f>
        <v>-2.2671949815182724E-2</v>
      </c>
      <c r="I315" s="1">
        <v>44650</v>
      </c>
      <c r="J315">
        <v>50.43</v>
      </c>
      <c r="K315" s="7">
        <f>(BGRN8[[#This Row],[Close]]/J314)-1</f>
        <v>3.5820895522387097E-3</v>
      </c>
      <c r="M315" s="16">
        <f t="shared" si="4"/>
        <v>599.46722797696316</v>
      </c>
    </row>
    <row r="316" spans="1:13" x14ac:dyDescent="0.2">
      <c r="A316" s="3">
        <v>44641</v>
      </c>
      <c r="B316" s="4">
        <v>111</v>
      </c>
      <c r="C316" s="6">
        <f>(PEUG_PA[[#This Row],[Close]]/B315)-1</f>
        <v>-1.245553358620044E-2</v>
      </c>
      <c r="E316" s="1">
        <v>44651</v>
      </c>
      <c r="F316">
        <v>180.25</v>
      </c>
      <c r="G316" s="6">
        <f>(TM_6[[#This Row],[Close]]/F315)-1</f>
        <v>-2.0484719867254197E-3</v>
      </c>
      <c r="I316" s="1">
        <v>44651</v>
      </c>
      <c r="J316">
        <v>50.59</v>
      </c>
      <c r="K316" s="7">
        <f>(BGRN8[[#This Row],[Close]]/J315)-1</f>
        <v>3.1727146539759499E-3</v>
      </c>
      <c r="M316" s="16">
        <f t="shared" si="4"/>
        <v>-464.49406343050174</v>
      </c>
    </row>
    <row r="317" spans="1:13" x14ac:dyDescent="0.2">
      <c r="A317" s="3">
        <v>44642</v>
      </c>
      <c r="B317" s="4">
        <v>116.199997</v>
      </c>
      <c r="C317" s="6">
        <f>(PEUG_PA[[#This Row],[Close]]/B316)-1</f>
        <v>4.6846819819819752E-2</v>
      </c>
      <c r="E317" s="1">
        <v>44652</v>
      </c>
      <c r="F317">
        <v>180.36999499999999</v>
      </c>
      <c r="G317" s="6">
        <f>(TM_6[[#This Row],[Close]]/F316)-1</f>
        <v>6.6571428571426949E-4</v>
      </c>
      <c r="I317" s="1">
        <v>44652</v>
      </c>
      <c r="J317">
        <v>50.380001</v>
      </c>
      <c r="K317" s="7">
        <f>(BGRN8[[#This Row],[Close]]/J316)-1</f>
        <v>-4.1509982209924079E-3</v>
      </c>
      <c r="M317" s="16">
        <f t="shared" si="4"/>
        <v>1769.3142747344464</v>
      </c>
    </row>
    <row r="318" spans="1:13" x14ac:dyDescent="0.2">
      <c r="A318" s="3">
        <v>44643</v>
      </c>
      <c r="B318" s="4">
        <v>114.199997</v>
      </c>
      <c r="C318" s="6">
        <f>(PEUG_PA[[#This Row],[Close]]/B317)-1</f>
        <v>-1.7211704403056083E-2</v>
      </c>
      <c r="E318" s="1">
        <v>44655</v>
      </c>
      <c r="F318">
        <v>182.58000200000001</v>
      </c>
      <c r="G318" s="6">
        <f>(TM_6[[#This Row],[Close]]/F317)-1</f>
        <v>1.2252631043206508E-2</v>
      </c>
      <c r="I318" s="1">
        <v>44655</v>
      </c>
      <c r="J318">
        <v>50.459999000000003</v>
      </c>
      <c r="K318" s="7">
        <f>(BGRN8[[#This Row],[Close]]/J317)-1</f>
        <v>1.58789198912479E-3</v>
      </c>
      <c r="M318" s="16">
        <f t="shared" si="4"/>
        <v>-273.25248515230442</v>
      </c>
    </row>
    <row r="319" spans="1:13" x14ac:dyDescent="0.2">
      <c r="A319" s="3">
        <v>44644</v>
      </c>
      <c r="B319" s="4">
        <v>112</v>
      </c>
      <c r="C319" s="6">
        <f>(PEUG_PA[[#This Row],[Close]]/B318)-1</f>
        <v>-1.926442257262051E-2</v>
      </c>
      <c r="E319" s="1">
        <v>44656</v>
      </c>
      <c r="F319">
        <v>177.66000399999999</v>
      </c>
      <c r="G319" s="6">
        <f>(TM_6[[#This Row],[Close]]/F318)-1</f>
        <v>-2.6947080436553028E-2</v>
      </c>
      <c r="I319" s="1">
        <v>44656</v>
      </c>
      <c r="J319">
        <v>49.950001</v>
      </c>
      <c r="K319" s="7">
        <f>(BGRN8[[#This Row],[Close]]/J318)-1</f>
        <v>-1.0106976022730474E-2</v>
      </c>
      <c r="M319" s="16">
        <f t="shared" si="4"/>
        <v>-1882.1985966833256</v>
      </c>
    </row>
    <row r="320" spans="1:13" x14ac:dyDescent="0.2">
      <c r="A320" s="3">
        <v>44645</v>
      </c>
      <c r="B320" s="4">
        <v>111.599998</v>
      </c>
      <c r="C320" s="6">
        <f>(PEUG_PA[[#This Row],[Close]]/B319)-1</f>
        <v>-3.5714464285714342E-3</v>
      </c>
      <c r="E320" s="1">
        <v>44657</v>
      </c>
      <c r="F320">
        <v>176.520004</v>
      </c>
      <c r="G320" s="6">
        <f>(TM_6[[#This Row],[Close]]/F319)-1</f>
        <v>-6.4167509531294353E-3</v>
      </c>
      <c r="I320" s="1">
        <v>44657</v>
      </c>
      <c r="J320">
        <v>49.790000999999997</v>
      </c>
      <c r="K320" s="7">
        <f>(BGRN8[[#This Row],[Close]]/J319)-1</f>
        <v>-3.2032031390750726E-3</v>
      </c>
      <c r="M320" s="16">
        <f t="shared" si="4"/>
        <v>-431.45647990899261</v>
      </c>
    </row>
    <row r="321" spans="1:13" x14ac:dyDescent="0.2">
      <c r="A321" s="3">
        <v>44648</v>
      </c>
      <c r="B321" s="4">
        <v>113.800003</v>
      </c>
      <c r="C321" s="6">
        <f>(PEUG_PA[[#This Row],[Close]]/B320)-1</f>
        <v>1.9713306804898023E-2</v>
      </c>
      <c r="E321" s="1">
        <v>44658</v>
      </c>
      <c r="F321">
        <v>174.490005</v>
      </c>
      <c r="G321" s="6">
        <f>(TM_6[[#This Row],[Close]]/F320)-1</f>
        <v>-1.1500107375932322E-2</v>
      </c>
      <c r="I321" s="1">
        <v>44658</v>
      </c>
      <c r="J321">
        <v>49.790000999999997</v>
      </c>
      <c r="K321" s="7">
        <f>(BGRN8[[#This Row],[Close]]/J320)-1</f>
        <v>0</v>
      </c>
      <c r="M321" s="16">
        <f t="shared" si="4"/>
        <v>443.52905091795122</v>
      </c>
    </row>
    <row r="322" spans="1:13" x14ac:dyDescent="0.2">
      <c r="A322" s="3">
        <v>44649</v>
      </c>
      <c r="B322" s="4">
        <v>118.199997</v>
      </c>
      <c r="C322" s="6">
        <f>(PEUG_PA[[#This Row],[Close]]/B321)-1</f>
        <v>3.8664269630994674E-2</v>
      </c>
      <c r="E322" s="1">
        <v>44659</v>
      </c>
      <c r="F322">
        <v>170.779999</v>
      </c>
      <c r="G322" s="6">
        <f>(TM_6[[#This Row],[Close]]/F321)-1</f>
        <v>-2.1261997212963513E-2</v>
      </c>
      <c r="I322" s="1">
        <v>44659</v>
      </c>
      <c r="J322">
        <v>49.528998999999999</v>
      </c>
      <c r="K322" s="7">
        <f>(BGRN8[[#This Row],[Close]]/J321)-1</f>
        <v>-5.2420565325956847E-3</v>
      </c>
      <c r="M322" s="16">
        <f t="shared" si="4"/>
        <v>751.44917287301109</v>
      </c>
    </row>
    <row r="323" spans="1:13" x14ac:dyDescent="0.2">
      <c r="A323" s="3">
        <v>44650</v>
      </c>
      <c r="B323" s="4">
        <v>118</v>
      </c>
      <c r="C323" s="6">
        <f>(PEUG_PA[[#This Row],[Close]]/B322)-1</f>
        <v>-1.6920220395606478E-3</v>
      </c>
      <c r="E323" s="1">
        <v>44662</v>
      </c>
      <c r="F323">
        <v>169.63999899999999</v>
      </c>
      <c r="G323" s="6">
        <f>(TM_6[[#This Row],[Close]]/F322)-1</f>
        <v>-6.6752547527536565E-3</v>
      </c>
      <c r="I323" s="1">
        <v>44662</v>
      </c>
      <c r="J323">
        <v>49.25</v>
      </c>
      <c r="K323" s="7">
        <f>(BGRN8[[#This Row],[Close]]/J322)-1</f>
        <v>-5.6330433813127634E-3</v>
      </c>
      <c r="M323" s="16">
        <f t="shared" si="4"/>
        <v>-436.92982560441845</v>
      </c>
    </row>
    <row r="324" spans="1:13" x14ac:dyDescent="0.2">
      <c r="A324" s="3">
        <v>44651</v>
      </c>
      <c r="B324" s="4">
        <v>113.400002</v>
      </c>
      <c r="C324" s="6">
        <f>(PEUG_PA[[#This Row],[Close]]/B323)-1</f>
        <v>-3.8983033898305042E-2</v>
      </c>
      <c r="E324" s="1">
        <v>44663</v>
      </c>
      <c r="F324">
        <v>165.729996</v>
      </c>
      <c r="G324" s="6">
        <f>(TM_6[[#This Row],[Close]]/F323)-1</f>
        <v>-2.3048827063480437E-2</v>
      </c>
      <c r="I324" s="1">
        <v>44663</v>
      </c>
      <c r="J324">
        <v>49.439999</v>
      </c>
      <c r="K324" s="7">
        <f>(BGRN8[[#This Row],[Close]]/J323)-1</f>
        <v>3.8578477157360513E-3</v>
      </c>
      <c r="M324" s="16">
        <f t="shared" ref="M324:M387" si="5">Q$2*((Q$3*C324)+(Q$4*G324)+(Q$5*K324))</f>
        <v>-2135.0507363645333</v>
      </c>
    </row>
    <row r="325" spans="1:13" x14ac:dyDescent="0.2">
      <c r="A325" s="3">
        <v>44652</v>
      </c>
      <c r="B325" s="4">
        <v>113.199997</v>
      </c>
      <c r="C325" s="6">
        <f>(PEUG_PA[[#This Row],[Close]]/B324)-1</f>
        <v>-1.7637124909398727E-3</v>
      </c>
      <c r="E325" s="1">
        <v>44664</v>
      </c>
      <c r="F325">
        <v>168.44000199999999</v>
      </c>
      <c r="G325" s="6">
        <f>(TM_6[[#This Row],[Close]]/F324)-1</f>
        <v>1.6351934263004519E-2</v>
      </c>
      <c r="I325" s="1">
        <v>44664</v>
      </c>
      <c r="J325">
        <v>49.59</v>
      </c>
      <c r="K325" s="7">
        <f>(BGRN8[[#This Row],[Close]]/J324)-1</f>
        <v>3.0340008704288213E-3</v>
      </c>
      <c r="M325" s="16">
        <f t="shared" si="5"/>
        <v>511.02955436540532</v>
      </c>
    </row>
    <row r="326" spans="1:13" x14ac:dyDescent="0.2">
      <c r="A326" s="3">
        <v>44655</v>
      </c>
      <c r="B326" s="4">
        <v>114.400002</v>
      </c>
      <c r="C326" s="6">
        <f>(PEUG_PA[[#This Row],[Close]]/B325)-1</f>
        <v>1.0600751164330902E-2</v>
      </c>
      <c r="E326" s="1">
        <v>44665</v>
      </c>
      <c r="F326">
        <v>167.259995</v>
      </c>
      <c r="G326" s="6">
        <f>(TM_6[[#This Row],[Close]]/F325)-1</f>
        <v>-7.0055033601815753E-3</v>
      </c>
      <c r="I326" s="1">
        <v>44665</v>
      </c>
      <c r="J326">
        <v>49.25</v>
      </c>
      <c r="K326" s="7">
        <f>(BGRN8[[#This Row],[Close]]/J325)-1</f>
        <v>-6.8562210123009892E-3</v>
      </c>
      <c r="M326" s="16">
        <f t="shared" si="5"/>
        <v>8.178315398759155</v>
      </c>
    </row>
    <row r="327" spans="1:13" x14ac:dyDescent="0.2">
      <c r="A327" s="3">
        <v>44656</v>
      </c>
      <c r="B327" s="4">
        <v>110.400002</v>
      </c>
      <c r="C327" s="6">
        <f>(PEUG_PA[[#This Row],[Close]]/B326)-1</f>
        <v>-3.4965034353758195E-2</v>
      </c>
      <c r="E327" s="1">
        <v>44669</v>
      </c>
      <c r="F327">
        <v>170.270004</v>
      </c>
      <c r="G327" s="6">
        <f>(TM_6[[#This Row],[Close]]/F326)-1</f>
        <v>1.7995988819681674E-2</v>
      </c>
      <c r="I327" s="1">
        <v>44669</v>
      </c>
      <c r="J327">
        <v>49.084999000000003</v>
      </c>
      <c r="K327" s="7">
        <f>(BGRN8[[#This Row],[Close]]/J326)-1</f>
        <v>-3.3502741116751E-3</v>
      </c>
      <c r="M327" s="16">
        <f t="shared" si="5"/>
        <v>-959.22993291013074</v>
      </c>
    </row>
    <row r="328" spans="1:13" x14ac:dyDescent="0.2">
      <c r="A328" s="3">
        <v>44657</v>
      </c>
      <c r="B328" s="4">
        <v>105.800003</v>
      </c>
      <c r="C328" s="6">
        <f>(PEUG_PA[[#This Row],[Close]]/B327)-1</f>
        <v>-4.1666656853864836E-2</v>
      </c>
      <c r="E328" s="1">
        <v>44670</v>
      </c>
      <c r="F328">
        <v>171.449997</v>
      </c>
      <c r="G328" s="6">
        <f>(TM_6[[#This Row],[Close]]/F327)-1</f>
        <v>6.93012845644847E-3</v>
      </c>
      <c r="I328" s="1">
        <v>44670</v>
      </c>
      <c r="J328">
        <v>48.700001</v>
      </c>
      <c r="K328" s="7">
        <f>(BGRN8[[#This Row],[Close]]/J327)-1</f>
        <v>-7.8434961361617539E-3</v>
      </c>
      <c r="M328" s="16">
        <f t="shared" si="5"/>
        <v>-1694.0673045459921</v>
      </c>
    </row>
    <row r="329" spans="1:13" x14ac:dyDescent="0.2">
      <c r="A329" s="3">
        <v>44658</v>
      </c>
      <c r="B329" s="4">
        <v>105.599998</v>
      </c>
      <c r="C329" s="6">
        <f>(PEUG_PA[[#This Row],[Close]]/B328)-1</f>
        <v>-1.8904063736180365E-3</v>
      </c>
      <c r="E329" s="1">
        <v>44671</v>
      </c>
      <c r="F329">
        <v>175.449997</v>
      </c>
      <c r="G329" s="6">
        <f>(TM_6[[#This Row],[Close]]/F328)-1</f>
        <v>2.3330417439435758E-2</v>
      </c>
      <c r="I329" s="1">
        <v>44671</v>
      </c>
      <c r="J329">
        <v>49.009998000000003</v>
      </c>
      <c r="K329" s="7">
        <f>(BGRN8[[#This Row],[Close]]/J328)-1</f>
        <v>6.3654413477323146E-3</v>
      </c>
      <c r="M329" s="16">
        <f t="shared" si="5"/>
        <v>815.25950867032077</v>
      </c>
    </row>
    <row r="330" spans="1:13" x14ac:dyDescent="0.2">
      <c r="A330" s="3">
        <v>44659</v>
      </c>
      <c r="B330" s="4">
        <v>106.199997</v>
      </c>
      <c r="C330" s="6">
        <f>(PEUG_PA[[#This Row],[Close]]/B329)-1</f>
        <v>5.6818088197312377E-3</v>
      </c>
      <c r="E330" s="1">
        <v>44672</v>
      </c>
      <c r="F330">
        <v>173.66999799999999</v>
      </c>
      <c r="G330" s="6">
        <f>(TM_6[[#This Row],[Close]]/F329)-1</f>
        <v>-1.0145335026708557E-2</v>
      </c>
      <c r="I330" s="1">
        <v>44672</v>
      </c>
      <c r="J330">
        <v>48.700001</v>
      </c>
      <c r="K330" s="7">
        <f>(BGRN8[[#This Row],[Close]]/J329)-1</f>
        <v>-6.3251787931107861E-3</v>
      </c>
      <c r="M330" s="16">
        <f t="shared" si="5"/>
        <v>-266.84306180533076</v>
      </c>
    </row>
    <row r="331" spans="1:13" x14ac:dyDescent="0.2">
      <c r="A331" s="3">
        <v>44662</v>
      </c>
      <c r="B331" s="4">
        <v>108</v>
      </c>
      <c r="C331" s="6">
        <f>(PEUG_PA[[#This Row],[Close]]/B330)-1</f>
        <v>1.6949181269750868E-2</v>
      </c>
      <c r="E331" s="1">
        <v>44673</v>
      </c>
      <c r="F331">
        <v>169.529999</v>
      </c>
      <c r="G331" s="6">
        <f>(TM_6[[#This Row],[Close]]/F330)-1</f>
        <v>-2.3838308560353627E-2</v>
      </c>
      <c r="I331" s="1">
        <v>44673</v>
      </c>
      <c r="J331">
        <v>48.66</v>
      </c>
      <c r="K331" s="7">
        <f>(BGRN8[[#This Row],[Close]]/J330)-1</f>
        <v>-8.213757531545518E-4</v>
      </c>
      <c r="M331" s="16">
        <f t="shared" si="5"/>
        <v>-61.823278615210626</v>
      </c>
    </row>
    <row r="332" spans="1:13" x14ac:dyDescent="0.2">
      <c r="A332" s="3">
        <v>44663</v>
      </c>
      <c r="B332" s="4">
        <v>108.800003</v>
      </c>
      <c r="C332" s="6">
        <f>(PEUG_PA[[#This Row],[Close]]/B331)-1</f>
        <v>7.4074351851851628E-3</v>
      </c>
      <c r="E332" s="1">
        <v>44676</v>
      </c>
      <c r="F332">
        <v>172.16000399999999</v>
      </c>
      <c r="G332" s="6">
        <f>(TM_6[[#This Row],[Close]]/F331)-1</f>
        <v>1.5513508025207789E-2</v>
      </c>
      <c r="I332" s="1">
        <v>44676</v>
      </c>
      <c r="J332">
        <v>49.009998000000003</v>
      </c>
      <c r="K332" s="7">
        <f>(BGRN8[[#This Row],[Close]]/J331)-1</f>
        <v>7.1927250308263524E-3</v>
      </c>
      <c r="M332" s="16">
        <f t="shared" si="5"/>
        <v>977.48439908843068</v>
      </c>
    </row>
    <row r="333" spans="1:13" x14ac:dyDescent="0.2">
      <c r="A333" s="3">
        <v>44664</v>
      </c>
      <c r="B333" s="4">
        <v>108</v>
      </c>
      <c r="C333" s="6">
        <f>(PEUG_PA[[#This Row],[Close]]/B332)-1</f>
        <v>-7.3529685472527584E-3</v>
      </c>
      <c r="E333" s="1">
        <v>44677</v>
      </c>
      <c r="F333">
        <v>166.820007</v>
      </c>
      <c r="G333" s="6">
        <f>(TM_6[[#This Row],[Close]]/F332)-1</f>
        <v>-3.1017639846244283E-2</v>
      </c>
      <c r="I333" s="1">
        <v>44677</v>
      </c>
      <c r="J333">
        <v>48.98</v>
      </c>
      <c r="K333" s="7">
        <f>(BGRN8[[#This Row],[Close]]/J332)-1</f>
        <v>-6.1207919249472997E-4</v>
      </c>
      <c r="M333" s="16">
        <f t="shared" si="5"/>
        <v>-1243.0103130522807</v>
      </c>
    </row>
    <row r="334" spans="1:13" x14ac:dyDescent="0.2">
      <c r="A334" s="3">
        <v>44665</v>
      </c>
      <c r="B334" s="4">
        <v>109.400002</v>
      </c>
      <c r="C334" s="6">
        <f>(PEUG_PA[[#This Row],[Close]]/B333)-1</f>
        <v>1.2962981481481561E-2</v>
      </c>
      <c r="E334" s="1">
        <v>44678</v>
      </c>
      <c r="F334">
        <v>168.03999300000001</v>
      </c>
      <c r="G334" s="6">
        <f>(TM_6[[#This Row],[Close]]/F333)-1</f>
        <v>7.313187560290757E-3</v>
      </c>
      <c r="I334" s="1">
        <v>44678</v>
      </c>
      <c r="J334">
        <v>48.869999</v>
      </c>
      <c r="K334" s="7">
        <f>(BGRN8[[#This Row],[Close]]/J333)-1</f>
        <v>-2.2458350347079881E-3</v>
      </c>
      <c r="M334" s="16">
        <f t="shared" si="5"/>
        <v>670.53983502674566</v>
      </c>
    </row>
    <row r="335" spans="1:13" x14ac:dyDescent="0.2">
      <c r="A335" s="3">
        <v>44670</v>
      </c>
      <c r="B335" s="4">
        <v>109.199997</v>
      </c>
      <c r="C335" s="6">
        <f>(PEUG_PA[[#This Row],[Close]]/B334)-1</f>
        <v>-1.8281992353162968E-3</v>
      </c>
      <c r="E335" s="1">
        <v>44679</v>
      </c>
      <c r="F335">
        <v>172.970001</v>
      </c>
      <c r="G335" s="6">
        <f>(TM_6[[#This Row],[Close]]/F334)-1</f>
        <v>2.933830162680362E-2</v>
      </c>
      <c r="I335" s="1">
        <v>44679</v>
      </c>
      <c r="J335">
        <v>48.810001</v>
      </c>
      <c r="K335" s="7">
        <f>(BGRN8[[#This Row],[Close]]/J334)-1</f>
        <v>-1.2277061843197767E-3</v>
      </c>
      <c r="M335" s="16">
        <f t="shared" si="5"/>
        <v>770.18989386186342</v>
      </c>
    </row>
    <row r="336" spans="1:13" x14ac:dyDescent="0.2">
      <c r="A336" s="3">
        <v>44671</v>
      </c>
      <c r="B336" s="4">
        <v>109.800003</v>
      </c>
      <c r="C336" s="6">
        <f>(PEUG_PA[[#This Row],[Close]]/B335)-1</f>
        <v>5.4945605905099004E-3</v>
      </c>
      <c r="E336" s="1">
        <v>44680</v>
      </c>
      <c r="F336">
        <v>171</v>
      </c>
      <c r="G336" s="6">
        <f>(TM_6[[#This Row],[Close]]/F335)-1</f>
        <v>-1.1389263968380248E-2</v>
      </c>
      <c r="I336" s="1">
        <v>44680</v>
      </c>
      <c r="J336">
        <v>48.470001000000003</v>
      </c>
      <c r="K336" s="7">
        <f>(BGRN8[[#This Row],[Close]]/J335)-1</f>
        <v>-6.9657855569393856E-3</v>
      </c>
      <c r="M336" s="16">
        <f t="shared" si="5"/>
        <v>-330.86906213919298</v>
      </c>
    </row>
    <row r="337" spans="1:13" x14ac:dyDescent="0.2">
      <c r="A337" s="3">
        <v>44672</v>
      </c>
      <c r="B337" s="4">
        <v>112.400002</v>
      </c>
      <c r="C337" s="6">
        <f>(PEUG_PA[[#This Row],[Close]]/B336)-1</f>
        <v>2.3679407367593663E-2</v>
      </c>
      <c r="E337" s="1">
        <v>44683</v>
      </c>
      <c r="F337">
        <v>170.69000199999999</v>
      </c>
      <c r="G337" s="6">
        <f>(TM_6[[#This Row],[Close]]/F336)-1</f>
        <v>-1.8128538011695783E-3</v>
      </c>
      <c r="I337" s="1">
        <v>44683</v>
      </c>
      <c r="J337">
        <v>48.049999</v>
      </c>
      <c r="K337" s="7">
        <f>(BGRN8[[#This Row],[Close]]/J336)-1</f>
        <v>-8.6651947871839718E-3</v>
      </c>
      <c r="M337" s="16">
        <f t="shared" si="5"/>
        <v>632.83483705313995</v>
      </c>
    </row>
    <row r="338" spans="1:13" x14ac:dyDescent="0.2">
      <c r="A338" s="3">
        <v>44673</v>
      </c>
      <c r="B338" s="4">
        <v>110.400002</v>
      </c>
      <c r="C338" s="6">
        <f>(PEUG_PA[[#This Row],[Close]]/B337)-1</f>
        <v>-1.7793593989437806E-2</v>
      </c>
      <c r="E338" s="1">
        <v>44684</v>
      </c>
      <c r="F338">
        <v>172.05999800000001</v>
      </c>
      <c r="G338" s="6">
        <f>(TM_6[[#This Row],[Close]]/F337)-1</f>
        <v>8.0262228832830296E-3</v>
      </c>
      <c r="I338" s="1">
        <v>44684</v>
      </c>
      <c r="J338">
        <v>48.150002000000001</v>
      </c>
      <c r="K338" s="7">
        <f>(BGRN8[[#This Row],[Close]]/J337)-1</f>
        <v>2.0812279309307957E-3</v>
      </c>
      <c r="M338" s="16">
        <f t="shared" si="5"/>
        <v>-408.52023515109761</v>
      </c>
    </row>
    <row r="339" spans="1:13" x14ac:dyDescent="0.2">
      <c r="A339" s="3">
        <v>44676</v>
      </c>
      <c r="B339" s="4">
        <v>106.199997</v>
      </c>
      <c r="C339" s="6">
        <f>(PEUG_PA[[#This Row],[Close]]/B338)-1</f>
        <v>-3.8043522861530454E-2</v>
      </c>
      <c r="E339" s="1">
        <v>44685</v>
      </c>
      <c r="F339">
        <v>174.85000600000001</v>
      </c>
      <c r="G339" s="6">
        <f>(TM_6[[#This Row],[Close]]/F338)-1</f>
        <v>1.6215320425611024E-2</v>
      </c>
      <c r="I339" s="1">
        <v>44685</v>
      </c>
      <c r="J339">
        <v>48.580002</v>
      </c>
      <c r="K339" s="7">
        <f>(BGRN8[[#This Row],[Close]]/J338)-1</f>
        <v>8.930425381913798E-3</v>
      </c>
      <c r="M339" s="16">
        <f t="shared" si="5"/>
        <v>-767.36854023547357</v>
      </c>
    </row>
    <row r="340" spans="1:13" x14ac:dyDescent="0.2">
      <c r="A340" s="3">
        <v>44677</v>
      </c>
      <c r="B340" s="4">
        <v>103.400002</v>
      </c>
      <c r="C340" s="6">
        <f>(PEUG_PA[[#This Row],[Close]]/B339)-1</f>
        <v>-2.6365302063049878E-2</v>
      </c>
      <c r="E340" s="1">
        <v>44686</v>
      </c>
      <c r="F340">
        <v>169.929993</v>
      </c>
      <c r="G340" s="6">
        <f>(TM_6[[#This Row],[Close]]/F339)-1</f>
        <v>-2.8138477730449751E-2</v>
      </c>
      <c r="I340" s="1">
        <v>44686</v>
      </c>
      <c r="J340">
        <v>48.115001999999997</v>
      </c>
      <c r="K340" s="7">
        <f>(BGRN8[[#This Row],[Close]]/J339)-1</f>
        <v>-9.5718398694178974E-3</v>
      </c>
      <c r="M340" s="16">
        <f t="shared" si="5"/>
        <v>-2185.9216105180249</v>
      </c>
    </row>
    <row r="341" spans="1:13" x14ac:dyDescent="0.2">
      <c r="A341" s="3">
        <v>44678</v>
      </c>
      <c r="B341" s="4">
        <v>103.199997</v>
      </c>
      <c r="C341" s="6">
        <f>(PEUG_PA[[#This Row],[Close]]/B340)-1</f>
        <v>-1.9342842952749795E-3</v>
      </c>
      <c r="E341" s="1">
        <v>44687</v>
      </c>
      <c r="F341">
        <v>173.300003</v>
      </c>
      <c r="G341" s="6">
        <f>(TM_6[[#This Row],[Close]]/F340)-1</f>
        <v>1.9831755068688839E-2</v>
      </c>
      <c r="I341" s="1">
        <v>44687</v>
      </c>
      <c r="J341">
        <v>47.84</v>
      </c>
      <c r="K341" s="7">
        <f>(BGRN8[[#This Row],[Close]]/J340)-1</f>
        <v>-5.7155146746121765E-3</v>
      </c>
      <c r="M341" s="16">
        <f t="shared" si="5"/>
        <v>346.11584001130069</v>
      </c>
    </row>
    <row r="342" spans="1:13" x14ac:dyDescent="0.2">
      <c r="A342" s="3">
        <v>44679</v>
      </c>
      <c r="B342" s="4">
        <v>106</v>
      </c>
      <c r="C342" s="6">
        <f>(PEUG_PA[[#This Row],[Close]]/B341)-1</f>
        <v>2.7131812804219502E-2</v>
      </c>
      <c r="E342" s="1">
        <v>44690</v>
      </c>
      <c r="F342">
        <v>168.470001</v>
      </c>
      <c r="G342" s="6">
        <f>(TM_6[[#This Row],[Close]]/F341)-1</f>
        <v>-2.7870755432127803E-2</v>
      </c>
      <c r="I342" s="1">
        <v>44690</v>
      </c>
      <c r="J342">
        <v>47.950001</v>
      </c>
      <c r="K342" s="7">
        <f>(BGRN8[[#This Row],[Close]]/J341)-1</f>
        <v>2.2993520066889594E-3</v>
      </c>
      <c r="M342" s="16">
        <f t="shared" si="5"/>
        <v>318.13040940561478</v>
      </c>
    </row>
    <row r="343" spans="1:13" x14ac:dyDescent="0.2">
      <c r="A343" s="3">
        <v>44680</v>
      </c>
      <c r="B343" s="4">
        <v>106.599998</v>
      </c>
      <c r="C343" s="6">
        <f>(PEUG_PA[[#This Row],[Close]]/B342)-1</f>
        <v>5.6603584905661197E-3</v>
      </c>
      <c r="E343" s="1">
        <v>44691</v>
      </c>
      <c r="F343">
        <v>166.449997</v>
      </c>
      <c r="G343" s="6">
        <f>(TM_6[[#This Row],[Close]]/F342)-1</f>
        <v>-1.199028900106669E-2</v>
      </c>
      <c r="I343" s="1">
        <v>44691</v>
      </c>
      <c r="J343">
        <v>48.189999</v>
      </c>
      <c r="K343" s="7">
        <f>(BGRN8[[#This Row],[Close]]/J342)-1</f>
        <v>5.0051719498400704E-3</v>
      </c>
      <c r="M343" s="16">
        <f t="shared" si="5"/>
        <v>16.860828085846258</v>
      </c>
    </row>
    <row r="344" spans="1:13" x14ac:dyDescent="0.2">
      <c r="A344" s="3">
        <v>44683</v>
      </c>
      <c r="B344" s="4">
        <v>104.400002</v>
      </c>
      <c r="C344" s="6">
        <f>(PEUG_PA[[#This Row],[Close]]/B343)-1</f>
        <v>-2.0637861550428904E-2</v>
      </c>
      <c r="E344" s="1">
        <v>44692</v>
      </c>
      <c r="F344">
        <v>157.05999800000001</v>
      </c>
      <c r="G344" s="6">
        <f>(TM_6[[#This Row],[Close]]/F343)-1</f>
        <v>-5.6413332347491685E-2</v>
      </c>
      <c r="I344" s="1">
        <v>44692</v>
      </c>
      <c r="J344">
        <v>48.349997999999999</v>
      </c>
      <c r="K344" s="7">
        <f>(BGRN8[[#This Row],[Close]]/J343)-1</f>
        <v>3.3201702286815848E-3</v>
      </c>
      <c r="M344" s="16">
        <f t="shared" si="5"/>
        <v>-2418.3093255814592</v>
      </c>
    </row>
    <row r="345" spans="1:13" x14ac:dyDescent="0.2">
      <c r="A345" s="3">
        <v>44684</v>
      </c>
      <c r="B345" s="4">
        <v>104</v>
      </c>
      <c r="C345" s="6">
        <f>(PEUG_PA[[#This Row],[Close]]/B344)-1</f>
        <v>-3.8314367082100675E-3</v>
      </c>
      <c r="E345" s="1">
        <v>44693</v>
      </c>
      <c r="F345">
        <v>158.53999300000001</v>
      </c>
      <c r="G345" s="6">
        <f>(TM_6[[#This Row],[Close]]/F344)-1</f>
        <v>9.4231186734130556E-3</v>
      </c>
      <c r="I345" s="1">
        <v>44693</v>
      </c>
      <c r="J345">
        <v>48.459999000000003</v>
      </c>
      <c r="K345" s="7">
        <f>(BGRN8[[#This Row],[Close]]/J344)-1</f>
        <v>2.2750983360950716E-3</v>
      </c>
      <c r="M345" s="16">
        <f t="shared" si="5"/>
        <v>197.68904195684107</v>
      </c>
    </row>
    <row r="346" spans="1:13" x14ac:dyDescent="0.2">
      <c r="A346" s="3">
        <v>44685</v>
      </c>
      <c r="B346" s="4">
        <v>103.400002</v>
      </c>
      <c r="C346" s="6">
        <f>(PEUG_PA[[#This Row],[Close]]/B345)-1</f>
        <v>-5.7692115384615494E-3</v>
      </c>
      <c r="E346" s="1">
        <v>44694</v>
      </c>
      <c r="F346">
        <v>161.33000200000001</v>
      </c>
      <c r="G346" s="6">
        <f>(TM_6[[#This Row],[Close]]/F345)-1</f>
        <v>1.7598140047855315E-2</v>
      </c>
      <c r="I346" s="1">
        <v>44694</v>
      </c>
      <c r="J346">
        <v>48.27</v>
      </c>
      <c r="K346" s="7">
        <f>(BGRN8[[#This Row],[Close]]/J345)-1</f>
        <v>-3.9207388345179339E-3</v>
      </c>
      <c r="M346" s="16">
        <f t="shared" si="5"/>
        <v>179.55357486165946</v>
      </c>
    </row>
    <row r="347" spans="1:13" x14ac:dyDescent="0.2">
      <c r="A347" s="3">
        <v>44686</v>
      </c>
      <c r="B347" s="4">
        <v>103.400002</v>
      </c>
      <c r="C347" s="6">
        <f>(PEUG_PA[[#This Row],[Close]]/B346)-1</f>
        <v>0</v>
      </c>
      <c r="E347" s="1">
        <v>44697</v>
      </c>
      <c r="F347">
        <v>159.21000699999999</v>
      </c>
      <c r="G347" s="6">
        <f>(TM_6[[#This Row],[Close]]/F346)-1</f>
        <v>-1.3140736215945803E-2</v>
      </c>
      <c r="I347" s="1">
        <v>44697</v>
      </c>
      <c r="J347">
        <v>48.34</v>
      </c>
      <c r="K347" s="7">
        <f>(BGRN8[[#This Row],[Close]]/J346)-1</f>
        <v>1.4501760928111729E-3</v>
      </c>
      <c r="M347" s="16">
        <f t="shared" si="5"/>
        <v>-350.7168036940389</v>
      </c>
    </row>
    <row r="348" spans="1:13" x14ac:dyDescent="0.2">
      <c r="A348" s="3">
        <v>44687</v>
      </c>
      <c r="B348" s="4">
        <v>104.599998</v>
      </c>
      <c r="C348" s="6">
        <f>(PEUG_PA[[#This Row],[Close]]/B347)-1</f>
        <v>1.160537695154007E-2</v>
      </c>
      <c r="E348" s="1">
        <v>44698</v>
      </c>
      <c r="F348">
        <v>159.979996</v>
      </c>
      <c r="G348" s="6">
        <f>(TM_6[[#This Row],[Close]]/F347)-1</f>
        <v>4.8363103206194857E-3</v>
      </c>
      <c r="I348" s="1">
        <v>44698</v>
      </c>
      <c r="J348">
        <v>48.040000999999997</v>
      </c>
      <c r="K348" s="7">
        <f>(BGRN8[[#This Row],[Close]]/J347)-1</f>
        <v>-6.2060198593298921E-3</v>
      </c>
      <c r="M348" s="16">
        <f t="shared" si="5"/>
        <v>423.12379190029054</v>
      </c>
    </row>
    <row r="349" spans="1:13" x14ac:dyDescent="0.2">
      <c r="A349" s="3">
        <v>44690</v>
      </c>
      <c r="B349" s="4">
        <v>100.400002</v>
      </c>
      <c r="C349" s="6">
        <f>(PEUG_PA[[#This Row],[Close]]/B348)-1</f>
        <v>-4.0152926197952743E-2</v>
      </c>
      <c r="E349" s="1">
        <v>44699</v>
      </c>
      <c r="F349">
        <v>155.479996</v>
      </c>
      <c r="G349" s="6">
        <f>(TM_6[[#This Row],[Close]]/F348)-1</f>
        <v>-2.812851676780892E-2</v>
      </c>
      <c r="I349" s="1">
        <v>44699</v>
      </c>
      <c r="J349">
        <v>48.110000999999997</v>
      </c>
      <c r="K349" s="7">
        <f>(BGRN8[[#This Row],[Close]]/J348)-1</f>
        <v>1.457119037112431E-3</v>
      </c>
      <c r="M349" s="16">
        <f t="shared" si="5"/>
        <v>-2406.258979839004</v>
      </c>
    </row>
    <row r="350" spans="1:13" x14ac:dyDescent="0.2">
      <c r="A350" s="3">
        <v>44691</v>
      </c>
      <c r="B350" s="4">
        <v>101</v>
      </c>
      <c r="C350" s="6">
        <f>(PEUG_PA[[#This Row],[Close]]/B349)-1</f>
        <v>5.9760755781659292E-3</v>
      </c>
      <c r="E350" s="1">
        <v>44700</v>
      </c>
      <c r="F350">
        <v>155.88999899999999</v>
      </c>
      <c r="G350" s="6">
        <f>(TM_6[[#This Row],[Close]]/F349)-1</f>
        <v>2.6370144748395496E-3</v>
      </c>
      <c r="I350" s="1">
        <v>44700</v>
      </c>
      <c r="J350">
        <v>48.25</v>
      </c>
      <c r="K350" s="7">
        <f>(BGRN8[[#This Row],[Close]]/J349)-1</f>
        <v>2.9099770752447629E-3</v>
      </c>
      <c r="M350" s="16">
        <f t="shared" si="5"/>
        <v>405.45276962916654</v>
      </c>
    </row>
    <row r="351" spans="1:13" x14ac:dyDescent="0.2">
      <c r="A351" s="3">
        <v>44692</v>
      </c>
      <c r="B351" s="4">
        <v>104</v>
      </c>
      <c r="C351" s="6">
        <f>(PEUG_PA[[#This Row],[Close]]/B350)-1</f>
        <v>2.9702970297029729E-2</v>
      </c>
      <c r="E351" s="1">
        <v>44701</v>
      </c>
      <c r="F351">
        <v>158.66000399999999</v>
      </c>
      <c r="G351" s="6">
        <f>(TM_6[[#This Row],[Close]]/F350)-1</f>
        <v>1.7768971824805746E-2</v>
      </c>
      <c r="I351" s="1">
        <v>44701</v>
      </c>
      <c r="J351">
        <v>48.540000999999997</v>
      </c>
      <c r="K351" s="7">
        <f>(BGRN8[[#This Row],[Close]]/J350)-1</f>
        <v>6.0103834196889583E-3</v>
      </c>
      <c r="M351" s="16">
        <f t="shared" si="5"/>
        <v>1901.4994692160301</v>
      </c>
    </row>
    <row r="352" spans="1:13" x14ac:dyDescent="0.2">
      <c r="A352" s="3">
        <v>44693</v>
      </c>
      <c r="B352" s="4">
        <v>104.400002</v>
      </c>
      <c r="C352" s="6">
        <f>(PEUG_PA[[#This Row],[Close]]/B351)-1</f>
        <v>3.8461730769230318E-3</v>
      </c>
      <c r="E352" s="1">
        <v>44704</v>
      </c>
      <c r="F352">
        <v>161.35000600000001</v>
      </c>
      <c r="G352" s="6">
        <f>(TM_6[[#This Row],[Close]]/F351)-1</f>
        <v>1.6954506064427166E-2</v>
      </c>
      <c r="I352" s="1">
        <v>44704</v>
      </c>
      <c r="J352">
        <v>48.396000000000001</v>
      </c>
      <c r="K352" s="7">
        <f>(BGRN8[[#This Row],[Close]]/J351)-1</f>
        <v>-2.9666460039833309E-3</v>
      </c>
      <c r="M352" s="16">
        <f t="shared" si="5"/>
        <v>573.48272489023634</v>
      </c>
    </row>
    <row r="353" spans="1:13" x14ac:dyDescent="0.2">
      <c r="A353" s="3">
        <v>44694</v>
      </c>
      <c r="B353" s="4">
        <v>107.800003</v>
      </c>
      <c r="C353" s="6">
        <f>(PEUG_PA[[#This Row],[Close]]/B352)-1</f>
        <v>3.2567058763083301E-2</v>
      </c>
      <c r="E353" s="1">
        <v>44705</v>
      </c>
      <c r="F353">
        <v>160.60000600000001</v>
      </c>
      <c r="G353" s="6">
        <f>(TM_6[[#This Row],[Close]]/F352)-1</f>
        <v>-4.6482799634974814E-3</v>
      </c>
      <c r="I353" s="1">
        <v>44705</v>
      </c>
      <c r="J353">
        <v>48.740001999999997</v>
      </c>
      <c r="K353" s="7">
        <f>(BGRN8[[#This Row],[Close]]/J352)-1</f>
        <v>7.1080667823786303E-3</v>
      </c>
      <c r="M353" s="16">
        <f t="shared" si="5"/>
        <v>1376.4759550897666</v>
      </c>
    </row>
    <row r="354" spans="1:13" x14ac:dyDescent="0.2">
      <c r="A354" s="3">
        <v>44697</v>
      </c>
      <c r="B354" s="4">
        <v>107.400002</v>
      </c>
      <c r="C354" s="6">
        <f>(PEUG_PA[[#This Row],[Close]]/B353)-1</f>
        <v>-3.7105843123214077E-3</v>
      </c>
      <c r="E354" s="1">
        <v>44706</v>
      </c>
      <c r="F354">
        <v>161.029999</v>
      </c>
      <c r="G354" s="6">
        <f>(TM_6[[#This Row],[Close]]/F353)-1</f>
        <v>2.6774158401960957E-3</v>
      </c>
      <c r="I354" s="1">
        <v>44706</v>
      </c>
      <c r="J354">
        <v>48.950001</v>
      </c>
      <c r="K354" s="7">
        <f>(BGRN8[[#This Row],[Close]]/J353)-1</f>
        <v>4.3085554243516011E-3</v>
      </c>
      <c r="M354" s="16">
        <f t="shared" si="5"/>
        <v>61.155765443574595</v>
      </c>
    </row>
    <row r="355" spans="1:13" x14ac:dyDescent="0.2">
      <c r="A355" s="3">
        <v>44698</v>
      </c>
      <c r="B355" s="4">
        <v>108.400002</v>
      </c>
      <c r="C355" s="6">
        <f>(PEUG_PA[[#This Row],[Close]]/B354)-1</f>
        <v>9.3109867912293254E-3</v>
      </c>
      <c r="E355" s="1">
        <v>44707</v>
      </c>
      <c r="F355">
        <v>165.529999</v>
      </c>
      <c r="G355" s="6">
        <f>(TM_6[[#This Row],[Close]]/F354)-1</f>
        <v>2.7945103570422347E-2</v>
      </c>
      <c r="I355" s="1">
        <v>44707</v>
      </c>
      <c r="J355">
        <v>48.939999</v>
      </c>
      <c r="K355" s="7">
        <f>(BGRN8[[#This Row],[Close]]/J354)-1</f>
        <v>-2.043309457746556E-4</v>
      </c>
      <c r="M355" s="16">
        <f t="shared" si="5"/>
        <v>1204.6626503886039</v>
      </c>
    </row>
    <row r="356" spans="1:13" x14ac:dyDescent="0.2">
      <c r="A356" s="3">
        <v>44699</v>
      </c>
      <c r="B356" s="4">
        <v>103.800003</v>
      </c>
      <c r="C356" s="6">
        <f>(PEUG_PA[[#This Row],[Close]]/B355)-1</f>
        <v>-4.243541434621001E-2</v>
      </c>
      <c r="E356" s="1">
        <v>44708</v>
      </c>
      <c r="F356">
        <v>166.83000200000001</v>
      </c>
      <c r="G356" s="6">
        <f>(TM_6[[#This Row],[Close]]/F355)-1</f>
        <v>7.8535794590322006E-3</v>
      </c>
      <c r="I356" s="1">
        <v>44708</v>
      </c>
      <c r="J356">
        <v>49.09</v>
      </c>
      <c r="K356" s="7">
        <f>(BGRN8[[#This Row],[Close]]/J355)-1</f>
        <v>3.0649980193093729E-3</v>
      </c>
      <c r="M356" s="16">
        <f t="shared" si="5"/>
        <v>-1369.8592494981533</v>
      </c>
    </row>
    <row r="357" spans="1:13" x14ac:dyDescent="0.2">
      <c r="A357" s="3">
        <v>44700</v>
      </c>
      <c r="B357" s="4">
        <v>102.400002</v>
      </c>
      <c r="C357" s="6">
        <f>(PEUG_PA[[#This Row],[Close]]/B356)-1</f>
        <v>-1.34874851593213E-2</v>
      </c>
      <c r="E357" s="1">
        <v>44712</v>
      </c>
      <c r="F357">
        <v>166.36999499999999</v>
      </c>
      <c r="G357" s="6">
        <f>(TM_6[[#This Row],[Close]]/F356)-1</f>
        <v>-2.7573397739335537E-3</v>
      </c>
      <c r="I357" s="1">
        <v>44712</v>
      </c>
      <c r="J357">
        <v>48.799999</v>
      </c>
      <c r="K357" s="7">
        <f>(BGRN8[[#This Row],[Close]]/J356)-1</f>
        <v>-5.907537176614408E-3</v>
      </c>
      <c r="M357" s="16">
        <f t="shared" si="5"/>
        <v>-799.4457148892908</v>
      </c>
    </row>
    <row r="358" spans="1:13" x14ac:dyDescent="0.2">
      <c r="A358" s="3">
        <v>44701</v>
      </c>
      <c r="B358" s="4">
        <v>103.400002</v>
      </c>
      <c r="C358" s="6">
        <f>(PEUG_PA[[#This Row],[Close]]/B357)-1</f>
        <v>9.7656248092652387E-3</v>
      </c>
      <c r="E358" s="1">
        <v>44713</v>
      </c>
      <c r="F358">
        <v>168.699997</v>
      </c>
      <c r="G358" s="6">
        <f>(TM_6[[#This Row],[Close]]/F357)-1</f>
        <v>1.4004941215511879E-2</v>
      </c>
      <c r="I358" s="1">
        <v>44713</v>
      </c>
      <c r="J358">
        <v>48.529998999999997</v>
      </c>
      <c r="K358" s="7">
        <f>(BGRN8[[#This Row],[Close]]/J357)-1</f>
        <v>-5.5327869986226963E-3</v>
      </c>
      <c r="M358" s="16">
        <f t="shared" si="5"/>
        <v>644.78961887728497</v>
      </c>
    </row>
    <row r="359" spans="1:13" x14ac:dyDescent="0.2">
      <c r="A359" s="3">
        <v>44704</v>
      </c>
      <c r="B359" s="4">
        <v>105</v>
      </c>
      <c r="C359" s="6">
        <f>(PEUG_PA[[#This Row],[Close]]/B358)-1</f>
        <v>1.5473868172652505E-2</v>
      </c>
      <c r="E359" s="1">
        <v>44714</v>
      </c>
      <c r="F359">
        <v>170.240005</v>
      </c>
      <c r="G359" s="6">
        <f>(TM_6[[#This Row],[Close]]/F358)-1</f>
        <v>9.1286782891881746E-3</v>
      </c>
      <c r="I359" s="1">
        <v>44714</v>
      </c>
      <c r="J359">
        <v>48.540000999999997</v>
      </c>
      <c r="K359" s="7">
        <f>(BGRN8[[#This Row],[Close]]/J358)-1</f>
        <v>2.0609932425519339E-4</v>
      </c>
      <c r="M359" s="16">
        <f t="shared" si="5"/>
        <v>898.99805530940137</v>
      </c>
    </row>
    <row r="360" spans="1:13" x14ac:dyDescent="0.2">
      <c r="A360" s="3">
        <v>44705</v>
      </c>
      <c r="B360" s="4">
        <v>102.199997</v>
      </c>
      <c r="C360" s="6">
        <f>(PEUG_PA[[#This Row],[Close]]/B359)-1</f>
        <v>-2.6666695238095284E-2</v>
      </c>
      <c r="E360" s="1">
        <v>44715</v>
      </c>
      <c r="F360">
        <v>164.80999800000001</v>
      </c>
      <c r="G360" s="6">
        <f>(TM_6[[#This Row],[Close]]/F359)-1</f>
        <v>-3.1896186798161752E-2</v>
      </c>
      <c r="I360" s="1">
        <v>44715</v>
      </c>
      <c r="J360">
        <v>48.48</v>
      </c>
      <c r="K360" s="7">
        <f>(BGRN8[[#This Row],[Close]]/J359)-1</f>
        <v>-1.2361145192395506E-3</v>
      </c>
      <c r="M360" s="16">
        <f t="shared" si="5"/>
        <v>-2060.6368490458503</v>
      </c>
    </row>
    <row r="361" spans="1:13" x14ac:dyDescent="0.2">
      <c r="A361" s="3">
        <v>44706</v>
      </c>
      <c r="B361" s="4">
        <v>101.800003</v>
      </c>
      <c r="C361" s="6">
        <f>(PEUG_PA[[#This Row],[Close]]/B360)-1</f>
        <v>-3.9138357313258654E-3</v>
      </c>
      <c r="E361" s="1">
        <v>44718</v>
      </c>
      <c r="F361">
        <v>165.58000200000001</v>
      </c>
      <c r="G361" s="6">
        <f>(TM_6[[#This Row],[Close]]/F360)-1</f>
        <v>4.6720709261824922E-3</v>
      </c>
      <c r="I361" s="1">
        <v>44718</v>
      </c>
      <c r="J361">
        <v>48.23</v>
      </c>
      <c r="K361" s="7">
        <f>(BGRN8[[#This Row],[Close]]/J360)-1</f>
        <v>-5.1567656765676428E-3</v>
      </c>
      <c r="M361" s="16">
        <f t="shared" si="5"/>
        <v>-171.09427176458914</v>
      </c>
    </row>
    <row r="362" spans="1:13" x14ac:dyDescent="0.2">
      <c r="A362" s="3">
        <v>44707</v>
      </c>
      <c r="B362" s="4">
        <v>104.400002</v>
      </c>
      <c r="C362" s="6">
        <f>(PEUG_PA[[#This Row],[Close]]/B361)-1</f>
        <v>2.5540264473273178E-2</v>
      </c>
      <c r="E362" s="1">
        <v>44719</v>
      </c>
      <c r="F362">
        <v>166.25</v>
      </c>
      <c r="G362" s="6">
        <f>(TM_6[[#This Row],[Close]]/F361)-1</f>
        <v>4.0463702857063133E-3</v>
      </c>
      <c r="I362" s="1">
        <v>44719</v>
      </c>
      <c r="J362">
        <v>48.369999</v>
      </c>
      <c r="K362" s="7">
        <f>(BGRN8[[#This Row],[Close]]/J361)-1</f>
        <v>2.9027368857557079E-3</v>
      </c>
      <c r="M362" s="16">
        <f t="shared" si="5"/>
        <v>1230.0837940747879</v>
      </c>
    </row>
    <row r="363" spans="1:13" x14ac:dyDescent="0.2">
      <c r="A363" s="3">
        <v>44708</v>
      </c>
      <c r="B363" s="4">
        <v>107</v>
      </c>
      <c r="C363" s="6">
        <f>(PEUG_PA[[#This Row],[Close]]/B362)-1</f>
        <v>2.4904194925206902E-2</v>
      </c>
      <c r="E363" s="1">
        <v>44720</v>
      </c>
      <c r="F363">
        <v>165.35000600000001</v>
      </c>
      <c r="G363" s="6">
        <f>(TM_6[[#This Row],[Close]]/F362)-1</f>
        <v>-5.4134977443608401E-3</v>
      </c>
      <c r="I363" s="1">
        <v>44720</v>
      </c>
      <c r="J363">
        <v>48.259998000000003</v>
      </c>
      <c r="K363" s="7">
        <f>(BGRN8[[#This Row],[Close]]/J362)-1</f>
        <v>-2.2741575826784599E-3</v>
      </c>
      <c r="M363" s="16">
        <f t="shared" si="5"/>
        <v>765.53813719709706</v>
      </c>
    </row>
    <row r="364" spans="1:13" x14ac:dyDescent="0.2">
      <c r="A364" s="3">
        <v>44711</v>
      </c>
      <c r="B364" s="4">
        <v>106.800003</v>
      </c>
      <c r="C364" s="6">
        <f>(PEUG_PA[[#This Row],[Close]]/B363)-1</f>
        <v>-1.8691308411215024E-3</v>
      </c>
      <c r="E364" s="1">
        <v>44721</v>
      </c>
      <c r="F364">
        <v>164.509995</v>
      </c>
      <c r="G364" s="6">
        <f>(TM_6[[#This Row],[Close]]/F363)-1</f>
        <v>-5.0801993923120792E-3</v>
      </c>
      <c r="I364" s="1">
        <v>44721</v>
      </c>
      <c r="J364">
        <v>48.099997999999999</v>
      </c>
      <c r="K364" s="7">
        <f>(BGRN8[[#This Row],[Close]]/J363)-1</f>
        <v>-3.3153751891992211E-3</v>
      </c>
      <c r="M364" s="16">
        <f t="shared" si="5"/>
        <v>-326.63247109019909</v>
      </c>
    </row>
    <row r="365" spans="1:13" x14ac:dyDescent="0.2">
      <c r="A365" s="3">
        <v>44712</v>
      </c>
      <c r="B365" s="4">
        <v>106.800003</v>
      </c>
      <c r="C365" s="6">
        <f>(PEUG_PA[[#This Row],[Close]]/B364)-1</f>
        <v>0</v>
      </c>
      <c r="E365" s="1">
        <v>44722</v>
      </c>
      <c r="F365">
        <v>161.300003</v>
      </c>
      <c r="G365" s="6">
        <f>(TM_6[[#This Row],[Close]]/F364)-1</f>
        <v>-1.9512443605630203E-2</v>
      </c>
      <c r="I365" s="1">
        <v>44722</v>
      </c>
      <c r="J365">
        <v>47.700001</v>
      </c>
      <c r="K365" s="7">
        <f>(BGRN8[[#This Row],[Close]]/J364)-1</f>
        <v>-8.3159462917232752E-3</v>
      </c>
      <c r="M365" s="16">
        <f t="shared" si="5"/>
        <v>-834.85169692060435</v>
      </c>
    </row>
    <row r="366" spans="1:13" x14ac:dyDescent="0.2">
      <c r="A366" s="3">
        <v>44713</v>
      </c>
      <c r="B366" s="4">
        <v>105.599998</v>
      </c>
      <c r="C366" s="6">
        <f>(PEUG_PA[[#This Row],[Close]]/B365)-1</f>
        <v>-1.1236001557041186E-2</v>
      </c>
      <c r="E366" s="1">
        <v>44725</v>
      </c>
      <c r="F366">
        <v>155.5</v>
      </c>
      <c r="G366" s="6">
        <f>(TM_6[[#This Row],[Close]]/F365)-1</f>
        <v>-3.595786045955629E-2</v>
      </c>
      <c r="I366" s="1">
        <v>44725</v>
      </c>
      <c r="J366">
        <v>47.080002</v>
      </c>
      <c r="K366" s="7">
        <f>(BGRN8[[#This Row],[Close]]/J365)-1</f>
        <v>-1.2997882327088428E-2</v>
      </c>
      <c r="M366" s="16">
        <f t="shared" si="5"/>
        <v>-1918.1123458809891</v>
      </c>
    </row>
    <row r="367" spans="1:13" x14ac:dyDescent="0.2">
      <c r="A367" s="3">
        <v>44714</v>
      </c>
      <c r="B367" s="4">
        <v>107</v>
      </c>
      <c r="C367" s="6">
        <f>(PEUG_PA[[#This Row],[Close]]/B366)-1</f>
        <v>1.3257594948060447E-2</v>
      </c>
      <c r="E367" s="1">
        <v>44726</v>
      </c>
      <c r="F367">
        <v>155.16000399999999</v>
      </c>
      <c r="G367" s="6">
        <f>(TM_6[[#This Row],[Close]]/F366)-1</f>
        <v>-2.1864694533763052E-3</v>
      </c>
      <c r="I367" s="1">
        <v>44726</v>
      </c>
      <c r="J367">
        <v>46.75</v>
      </c>
      <c r="K367" s="7">
        <f>(BGRN8[[#This Row],[Close]]/J366)-1</f>
        <v>-7.0093879775111612E-3</v>
      </c>
      <c r="M367" s="16">
        <f t="shared" si="5"/>
        <v>254.42807499579393</v>
      </c>
    </row>
    <row r="368" spans="1:13" x14ac:dyDescent="0.2">
      <c r="A368" s="3">
        <v>44715</v>
      </c>
      <c r="B368" s="4">
        <v>104.400002</v>
      </c>
      <c r="C368" s="6">
        <f>(PEUG_PA[[#This Row],[Close]]/B367)-1</f>
        <v>-2.4299046728971985E-2</v>
      </c>
      <c r="E368" s="1">
        <v>44727</v>
      </c>
      <c r="F368">
        <v>156.75</v>
      </c>
      <c r="G368" s="6">
        <f>(TM_6[[#This Row],[Close]]/F367)-1</f>
        <v>1.0247460421565879E-2</v>
      </c>
      <c r="I368" s="1">
        <v>44727</v>
      </c>
      <c r="J368">
        <v>47.330002</v>
      </c>
      <c r="K368" s="7">
        <f>(BGRN8[[#This Row],[Close]]/J367)-1</f>
        <v>1.2406459893048227E-2</v>
      </c>
      <c r="M368" s="16">
        <f t="shared" si="5"/>
        <v>-292.34425972045625</v>
      </c>
    </row>
    <row r="369" spans="1:13" x14ac:dyDescent="0.2">
      <c r="A369" s="3">
        <v>44718</v>
      </c>
      <c r="B369" s="4">
        <v>105.599998</v>
      </c>
      <c r="C369" s="6">
        <f>(PEUG_PA[[#This Row],[Close]]/B368)-1</f>
        <v>1.1494214339191178E-2</v>
      </c>
      <c r="E369" s="1">
        <v>44728</v>
      </c>
      <c r="F369">
        <v>154.46000699999999</v>
      </c>
      <c r="G369" s="6">
        <f>(TM_6[[#This Row],[Close]]/F368)-1</f>
        <v>-1.460920574162683E-2</v>
      </c>
      <c r="I369" s="1">
        <v>44728</v>
      </c>
      <c r="J369">
        <v>47.32</v>
      </c>
      <c r="K369" s="7">
        <f>(BGRN8[[#This Row],[Close]]/J368)-1</f>
        <v>-2.1132473224916293E-4</v>
      </c>
      <c r="M369" s="16">
        <f t="shared" si="5"/>
        <v>15.152659351367372</v>
      </c>
    </row>
    <row r="370" spans="1:13" x14ac:dyDescent="0.2">
      <c r="A370" s="3">
        <v>44719</v>
      </c>
      <c r="B370" s="4">
        <v>104.599998</v>
      </c>
      <c r="C370" s="6">
        <f>(PEUG_PA[[#This Row],[Close]]/B369)-1</f>
        <v>-9.4696971490473292E-3</v>
      </c>
      <c r="E370" s="1">
        <v>44729</v>
      </c>
      <c r="F370">
        <v>153.949997</v>
      </c>
      <c r="G370" s="6">
        <f>(TM_6[[#This Row],[Close]]/F369)-1</f>
        <v>-3.3018903074373274E-3</v>
      </c>
      <c r="I370" s="1">
        <v>44729</v>
      </c>
      <c r="J370">
        <v>47.439999</v>
      </c>
      <c r="K370" s="7">
        <f>(BGRN8[[#This Row],[Close]]/J369)-1</f>
        <v>2.5359044801351871E-3</v>
      </c>
      <c r="M370" s="16">
        <f t="shared" si="5"/>
        <v>-401.76746078095744</v>
      </c>
    </row>
    <row r="371" spans="1:13" x14ac:dyDescent="0.2">
      <c r="A371" s="3">
        <v>44720</v>
      </c>
      <c r="B371" s="4">
        <v>103.599998</v>
      </c>
      <c r="C371" s="6">
        <f>(PEUG_PA[[#This Row],[Close]]/B370)-1</f>
        <v>-9.5602296283027188E-3</v>
      </c>
      <c r="E371" s="1">
        <v>44733</v>
      </c>
      <c r="F371">
        <v>159.08999600000001</v>
      </c>
      <c r="G371" s="6">
        <f>(TM_6[[#This Row],[Close]]/F370)-1</f>
        <v>3.3387457617163996E-2</v>
      </c>
      <c r="I371" s="1">
        <v>44733</v>
      </c>
      <c r="J371">
        <v>47.139999000000003</v>
      </c>
      <c r="K371" s="7">
        <f>(BGRN8[[#This Row],[Close]]/J370)-1</f>
        <v>-6.3237775363358395E-3</v>
      </c>
      <c r="M371" s="16">
        <f t="shared" si="5"/>
        <v>429.50121729273582</v>
      </c>
    </row>
    <row r="372" spans="1:13" x14ac:dyDescent="0.2">
      <c r="A372" s="3">
        <v>44721</v>
      </c>
      <c r="B372" s="4">
        <v>102</v>
      </c>
      <c r="C372" s="6">
        <f>(PEUG_PA[[#This Row],[Close]]/B371)-1</f>
        <v>-1.5443996437142782E-2</v>
      </c>
      <c r="E372" s="1">
        <v>44734</v>
      </c>
      <c r="F372">
        <v>159.13999899999999</v>
      </c>
      <c r="G372" s="6">
        <f>(TM_6[[#This Row],[Close]]/F371)-1</f>
        <v>3.1430637536744577E-4</v>
      </c>
      <c r="I372" s="1">
        <v>44734</v>
      </c>
      <c r="J372">
        <v>47.439999</v>
      </c>
      <c r="K372" s="7">
        <f>(BGRN8[[#This Row],[Close]]/J371)-1</f>
        <v>6.3640221969456512E-3</v>
      </c>
      <c r="M372" s="16">
        <f t="shared" si="5"/>
        <v>-417.4100003163183</v>
      </c>
    </row>
    <row r="373" spans="1:13" x14ac:dyDescent="0.2">
      <c r="A373" s="3">
        <v>44722</v>
      </c>
      <c r="B373" s="4">
        <v>97.199996999999996</v>
      </c>
      <c r="C373" s="6">
        <f>(PEUG_PA[[#This Row],[Close]]/B372)-1</f>
        <v>-4.705885294117651E-2</v>
      </c>
      <c r="E373" s="1">
        <v>44735</v>
      </c>
      <c r="F373">
        <v>157.520004</v>
      </c>
      <c r="G373" s="6">
        <f>(TM_6[[#This Row],[Close]]/F372)-1</f>
        <v>-1.0179684618447093E-2</v>
      </c>
      <c r="I373" s="1">
        <v>44735</v>
      </c>
      <c r="J373">
        <v>47.68</v>
      </c>
      <c r="K373" s="7">
        <f>(BGRN8[[#This Row],[Close]]/J372)-1</f>
        <v>5.0590431083272769E-3</v>
      </c>
      <c r="M373" s="16">
        <f t="shared" si="5"/>
        <v>-2035.973362950655</v>
      </c>
    </row>
    <row r="374" spans="1:13" x14ac:dyDescent="0.2">
      <c r="A374" s="3">
        <v>44725</v>
      </c>
      <c r="B374" s="4">
        <v>92.5</v>
      </c>
      <c r="C374" s="6">
        <f>(PEUG_PA[[#This Row],[Close]]/B373)-1</f>
        <v>-4.835388009322672E-2</v>
      </c>
      <c r="E374" s="1">
        <v>44736</v>
      </c>
      <c r="F374">
        <v>159.08000200000001</v>
      </c>
      <c r="G374" s="6">
        <f>(TM_6[[#This Row],[Close]]/F373)-1</f>
        <v>9.9034913686264492E-3</v>
      </c>
      <c r="I374" s="1">
        <v>44736</v>
      </c>
      <c r="J374">
        <v>47.669998</v>
      </c>
      <c r="K374" s="7">
        <f>(BGRN8[[#This Row],[Close]]/J373)-1</f>
        <v>-2.0977348993289624E-4</v>
      </c>
      <c r="M374" s="16">
        <f t="shared" si="5"/>
        <v>-1643.3436673682622</v>
      </c>
    </row>
    <row r="375" spans="1:13" x14ac:dyDescent="0.2">
      <c r="A375" s="3">
        <v>44726</v>
      </c>
      <c r="B375" s="4">
        <v>91.199996999999996</v>
      </c>
      <c r="C375" s="6">
        <f>(PEUG_PA[[#This Row],[Close]]/B374)-1</f>
        <v>-1.4054086486486539E-2</v>
      </c>
      <c r="E375" s="1">
        <v>44739</v>
      </c>
      <c r="F375">
        <v>156.529999</v>
      </c>
      <c r="G375" s="6">
        <f>(TM_6[[#This Row],[Close]]/F374)-1</f>
        <v>-1.6029689262890501E-2</v>
      </c>
      <c r="I375" s="1">
        <v>44739</v>
      </c>
      <c r="J375">
        <v>47.380001</v>
      </c>
      <c r="K375" s="7">
        <f>(BGRN8[[#This Row],[Close]]/J374)-1</f>
        <v>-6.0834279875572328E-3</v>
      </c>
      <c r="M375" s="16">
        <f t="shared" si="5"/>
        <v>-1225.5569769728936</v>
      </c>
    </row>
    <row r="376" spans="1:13" x14ac:dyDescent="0.2">
      <c r="A376" s="3">
        <v>44727</v>
      </c>
      <c r="B376" s="4">
        <v>93.099997999999999</v>
      </c>
      <c r="C376" s="6">
        <f>(PEUG_PA[[#This Row],[Close]]/B375)-1</f>
        <v>2.0833344983553159E-2</v>
      </c>
      <c r="E376" s="1">
        <v>44740</v>
      </c>
      <c r="F376">
        <v>157.11000100000001</v>
      </c>
      <c r="G376" s="6">
        <f>(TM_6[[#This Row],[Close]]/F375)-1</f>
        <v>3.7053727956646298E-3</v>
      </c>
      <c r="I376" s="1">
        <v>44740</v>
      </c>
      <c r="J376">
        <v>47.240001999999997</v>
      </c>
      <c r="K376" s="7">
        <f>(BGRN8[[#This Row],[Close]]/J375)-1</f>
        <v>-2.9548120946641943E-3</v>
      </c>
      <c r="M376" s="16">
        <f t="shared" si="5"/>
        <v>855.85062037213947</v>
      </c>
    </row>
    <row r="377" spans="1:13" x14ac:dyDescent="0.2">
      <c r="A377" s="3">
        <v>44728</v>
      </c>
      <c r="B377" s="4">
        <v>90.5</v>
      </c>
      <c r="C377" s="6">
        <f>(PEUG_PA[[#This Row],[Close]]/B376)-1</f>
        <v>-2.7926939375444437E-2</v>
      </c>
      <c r="E377" s="1">
        <v>44741</v>
      </c>
      <c r="F377">
        <v>155.66999799999999</v>
      </c>
      <c r="G377" s="6">
        <f>(TM_6[[#This Row],[Close]]/F376)-1</f>
        <v>-9.1655718339662684E-3</v>
      </c>
      <c r="I377" s="1">
        <v>44741</v>
      </c>
      <c r="J377">
        <v>47.470001000000003</v>
      </c>
      <c r="K377" s="7">
        <f>(BGRN8[[#This Row],[Close]]/J376)-1</f>
        <v>4.8687339174966482E-3</v>
      </c>
      <c r="M377" s="16">
        <f t="shared" si="5"/>
        <v>-1245.9827125118659</v>
      </c>
    </row>
    <row r="378" spans="1:13" x14ac:dyDescent="0.2">
      <c r="A378" s="3">
        <v>44729</v>
      </c>
      <c r="B378" s="4">
        <v>88.800003000000004</v>
      </c>
      <c r="C378" s="6">
        <f>(PEUG_PA[[#This Row],[Close]]/B377)-1</f>
        <v>-1.8784497237569031E-2</v>
      </c>
      <c r="E378" s="1">
        <v>44742</v>
      </c>
      <c r="F378">
        <v>154.16999799999999</v>
      </c>
      <c r="G378" s="6">
        <f>(TM_6[[#This Row],[Close]]/F377)-1</f>
        <v>-9.6357680945046154E-3</v>
      </c>
      <c r="I378" s="1">
        <v>44742</v>
      </c>
      <c r="J378">
        <v>47.759998000000003</v>
      </c>
      <c r="K378" s="7">
        <f>(BGRN8[[#This Row],[Close]]/J377)-1</f>
        <v>6.1090582239506919E-3</v>
      </c>
      <c r="M378" s="16">
        <f t="shared" si="5"/>
        <v>-857.18118561937911</v>
      </c>
    </row>
    <row r="379" spans="1:13" x14ac:dyDescent="0.2">
      <c r="A379" s="3">
        <v>44732</v>
      </c>
      <c r="B379" s="4">
        <v>90.800003000000004</v>
      </c>
      <c r="C379" s="6">
        <f>(PEUG_PA[[#This Row],[Close]]/B378)-1</f>
        <v>2.2522521761626502E-2</v>
      </c>
      <c r="E379" s="1">
        <v>44743</v>
      </c>
      <c r="F379">
        <v>155.470001</v>
      </c>
      <c r="G379" s="6">
        <f>(TM_6[[#This Row],[Close]]/F378)-1</f>
        <v>8.4322696819389975E-3</v>
      </c>
      <c r="I379" s="1">
        <v>44743</v>
      </c>
      <c r="J379">
        <v>48.029998999999997</v>
      </c>
      <c r="K379" s="7">
        <f>(BGRN8[[#This Row],[Close]]/J378)-1</f>
        <v>5.6532875064190247E-3</v>
      </c>
      <c r="M379" s="16">
        <f t="shared" si="5"/>
        <v>1323.4675861158007</v>
      </c>
    </row>
    <row r="380" spans="1:13" x14ac:dyDescent="0.2">
      <c r="A380" s="3">
        <v>44733</v>
      </c>
      <c r="B380" s="4">
        <v>90.900002000000001</v>
      </c>
      <c r="C380" s="6">
        <f>(PEUG_PA[[#This Row],[Close]]/B379)-1</f>
        <v>1.1013105363002484E-3</v>
      </c>
      <c r="E380" s="1">
        <v>44747</v>
      </c>
      <c r="F380">
        <v>154.66999799999999</v>
      </c>
      <c r="G380" s="6">
        <f>(TM_6[[#This Row],[Close]]/F379)-1</f>
        <v>-5.1457065340856367E-3</v>
      </c>
      <c r="I380" s="1">
        <v>44747</v>
      </c>
      <c r="J380">
        <v>48</v>
      </c>
      <c r="K380" s="7">
        <f>(BGRN8[[#This Row],[Close]]/J379)-1</f>
        <v>-6.245888116716003E-4</v>
      </c>
      <c r="M380" s="16">
        <f t="shared" si="5"/>
        <v>-129.05643892070717</v>
      </c>
    </row>
    <row r="381" spans="1:13" x14ac:dyDescent="0.2">
      <c r="A381" s="3">
        <v>44734</v>
      </c>
      <c r="B381" s="4">
        <v>88.900002000000001</v>
      </c>
      <c r="C381" s="6">
        <f>(PEUG_PA[[#This Row],[Close]]/B380)-1</f>
        <v>-2.200219973592521E-2</v>
      </c>
      <c r="E381" s="1">
        <v>44748</v>
      </c>
      <c r="F381">
        <v>152.83000200000001</v>
      </c>
      <c r="G381" s="6">
        <f>(TM_6[[#This Row],[Close]]/F380)-1</f>
        <v>-1.1896269630778611E-2</v>
      </c>
      <c r="I381" s="1">
        <v>44748</v>
      </c>
      <c r="J381">
        <v>47.810001</v>
      </c>
      <c r="K381" s="7">
        <f>(BGRN8[[#This Row],[Close]]/J380)-1</f>
        <v>-3.9583125000000052E-3</v>
      </c>
      <c r="M381" s="16">
        <f t="shared" si="5"/>
        <v>-1355.7254533603668</v>
      </c>
    </row>
    <row r="382" spans="1:13" x14ac:dyDescent="0.2">
      <c r="A382" s="3">
        <v>44735</v>
      </c>
      <c r="B382" s="4">
        <v>86.099997999999999</v>
      </c>
      <c r="C382" s="6">
        <f>(PEUG_PA[[#This Row],[Close]]/B381)-1</f>
        <v>-3.1496107277927843E-2</v>
      </c>
      <c r="E382" s="1">
        <v>44749</v>
      </c>
      <c r="F382">
        <v>157.14999399999999</v>
      </c>
      <c r="G382" s="6">
        <f>(TM_6[[#This Row],[Close]]/F381)-1</f>
        <v>2.8266648848175757E-2</v>
      </c>
      <c r="I382" s="1">
        <v>44749</v>
      </c>
      <c r="J382">
        <v>47.66</v>
      </c>
      <c r="K382" s="7">
        <f>(BGRN8[[#This Row],[Close]]/J381)-1</f>
        <v>-3.1374398005137305E-3</v>
      </c>
      <c r="M382" s="16">
        <f t="shared" si="5"/>
        <v>-505.96801968725299</v>
      </c>
    </row>
    <row r="383" spans="1:13" x14ac:dyDescent="0.2">
      <c r="A383" s="3">
        <v>44736</v>
      </c>
      <c r="B383" s="4">
        <v>89</v>
      </c>
      <c r="C383" s="6">
        <f>(PEUG_PA[[#This Row],[Close]]/B382)-1</f>
        <v>3.3681789400273887E-2</v>
      </c>
      <c r="E383" s="1">
        <v>44750</v>
      </c>
      <c r="F383">
        <v>156.759995</v>
      </c>
      <c r="G383" s="6">
        <f>(TM_6[[#This Row],[Close]]/F382)-1</f>
        <v>-2.4816991084326556E-3</v>
      </c>
      <c r="I383" s="1">
        <v>44750</v>
      </c>
      <c r="J383">
        <v>47.650002000000001</v>
      </c>
      <c r="K383" s="7">
        <f>(BGRN8[[#This Row],[Close]]/J382)-1</f>
        <v>-2.0977759127138729E-4</v>
      </c>
      <c r="M383" s="16">
        <f t="shared" si="5"/>
        <v>1266.5272750198342</v>
      </c>
    </row>
    <row r="384" spans="1:13" x14ac:dyDescent="0.2">
      <c r="A384" s="3">
        <v>44739</v>
      </c>
      <c r="B384" s="4">
        <v>90</v>
      </c>
      <c r="C384" s="6">
        <f>(PEUG_PA[[#This Row],[Close]]/B383)-1</f>
        <v>1.1235955056179803E-2</v>
      </c>
      <c r="E384" s="1">
        <v>44753</v>
      </c>
      <c r="F384">
        <v>155.16999799999999</v>
      </c>
      <c r="G384" s="6">
        <f>(TM_6[[#This Row],[Close]]/F383)-1</f>
        <v>-1.0142874781285949E-2</v>
      </c>
      <c r="I384" s="1">
        <v>44753</v>
      </c>
      <c r="J384">
        <v>47.560001</v>
      </c>
      <c r="K384" s="7">
        <f>(BGRN8[[#This Row],[Close]]/J383)-1</f>
        <v>-1.8887932050873912E-3</v>
      </c>
      <c r="M384" s="16">
        <f t="shared" si="5"/>
        <v>88.4881626559919</v>
      </c>
    </row>
    <row r="385" spans="1:13" x14ac:dyDescent="0.2">
      <c r="A385" s="3">
        <v>44740</v>
      </c>
      <c r="B385" s="4">
        <v>91</v>
      </c>
      <c r="C385" s="6">
        <f>(PEUG_PA[[#This Row],[Close]]/B384)-1</f>
        <v>1.1111111111111072E-2</v>
      </c>
      <c r="E385" s="1">
        <v>44754</v>
      </c>
      <c r="F385">
        <v>155.429993</v>
      </c>
      <c r="G385" s="6">
        <f>(TM_6[[#This Row],[Close]]/F384)-1</f>
        <v>1.6755494190314746E-3</v>
      </c>
      <c r="I385" s="1">
        <v>44754</v>
      </c>
      <c r="J385">
        <v>47.709999000000003</v>
      </c>
      <c r="K385" s="7">
        <f>(BGRN8[[#This Row],[Close]]/J384)-1</f>
        <v>3.1538687309953239E-3</v>
      </c>
      <c r="M385" s="16">
        <f t="shared" si="5"/>
        <v>589.32698894524685</v>
      </c>
    </row>
    <row r="386" spans="1:13" x14ac:dyDescent="0.2">
      <c r="A386" s="3">
        <v>44741</v>
      </c>
      <c r="B386" s="4">
        <v>88.599997999999999</v>
      </c>
      <c r="C386" s="6">
        <f>(PEUG_PA[[#This Row],[Close]]/B385)-1</f>
        <v>-2.6373648351648349E-2</v>
      </c>
      <c r="E386" s="1">
        <v>44755</v>
      </c>
      <c r="F386">
        <v>155.44000199999999</v>
      </c>
      <c r="G386" s="6">
        <f>(TM_6[[#This Row],[Close]]/F385)-1</f>
        <v>6.4395550735119045E-5</v>
      </c>
      <c r="I386" s="1">
        <v>44755</v>
      </c>
      <c r="J386">
        <v>47.779998999999997</v>
      </c>
      <c r="K386" s="7">
        <f>(BGRN8[[#This Row],[Close]]/J385)-1</f>
        <v>1.46719768323611E-3</v>
      </c>
      <c r="M386" s="16">
        <f t="shared" si="5"/>
        <v>-1008.9981370467972</v>
      </c>
    </row>
    <row r="387" spans="1:13" x14ac:dyDescent="0.2">
      <c r="A387" s="3">
        <v>44742</v>
      </c>
      <c r="B387" s="4">
        <v>86.5</v>
      </c>
      <c r="C387" s="6">
        <f>(PEUG_PA[[#This Row],[Close]]/B386)-1</f>
        <v>-2.37020095643794E-2</v>
      </c>
      <c r="E387" s="1">
        <v>44756</v>
      </c>
      <c r="F387">
        <v>153.13999899999999</v>
      </c>
      <c r="G387" s="6">
        <f>(TM_6[[#This Row],[Close]]/F386)-1</f>
        <v>-1.4796725234216157E-2</v>
      </c>
      <c r="I387" s="1">
        <v>44756</v>
      </c>
      <c r="J387">
        <v>47.615001999999997</v>
      </c>
      <c r="K387" s="7">
        <f>(BGRN8[[#This Row],[Close]]/J386)-1</f>
        <v>-3.4532650366945195E-3</v>
      </c>
      <c r="M387" s="16">
        <f t="shared" si="5"/>
        <v>-1495.5800907024964</v>
      </c>
    </row>
    <row r="388" spans="1:13" x14ac:dyDescent="0.2">
      <c r="A388" s="3">
        <v>44743</v>
      </c>
      <c r="B388" s="4">
        <v>86.199996999999996</v>
      </c>
      <c r="C388" s="6">
        <f>(PEUG_PA[[#This Row],[Close]]/B387)-1</f>
        <v>-3.4682427745664768E-3</v>
      </c>
      <c r="E388" s="1">
        <v>44757</v>
      </c>
      <c r="F388">
        <v>156.699997</v>
      </c>
      <c r="G388" s="6">
        <f>(TM_6[[#This Row],[Close]]/F387)-1</f>
        <v>2.3246689455705294E-2</v>
      </c>
      <c r="I388" s="1">
        <v>44757</v>
      </c>
      <c r="J388">
        <v>47.830002</v>
      </c>
      <c r="K388" s="7">
        <f>(BGRN8[[#This Row],[Close]]/J387)-1</f>
        <v>4.5153836179614437E-3</v>
      </c>
      <c r="M388" s="16">
        <f t="shared" ref="M388:M451" si="6">Q$2*((Q$3*C388)+(Q$4*G388)+(Q$5*K388))</f>
        <v>694.13248122734308</v>
      </c>
    </row>
    <row r="389" spans="1:13" x14ac:dyDescent="0.2">
      <c r="A389" s="3">
        <v>44746</v>
      </c>
      <c r="B389" s="4">
        <v>86</v>
      </c>
      <c r="C389" s="6">
        <f>(PEUG_PA[[#This Row],[Close]]/B388)-1</f>
        <v>-2.3201508928126779E-3</v>
      </c>
      <c r="E389" s="1">
        <v>44760</v>
      </c>
      <c r="F389">
        <v>156.75</v>
      </c>
      <c r="G389" s="6">
        <f>(TM_6[[#This Row],[Close]]/F388)-1</f>
        <v>3.1910019755776453E-4</v>
      </c>
      <c r="I389" s="1">
        <v>44760</v>
      </c>
      <c r="J389">
        <v>47.650002000000001</v>
      </c>
      <c r="K389" s="7">
        <f>(BGRN8[[#This Row],[Close]]/J388)-1</f>
        <v>-3.7633282975819693E-3</v>
      </c>
      <c r="M389" s="16">
        <f t="shared" si="6"/>
        <v>-196.13287871323325</v>
      </c>
    </row>
    <row r="390" spans="1:13" x14ac:dyDescent="0.2">
      <c r="A390" s="3">
        <v>44747</v>
      </c>
      <c r="B390" s="4">
        <v>83</v>
      </c>
      <c r="C390" s="6">
        <f>(PEUG_PA[[#This Row],[Close]]/B389)-1</f>
        <v>-3.4883720930232509E-2</v>
      </c>
      <c r="E390" s="1">
        <v>44761</v>
      </c>
      <c r="F390">
        <v>160.41999799999999</v>
      </c>
      <c r="G390" s="6">
        <f>(TM_6[[#This Row],[Close]]/F389)-1</f>
        <v>2.341306539074961E-2</v>
      </c>
      <c r="I390" s="1">
        <v>44761</v>
      </c>
      <c r="J390">
        <v>47.650002000000001</v>
      </c>
      <c r="K390" s="7">
        <f>(BGRN8[[#This Row],[Close]]/J389)-1</f>
        <v>0</v>
      </c>
      <c r="M390" s="16">
        <f t="shared" si="6"/>
        <v>-692.95687548681212</v>
      </c>
    </row>
    <row r="391" spans="1:13" x14ac:dyDescent="0.2">
      <c r="A391" s="3">
        <v>44748</v>
      </c>
      <c r="B391" s="4">
        <v>84.699996999999996</v>
      </c>
      <c r="C391" s="6">
        <f>(PEUG_PA[[#This Row],[Close]]/B390)-1</f>
        <v>2.0481891566265009E-2</v>
      </c>
      <c r="E391" s="1">
        <v>44762</v>
      </c>
      <c r="F391">
        <v>157.89999399999999</v>
      </c>
      <c r="G391" s="6">
        <f>(TM_6[[#This Row],[Close]]/F390)-1</f>
        <v>-1.5708789623597896E-2</v>
      </c>
      <c r="I391" s="1">
        <v>44762</v>
      </c>
      <c r="J391">
        <v>47.630001</v>
      </c>
      <c r="K391" s="7">
        <f>(BGRN8[[#This Row],[Close]]/J390)-1</f>
        <v>-4.1974814607559363E-4</v>
      </c>
      <c r="M391" s="16">
        <f t="shared" si="6"/>
        <v>335.41952956039574</v>
      </c>
    </row>
    <row r="392" spans="1:13" x14ac:dyDescent="0.2">
      <c r="A392" s="3">
        <v>44749</v>
      </c>
      <c r="B392" s="4">
        <v>87.300003000000004</v>
      </c>
      <c r="C392" s="6">
        <f>(PEUG_PA[[#This Row],[Close]]/B391)-1</f>
        <v>3.0696648076622868E-2</v>
      </c>
      <c r="E392" s="1">
        <v>44763</v>
      </c>
      <c r="F392">
        <v>159.179993</v>
      </c>
      <c r="G392" s="6">
        <f>(TM_6[[#This Row],[Close]]/F391)-1</f>
        <v>8.1063904283618093E-3</v>
      </c>
      <c r="I392" s="1">
        <v>44763</v>
      </c>
      <c r="J392">
        <v>48</v>
      </c>
      <c r="K392" s="7">
        <f>(BGRN8[[#This Row],[Close]]/J391)-1</f>
        <v>7.7681921526728814E-3</v>
      </c>
      <c r="M392" s="16">
        <f t="shared" si="6"/>
        <v>1704.1034004959556</v>
      </c>
    </row>
    <row r="393" spans="1:13" x14ac:dyDescent="0.2">
      <c r="A393" s="3">
        <v>44750</v>
      </c>
      <c r="B393" s="4">
        <v>88</v>
      </c>
      <c r="C393" s="6">
        <f>(PEUG_PA[[#This Row],[Close]]/B392)-1</f>
        <v>8.0182929661525293E-3</v>
      </c>
      <c r="E393" s="1">
        <v>44764</v>
      </c>
      <c r="F393">
        <v>160.300003</v>
      </c>
      <c r="G393" s="6">
        <f>(TM_6[[#This Row],[Close]]/F392)-1</f>
        <v>7.0361229378870238E-3</v>
      </c>
      <c r="I393" s="1">
        <v>44764</v>
      </c>
      <c r="J393">
        <v>48.310001</v>
      </c>
      <c r="K393" s="7">
        <f>(BGRN8[[#This Row],[Close]]/J392)-1</f>
        <v>6.4583541666667355E-3</v>
      </c>
      <c r="M393" s="16">
        <f t="shared" si="6"/>
        <v>725.56603178271405</v>
      </c>
    </row>
    <row r="394" spans="1:13" x14ac:dyDescent="0.2">
      <c r="A394" s="3">
        <v>44753</v>
      </c>
      <c r="B394" s="4">
        <v>86.699996999999996</v>
      </c>
      <c r="C394" s="6">
        <f>(PEUG_PA[[#This Row],[Close]]/B393)-1</f>
        <v>-1.4772761363636366E-2</v>
      </c>
      <c r="E394" s="1">
        <v>44767</v>
      </c>
      <c r="F394">
        <v>159.41999799999999</v>
      </c>
      <c r="G394" s="6">
        <f>(TM_6[[#This Row],[Close]]/F393)-1</f>
        <v>-5.4897378885264692E-3</v>
      </c>
      <c r="I394" s="1">
        <v>44767</v>
      </c>
      <c r="J394">
        <v>48.16</v>
      </c>
      <c r="K394" s="7">
        <f>(BGRN8[[#This Row],[Close]]/J393)-1</f>
        <v>-3.1049678512737877E-3</v>
      </c>
      <c r="M394" s="16">
        <f t="shared" si="6"/>
        <v>-848.75162673946238</v>
      </c>
    </row>
    <row r="395" spans="1:13" x14ac:dyDescent="0.2">
      <c r="A395" s="3">
        <v>44754</v>
      </c>
      <c r="B395" s="4">
        <v>87.199996999999996</v>
      </c>
      <c r="C395" s="6">
        <f>(PEUG_PA[[#This Row],[Close]]/B394)-1</f>
        <v>5.7670128869784509E-3</v>
      </c>
      <c r="E395" s="1">
        <v>44768</v>
      </c>
      <c r="F395">
        <v>158.05999800000001</v>
      </c>
      <c r="G395" s="6">
        <f>(TM_6[[#This Row],[Close]]/F394)-1</f>
        <v>-8.530924708705534E-3</v>
      </c>
      <c r="I395" s="1">
        <v>44768</v>
      </c>
      <c r="J395">
        <v>48.279998999999997</v>
      </c>
      <c r="K395" s="7">
        <f>(BGRN8[[#This Row],[Close]]/J394)-1</f>
        <v>2.4916735880398111E-3</v>
      </c>
      <c r="M395" s="16">
        <f t="shared" si="6"/>
        <v>49.502981859166376</v>
      </c>
    </row>
    <row r="396" spans="1:13" x14ac:dyDescent="0.2">
      <c r="A396" s="3">
        <v>44755</v>
      </c>
      <c r="B396" s="4">
        <v>85.900002000000001</v>
      </c>
      <c r="C396" s="6">
        <f>(PEUG_PA[[#This Row],[Close]]/B395)-1</f>
        <v>-1.4908200054181142E-2</v>
      </c>
      <c r="E396" s="1">
        <v>44769</v>
      </c>
      <c r="F396">
        <v>160.050003</v>
      </c>
      <c r="G396" s="6">
        <f>(TM_6[[#This Row],[Close]]/F395)-1</f>
        <v>1.2590187429965649E-2</v>
      </c>
      <c r="I396" s="1">
        <v>44769</v>
      </c>
      <c r="J396">
        <v>48.439999</v>
      </c>
      <c r="K396" s="7">
        <f>(BGRN8[[#This Row],[Close]]/J395)-1</f>
        <v>3.3140017256421128E-3</v>
      </c>
      <c r="M396" s="16">
        <f t="shared" si="6"/>
        <v>-119.20232749901287</v>
      </c>
    </row>
    <row r="397" spans="1:13" x14ac:dyDescent="0.2">
      <c r="A397" s="3">
        <v>44756</v>
      </c>
      <c r="B397" s="4">
        <v>84.699996999999996</v>
      </c>
      <c r="C397" s="6">
        <f>(PEUG_PA[[#This Row],[Close]]/B396)-1</f>
        <v>-1.3969790128759318E-2</v>
      </c>
      <c r="E397" s="1">
        <v>44770</v>
      </c>
      <c r="F397">
        <v>159.509995</v>
      </c>
      <c r="G397" s="6">
        <f>(TM_6[[#This Row],[Close]]/F396)-1</f>
        <v>-3.3739955631241214E-3</v>
      </c>
      <c r="I397" s="1">
        <v>44770</v>
      </c>
      <c r="J397">
        <v>48.700001</v>
      </c>
      <c r="K397" s="7">
        <f>(BGRN8[[#This Row],[Close]]/J396)-1</f>
        <v>5.3675063040361515E-3</v>
      </c>
      <c r="M397" s="16">
        <f t="shared" si="6"/>
        <v>-498.9862829230118</v>
      </c>
    </row>
    <row r="398" spans="1:13" x14ac:dyDescent="0.2">
      <c r="A398" s="3">
        <v>44757</v>
      </c>
      <c r="B398" s="4">
        <v>88.300003000000004</v>
      </c>
      <c r="C398" s="6">
        <f>(PEUG_PA[[#This Row],[Close]]/B397)-1</f>
        <v>4.2503023937533468E-2</v>
      </c>
      <c r="E398" s="1">
        <v>44771</v>
      </c>
      <c r="F398">
        <v>162.58999600000001</v>
      </c>
      <c r="G398" s="6">
        <f>(TM_6[[#This Row],[Close]]/F397)-1</f>
        <v>1.9309141098023508E-2</v>
      </c>
      <c r="I398" s="1">
        <v>44771</v>
      </c>
      <c r="J398">
        <v>48.91</v>
      </c>
      <c r="K398" s="7">
        <f>(BGRN8[[#This Row],[Close]]/J397)-1</f>
        <v>4.3120943673080614E-3</v>
      </c>
      <c r="M398" s="16">
        <f t="shared" si="6"/>
        <v>2408.7580214612858</v>
      </c>
    </row>
    <row r="399" spans="1:13" x14ac:dyDescent="0.2">
      <c r="A399" s="3">
        <v>44760</v>
      </c>
      <c r="B399" s="4">
        <v>89.5</v>
      </c>
      <c r="C399" s="6">
        <f>(PEUG_PA[[#This Row],[Close]]/B398)-1</f>
        <v>1.3589999538278663E-2</v>
      </c>
      <c r="E399" s="1">
        <v>44774</v>
      </c>
      <c r="F399">
        <v>166.770004</v>
      </c>
      <c r="G399" s="6">
        <f>(TM_6[[#This Row],[Close]]/F398)-1</f>
        <v>2.5708888017931919E-2</v>
      </c>
      <c r="I399" s="1">
        <v>44774</v>
      </c>
      <c r="J399">
        <v>48.73</v>
      </c>
      <c r="K399" s="7">
        <f>(BGRN8[[#This Row],[Close]]/J398)-1</f>
        <v>-3.6802289920261355E-3</v>
      </c>
      <c r="M399" s="16">
        <f t="shared" si="6"/>
        <v>1204.45975230832</v>
      </c>
    </row>
    <row r="400" spans="1:13" x14ac:dyDescent="0.2">
      <c r="A400" s="3">
        <v>44761</v>
      </c>
      <c r="B400" s="4">
        <v>91.300003000000004</v>
      </c>
      <c r="C400" s="6">
        <f>(PEUG_PA[[#This Row],[Close]]/B399)-1</f>
        <v>2.0111765363128642E-2</v>
      </c>
      <c r="E400" s="1">
        <v>44775</v>
      </c>
      <c r="F400">
        <v>163.66000399999999</v>
      </c>
      <c r="G400" s="6">
        <f>(TM_6[[#This Row],[Close]]/F399)-1</f>
        <v>-1.8648437521174399E-2</v>
      </c>
      <c r="I400" s="1">
        <v>44775</v>
      </c>
      <c r="J400">
        <v>48.299999</v>
      </c>
      <c r="K400" s="7">
        <f>(BGRN8[[#This Row],[Close]]/J399)-1</f>
        <v>-8.8241534988712234E-3</v>
      </c>
      <c r="M400" s="16">
        <f t="shared" si="6"/>
        <v>-19.70711607622291</v>
      </c>
    </row>
    <row r="401" spans="1:13" x14ac:dyDescent="0.2">
      <c r="A401" s="3">
        <v>44762</v>
      </c>
      <c r="B401" s="4">
        <v>91.099997999999999</v>
      </c>
      <c r="C401" s="6">
        <f>(PEUG_PA[[#This Row],[Close]]/B400)-1</f>
        <v>-2.1906351963647541E-3</v>
      </c>
      <c r="E401" s="1">
        <v>44776</v>
      </c>
      <c r="F401">
        <v>163.13000500000001</v>
      </c>
      <c r="G401" s="6">
        <f>(TM_6[[#This Row],[Close]]/F400)-1</f>
        <v>-3.2384149275712648E-3</v>
      </c>
      <c r="I401" s="1">
        <v>44776</v>
      </c>
      <c r="J401">
        <v>48.540000999999997</v>
      </c>
      <c r="K401" s="7">
        <f>(BGRN8[[#This Row],[Close]]/J400)-1</f>
        <v>4.9689856101238217E-3</v>
      </c>
      <c r="M401" s="16">
        <f t="shared" si="6"/>
        <v>-35.708287378013473</v>
      </c>
    </row>
    <row r="402" spans="1:13" x14ac:dyDescent="0.2">
      <c r="A402" s="3">
        <v>44763</v>
      </c>
      <c r="B402" s="4">
        <v>92.199996999999996</v>
      </c>
      <c r="C402" s="6">
        <f>(PEUG_PA[[#This Row],[Close]]/B401)-1</f>
        <v>1.2074632537313557E-2</v>
      </c>
      <c r="E402" s="1">
        <v>44777</v>
      </c>
      <c r="F402">
        <v>156.66000399999999</v>
      </c>
      <c r="G402" s="6">
        <f>(TM_6[[#This Row],[Close]]/F401)-1</f>
        <v>-3.9661624481652114E-2</v>
      </c>
      <c r="I402" s="1">
        <v>44777</v>
      </c>
      <c r="J402">
        <v>48.68</v>
      </c>
      <c r="K402" s="7">
        <f>(BGRN8[[#This Row],[Close]]/J401)-1</f>
        <v>2.8841985396745873E-3</v>
      </c>
      <c r="M402" s="16">
        <f t="shared" si="6"/>
        <v>-620.33747676678354</v>
      </c>
    </row>
    <row r="403" spans="1:13" x14ac:dyDescent="0.2">
      <c r="A403" s="3">
        <v>44764</v>
      </c>
      <c r="B403" s="4">
        <v>92.099997999999999</v>
      </c>
      <c r="C403" s="6">
        <f>(PEUG_PA[[#This Row],[Close]]/B402)-1</f>
        <v>-1.0845878877848714E-3</v>
      </c>
      <c r="E403" s="1">
        <v>44778</v>
      </c>
      <c r="F403">
        <v>157.30999800000001</v>
      </c>
      <c r="G403" s="6">
        <f>(TM_6[[#This Row],[Close]]/F402)-1</f>
        <v>4.149074322761015E-3</v>
      </c>
      <c r="I403" s="1">
        <v>44778</v>
      </c>
      <c r="J403">
        <v>48.25</v>
      </c>
      <c r="K403" s="7">
        <f>(BGRN8[[#This Row],[Close]]/J402)-1</f>
        <v>-8.8331963845521555E-3</v>
      </c>
      <c r="M403" s="16">
        <f t="shared" si="6"/>
        <v>-183.90717736512906</v>
      </c>
    </row>
    <row r="404" spans="1:13" x14ac:dyDescent="0.2">
      <c r="A404" s="3">
        <v>44767</v>
      </c>
      <c r="B404" s="4">
        <v>93</v>
      </c>
      <c r="C404" s="6">
        <f>(PEUG_PA[[#This Row],[Close]]/B403)-1</f>
        <v>9.7720088984150077E-3</v>
      </c>
      <c r="E404" s="1">
        <v>44781</v>
      </c>
      <c r="F404">
        <v>156.199997</v>
      </c>
      <c r="G404" s="6">
        <f>(TM_6[[#This Row],[Close]]/F403)-1</f>
        <v>-7.0561376524841402E-3</v>
      </c>
      <c r="I404" s="1">
        <v>44781</v>
      </c>
      <c r="J404">
        <v>48.380001</v>
      </c>
      <c r="K404" s="7">
        <f>(BGRN8[[#This Row],[Close]]/J403)-1</f>
        <v>2.6943212435233121E-3</v>
      </c>
      <c r="M404" s="16">
        <f t="shared" si="6"/>
        <v>260.02586366777547</v>
      </c>
    </row>
    <row r="405" spans="1:13" x14ac:dyDescent="0.2">
      <c r="A405" s="3">
        <v>44768</v>
      </c>
      <c r="B405" s="4">
        <v>93.900002000000001</v>
      </c>
      <c r="C405" s="6">
        <f>(PEUG_PA[[#This Row],[Close]]/B404)-1</f>
        <v>9.6774408602151585E-3</v>
      </c>
      <c r="E405" s="1">
        <v>44782</v>
      </c>
      <c r="F405">
        <v>152.94000199999999</v>
      </c>
      <c r="G405" s="6">
        <f>(TM_6[[#This Row],[Close]]/F404)-1</f>
        <v>-2.087064700775898E-2</v>
      </c>
      <c r="I405" s="1">
        <v>44782</v>
      </c>
      <c r="J405">
        <v>48.27</v>
      </c>
      <c r="K405" s="7">
        <f>(BGRN8[[#This Row],[Close]]/J404)-1</f>
        <v>-2.2736874271663821E-3</v>
      </c>
      <c r="M405" s="16">
        <f t="shared" si="6"/>
        <v>-307.2323986391545</v>
      </c>
    </row>
    <row r="406" spans="1:13" x14ac:dyDescent="0.2">
      <c r="A406" s="3">
        <v>44769</v>
      </c>
      <c r="B406" s="4">
        <v>93.199996999999996</v>
      </c>
      <c r="C406" s="6">
        <f>(PEUG_PA[[#This Row],[Close]]/B405)-1</f>
        <v>-7.4547921734868794E-3</v>
      </c>
      <c r="E406" s="1">
        <v>44783</v>
      </c>
      <c r="F406">
        <v>157.88999899999999</v>
      </c>
      <c r="G406" s="6">
        <f>(TM_6[[#This Row],[Close]]/F405)-1</f>
        <v>3.2365613543015259E-2</v>
      </c>
      <c r="I406" s="1">
        <v>44783</v>
      </c>
      <c r="J406">
        <v>48.509998000000003</v>
      </c>
      <c r="K406" s="7">
        <f>(BGRN8[[#This Row],[Close]]/J405)-1</f>
        <v>4.9719908846073135E-3</v>
      </c>
      <c r="M406" s="16">
        <f t="shared" si="6"/>
        <v>821.93644588920199</v>
      </c>
    </row>
    <row r="407" spans="1:13" x14ac:dyDescent="0.2">
      <c r="A407" s="3">
        <v>44770</v>
      </c>
      <c r="B407" s="4">
        <v>95.699996999999996</v>
      </c>
      <c r="C407" s="6">
        <f>(PEUG_PA[[#This Row],[Close]]/B406)-1</f>
        <v>2.6824035198198537E-2</v>
      </c>
      <c r="E407" s="1">
        <v>44784</v>
      </c>
      <c r="F407">
        <v>158.60000600000001</v>
      </c>
      <c r="G407" s="6">
        <f>(TM_6[[#This Row],[Close]]/F406)-1</f>
        <v>4.496845933858129E-3</v>
      </c>
      <c r="I407" s="1">
        <v>44784</v>
      </c>
      <c r="J407">
        <v>48.27</v>
      </c>
      <c r="K407" s="7">
        <f>(BGRN8[[#This Row],[Close]]/J406)-1</f>
        <v>-4.9473924942236014E-3</v>
      </c>
      <c r="M407" s="16">
        <f t="shared" si="6"/>
        <v>1059.4450111169774</v>
      </c>
    </row>
    <row r="408" spans="1:13" x14ac:dyDescent="0.2">
      <c r="A408" s="3">
        <v>44771</v>
      </c>
      <c r="B408" s="4">
        <v>99.099997999999999</v>
      </c>
      <c r="C408" s="6">
        <f>(PEUG_PA[[#This Row],[Close]]/B407)-1</f>
        <v>3.5527702263146388E-2</v>
      </c>
      <c r="E408" s="1">
        <v>44785</v>
      </c>
      <c r="F408">
        <v>161.30999800000001</v>
      </c>
      <c r="G408" s="6">
        <f>(TM_6[[#This Row],[Close]]/F407)-1</f>
        <v>1.708696026152734E-2</v>
      </c>
      <c r="I408" s="1">
        <v>44785</v>
      </c>
      <c r="J408">
        <v>48.439999</v>
      </c>
      <c r="K408" s="7">
        <f>(BGRN8[[#This Row],[Close]]/J407)-1</f>
        <v>3.5218355085973041E-3</v>
      </c>
      <c r="M408" s="16">
        <f t="shared" si="6"/>
        <v>2039.371963629595</v>
      </c>
    </row>
    <row r="409" spans="1:13" x14ac:dyDescent="0.2">
      <c r="A409" s="3">
        <v>44774</v>
      </c>
      <c r="B409" s="4">
        <v>98.5</v>
      </c>
      <c r="C409" s="6">
        <f>(PEUG_PA[[#This Row],[Close]]/B408)-1</f>
        <v>-6.0544703542778633E-3</v>
      </c>
      <c r="E409" s="1">
        <v>44788</v>
      </c>
      <c r="F409">
        <v>160.46000699999999</v>
      </c>
      <c r="G409" s="6">
        <f>(TM_6[[#This Row],[Close]]/F408)-1</f>
        <v>-5.2693014105673619E-3</v>
      </c>
      <c r="I409" s="1">
        <v>44788</v>
      </c>
      <c r="J409">
        <v>48.529998999999997</v>
      </c>
      <c r="K409" s="7">
        <f>(BGRN8[[#This Row],[Close]]/J408)-1</f>
        <v>1.8579686593303002E-3</v>
      </c>
      <c r="M409" s="16">
        <f t="shared" si="6"/>
        <v>-344.51879670822638</v>
      </c>
    </row>
    <row r="410" spans="1:13" x14ac:dyDescent="0.2">
      <c r="A410" s="3">
        <v>44775</v>
      </c>
      <c r="B410" s="4">
        <v>97.300003000000004</v>
      </c>
      <c r="C410" s="6">
        <f>(PEUG_PA[[#This Row],[Close]]/B409)-1</f>
        <v>-1.2182710659898399E-2</v>
      </c>
      <c r="E410" s="1">
        <v>44789</v>
      </c>
      <c r="F410">
        <v>159.41999799999999</v>
      </c>
      <c r="G410" s="6">
        <f>(TM_6[[#This Row],[Close]]/F409)-1</f>
        <v>-6.4814218785369526E-3</v>
      </c>
      <c r="I410" s="1">
        <v>44789</v>
      </c>
      <c r="J410">
        <v>48.439999</v>
      </c>
      <c r="K410" s="7">
        <f>(BGRN8[[#This Row],[Close]]/J409)-1</f>
        <v>-1.8545230136929325E-3</v>
      </c>
      <c r="M410" s="16">
        <f t="shared" si="6"/>
        <v>-737.38677316283258</v>
      </c>
    </row>
    <row r="411" spans="1:13" x14ac:dyDescent="0.2">
      <c r="A411" s="3">
        <v>44776</v>
      </c>
      <c r="B411" s="4">
        <v>99.199996999999996</v>
      </c>
      <c r="C411" s="6">
        <f>(PEUG_PA[[#This Row],[Close]]/B410)-1</f>
        <v>1.9527173087548588E-2</v>
      </c>
      <c r="E411" s="1">
        <v>44790</v>
      </c>
      <c r="F411">
        <v>160.770004</v>
      </c>
      <c r="G411" s="6">
        <f>(TM_6[[#This Row],[Close]]/F410)-1</f>
        <v>8.4682349575742055E-3</v>
      </c>
      <c r="I411" s="1">
        <v>44790</v>
      </c>
      <c r="J411">
        <v>48.169998</v>
      </c>
      <c r="K411" s="7">
        <f>(BGRN8[[#This Row],[Close]]/J410)-1</f>
        <v>-5.573926622087666E-3</v>
      </c>
      <c r="M411" s="16">
        <f t="shared" si="6"/>
        <v>867.91617356653978</v>
      </c>
    </row>
    <row r="412" spans="1:13" x14ac:dyDescent="0.2">
      <c r="A412" s="3">
        <v>44777</v>
      </c>
      <c r="B412" s="4">
        <v>97.699996999999996</v>
      </c>
      <c r="C412" s="6">
        <f>(PEUG_PA[[#This Row],[Close]]/B411)-1</f>
        <v>-1.5120968199222817E-2</v>
      </c>
      <c r="E412" s="1">
        <v>44791</v>
      </c>
      <c r="F412">
        <v>159.13000500000001</v>
      </c>
      <c r="G412" s="6">
        <f>(TM_6[[#This Row],[Close]]/F411)-1</f>
        <v>-1.0200901655759043E-2</v>
      </c>
      <c r="I412" s="1">
        <v>44791</v>
      </c>
      <c r="J412">
        <v>48.23</v>
      </c>
      <c r="K412" s="7">
        <f>(BGRN8[[#This Row],[Close]]/J411)-1</f>
        <v>1.2456301119214697E-3</v>
      </c>
      <c r="M412" s="16">
        <f t="shared" si="6"/>
        <v>-873.4968742840399</v>
      </c>
    </row>
    <row r="413" spans="1:13" x14ac:dyDescent="0.2">
      <c r="A413" s="3">
        <v>44778</v>
      </c>
      <c r="B413" s="4">
        <v>98</v>
      </c>
      <c r="C413" s="6">
        <f>(PEUG_PA[[#This Row],[Close]]/B412)-1</f>
        <v>3.0706551608186139E-3</v>
      </c>
      <c r="E413" s="1">
        <v>44792</v>
      </c>
      <c r="F413">
        <v>156.46000699999999</v>
      </c>
      <c r="G413" s="6">
        <f>(TM_6[[#This Row],[Close]]/F412)-1</f>
        <v>-1.6778721272584729E-2</v>
      </c>
      <c r="I413" s="1">
        <v>44792</v>
      </c>
      <c r="J413">
        <v>47.950001</v>
      </c>
      <c r="K413" s="7">
        <f>(BGRN8[[#This Row],[Close]]/J412)-1</f>
        <v>-5.8054945054943907E-3</v>
      </c>
      <c r="M413" s="16">
        <f t="shared" si="6"/>
        <v>-554.70026690962902</v>
      </c>
    </row>
    <row r="414" spans="1:13" x14ac:dyDescent="0.2">
      <c r="A414" s="3">
        <v>44781</v>
      </c>
      <c r="B414" s="4">
        <v>98.900002000000001</v>
      </c>
      <c r="C414" s="6">
        <f>(PEUG_PA[[#This Row],[Close]]/B413)-1</f>
        <v>9.1836938775511356E-3</v>
      </c>
      <c r="E414" s="1">
        <v>44795</v>
      </c>
      <c r="F414">
        <v>154.320007</v>
      </c>
      <c r="G414" s="6">
        <f>(TM_6[[#This Row],[Close]]/F413)-1</f>
        <v>-1.3677616670437653E-2</v>
      </c>
      <c r="I414" s="1">
        <v>44795</v>
      </c>
      <c r="J414">
        <v>47.740001999999997</v>
      </c>
      <c r="K414" s="7">
        <f>(BGRN8[[#This Row],[Close]]/J413)-1</f>
        <v>-4.3795410974027948E-3</v>
      </c>
      <c r="M414" s="16">
        <f t="shared" si="6"/>
        <v>-174.36697793316793</v>
      </c>
    </row>
    <row r="415" spans="1:13" x14ac:dyDescent="0.2">
      <c r="A415" s="3">
        <v>44782</v>
      </c>
      <c r="B415" s="4">
        <v>95.199996999999996</v>
      </c>
      <c r="C415" s="6">
        <f>(PEUG_PA[[#This Row],[Close]]/B414)-1</f>
        <v>-3.7411576594305829E-2</v>
      </c>
      <c r="E415" s="1">
        <v>44796</v>
      </c>
      <c r="F415">
        <v>153.479996</v>
      </c>
      <c r="G415" s="6">
        <f>(TM_6[[#This Row],[Close]]/F414)-1</f>
        <v>-5.4433058702492154E-3</v>
      </c>
      <c r="I415" s="1">
        <v>44796</v>
      </c>
      <c r="J415">
        <v>47.810001</v>
      </c>
      <c r="K415" s="7">
        <f>(BGRN8[[#This Row],[Close]]/J414)-1</f>
        <v>1.4662546516022168E-3</v>
      </c>
      <c r="M415" s="16">
        <f t="shared" si="6"/>
        <v>-1615.7746003316433</v>
      </c>
    </row>
    <row r="416" spans="1:13" x14ac:dyDescent="0.2">
      <c r="A416" s="3">
        <v>44783</v>
      </c>
      <c r="B416" s="4">
        <v>97.5</v>
      </c>
      <c r="C416" s="6">
        <f>(PEUG_PA[[#This Row],[Close]]/B415)-1</f>
        <v>2.415969613948632E-2</v>
      </c>
      <c r="E416" s="1">
        <v>44797</v>
      </c>
      <c r="F416">
        <v>154.5</v>
      </c>
      <c r="G416" s="6">
        <f>(TM_6[[#This Row],[Close]]/F415)-1</f>
        <v>6.6458432797977807E-3</v>
      </c>
      <c r="I416" s="1">
        <v>44797</v>
      </c>
      <c r="J416">
        <v>47.709999000000003</v>
      </c>
      <c r="K416" s="7">
        <f>(BGRN8[[#This Row],[Close]]/J415)-1</f>
        <v>-2.0916544218435584E-3</v>
      </c>
      <c r="M416" s="16">
        <f t="shared" si="6"/>
        <v>1103.0135113180795</v>
      </c>
    </row>
    <row r="417" spans="1:13" x14ac:dyDescent="0.2">
      <c r="A417" s="3">
        <v>44784</v>
      </c>
      <c r="B417" s="4">
        <v>98</v>
      </c>
      <c r="C417" s="6">
        <f>(PEUG_PA[[#This Row],[Close]]/B416)-1</f>
        <v>5.12820512820511E-3</v>
      </c>
      <c r="E417" s="1">
        <v>44798</v>
      </c>
      <c r="F417">
        <v>156</v>
      </c>
      <c r="G417" s="6">
        <f>(TM_6[[#This Row],[Close]]/F416)-1</f>
        <v>9.7087378640776656E-3</v>
      </c>
      <c r="I417" s="1">
        <v>44798</v>
      </c>
      <c r="J417">
        <v>47.990001999999997</v>
      </c>
      <c r="K417" s="7">
        <f>(BGRN8[[#This Row],[Close]]/J416)-1</f>
        <v>5.8688536128452817E-3</v>
      </c>
      <c r="M417" s="16">
        <f t="shared" si="6"/>
        <v>672.45594943589288</v>
      </c>
    </row>
    <row r="418" spans="1:13" x14ac:dyDescent="0.2">
      <c r="A418" s="3">
        <v>44785</v>
      </c>
      <c r="B418" s="4">
        <v>98.599997999999999</v>
      </c>
      <c r="C418" s="6">
        <f>(PEUG_PA[[#This Row],[Close]]/B417)-1</f>
        <v>6.1224285714285287E-3</v>
      </c>
      <c r="E418" s="1">
        <v>44799</v>
      </c>
      <c r="F418">
        <v>151.770004</v>
      </c>
      <c r="G418" s="6">
        <f>(TM_6[[#This Row],[Close]]/F417)-1</f>
        <v>-2.7115358974359016E-2</v>
      </c>
      <c r="I418" s="1">
        <v>44799</v>
      </c>
      <c r="J418">
        <v>47.990001999999997</v>
      </c>
      <c r="K418" s="7">
        <f>(BGRN8[[#This Row],[Close]]/J417)-1</f>
        <v>0</v>
      </c>
      <c r="M418" s="16">
        <f t="shared" si="6"/>
        <v>-568.56362637362929</v>
      </c>
    </row>
    <row r="419" spans="1:13" x14ac:dyDescent="0.2">
      <c r="A419" s="3">
        <v>44788</v>
      </c>
      <c r="B419" s="4">
        <v>98</v>
      </c>
      <c r="C419" s="6">
        <f>(PEUG_PA[[#This Row],[Close]]/B418)-1</f>
        <v>-6.0851725372246257E-3</v>
      </c>
      <c r="E419" s="1">
        <v>44802</v>
      </c>
      <c r="F419">
        <v>151.770004</v>
      </c>
      <c r="G419" s="6">
        <f>(TM_6[[#This Row],[Close]]/F418)-1</f>
        <v>0</v>
      </c>
      <c r="I419" s="1">
        <v>44802</v>
      </c>
      <c r="J419">
        <v>47.610000999999997</v>
      </c>
      <c r="K419" s="7">
        <f>(BGRN8[[#This Row],[Close]]/J418)-1</f>
        <v>-7.9183368235742346E-3</v>
      </c>
      <c r="M419" s="16">
        <f t="shared" si="6"/>
        <v>-480.95700619621203</v>
      </c>
    </row>
    <row r="420" spans="1:13" x14ac:dyDescent="0.2">
      <c r="A420" s="3">
        <v>44789</v>
      </c>
      <c r="B420" s="4">
        <v>98.5</v>
      </c>
      <c r="C420" s="6">
        <f>(PEUG_PA[[#This Row],[Close]]/B419)-1</f>
        <v>5.1020408163264808E-3</v>
      </c>
      <c r="E420" s="1">
        <v>44803</v>
      </c>
      <c r="F420">
        <v>150.16999799999999</v>
      </c>
      <c r="G420" s="6">
        <f>(TM_6[[#This Row],[Close]]/F419)-1</f>
        <v>-1.0542307161038322E-2</v>
      </c>
      <c r="I420" s="1">
        <v>44803</v>
      </c>
      <c r="J420">
        <v>47.610000999999997</v>
      </c>
      <c r="K420" s="7">
        <f>(BGRN8[[#This Row],[Close]]/J419)-1</f>
        <v>0</v>
      </c>
      <c r="M420" s="16">
        <f t="shared" si="6"/>
        <v>-112.18758217809042</v>
      </c>
    </row>
    <row r="421" spans="1:13" x14ac:dyDescent="0.2">
      <c r="A421" s="3">
        <v>44790</v>
      </c>
      <c r="B421" s="4">
        <v>96.400002000000001</v>
      </c>
      <c r="C421" s="6">
        <f>(PEUG_PA[[#This Row],[Close]]/B420)-1</f>
        <v>-2.1319776649746158E-2</v>
      </c>
      <c r="E421" s="1">
        <v>44804</v>
      </c>
      <c r="F421">
        <v>149.36999499999999</v>
      </c>
      <c r="G421" s="6">
        <f>(TM_6[[#This Row],[Close]]/F420)-1</f>
        <v>-5.3273157798138238E-3</v>
      </c>
      <c r="I421" s="1">
        <v>44804</v>
      </c>
      <c r="J421">
        <v>47.419998</v>
      </c>
      <c r="K421" s="7">
        <f>(BGRN8[[#This Row],[Close]]/J420)-1</f>
        <v>-3.9908211722153863E-3</v>
      </c>
      <c r="M421" s="16">
        <f t="shared" si="6"/>
        <v>-1132.3351745507227</v>
      </c>
    </row>
    <row r="422" spans="1:13" x14ac:dyDescent="0.2">
      <c r="A422" s="3">
        <v>44791</v>
      </c>
      <c r="B422" s="4">
        <v>95.699996999999996</v>
      </c>
      <c r="C422" s="6">
        <f>(PEUG_PA[[#This Row],[Close]]/B421)-1</f>
        <v>-7.2614625049489678E-3</v>
      </c>
      <c r="E422" s="1">
        <v>44805</v>
      </c>
      <c r="F422">
        <v>146.800003</v>
      </c>
      <c r="G422" s="6">
        <f>(TM_6[[#This Row],[Close]]/F421)-1</f>
        <v>-1.720554385772044E-2</v>
      </c>
      <c r="I422" s="1">
        <v>44805</v>
      </c>
      <c r="J422">
        <v>47.130001</v>
      </c>
      <c r="K422" s="7">
        <f>(BGRN8[[#This Row],[Close]]/J421)-1</f>
        <v>-6.1155000470476395E-3</v>
      </c>
      <c r="M422" s="16">
        <f t="shared" si="6"/>
        <v>-990.08981734100098</v>
      </c>
    </row>
    <row r="423" spans="1:13" x14ac:dyDescent="0.2">
      <c r="A423" s="3">
        <v>44792</v>
      </c>
      <c r="B423" s="4">
        <v>92.5</v>
      </c>
      <c r="C423" s="6">
        <f>(PEUG_PA[[#This Row],[Close]]/B422)-1</f>
        <v>-3.3437796241519213E-2</v>
      </c>
      <c r="E423" s="1">
        <v>44806</v>
      </c>
      <c r="F423">
        <v>145.55999800000001</v>
      </c>
      <c r="G423" s="6">
        <f>(TM_6[[#This Row],[Close]]/F422)-1</f>
        <v>-8.4469003723385283E-3</v>
      </c>
      <c r="I423" s="1">
        <v>44806</v>
      </c>
      <c r="J423">
        <v>47.23</v>
      </c>
      <c r="K423" s="7">
        <f>(BGRN8[[#This Row],[Close]]/J422)-1</f>
        <v>2.1217695285005167E-3</v>
      </c>
      <c r="M423" s="16">
        <f t="shared" si="6"/>
        <v>-1527.2657749759089</v>
      </c>
    </row>
    <row r="424" spans="1:13" x14ac:dyDescent="0.2">
      <c r="A424" s="3">
        <v>44795</v>
      </c>
      <c r="B424" s="4">
        <v>89.800003000000004</v>
      </c>
      <c r="C424" s="6">
        <f>(PEUG_PA[[#This Row],[Close]]/B423)-1</f>
        <v>-2.9189156756756707E-2</v>
      </c>
      <c r="E424" s="1">
        <v>44810</v>
      </c>
      <c r="F424">
        <v>143.94000199999999</v>
      </c>
      <c r="G424" s="6">
        <f>(TM_6[[#This Row],[Close]]/F423)-1</f>
        <v>-1.1129403835248852E-2</v>
      </c>
      <c r="I424" s="1">
        <v>44810</v>
      </c>
      <c r="J424">
        <v>46.849997999999999</v>
      </c>
      <c r="K424" s="7">
        <f>(BGRN8[[#This Row],[Close]]/J423)-1</f>
        <v>-8.0457759898369119E-3</v>
      </c>
      <c r="M424" s="16">
        <f t="shared" si="6"/>
        <v>-1742.8216650228412</v>
      </c>
    </row>
    <row r="425" spans="1:13" x14ac:dyDescent="0.2">
      <c r="A425" s="3">
        <v>44796</v>
      </c>
      <c r="B425" s="4">
        <v>90</v>
      </c>
      <c r="C425" s="6">
        <f>(PEUG_PA[[#This Row],[Close]]/B424)-1</f>
        <v>2.2271380102292238E-3</v>
      </c>
      <c r="E425" s="1">
        <v>44811</v>
      </c>
      <c r="F425">
        <v>143.33999600000001</v>
      </c>
      <c r="G425" s="6">
        <f>(TM_6[[#This Row],[Close]]/F424)-1</f>
        <v>-4.1684451275746381E-3</v>
      </c>
      <c r="I425" s="1">
        <v>44811</v>
      </c>
      <c r="J425">
        <v>47.23</v>
      </c>
      <c r="K425" s="7">
        <f>(BGRN8[[#This Row],[Close]]/J424)-1</f>
        <v>8.1110355650388932E-3</v>
      </c>
      <c r="M425" s="16">
        <f t="shared" si="6"/>
        <v>207.36323353309663</v>
      </c>
    </row>
    <row r="426" spans="1:13" x14ac:dyDescent="0.2">
      <c r="A426" s="3">
        <v>44797</v>
      </c>
      <c r="B426" s="4">
        <v>89.900002000000001</v>
      </c>
      <c r="C426" s="6">
        <f>(PEUG_PA[[#This Row],[Close]]/B425)-1</f>
        <v>-1.1110888888888892E-3</v>
      </c>
      <c r="E426" s="1">
        <v>44812</v>
      </c>
      <c r="F426">
        <v>144.13000500000001</v>
      </c>
      <c r="G426" s="6">
        <f>(TM_6[[#This Row],[Close]]/F425)-1</f>
        <v>5.5114345056908043E-3</v>
      </c>
      <c r="I426" s="1">
        <v>44812</v>
      </c>
      <c r="J426">
        <v>47.137999999999998</v>
      </c>
      <c r="K426" s="7">
        <f>(BGRN8[[#This Row],[Close]]/J425)-1</f>
        <v>-1.9479144611475041E-3</v>
      </c>
      <c r="M426" s="16">
        <f t="shared" si="6"/>
        <v>62.462045780743431</v>
      </c>
    </row>
    <row r="427" spans="1:13" x14ac:dyDescent="0.2">
      <c r="A427" s="3">
        <v>44798</v>
      </c>
      <c r="B427" s="4">
        <v>90.900002000000001</v>
      </c>
      <c r="C427" s="6">
        <f>(PEUG_PA[[#This Row],[Close]]/B426)-1</f>
        <v>1.1123470275339997E-2</v>
      </c>
      <c r="E427" s="1">
        <v>44813</v>
      </c>
      <c r="F427">
        <v>145.58999600000001</v>
      </c>
      <c r="G427" s="6">
        <f>(TM_6[[#This Row],[Close]]/F426)-1</f>
        <v>1.0129681186093142E-2</v>
      </c>
      <c r="I427" s="1">
        <v>44813</v>
      </c>
      <c r="J427">
        <v>47.130001</v>
      </c>
      <c r="K427" s="7">
        <f>(BGRN8[[#This Row],[Close]]/J426)-1</f>
        <v>-1.696932411218155E-4</v>
      </c>
      <c r="M427" s="16">
        <f t="shared" si="6"/>
        <v>743.73844936273963</v>
      </c>
    </row>
    <row r="428" spans="1:13" x14ac:dyDescent="0.2">
      <c r="A428" s="3">
        <v>44799</v>
      </c>
      <c r="B428" s="4">
        <v>88.800003000000004</v>
      </c>
      <c r="C428" s="6">
        <f>(PEUG_PA[[#This Row],[Close]]/B427)-1</f>
        <v>-2.3102298721621506E-2</v>
      </c>
      <c r="E428" s="1">
        <v>44816</v>
      </c>
      <c r="F428">
        <v>145.03999300000001</v>
      </c>
      <c r="G428" s="6">
        <f>(TM_6[[#This Row],[Close]]/F427)-1</f>
        <v>-3.7777526966894515E-3</v>
      </c>
      <c r="I428" s="1">
        <v>44816</v>
      </c>
      <c r="J428">
        <v>47.09</v>
      </c>
      <c r="K428" s="7">
        <f>(BGRN8[[#This Row],[Close]]/J427)-1</f>
        <v>-8.4873751647063234E-4</v>
      </c>
      <c r="M428" s="16">
        <f t="shared" si="6"/>
        <v>-1062.8866552596628</v>
      </c>
    </row>
    <row r="429" spans="1:13" x14ac:dyDescent="0.2">
      <c r="A429" s="3">
        <v>44802</v>
      </c>
      <c r="B429" s="4">
        <v>89.5</v>
      </c>
      <c r="C429" s="6">
        <f>(PEUG_PA[[#This Row],[Close]]/B428)-1</f>
        <v>7.8828488327866708E-3</v>
      </c>
      <c r="E429" s="1">
        <v>44817</v>
      </c>
      <c r="F429">
        <v>140.229996</v>
      </c>
      <c r="G429" s="6">
        <f>(TM_6[[#This Row],[Close]]/F428)-1</f>
        <v>-3.3163246222716047E-2</v>
      </c>
      <c r="I429" s="1">
        <v>44817</v>
      </c>
      <c r="J429">
        <v>46.790000999999997</v>
      </c>
      <c r="K429" s="7">
        <f>(BGRN8[[#This Row],[Close]]/J428)-1</f>
        <v>-6.3707581227437915E-3</v>
      </c>
      <c r="M429" s="16">
        <f t="shared" si="6"/>
        <v>-870.70617705232826</v>
      </c>
    </row>
    <row r="430" spans="1:13" x14ac:dyDescent="0.2">
      <c r="A430" s="3">
        <v>44803</v>
      </c>
      <c r="B430" s="4">
        <v>89</v>
      </c>
      <c r="C430" s="6">
        <f>(PEUG_PA[[#This Row],[Close]]/B429)-1</f>
        <v>-5.5865921787709993E-3</v>
      </c>
      <c r="E430" s="1">
        <v>44818</v>
      </c>
      <c r="F430">
        <v>141.470001</v>
      </c>
      <c r="G430" s="6">
        <f>(TM_6[[#This Row],[Close]]/F429)-1</f>
        <v>8.8426516107151798E-3</v>
      </c>
      <c r="I430" s="1">
        <v>44818</v>
      </c>
      <c r="J430">
        <v>46.869999</v>
      </c>
      <c r="K430" s="7">
        <f>(BGRN8[[#This Row],[Close]]/J429)-1</f>
        <v>1.7097242635237819E-3</v>
      </c>
      <c r="M430" s="16">
        <f t="shared" si="6"/>
        <v>93.107589076328878</v>
      </c>
    </row>
    <row r="431" spans="1:13" x14ac:dyDescent="0.2">
      <c r="A431" s="3">
        <v>44804</v>
      </c>
      <c r="B431" s="4">
        <v>87.400002000000001</v>
      </c>
      <c r="C431" s="6">
        <f>(PEUG_PA[[#This Row],[Close]]/B430)-1</f>
        <v>-1.7977505617977507E-2</v>
      </c>
      <c r="E431" s="1">
        <v>44819</v>
      </c>
      <c r="F431">
        <v>140.449997</v>
      </c>
      <c r="G431" s="6">
        <f>(TM_6[[#This Row],[Close]]/F430)-1</f>
        <v>-7.2100374128081235E-3</v>
      </c>
      <c r="I431" s="1">
        <v>44819</v>
      </c>
      <c r="J431">
        <v>46.759998000000003</v>
      </c>
      <c r="K431" s="7">
        <f>(BGRN8[[#This Row],[Close]]/J430)-1</f>
        <v>-2.3469383901628671E-3</v>
      </c>
      <c r="M431" s="16">
        <f t="shared" si="6"/>
        <v>-1005.80949880823</v>
      </c>
    </row>
    <row r="432" spans="1:13" x14ac:dyDescent="0.2">
      <c r="A432" s="3">
        <v>44805</v>
      </c>
      <c r="B432" s="4">
        <v>85.199996999999996</v>
      </c>
      <c r="C432" s="6">
        <f>(PEUG_PA[[#This Row],[Close]]/B431)-1</f>
        <v>-2.5171681346185859E-2</v>
      </c>
      <c r="E432" s="1">
        <v>44820</v>
      </c>
      <c r="F432">
        <v>140.740005</v>
      </c>
      <c r="G432" s="6">
        <f>(TM_6[[#This Row],[Close]]/F431)-1</f>
        <v>2.0648487447101349E-3</v>
      </c>
      <c r="I432" s="1">
        <v>44820</v>
      </c>
      <c r="J432">
        <v>46.73</v>
      </c>
      <c r="K432" s="7">
        <f>(BGRN8[[#This Row],[Close]]/J431)-1</f>
        <v>-6.4153125070720574E-4</v>
      </c>
      <c r="M432" s="16">
        <f t="shared" si="6"/>
        <v>-964.16772902734658</v>
      </c>
    </row>
    <row r="433" spans="1:13" x14ac:dyDescent="0.2">
      <c r="A433" s="3">
        <v>44806</v>
      </c>
      <c r="B433" s="4">
        <v>87.800003000000004</v>
      </c>
      <c r="C433" s="6">
        <f>(PEUG_PA[[#This Row],[Close]]/B432)-1</f>
        <v>3.0516503421942787E-2</v>
      </c>
      <c r="E433" s="1">
        <v>44823</v>
      </c>
      <c r="F433">
        <v>141.449997</v>
      </c>
      <c r="G433" s="6">
        <f>(TM_6[[#This Row],[Close]]/F432)-1</f>
        <v>5.0447063718663809E-3</v>
      </c>
      <c r="I433" s="1">
        <v>44823</v>
      </c>
      <c r="J433">
        <v>46.73</v>
      </c>
      <c r="K433" s="7">
        <f>(BGRN8[[#This Row],[Close]]/J432)-1</f>
        <v>0</v>
      </c>
      <c r="M433" s="16">
        <f t="shared" si="6"/>
        <v>1372.001328033703</v>
      </c>
    </row>
    <row r="434" spans="1:13" x14ac:dyDescent="0.2">
      <c r="A434" s="3">
        <v>44809</v>
      </c>
      <c r="B434" s="4">
        <v>85.699996999999996</v>
      </c>
      <c r="C434" s="6">
        <f>(PEUG_PA[[#This Row],[Close]]/B433)-1</f>
        <v>-2.3918062964075393E-2</v>
      </c>
      <c r="E434" s="1">
        <v>44824</v>
      </c>
      <c r="F434">
        <v>140.729996</v>
      </c>
      <c r="G434" s="6">
        <f>(TM_6[[#This Row],[Close]]/F433)-1</f>
        <v>-5.0901450354926547E-3</v>
      </c>
      <c r="I434" s="1">
        <v>44824</v>
      </c>
      <c r="J434">
        <v>46.450001</v>
      </c>
      <c r="K434" s="7">
        <f>(BGRN8[[#This Row],[Close]]/J433)-1</f>
        <v>-5.991846779370813E-3</v>
      </c>
      <c r="M434" s="16">
        <f t="shared" si="6"/>
        <v>-1289.1822730089198</v>
      </c>
    </row>
    <row r="435" spans="1:13" x14ac:dyDescent="0.2">
      <c r="A435" s="3">
        <v>44810</v>
      </c>
      <c r="B435" s="4">
        <v>85.5</v>
      </c>
      <c r="C435" s="6">
        <f>(PEUG_PA[[#This Row],[Close]]/B434)-1</f>
        <v>-2.3336873629061783E-3</v>
      </c>
      <c r="E435" s="1">
        <v>44825</v>
      </c>
      <c r="F435">
        <v>137.58000200000001</v>
      </c>
      <c r="G435" s="6">
        <f>(TM_6[[#This Row],[Close]]/F434)-1</f>
        <v>-2.2383245146969211E-2</v>
      </c>
      <c r="I435" s="1">
        <v>44825</v>
      </c>
      <c r="J435">
        <v>46.470001000000003</v>
      </c>
      <c r="K435" s="7">
        <f>(BGRN8[[#This Row],[Close]]/J434)-1</f>
        <v>4.3057049665096159E-4</v>
      </c>
      <c r="M435" s="16">
        <f t="shared" si="6"/>
        <v>-751.92773402579451</v>
      </c>
    </row>
    <row r="436" spans="1:13" x14ac:dyDescent="0.2">
      <c r="A436" s="3">
        <v>44811</v>
      </c>
      <c r="B436" s="4">
        <v>86.199996999999996</v>
      </c>
      <c r="C436" s="6">
        <f>(PEUG_PA[[#This Row],[Close]]/B435)-1</f>
        <v>8.1870994152046794E-3</v>
      </c>
      <c r="E436" s="1">
        <v>44826</v>
      </c>
      <c r="F436">
        <v>139.050003</v>
      </c>
      <c r="G436" s="6">
        <f>(TM_6[[#This Row],[Close]]/F435)-1</f>
        <v>1.0684699655695518E-2</v>
      </c>
      <c r="I436" s="1">
        <v>44826</v>
      </c>
      <c r="J436">
        <v>46.130001</v>
      </c>
      <c r="K436" s="7">
        <f>(BGRN8[[#This Row],[Close]]/J435)-1</f>
        <v>-7.3165481532915244E-3</v>
      </c>
      <c r="M436" s="16">
        <f t="shared" si="6"/>
        <v>428.52852168030699</v>
      </c>
    </row>
    <row r="437" spans="1:13" x14ac:dyDescent="0.2">
      <c r="A437" s="3">
        <v>44812</v>
      </c>
      <c r="B437" s="4">
        <v>86.900002000000001</v>
      </c>
      <c r="C437" s="6">
        <f>(PEUG_PA[[#This Row],[Close]]/B436)-1</f>
        <v>8.120707939235805E-3</v>
      </c>
      <c r="E437" s="1">
        <v>44827</v>
      </c>
      <c r="F437">
        <v>137.279999</v>
      </c>
      <c r="G437" s="6">
        <f>(TM_6[[#This Row],[Close]]/F436)-1</f>
        <v>-1.2729262580454592E-2</v>
      </c>
      <c r="I437" s="1">
        <v>44827</v>
      </c>
      <c r="J437">
        <v>46.060001</v>
      </c>
      <c r="K437" s="7">
        <f>(BGRN8[[#This Row],[Close]]/J436)-1</f>
        <v>-1.5174506499576745E-3</v>
      </c>
      <c r="M437" s="16">
        <f t="shared" si="6"/>
        <v>-102.57307934293577</v>
      </c>
    </row>
    <row r="438" spans="1:13" x14ac:dyDescent="0.2">
      <c r="A438" s="3">
        <v>44813</v>
      </c>
      <c r="B438" s="4">
        <v>88.900002000000001</v>
      </c>
      <c r="C438" s="6">
        <f>(PEUG_PA[[#This Row],[Close]]/B437)-1</f>
        <v>2.3014959194132212E-2</v>
      </c>
      <c r="E438" s="1">
        <v>44830</v>
      </c>
      <c r="F438">
        <v>135.61999499999999</v>
      </c>
      <c r="G438" s="6">
        <f>(TM_6[[#This Row],[Close]]/F437)-1</f>
        <v>-1.2092103817687327E-2</v>
      </c>
      <c r="I438" s="1">
        <v>44830</v>
      </c>
      <c r="J438">
        <v>45.540000999999997</v>
      </c>
      <c r="K438" s="7">
        <f>(BGRN8[[#This Row],[Close]]/J437)-1</f>
        <v>-1.1289621986764642E-2</v>
      </c>
      <c r="M438" s="16">
        <f t="shared" si="6"/>
        <v>219.14659363172933</v>
      </c>
    </row>
    <row r="439" spans="1:13" x14ac:dyDescent="0.2">
      <c r="A439" s="3">
        <v>44816</v>
      </c>
      <c r="B439" s="4">
        <v>89.5</v>
      </c>
      <c r="C439" s="6">
        <f>(PEUG_PA[[#This Row],[Close]]/B438)-1</f>
        <v>6.7491337064311541E-3</v>
      </c>
      <c r="E439" s="1">
        <v>44831</v>
      </c>
      <c r="F439">
        <v>135.740005</v>
      </c>
      <c r="G439" s="6">
        <f>(TM_6[[#This Row],[Close]]/F438)-1</f>
        <v>8.8489901507515789E-4</v>
      </c>
      <c r="I439" s="1">
        <v>44831</v>
      </c>
      <c r="J439">
        <v>45.189999</v>
      </c>
      <c r="K439" s="7">
        <f>(BGRN8[[#This Row],[Close]]/J438)-1</f>
        <v>-7.6855949124813305E-3</v>
      </c>
      <c r="M439" s="16">
        <f t="shared" si="6"/>
        <v>65.944471335061024</v>
      </c>
    </row>
    <row r="440" spans="1:13" x14ac:dyDescent="0.2">
      <c r="A440" s="3">
        <v>44817</v>
      </c>
      <c r="B440" s="4">
        <v>89.599997999999999</v>
      </c>
      <c r="C440" s="6">
        <f>(PEUG_PA[[#This Row],[Close]]/B439)-1</f>
        <v>1.1172960893854889E-3</v>
      </c>
      <c r="E440" s="1">
        <v>44832</v>
      </c>
      <c r="F440">
        <v>136.88999899999999</v>
      </c>
      <c r="G440" s="6">
        <f>(TM_6[[#This Row],[Close]]/F439)-1</f>
        <v>8.4720344602904341E-3</v>
      </c>
      <c r="I440" s="1">
        <v>44832</v>
      </c>
      <c r="J440">
        <v>45.779998999999997</v>
      </c>
      <c r="K440" s="7">
        <f>(BGRN8[[#This Row],[Close]]/J439)-1</f>
        <v>1.305598612648784E-2</v>
      </c>
      <c r="M440" s="16">
        <f t="shared" si="6"/>
        <v>690.53246117876768</v>
      </c>
    </row>
    <row r="441" spans="1:13" x14ac:dyDescent="0.2">
      <c r="A441" s="3">
        <v>44818</v>
      </c>
      <c r="B441" s="4">
        <v>88.599997999999999</v>
      </c>
      <c r="C441" s="6">
        <f>(PEUG_PA[[#This Row],[Close]]/B440)-1</f>
        <v>-1.1160714534837357E-2</v>
      </c>
      <c r="E441" s="1">
        <v>44833</v>
      </c>
      <c r="F441">
        <v>133.759995</v>
      </c>
      <c r="G441" s="6">
        <f>(TM_6[[#This Row],[Close]]/F440)-1</f>
        <v>-2.286510353470006E-2</v>
      </c>
      <c r="I441" s="1">
        <v>44833</v>
      </c>
      <c r="J441">
        <v>45.59</v>
      </c>
      <c r="K441" s="7">
        <f>(BGRN8[[#This Row],[Close]]/J440)-1</f>
        <v>-4.1502622138543943E-3</v>
      </c>
      <c r="M441" s="16">
        <f t="shared" si="6"/>
        <v>-1256.8895538501281</v>
      </c>
    </row>
    <row r="442" spans="1:13" x14ac:dyDescent="0.2">
      <c r="A442" s="3">
        <v>44819</v>
      </c>
      <c r="B442" s="4">
        <v>88.699996999999996</v>
      </c>
      <c r="C442" s="6">
        <f>(PEUG_PA[[#This Row],[Close]]/B441)-1</f>
        <v>1.1286569103534649E-3</v>
      </c>
      <c r="E442" s="1">
        <v>44834</v>
      </c>
      <c r="F442">
        <v>130.28999300000001</v>
      </c>
      <c r="G442" s="6">
        <f>(TM_6[[#This Row],[Close]]/F441)-1</f>
        <v>-2.5942001567808015E-2</v>
      </c>
      <c r="I442" s="1">
        <v>44834</v>
      </c>
      <c r="J442">
        <v>45.57</v>
      </c>
      <c r="K442" s="7">
        <f>(BGRN8[[#This Row],[Close]]/J441)-1</f>
        <v>-4.3869269576668479E-4</v>
      </c>
      <c r="M442" s="16">
        <f t="shared" si="6"/>
        <v>-746.27455149310242</v>
      </c>
    </row>
    <row r="443" spans="1:13" x14ac:dyDescent="0.2">
      <c r="A443" s="3">
        <v>44820</v>
      </c>
      <c r="B443" s="4">
        <v>86.800003000000004</v>
      </c>
      <c r="C443" s="6">
        <f>(PEUG_PA[[#This Row],[Close]]/B442)-1</f>
        <v>-2.1420451682766073E-2</v>
      </c>
      <c r="E443" s="1">
        <v>44837</v>
      </c>
      <c r="F443">
        <v>135.58999600000001</v>
      </c>
      <c r="G443" s="6">
        <f>(TM_6[[#This Row],[Close]]/F442)-1</f>
        <v>4.0678511664360872E-2</v>
      </c>
      <c r="I443" s="1">
        <v>44837</v>
      </c>
      <c r="J443">
        <v>45.830002</v>
      </c>
      <c r="K443" s="7">
        <f>(BGRN8[[#This Row],[Close]]/J442)-1</f>
        <v>5.7055518981785625E-3</v>
      </c>
      <c r="M443" s="16">
        <f t="shared" si="6"/>
        <v>534.70383956554008</v>
      </c>
    </row>
    <row r="444" spans="1:13" x14ac:dyDescent="0.2">
      <c r="A444" s="3">
        <v>44823</v>
      </c>
      <c r="B444" s="4">
        <v>87.800003000000004</v>
      </c>
      <c r="C444" s="6">
        <f>(PEUG_PA[[#This Row],[Close]]/B443)-1</f>
        <v>1.1520736929006681E-2</v>
      </c>
      <c r="E444" s="1">
        <v>44838</v>
      </c>
      <c r="F444">
        <v>139.85000600000001</v>
      </c>
      <c r="G444" s="6">
        <f>(TM_6[[#This Row],[Close]]/F443)-1</f>
        <v>3.1418320861960947E-2</v>
      </c>
      <c r="I444" s="1">
        <v>44838</v>
      </c>
      <c r="J444">
        <v>46.02</v>
      </c>
      <c r="K444" s="7">
        <f>(BGRN8[[#This Row],[Close]]/J443)-1</f>
        <v>4.1457122345314179E-3</v>
      </c>
      <c r="M444" s="16">
        <f t="shared" si="6"/>
        <v>1527.7504700550378</v>
      </c>
    </row>
    <row r="445" spans="1:13" x14ac:dyDescent="0.2">
      <c r="A445" s="3">
        <v>44824</v>
      </c>
      <c r="B445" s="4">
        <v>85.400002000000001</v>
      </c>
      <c r="C445" s="6">
        <f>(PEUG_PA[[#This Row],[Close]]/B444)-1</f>
        <v>-2.7334862391747317E-2</v>
      </c>
      <c r="E445" s="1">
        <v>44839</v>
      </c>
      <c r="F445">
        <v>138.08999600000001</v>
      </c>
      <c r="G445" s="6">
        <f>(TM_6[[#This Row],[Close]]/F444)-1</f>
        <v>-1.2584983371398573E-2</v>
      </c>
      <c r="I445" s="1">
        <v>44839</v>
      </c>
      <c r="J445">
        <v>45.73</v>
      </c>
      <c r="K445" s="7">
        <f>(BGRN8[[#This Row],[Close]]/J444)-1</f>
        <v>-6.3016079965233507E-3</v>
      </c>
      <c r="M445" s="16">
        <f t="shared" si="6"/>
        <v>-1659.9922367075505</v>
      </c>
    </row>
    <row r="446" spans="1:13" x14ac:dyDescent="0.2">
      <c r="A446" s="3">
        <v>44825</v>
      </c>
      <c r="B446" s="4">
        <v>85.400002000000001</v>
      </c>
      <c r="C446" s="6">
        <f>(PEUG_PA[[#This Row],[Close]]/B445)-1</f>
        <v>0</v>
      </c>
      <c r="E446" s="1">
        <v>44840</v>
      </c>
      <c r="F446">
        <v>136.16999799999999</v>
      </c>
      <c r="G446" s="6">
        <f>(TM_6[[#This Row],[Close]]/F445)-1</f>
        <v>-1.3903961587485414E-2</v>
      </c>
      <c r="I446" s="1">
        <v>44840</v>
      </c>
      <c r="J446">
        <v>45.59</v>
      </c>
      <c r="K446" s="7">
        <f>(BGRN8[[#This Row],[Close]]/J445)-1</f>
        <v>-3.0614476273779223E-3</v>
      </c>
      <c r="M446" s="16">
        <f t="shared" si="6"/>
        <v>-508.96227644590005</v>
      </c>
    </row>
    <row r="447" spans="1:13" x14ac:dyDescent="0.2">
      <c r="A447" s="3">
        <v>44826</v>
      </c>
      <c r="B447" s="4">
        <v>83.099997999999999</v>
      </c>
      <c r="C447" s="6">
        <f>(PEUG_PA[[#This Row],[Close]]/B446)-1</f>
        <v>-2.6932130516811981E-2</v>
      </c>
      <c r="E447" s="1">
        <v>44841</v>
      </c>
      <c r="F447">
        <v>135.85000600000001</v>
      </c>
      <c r="G447" s="6">
        <f>(TM_6[[#This Row],[Close]]/F446)-1</f>
        <v>-2.3499449563036956E-3</v>
      </c>
      <c r="I447" s="1">
        <v>44841</v>
      </c>
      <c r="J447">
        <v>45.299999</v>
      </c>
      <c r="K447" s="7">
        <f>(BGRN8[[#This Row],[Close]]/J446)-1</f>
        <v>-6.3610660232508165E-3</v>
      </c>
      <c r="M447" s="16">
        <f t="shared" si="6"/>
        <v>-1338.6155500591144</v>
      </c>
    </row>
    <row r="448" spans="1:13" x14ac:dyDescent="0.2">
      <c r="A448" s="3">
        <v>44827</v>
      </c>
      <c r="B448" s="4">
        <v>80.400002000000001</v>
      </c>
      <c r="C448" s="6">
        <f>(PEUG_PA[[#This Row],[Close]]/B447)-1</f>
        <v>-3.2490927376436218E-2</v>
      </c>
      <c r="E448" s="1">
        <v>44844</v>
      </c>
      <c r="F448">
        <v>134.86000100000001</v>
      </c>
      <c r="G448" s="6">
        <f>(TM_6[[#This Row],[Close]]/F447)-1</f>
        <v>-7.287485876150801E-3</v>
      </c>
      <c r="I448" s="1">
        <v>44844</v>
      </c>
      <c r="J448">
        <v>45.119999</v>
      </c>
      <c r="K448" s="7">
        <f>(BGRN8[[#This Row],[Close]]/J447)-1</f>
        <v>-3.9735100214902674E-3</v>
      </c>
      <c r="M448" s="16">
        <f t="shared" si="6"/>
        <v>-1637.4669719866806</v>
      </c>
    </row>
    <row r="449" spans="1:13" x14ac:dyDescent="0.2">
      <c r="A449" s="3">
        <v>44830</v>
      </c>
      <c r="B449" s="4">
        <v>79.199996999999996</v>
      </c>
      <c r="C449" s="6">
        <f>(PEUG_PA[[#This Row],[Close]]/B448)-1</f>
        <v>-1.4925434952103633E-2</v>
      </c>
      <c r="E449" s="1">
        <v>44845</v>
      </c>
      <c r="F449">
        <v>135.05999800000001</v>
      </c>
      <c r="G449" s="6">
        <f>(TM_6[[#This Row],[Close]]/F448)-1</f>
        <v>1.4829971712664314E-3</v>
      </c>
      <c r="I449" s="1">
        <v>44845</v>
      </c>
      <c r="J449">
        <v>45.09</v>
      </c>
      <c r="K449" s="7">
        <f>(BGRN8[[#This Row],[Close]]/J448)-1</f>
        <v>-6.6487146863625224E-4</v>
      </c>
      <c r="M449" s="16">
        <f t="shared" si="6"/>
        <v>-572.47362700524002</v>
      </c>
    </row>
    <row r="450" spans="1:13" x14ac:dyDescent="0.2">
      <c r="A450" s="3">
        <v>44831</v>
      </c>
      <c r="B450" s="4">
        <v>78.800003000000004</v>
      </c>
      <c r="C450" s="6">
        <f>(PEUG_PA[[#This Row],[Close]]/B449)-1</f>
        <v>-5.0504294842333985E-3</v>
      </c>
      <c r="E450" s="1">
        <v>44846</v>
      </c>
      <c r="F450">
        <v>135</v>
      </c>
      <c r="G450" s="6">
        <f>(TM_6[[#This Row],[Close]]/F449)-1</f>
        <v>-4.4423219967770766E-4</v>
      </c>
      <c r="I450" s="1">
        <v>44846</v>
      </c>
      <c r="J450">
        <v>45.139999000000003</v>
      </c>
      <c r="K450" s="7">
        <f>(BGRN8[[#This Row],[Close]]/J449)-1</f>
        <v>1.1088711465956358E-3</v>
      </c>
      <c r="M450" s="16">
        <f t="shared" si="6"/>
        <v>-182.0780109617981</v>
      </c>
    </row>
    <row r="451" spans="1:13" x14ac:dyDescent="0.2">
      <c r="A451" s="3">
        <v>44832</v>
      </c>
      <c r="B451" s="4">
        <v>78.5</v>
      </c>
      <c r="C451" s="6">
        <f>(PEUG_PA[[#This Row],[Close]]/B450)-1</f>
        <v>-3.8071445251087743E-3</v>
      </c>
      <c r="E451" s="1">
        <v>44847</v>
      </c>
      <c r="F451">
        <v>136.38000500000001</v>
      </c>
      <c r="G451" s="6">
        <f>(TM_6[[#This Row],[Close]]/F450)-1</f>
        <v>1.0222259259259348E-2</v>
      </c>
      <c r="I451" s="1">
        <v>44847</v>
      </c>
      <c r="J451">
        <v>45.080002</v>
      </c>
      <c r="K451" s="7">
        <f>(BGRN8[[#This Row],[Close]]/J450)-1</f>
        <v>-1.3291316200516601E-3</v>
      </c>
      <c r="M451" s="16">
        <f t="shared" si="6"/>
        <v>114.50804817187965</v>
      </c>
    </row>
    <row r="452" spans="1:13" x14ac:dyDescent="0.2">
      <c r="A452" s="3">
        <v>44833</v>
      </c>
      <c r="B452" s="4">
        <v>77</v>
      </c>
      <c r="C452" s="6">
        <f>(PEUG_PA[[#This Row],[Close]]/B451)-1</f>
        <v>-1.9108280254777066E-2</v>
      </c>
      <c r="E452" s="1">
        <v>44848</v>
      </c>
      <c r="F452">
        <v>134.11000100000001</v>
      </c>
      <c r="G452" s="6">
        <f>(TM_6[[#This Row],[Close]]/F451)-1</f>
        <v>-1.664469802593127E-2</v>
      </c>
      <c r="I452" s="1">
        <v>44848</v>
      </c>
      <c r="J452">
        <v>44.799999</v>
      </c>
      <c r="K452" s="7">
        <f>(BGRN8[[#This Row],[Close]]/J451)-1</f>
        <v>-6.2112463970166454E-3</v>
      </c>
      <c r="M452" s="16">
        <f t="shared" ref="M452:M515" si="7">Q$2*((Q$3*C452)+(Q$4*G452)+(Q$5*K452))</f>
        <v>-1450.00954287952</v>
      </c>
    </row>
    <row r="453" spans="1:13" x14ac:dyDescent="0.2">
      <c r="A453" s="3">
        <v>44834</v>
      </c>
      <c r="B453" s="4">
        <v>77.300003000000004</v>
      </c>
      <c r="C453" s="6">
        <f>(PEUG_PA[[#This Row],[Close]]/B452)-1</f>
        <v>3.8961428571429035E-3</v>
      </c>
      <c r="E453" s="1">
        <v>44851</v>
      </c>
      <c r="F453">
        <v>136.16000399999999</v>
      </c>
      <c r="G453" s="6">
        <f>(TM_6[[#This Row],[Close]]/F452)-1</f>
        <v>1.5285981542867644E-2</v>
      </c>
      <c r="I453" s="1">
        <v>44851</v>
      </c>
      <c r="J453">
        <v>44.919998</v>
      </c>
      <c r="K453" s="7">
        <f>(BGRN8[[#This Row],[Close]]/J452)-1</f>
        <v>2.6785491669318873E-3</v>
      </c>
      <c r="M453" s="16">
        <f t="shared" si="7"/>
        <v>694.78163557970208</v>
      </c>
    </row>
    <row r="454" spans="1:13" x14ac:dyDescent="0.2">
      <c r="A454" s="3">
        <v>44837</v>
      </c>
      <c r="B454" s="4">
        <v>77.800003000000004</v>
      </c>
      <c r="C454" s="6">
        <f>(PEUG_PA[[#This Row],[Close]]/B453)-1</f>
        <v>6.4683050529765751E-3</v>
      </c>
      <c r="E454" s="1">
        <v>44852</v>
      </c>
      <c r="F454">
        <v>134.259995</v>
      </c>
      <c r="G454" s="6">
        <f>(TM_6[[#This Row],[Close]]/F453)-1</f>
        <v>-1.3954237251638024E-2</v>
      </c>
      <c r="I454" s="1">
        <v>44852</v>
      </c>
      <c r="J454">
        <v>45.029998999999997</v>
      </c>
      <c r="K454" s="7">
        <f>(BGRN8[[#This Row],[Close]]/J453)-1</f>
        <v>2.4488202336963028E-3</v>
      </c>
      <c r="M454" s="16">
        <f t="shared" si="7"/>
        <v>-86.430308419188592</v>
      </c>
    </row>
    <row r="455" spans="1:13" x14ac:dyDescent="0.2">
      <c r="A455" s="3">
        <v>44838</v>
      </c>
      <c r="B455" s="4">
        <v>79.800003000000004</v>
      </c>
      <c r="C455" s="6">
        <f>(PEUG_PA[[#This Row],[Close]]/B454)-1</f>
        <v>2.5706939882765845E-2</v>
      </c>
      <c r="E455" s="1">
        <v>44853</v>
      </c>
      <c r="F455">
        <v>132.970001</v>
      </c>
      <c r="G455" s="6">
        <f>(TM_6[[#This Row],[Close]]/F454)-1</f>
        <v>-9.6081785195956115E-3</v>
      </c>
      <c r="I455" s="1">
        <v>44853</v>
      </c>
      <c r="J455">
        <v>44.650002000000001</v>
      </c>
      <c r="K455" s="7">
        <f>(BGRN8[[#This Row],[Close]]/J454)-1</f>
        <v>-8.4387521305517854E-3</v>
      </c>
      <c r="M455" s="16">
        <f t="shared" si="7"/>
        <v>486.86967580621189</v>
      </c>
    </row>
    <row r="456" spans="1:13" x14ac:dyDescent="0.2">
      <c r="A456" s="3">
        <v>44839</v>
      </c>
      <c r="B456" s="4">
        <v>78.400002000000001</v>
      </c>
      <c r="C456" s="6">
        <f>(PEUG_PA[[#This Row],[Close]]/B455)-1</f>
        <v>-1.7543871520907084E-2</v>
      </c>
      <c r="E456" s="1">
        <v>44854</v>
      </c>
      <c r="F456">
        <v>133.240005</v>
      </c>
      <c r="G456" s="6">
        <f>(TM_6[[#This Row],[Close]]/F455)-1</f>
        <v>2.0305632696806519E-3</v>
      </c>
      <c r="I456" s="1">
        <v>44854</v>
      </c>
      <c r="J456">
        <v>44.419998</v>
      </c>
      <c r="K456" s="7">
        <f>(BGRN8[[#This Row],[Close]]/J455)-1</f>
        <v>-5.151265166796648E-3</v>
      </c>
      <c r="M456" s="16">
        <f t="shared" si="7"/>
        <v>-795.37591774976329</v>
      </c>
    </row>
    <row r="457" spans="1:13" x14ac:dyDescent="0.2">
      <c r="A457" s="3">
        <v>44840</v>
      </c>
      <c r="B457" s="4">
        <v>78.800003000000004</v>
      </c>
      <c r="C457" s="6">
        <f>(PEUG_PA[[#This Row],[Close]]/B456)-1</f>
        <v>5.1020534412742347E-3</v>
      </c>
      <c r="E457" s="1">
        <v>44855</v>
      </c>
      <c r="F457">
        <v>133.759995</v>
      </c>
      <c r="G457" s="6">
        <f>(TM_6[[#This Row],[Close]]/F456)-1</f>
        <v>3.9026567133497725E-3</v>
      </c>
      <c r="I457" s="1">
        <v>44855</v>
      </c>
      <c r="J457">
        <v>44.57</v>
      </c>
      <c r="K457" s="7">
        <f>(BGRN8[[#This Row],[Close]]/J456)-1</f>
        <v>3.3769024483072396E-3</v>
      </c>
      <c r="M457" s="16">
        <f t="shared" si="7"/>
        <v>422.46891250067978</v>
      </c>
    </row>
    <row r="458" spans="1:13" x14ac:dyDescent="0.2">
      <c r="A458" s="3">
        <v>44841</v>
      </c>
      <c r="B458" s="4">
        <v>76.900002000000001</v>
      </c>
      <c r="C458" s="6">
        <f>(PEUG_PA[[#This Row],[Close]]/B457)-1</f>
        <v>-2.4111686899301321E-2</v>
      </c>
      <c r="E458" s="1">
        <v>44858</v>
      </c>
      <c r="F458">
        <v>134.740005</v>
      </c>
      <c r="G458" s="6">
        <f>(TM_6[[#This Row],[Close]]/F457)-1</f>
        <v>7.3266300585612676E-3</v>
      </c>
      <c r="I458" s="1">
        <v>44858</v>
      </c>
      <c r="J458">
        <v>44.529998999999997</v>
      </c>
      <c r="K458" s="7">
        <f>(BGRN8[[#This Row],[Close]]/J457)-1</f>
        <v>-8.9748709894554857E-4</v>
      </c>
      <c r="M458" s="16">
        <f t="shared" si="7"/>
        <v>-771.59318718358134</v>
      </c>
    </row>
    <row r="459" spans="1:13" x14ac:dyDescent="0.2">
      <c r="A459" s="3">
        <v>44844</v>
      </c>
      <c r="B459" s="4">
        <v>77.599997999999999</v>
      </c>
      <c r="C459" s="6">
        <f>(PEUG_PA[[#This Row],[Close]]/B458)-1</f>
        <v>9.1026785669003907E-3</v>
      </c>
      <c r="E459" s="1">
        <v>44859</v>
      </c>
      <c r="F459">
        <v>137.070007</v>
      </c>
      <c r="G459" s="6">
        <f>(TM_6[[#This Row],[Close]]/F458)-1</f>
        <v>1.7292577657244568E-2</v>
      </c>
      <c r="I459" s="1">
        <v>44859</v>
      </c>
      <c r="J459">
        <v>44.84</v>
      </c>
      <c r="K459" s="7">
        <f>(BGRN8[[#This Row],[Close]]/J458)-1</f>
        <v>6.9616215351813171E-3</v>
      </c>
      <c r="M459" s="16">
        <f t="shared" si="7"/>
        <v>1091.7331184487923</v>
      </c>
    </row>
    <row r="460" spans="1:13" x14ac:dyDescent="0.2">
      <c r="A460" s="3">
        <v>44845</v>
      </c>
      <c r="B460" s="4">
        <v>77.599997999999999</v>
      </c>
      <c r="C460" s="6">
        <f>(PEUG_PA[[#This Row],[Close]]/B459)-1</f>
        <v>0</v>
      </c>
      <c r="E460" s="1">
        <v>44860</v>
      </c>
      <c r="F460">
        <v>137.929993</v>
      </c>
      <c r="G460" s="6">
        <f>(TM_6[[#This Row],[Close]]/F459)-1</f>
        <v>6.2740640262752834E-3</v>
      </c>
      <c r="I460" s="1">
        <v>44860</v>
      </c>
      <c r="J460">
        <v>44.950001</v>
      </c>
      <c r="K460" s="7">
        <f>(BGRN8[[#This Row],[Close]]/J459)-1</f>
        <v>2.4531891168597664E-3</v>
      </c>
      <c r="M460" s="16">
        <f t="shared" si="7"/>
        <v>261.81759429405145</v>
      </c>
    </row>
    <row r="461" spans="1:13" x14ac:dyDescent="0.2">
      <c r="A461" s="3">
        <v>44846</v>
      </c>
      <c r="B461" s="4">
        <v>76</v>
      </c>
      <c r="C461" s="6">
        <f>(PEUG_PA[[#This Row],[Close]]/B460)-1</f>
        <v>-2.061853145924053E-2</v>
      </c>
      <c r="E461" s="1">
        <v>44861</v>
      </c>
      <c r="F461">
        <v>136.470001</v>
      </c>
      <c r="G461" s="6">
        <f>(TM_6[[#This Row],[Close]]/F460)-1</f>
        <v>-1.0585021924854332E-2</v>
      </c>
      <c r="I461" s="1">
        <v>44861</v>
      </c>
      <c r="J461">
        <v>45.110000999999997</v>
      </c>
      <c r="K461" s="7">
        <f>(BGRN8[[#This Row],[Close]]/J460)-1</f>
        <v>3.5595104881087636E-3</v>
      </c>
      <c r="M461" s="16">
        <f t="shared" si="7"/>
        <v>-1035.5066014719882</v>
      </c>
    </row>
    <row r="462" spans="1:13" x14ac:dyDescent="0.2">
      <c r="A462" s="3">
        <v>44847</v>
      </c>
      <c r="B462" s="4">
        <v>78.199996999999996</v>
      </c>
      <c r="C462" s="6">
        <f>(PEUG_PA[[#This Row],[Close]]/B461)-1</f>
        <v>2.8947328947368289E-2</v>
      </c>
      <c r="E462" s="1">
        <v>44862</v>
      </c>
      <c r="F462">
        <v>139.520004</v>
      </c>
      <c r="G462" s="6">
        <f>(TM_6[[#This Row],[Close]]/F461)-1</f>
        <v>2.2349256083027402E-2</v>
      </c>
      <c r="I462" s="1">
        <v>44862</v>
      </c>
      <c r="J462">
        <v>45.080002</v>
      </c>
      <c r="K462" s="7">
        <f>(BGRN8[[#This Row],[Close]]/J461)-1</f>
        <v>-6.6501882808644996E-4</v>
      </c>
      <c r="M462" s="16">
        <f t="shared" si="7"/>
        <v>1808.4202755429601</v>
      </c>
    </row>
    <row r="463" spans="1:13" x14ac:dyDescent="0.2">
      <c r="A463" s="3">
        <v>44848</v>
      </c>
      <c r="B463" s="4">
        <v>78.400002000000001</v>
      </c>
      <c r="C463" s="6">
        <f>(PEUG_PA[[#This Row],[Close]]/B462)-1</f>
        <v>2.5576087937702052E-3</v>
      </c>
      <c r="E463" s="1">
        <v>44865</v>
      </c>
      <c r="F463">
        <v>138.80999800000001</v>
      </c>
      <c r="G463" s="6">
        <f>(TM_6[[#This Row],[Close]]/F462)-1</f>
        <v>-5.088919005478143E-3</v>
      </c>
      <c r="I463" s="1">
        <v>44865</v>
      </c>
      <c r="J463">
        <v>44.82</v>
      </c>
      <c r="K463" s="7">
        <f>(BGRN8[[#This Row],[Close]]/J462)-1</f>
        <v>-5.7675685107556607E-3</v>
      </c>
      <c r="M463" s="16">
        <f t="shared" si="7"/>
        <v>-223.3902737362059</v>
      </c>
    </row>
    <row r="464" spans="1:13" x14ac:dyDescent="0.2">
      <c r="A464" s="3">
        <v>44851</v>
      </c>
      <c r="B464" s="4">
        <v>80.199996999999996</v>
      </c>
      <c r="C464" s="6">
        <f>(PEUG_PA[[#This Row],[Close]]/B463)-1</f>
        <v>2.2959119312267351E-2</v>
      </c>
      <c r="E464" s="1">
        <v>44866</v>
      </c>
      <c r="F464">
        <v>135.16000399999999</v>
      </c>
      <c r="G464" s="6">
        <f>(TM_6[[#This Row],[Close]]/F463)-1</f>
        <v>-2.6294892677687476E-2</v>
      </c>
      <c r="I464" s="1">
        <v>44866</v>
      </c>
      <c r="J464">
        <v>44.84</v>
      </c>
      <c r="K464" s="7">
        <f>(BGRN8[[#This Row],[Close]]/J463)-1</f>
        <v>4.4622936189209206E-4</v>
      </c>
      <c r="M464" s="16">
        <f t="shared" si="7"/>
        <v>142.90487301683265</v>
      </c>
    </row>
    <row r="465" spans="1:13" x14ac:dyDescent="0.2">
      <c r="A465" s="3">
        <v>44852</v>
      </c>
      <c r="B465" s="4">
        <v>81.400002000000001</v>
      </c>
      <c r="C465" s="6">
        <f>(PEUG_PA[[#This Row],[Close]]/B464)-1</f>
        <v>1.4962656420049569E-2</v>
      </c>
      <c r="E465" s="1">
        <v>44867</v>
      </c>
      <c r="F465">
        <v>135.38999899999999</v>
      </c>
      <c r="G465" s="6">
        <f>(TM_6[[#This Row],[Close]]/F464)-1</f>
        <v>1.701649846059583E-3</v>
      </c>
      <c r="I465" s="1">
        <v>44867</v>
      </c>
      <c r="J465">
        <v>44.650002000000001</v>
      </c>
      <c r="K465" s="7">
        <f>(BGRN8[[#This Row],[Close]]/J464)-1</f>
        <v>-4.2372435325602753E-3</v>
      </c>
      <c r="M465" s="16">
        <f t="shared" si="7"/>
        <v>522.43844620696211</v>
      </c>
    </row>
    <row r="466" spans="1:13" x14ac:dyDescent="0.2">
      <c r="A466" s="3">
        <v>44853</v>
      </c>
      <c r="B466" s="4">
        <v>81</v>
      </c>
      <c r="C466" s="6">
        <f>(PEUG_PA[[#This Row],[Close]]/B465)-1</f>
        <v>-4.914029363291661E-3</v>
      </c>
      <c r="E466" s="1">
        <v>44868</v>
      </c>
      <c r="F466">
        <v>135.25</v>
      </c>
      <c r="G466" s="6">
        <f>(TM_6[[#This Row],[Close]]/F465)-1</f>
        <v>-1.0340424036785478E-3</v>
      </c>
      <c r="I466" s="1">
        <v>44868</v>
      </c>
      <c r="J466">
        <v>44.610000999999997</v>
      </c>
      <c r="K466" s="7">
        <f>(BGRN8[[#This Row],[Close]]/J465)-1</f>
        <v>-8.9587901922161262E-4</v>
      </c>
      <c r="M466" s="16">
        <f t="shared" si="7"/>
        <v>-254.45881721867127</v>
      </c>
    </row>
    <row r="467" spans="1:13" x14ac:dyDescent="0.2">
      <c r="A467" s="3">
        <v>44854</v>
      </c>
      <c r="B467" s="4">
        <v>81.099997999999999</v>
      </c>
      <c r="C467" s="6">
        <f>(PEUG_PA[[#This Row],[Close]]/B466)-1</f>
        <v>1.2345432098765929E-3</v>
      </c>
      <c r="E467" s="1">
        <v>44869</v>
      </c>
      <c r="F467">
        <v>137.35000600000001</v>
      </c>
      <c r="G467" s="6">
        <f>(TM_6[[#This Row],[Close]]/F466)-1</f>
        <v>1.5526846580406817E-2</v>
      </c>
      <c r="I467" s="1">
        <v>44869</v>
      </c>
      <c r="J467">
        <v>44.689999</v>
      </c>
      <c r="K467" s="7">
        <f>(BGRN8[[#This Row],[Close]]/J466)-1</f>
        <v>1.7932750102382933E-3</v>
      </c>
      <c r="M467" s="16">
        <f t="shared" si="7"/>
        <v>568.98537611441702</v>
      </c>
    </row>
    <row r="468" spans="1:13" x14ac:dyDescent="0.2">
      <c r="A468" s="3">
        <v>44855</v>
      </c>
      <c r="B468" s="4">
        <v>80.400002000000001</v>
      </c>
      <c r="C468" s="6">
        <f>(PEUG_PA[[#This Row],[Close]]/B467)-1</f>
        <v>-8.6312702498463345E-3</v>
      </c>
      <c r="E468" s="1">
        <v>44872</v>
      </c>
      <c r="F468">
        <v>137.259995</v>
      </c>
      <c r="G468" s="6">
        <f>(TM_6[[#This Row],[Close]]/F467)-1</f>
        <v>-6.5534034268632801E-4</v>
      </c>
      <c r="I468" s="1">
        <v>44872</v>
      </c>
      <c r="J468">
        <v>44.59</v>
      </c>
      <c r="K468" s="7">
        <f>(BGRN8[[#This Row],[Close]]/J467)-1</f>
        <v>-2.2376147289686621E-3</v>
      </c>
      <c r="M468" s="16">
        <f t="shared" si="7"/>
        <v>-432.0394621435031</v>
      </c>
    </row>
    <row r="469" spans="1:13" x14ac:dyDescent="0.2">
      <c r="A469" s="3">
        <v>44858</v>
      </c>
      <c r="B469" s="4">
        <v>82.800003000000004</v>
      </c>
      <c r="C469" s="6">
        <f>(PEUG_PA[[#This Row],[Close]]/B468)-1</f>
        <v>2.9850757963911567E-2</v>
      </c>
      <c r="E469" s="1">
        <v>44873</v>
      </c>
      <c r="F469">
        <v>137.5</v>
      </c>
      <c r="G469" s="6">
        <f>(TM_6[[#This Row],[Close]]/F468)-1</f>
        <v>1.7485429749577452E-3</v>
      </c>
      <c r="I469" s="1">
        <v>44873</v>
      </c>
      <c r="J469">
        <v>44.73</v>
      </c>
      <c r="K469" s="7">
        <f>(BGRN8[[#This Row],[Close]]/J468)-1</f>
        <v>3.1397174254315097E-3</v>
      </c>
      <c r="M469" s="16">
        <f t="shared" si="7"/>
        <v>1340.6781305681404</v>
      </c>
    </row>
    <row r="470" spans="1:13" x14ac:dyDescent="0.2">
      <c r="A470" s="3">
        <v>44859</v>
      </c>
      <c r="B470" s="4">
        <v>83.599997999999999</v>
      </c>
      <c r="C470" s="6">
        <f>(PEUG_PA[[#This Row],[Close]]/B469)-1</f>
        <v>9.6617750122545143E-3</v>
      </c>
      <c r="E470" s="1">
        <v>44874</v>
      </c>
      <c r="F470">
        <v>134.529999</v>
      </c>
      <c r="G470" s="6">
        <f>(TM_6[[#This Row],[Close]]/F469)-1</f>
        <v>-2.1600007272727262E-2</v>
      </c>
      <c r="I470" s="1">
        <v>44874</v>
      </c>
      <c r="J470">
        <v>44.700001</v>
      </c>
      <c r="K470" s="7">
        <f>(BGRN8[[#This Row],[Close]]/J469)-1</f>
        <v>-6.7066845517538276E-4</v>
      </c>
      <c r="M470" s="16">
        <f t="shared" si="7"/>
        <v>-281.64927134689867</v>
      </c>
    </row>
    <row r="471" spans="1:13" x14ac:dyDescent="0.2">
      <c r="A471" s="3">
        <v>44860</v>
      </c>
      <c r="B471" s="4">
        <v>84.199996999999996</v>
      </c>
      <c r="C471" s="6">
        <f>(PEUG_PA[[#This Row],[Close]]/B470)-1</f>
        <v>7.1770217027995464E-3</v>
      </c>
      <c r="E471" s="1">
        <v>44875</v>
      </c>
      <c r="F471">
        <v>140.520004</v>
      </c>
      <c r="G471" s="6">
        <f>(TM_6[[#This Row],[Close]]/F470)-1</f>
        <v>4.4525422169965134E-2</v>
      </c>
      <c r="I471" s="1">
        <v>44875</v>
      </c>
      <c r="J471">
        <v>45.939999</v>
      </c>
      <c r="K471" s="7">
        <f>(BGRN8[[#This Row],[Close]]/J470)-1</f>
        <v>2.7740446806701513E-2</v>
      </c>
      <c r="M471" s="16">
        <f t="shared" si="7"/>
        <v>2455.0569374119814</v>
      </c>
    </row>
    <row r="472" spans="1:13" x14ac:dyDescent="0.2">
      <c r="A472" s="3">
        <v>44861</v>
      </c>
      <c r="B472" s="4">
        <v>84.099997999999999</v>
      </c>
      <c r="C472" s="6">
        <f>(PEUG_PA[[#This Row],[Close]]/B471)-1</f>
        <v>-1.1876366218872558E-3</v>
      </c>
      <c r="E472" s="1">
        <v>44876</v>
      </c>
      <c r="F472">
        <v>143.259995</v>
      </c>
      <c r="G472" s="6">
        <f>(TM_6[[#This Row],[Close]]/F471)-1</f>
        <v>1.9498939097667645E-2</v>
      </c>
      <c r="I472" s="1">
        <v>44876</v>
      </c>
      <c r="J472">
        <v>45.689999</v>
      </c>
      <c r="K472" s="7">
        <f>(BGRN8[[#This Row],[Close]]/J471)-1</f>
        <v>-5.4418808324310231E-3</v>
      </c>
      <c r="M472" s="16">
        <f t="shared" si="7"/>
        <v>374.20628308160843</v>
      </c>
    </row>
    <row r="473" spans="1:13" x14ac:dyDescent="0.2">
      <c r="A473" s="3">
        <v>44862</v>
      </c>
      <c r="B473" s="4">
        <v>82.5</v>
      </c>
      <c r="C473" s="6">
        <f>(PEUG_PA[[#This Row],[Close]]/B472)-1</f>
        <v>-1.9024946944707466E-2</v>
      </c>
      <c r="E473" s="1">
        <v>44879</v>
      </c>
      <c r="F473">
        <v>142.11999499999999</v>
      </c>
      <c r="G473" s="6">
        <f>(TM_6[[#This Row],[Close]]/F472)-1</f>
        <v>-7.9575599594291502E-3</v>
      </c>
      <c r="I473" s="1">
        <v>44879</v>
      </c>
      <c r="J473">
        <v>45.490001999999997</v>
      </c>
      <c r="K473" s="7">
        <f>(BGRN8[[#This Row],[Close]]/J472)-1</f>
        <v>-4.3772598900692072E-3</v>
      </c>
      <c r="M473" s="16">
        <f t="shared" si="7"/>
        <v>-1131.0424732732495</v>
      </c>
    </row>
    <row r="474" spans="1:13" x14ac:dyDescent="0.2">
      <c r="A474" s="3">
        <v>44865</v>
      </c>
      <c r="B474" s="4">
        <v>83.400002000000001</v>
      </c>
      <c r="C474" s="6">
        <f>(PEUG_PA[[#This Row],[Close]]/B473)-1</f>
        <v>1.090911515151527E-2</v>
      </c>
      <c r="E474" s="1">
        <v>44880</v>
      </c>
      <c r="F474">
        <v>143.75</v>
      </c>
      <c r="G474" s="6">
        <f>(TM_6[[#This Row],[Close]]/F473)-1</f>
        <v>1.1469216558866346E-2</v>
      </c>
      <c r="I474" s="1">
        <v>44880</v>
      </c>
      <c r="J474">
        <v>45.849997999999999</v>
      </c>
      <c r="K474" s="7">
        <f>(BGRN8[[#This Row],[Close]]/J473)-1</f>
        <v>7.9137389354260179E-3</v>
      </c>
      <c r="M474" s="16">
        <f t="shared" si="7"/>
        <v>1017.8532708893817</v>
      </c>
    </row>
    <row r="475" spans="1:13" x14ac:dyDescent="0.2">
      <c r="A475" s="3">
        <v>44866</v>
      </c>
      <c r="B475" s="4">
        <v>83.400002000000001</v>
      </c>
      <c r="C475" s="6">
        <f>(PEUG_PA[[#This Row],[Close]]/B474)-1</f>
        <v>0</v>
      </c>
      <c r="E475" s="1">
        <v>44881</v>
      </c>
      <c r="F475">
        <v>142.11999499999999</v>
      </c>
      <c r="G475" s="6">
        <f>(TM_6[[#This Row],[Close]]/F474)-1</f>
        <v>-1.1339165217391423E-2</v>
      </c>
      <c r="I475" s="1">
        <v>44881</v>
      </c>
      <c r="J475">
        <v>46.049999</v>
      </c>
      <c r="K475" s="7">
        <f>(BGRN8[[#This Row],[Close]]/J474)-1</f>
        <v>4.3620721641035587E-3</v>
      </c>
      <c r="M475" s="16">
        <f t="shared" si="7"/>
        <v>-209.3127915986359</v>
      </c>
    </row>
    <row r="476" spans="1:13" x14ac:dyDescent="0.2">
      <c r="A476" s="3">
        <v>44867</v>
      </c>
      <c r="B476" s="4">
        <v>82.5</v>
      </c>
      <c r="C476" s="6">
        <f>(PEUG_PA[[#This Row],[Close]]/B475)-1</f>
        <v>-1.0791390628503872E-2</v>
      </c>
      <c r="E476" s="1">
        <v>44882</v>
      </c>
      <c r="F476">
        <v>142.929993</v>
      </c>
      <c r="G476" s="6">
        <f>(TM_6[[#This Row],[Close]]/F475)-1</f>
        <v>5.6993950780817038E-3</v>
      </c>
      <c r="I476" s="1">
        <v>44882</v>
      </c>
      <c r="J476">
        <v>45.889999000000003</v>
      </c>
      <c r="K476" s="7">
        <f>(BGRN8[[#This Row],[Close]]/J475)-1</f>
        <v>-3.4744843316933949E-3</v>
      </c>
      <c r="M476" s="16">
        <f t="shared" si="7"/>
        <v>-364.9083027485056</v>
      </c>
    </row>
    <row r="477" spans="1:13" x14ac:dyDescent="0.2">
      <c r="A477" s="3">
        <v>44868</v>
      </c>
      <c r="B477" s="4">
        <v>80.099997999999999</v>
      </c>
      <c r="C477" s="6">
        <f>(PEUG_PA[[#This Row],[Close]]/B476)-1</f>
        <v>-2.9090933333333346E-2</v>
      </c>
      <c r="E477" s="1">
        <v>44883</v>
      </c>
      <c r="F477">
        <v>143.19000199999999</v>
      </c>
      <c r="G477" s="6">
        <f>(TM_6[[#This Row],[Close]]/F476)-1</f>
        <v>1.819135330119348E-3</v>
      </c>
      <c r="I477" s="1">
        <v>44883</v>
      </c>
      <c r="J477">
        <v>45.830002</v>
      </c>
      <c r="K477" s="7">
        <f>(BGRN8[[#This Row],[Close]]/J476)-1</f>
        <v>-1.307409050063435E-3</v>
      </c>
      <c r="M477" s="16">
        <f t="shared" si="7"/>
        <v>-1148.2855449316564</v>
      </c>
    </row>
    <row r="478" spans="1:13" x14ac:dyDescent="0.2">
      <c r="A478" s="3">
        <v>44869</v>
      </c>
      <c r="B478" s="4">
        <v>81.900002000000001</v>
      </c>
      <c r="C478" s="6">
        <f>(PEUG_PA[[#This Row],[Close]]/B477)-1</f>
        <v>2.2471960611035291E-2</v>
      </c>
      <c r="E478" s="1">
        <v>44886</v>
      </c>
      <c r="F478">
        <v>142.16000399999999</v>
      </c>
      <c r="G478" s="6">
        <f>(TM_6[[#This Row],[Close]]/F477)-1</f>
        <v>-7.1932256834524866E-3</v>
      </c>
      <c r="I478" s="1">
        <v>44886</v>
      </c>
      <c r="J478">
        <v>45.830002</v>
      </c>
      <c r="K478" s="7">
        <f>(BGRN8[[#This Row],[Close]]/J477)-1</f>
        <v>0</v>
      </c>
      <c r="M478" s="16">
        <f t="shared" si="7"/>
        <v>683.08165393783713</v>
      </c>
    </row>
    <row r="479" spans="1:13" x14ac:dyDescent="0.2">
      <c r="A479" s="3">
        <v>44872</v>
      </c>
      <c r="B479" s="4">
        <v>83</v>
      </c>
      <c r="C479" s="6">
        <f>(PEUG_PA[[#This Row],[Close]]/B478)-1</f>
        <v>1.3430988683003964E-2</v>
      </c>
      <c r="E479" s="1">
        <v>44887</v>
      </c>
      <c r="F479">
        <v>145.33000200000001</v>
      </c>
      <c r="G479" s="6">
        <f>(TM_6[[#This Row],[Close]]/F478)-1</f>
        <v>2.2298803536893619E-2</v>
      </c>
      <c r="I479" s="1">
        <v>44887</v>
      </c>
      <c r="J479">
        <v>46.049999</v>
      </c>
      <c r="K479" s="7">
        <f>(BGRN8[[#This Row],[Close]]/J478)-1</f>
        <v>4.8002834475111555E-3</v>
      </c>
      <c r="M479" s="16">
        <f t="shared" si="7"/>
        <v>1350.2121568523019</v>
      </c>
    </row>
    <row r="480" spans="1:13" x14ac:dyDescent="0.2">
      <c r="A480" s="3">
        <v>44873</v>
      </c>
      <c r="B480" s="4">
        <v>83.699996999999996</v>
      </c>
      <c r="C480" s="6">
        <f>(PEUG_PA[[#This Row],[Close]]/B479)-1</f>
        <v>8.4336987951807441E-3</v>
      </c>
      <c r="E480" s="1">
        <v>44888</v>
      </c>
      <c r="F480">
        <v>146.71000699999999</v>
      </c>
      <c r="G480" s="6">
        <f>(TM_6[[#This Row],[Close]]/F479)-1</f>
        <v>9.4956649075115251E-3</v>
      </c>
      <c r="I480" s="1">
        <v>44888</v>
      </c>
      <c r="J480">
        <v>46.279998999999997</v>
      </c>
      <c r="K480" s="7">
        <f>(BGRN8[[#This Row],[Close]]/J479)-1</f>
        <v>4.9945712268093523E-3</v>
      </c>
      <c r="M480" s="16">
        <f t="shared" si="7"/>
        <v>772.05503583685606</v>
      </c>
    </row>
    <row r="481" spans="1:13" x14ac:dyDescent="0.2">
      <c r="A481" s="3">
        <v>44874</v>
      </c>
      <c r="B481" s="4">
        <v>83.300003000000004</v>
      </c>
      <c r="C481" s="6">
        <f>(PEUG_PA[[#This Row],[Close]]/B480)-1</f>
        <v>-4.7789010076069172E-3</v>
      </c>
      <c r="E481" s="1">
        <v>44890</v>
      </c>
      <c r="F481">
        <v>148.270004</v>
      </c>
      <c r="G481" s="6">
        <f>(TM_6[[#This Row],[Close]]/F480)-1</f>
        <v>1.063320104674248E-2</v>
      </c>
      <c r="I481" s="1">
        <v>44890</v>
      </c>
      <c r="J481">
        <v>46.310001</v>
      </c>
      <c r="K481" s="7">
        <f>(BGRN8[[#This Row],[Close]]/J480)-1</f>
        <v>6.4827140553758156E-4</v>
      </c>
      <c r="M481" s="16">
        <f t="shared" si="7"/>
        <v>147.28813326412515</v>
      </c>
    </row>
    <row r="482" spans="1:13" x14ac:dyDescent="0.2">
      <c r="A482" s="3">
        <v>44875</v>
      </c>
      <c r="B482" s="4">
        <v>86</v>
      </c>
      <c r="C482" s="6">
        <f>(PEUG_PA[[#This Row],[Close]]/B481)-1</f>
        <v>3.2412928004336372E-2</v>
      </c>
      <c r="E482" s="1">
        <v>44893</v>
      </c>
      <c r="F482">
        <v>146.509995</v>
      </c>
      <c r="G482" s="6">
        <f>(TM_6[[#This Row],[Close]]/F481)-1</f>
        <v>-1.187029711012888E-2</v>
      </c>
      <c r="I482" s="1">
        <v>44893</v>
      </c>
      <c r="J482">
        <v>46.16</v>
      </c>
      <c r="K482" s="7">
        <f>(BGRN8[[#This Row],[Close]]/J481)-1</f>
        <v>-3.2390627674571126E-3</v>
      </c>
      <c r="M482" s="16">
        <f t="shared" si="7"/>
        <v>843.23632384587529</v>
      </c>
    </row>
    <row r="483" spans="1:13" x14ac:dyDescent="0.2">
      <c r="A483" s="3">
        <v>44876</v>
      </c>
      <c r="B483" s="4">
        <v>87.400002000000001</v>
      </c>
      <c r="C483" s="6">
        <f>(PEUG_PA[[#This Row],[Close]]/B482)-1</f>
        <v>1.6279093023255919E-2</v>
      </c>
      <c r="E483" s="1">
        <v>44894</v>
      </c>
      <c r="F483">
        <v>145.39999399999999</v>
      </c>
      <c r="G483" s="6">
        <f>(TM_6[[#This Row],[Close]]/F482)-1</f>
        <v>-7.5762817410512939E-3</v>
      </c>
      <c r="I483" s="1">
        <v>44894</v>
      </c>
      <c r="J483">
        <v>46.119999</v>
      </c>
      <c r="K483" s="7">
        <f>(BGRN8[[#This Row],[Close]]/J482)-1</f>
        <v>-8.6657279029456191E-4</v>
      </c>
      <c r="M483" s="16">
        <f t="shared" si="7"/>
        <v>397.87808498986112</v>
      </c>
    </row>
    <row r="484" spans="1:13" x14ac:dyDescent="0.2">
      <c r="A484" s="3">
        <v>44879</v>
      </c>
      <c r="B484" s="4">
        <v>87.699996999999996</v>
      </c>
      <c r="C484" s="6">
        <f>(PEUG_PA[[#This Row],[Close]]/B483)-1</f>
        <v>3.4324369923925957E-3</v>
      </c>
      <c r="E484" s="1">
        <v>44895</v>
      </c>
      <c r="F484">
        <v>147.69000199999999</v>
      </c>
      <c r="G484" s="6">
        <f>(TM_6[[#This Row],[Close]]/F483)-1</f>
        <v>1.5749711791597454E-2</v>
      </c>
      <c r="I484" s="1">
        <v>44895</v>
      </c>
      <c r="J484">
        <v>46.34</v>
      </c>
      <c r="K484" s="7">
        <f>(BGRN8[[#This Row],[Close]]/J483)-1</f>
        <v>4.7701865735079174E-3</v>
      </c>
      <c r="M484" s="16">
        <f t="shared" si="7"/>
        <v>752.89443064886495</v>
      </c>
    </row>
    <row r="485" spans="1:13" x14ac:dyDescent="0.2">
      <c r="A485" s="3">
        <v>44880</v>
      </c>
      <c r="B485" s="4">
        <v>88.099997999999999</v>
      </c>
      <c r="C485" s="6">
        <f>(PEUG_PA[[#This Row],[Close]]/B484)-1</f>
        <v>4.5610149792822963E-3</v>
      </c>
      <c r="E485" s="1">
        <v>44896</v>
      </c>
      <c r="F485">
        <v>147.66000399999999</v>
      </c>
      <c r="G485" s="6">
        <f>(TM_6[[#This Row],[Close]]/F484)-1</f>
        <v>-2.0311462924893497E-4</v>
      </c>
      <c r="I485" s="1">
        <v>44896</v>
      </c>
      <c r="J485">
        <v>46.75</v>
      </c>
      <c r="K485" s="7">
        <f>(BGRN8[[#This Row],[Close]]/J484)-1</f>
        <v>8.8476478204573272E-3</v>
      </c>
      <c r="M485" s="16">
        <f t="shared" si="7"/>
        <v>441.7765949075436</v>
      </c>
    </row>
    <row r="486" spans="1:13" x14ac:dyDescent="0.2">
      <c r="A486" s="3">
        <v>44881</v>
      </c>
      <c r="B486" s="4">
        <v>86.099997999999999</v>
      </c>
      <c r="C486" s="6">
        <f>(PEUG_PA[[#This Row],[Close]]/B485)-1</f>
        <v>-2.2701476111270713E-2</v>
      </c>
      <c r="E486" s="1">
        <v>44897</v>
      </c>
      <c r="F486">
        <v>146.529999</v>
      </c>
      <c r="G486" s="6">
        <f>(TM_6[[#This Row],[Close]]/F485)-1</f>
        <v>-7.6527493524921608E-3</v>
      </c>
      <c r="I486" s="1">
        <v>44897</v>
      </c>
      <c r="J486">
        <v>46.849997999999999</v>
      </c>
      <c r="K486" s="7">
        <f>(BGRN8[[#This Row],[Close]]/J485)-1</f>
        <v>2.1389946524064118E-3</v>
      </c>
      <c r="M486" s="16">
        <f t="shared" si="7"/>
        <v>-1073.4716854534011</v>
      </c>
    </row>
    <row r="487" spans="1:13" x14ac:dyDescent="0.2">
      <c r="A487" s="3">
        <v>44882</v>
      </c>
      <c r="B487" s="4">
        <v>85.699996999999996</v>
      </c>
      <c r="C487" s="6">
        <f>(PEUG_PA[[#This Row],[Close]]/B486)-1</f>
        <v>-4.6457724656393529E-3</v>
      </c>
      <c r="E487" s="1">
        <v>44900</v>
      </c>
      <c r="F487">
        <v>143.19000199999999</v>
      </c>
      <c r="G487" s="6">
        <f>(TM_6[[#This Row],[Close]]/F486)-1</f>
        <v>-2.2793946787647346E-2</v>
      </c>
      <c r="I487" s="1">
        <v>44900</v>
      </c>
      <c r="J487">
        <v>46.549999</v>
      </c>
      <c r="K487" s="7">
        <f>(BGRN8[[#This Row],[Close]]/J486)-1</f>
        <v>-6.4033940833893022E-3</v>
      </c>
      <c r="M487" s="16">
        <f t="shared" si="7"/>
        <v>-1061.7511247566733</v>
      </c>
    </row>
    <row r="488" spans="1:13" x14ac:dyDescent="0.2">
      <c r="A488" s="3">
        <v>44883</v>
      </c>
      <c r="B488" s="4">
        <v>87</v>
      </c>
      <c r="C488" s="6">
        <f>(PEUG_PA[[#This Row],[Close]]/B487)-1</f>
        <v>1.5169230402656941E-2</v>
      </c>
      <c r="E488" s="1">
        <v>44901</v>
      </c>
      <c r="F488">
        <v>141.08999600000001</v>
      </c>
      <c r="G488" s="6">
        <f>(TM_6[[#This Row],[Close]]/F487)-1</f>
        <v>-1.4665870316839413E-2</v>
      </c>
      <c r="I488" s="1">
        <v>44901</v>
      </c>
      <c r="J488">
        <v>46.639999000000003</v>
      </c>
      <c r="K488" s="7">
        <f>(BGRN8[[#This Row],[Close]]/J487)-1</f>
        <v>1.9334049824577537E-3</v>
      </c>
      <c r="M488" s="16">
        <f t="shared" si="7"/>
        <v>224.79525607482799</v>
      </c>
    </row>
    <row r="489" spans="1:13" x14ac:dyDescent="0.2">
      <c r="A489" s="3">
        <v>44886</v>
      </c>
      <c r="B489" s="4">
        <v>88.099997999999999</v>
      </c>
      <c r="C489" s="6">
        <f>(PEUG_PA[[#This Row],[Close]]/B488)-1</f>
        <v>1.2643655172413837E-2</v>
      </c>
      <c r="E489" s="1">
        <v>44902</v>
      </c>
      <c r="F489">
        <v>141.86000100000001</v>
      </c>
      <c r="G489" s="6">
        <f>(TM_6[[#This Row],[Close]]/F488)-1</f>
        <v>5.457544984266649E-3</v>
      </c>
      <c r="I489" s="1">
        <v>44902</v>
      </c>
      <c r="J489">
        <v>46.990001999999997</v>
      </c>
      <c r="K489" s="7">
        <f>(BGRN8[[#This Row],[Close]]/J488)-1</f>
        <v>7.5043526480349509E-3</v>
      </c>
      <c r="M489" s="16">
        <f t="shared" si="7"/>
        <v>894.60313586560142</v>
      </c>
    </row>
    <row r="490" spans="1:13" x14ac:dyDescent="0.2">
      <c r="A490" s="3">
        <v>44887</v>
      </c>
      <c r="B490" s="4">
        <v>87.300003000000004</v>
      </c>
      <c r="C490" s="6">
        <f>(PEUG_PA[[#This Row],[Close]]/B489)-1</f>
        <v>-9.0805336908179601E-3</v>
      </c>
      <c r="E490" s="1">
        <v>44903</v>
      </c>
      <c r="F490">
        <v>142.279999</v>
      </c>
      <c r="G490" s="6">
        <f>(TM_6[[#This Row],[Close]]/F489)-1</f>
        <v>2.9606513255275857E-3</v>
      </c>
      <c r="I490" s="1">
        <v>44903</v>
      </c>
      <c r="J490">
        <v>46.919998</v>
      </c>
      <c r="K490" s="7">
        <f>(BGRN8[[#This Row],[Close]]/J489)-1</f>
        <v>-1.4897637161198629E-3</v>
      </c>
      <c r="M490" s="16">
        <f t="shared" si="7"/>
        <v>-319.09471935048674</v>
      </c>
    </row>
    <row r="491" spans="1:13" x14ac:dyDescent="0.2">
      <c r="A491" s="3">
        <v>44888</v>
      </c>
      <c r="B491" s="4">
        <v>87.199996999999996</v>
      </c>
      <c r="C491" s="6">
        <f>(PEUG_PA[[#This Row],[Close]]/B490)-1</f>
        <v>-1.1455440614361878E-3</v>
      </c>
      <c r="E491" s="1">
        <v>44904</v>
      </c>
      <c r="F491">
        <v>143.33999600000001</v>
      </c>
      <c r="G491" s="6">
        <f>(TM_6[[#This Row],[Close]]/F490)-1</f>
        <v>7.4500773647039331E-3</v>
      </c>
      <c r="I491" s="1">
        <v>44904</v>
      </c>
      <c r="J491">
        <v>46.700001</v>
      </c>
      <c r="K491" s="7">
        <f>(BGRN8[[#This Row],[Close]]/J490)-1</f>
        <v>-4.6887683158042259E-3</v>
      </c>
      <c r="M491" s="16">
        <f t="shared" si="7"/>
        <v>37.017509009543687</v>
      </c>
    </row>
    <row r="492" spans="1:13" x14ac:dyDescent="0.2">
      <c r="A492" s="3">
        <v>44889</v>
      </c>
      <c r="B492" s="4">
        <v>88.199996999999996</v>
      </c>
      <c r="C492" s="6">
        <f>(PEUG_PA[[#This Row],[Close]]/B491)-1</f>
        <v>1.1467890302794492E-2</v>
      </c>
      <c r="E492" s="1">
        <v>44907</v>
      </c>
      <c r="F492">
        <v>144.11999499999999</v>
      </c>
      <c r="G492" s="6">
        <f>(TM_6[[#This Row],[Close]]/F491)-1</f>
        <v>5.4416005425308445E-3</v>
      </c>
      <c r="I492" s="1">
        <v>44907</v>
      </c>
      <c r="J492">
        <v>46.68</v>
      </c>
      <c r="K492" s="7">
        <f>(BGRN8[[#This Row],[Close]]/J491)-1</f>
        <v>-4.2828692873053686E-4</v>
      </c>
      <c r="M492" s="16">
        <f t="shared" si="7"/>
        <v>609.11502052578896</v>
      </c>
    </row>
    <row r="493" spans="1:13" x14ac:dyDescent="0.2">
      <c r="A493" s="3">
        <v>44890</v>
      </c>
      <c r="B493" s="4">
        <v>88</v>
      </c>
      <c r="C493" s="6">
        <f>(PEUG_PA[[#This Row],[Close]]/B492)-1</f>
        <v>-2.26753975966687E-3</v>
      </c>
      <c r="E493" s="1">
        <v>44908</v>
      </c>
      <c r="F493">
        <v>144.5</v>
      </c>
      <c r="G493" s="6">
        <f>(TM_6[[#This Row],[Close]]/F492)-1</f>
        <v>2.636726430638614E-3</v>
      </c>
      <c r="I493" s="1">
        <v>44908</v>
      </c>
      <c r="J493">
        <v>46.960999000000001</v>
      </c>
      <c r="K493" s="7">
        <f>(BGRN8[[#This Row],[Close]]/J492)-1</f>
        <v>6.0196872322193506E-3</v>
      </c>
      <c r="M493" s="16">
        <f t="shared" si="7"/>
        <v>168.99081949906412</v>
      </c>
    </row>
    <row r="494" spans="1:13" x14ac:dyDescent="0.2">
      <c r="A494" s="3">
        <v>44893</v>
      </c>
      <c r="B494" s="4">
        <v>87.699996999999996</v>
      </c>
      <c r="C494" s="6">
        <f>(PEUG_PA[[#This Row],[Close]]/B493)-1</f>
        <v>-3.4091250000000128E-3</v>
      </c>
      <c r="E494" s="1">
        <v>44909</v>
      </c>
      <c r="F494">
        <v>144.64999399999999</v>
      </c>
      <c r="G494" s="6">
        <f>(TM_6[[#This Row],[Close]]/F493)-1</f>
        <v>1.038020761245706E-3</v>
      </c>
      <c r="I494" s="1">
        <v>44909</v>
      </c>
      <c r="J494">
        <v>47.049999</v>
      </c>
      <c r="K494" s="7">
        <f>(BGRN8[[#This Row],[Close]]/J493)-1</f>
        <v>1.8951896657906087E-3</v>
      </c>
      <c r="M494" s="16">
        <f t="shared" si="7"/>
        <v>-48.368687188911089</v>
      </c>
    </row>
    <row r="495" spans="1:13" x14ac:dyDescent="0.2">
      <c r="A495" s="3">
        <v>44894</v>
      </c>
      <c r="B495" s="4">
        <v>87.5</v>
      </c>
      <c r="C495" s="6">
        <f>(PEUG_PA[[#This Row],[Close]]/B494)-1</f>
        <v>-2.2804675808597574E-3</v>
      </c>
      <c r="E495" s="1">
        <v>44910</v>
      </c>
      <c r="F495">
        <v>141.66000399999999</v>
      </c>
      <c r="G495" s="6">
        <f>(TM_6[[#This Row],[Close]]/F494)-1</f>
        <v>-2.067051589369584E-2</v>
      </c>
      <c r="I495" s="1">
        <v>44910</v>
      </c>
      <c r="J495">
        <v>46.91</v>
      </c>
      <c r="K495" s="7">
        <f>(BGRN8[[#This Row],[Close]]/J494)-1</f>
        <v>-2.9755367263664123E-3</v>
      </c>
      <c r="M495" s="16">
        <f t="shared" si="7"/>
        <v>-800.60028183625775</v>
      </c>
    </row>
    <row r="496" spans="1:13" x14ac:dyDescent="0.2">
      <c r="A496" s="3">
        <v>44895</v>
      </c>
      <c r="B496" s="4">
        <v>88.699996999999996</v>
      </c>
      <c r="C496" s="6">
        <f>(PEUG_PA[[#This Row],[Close]]/B495)-1</f>
        <v>1.37142514285713E-2</v>
      </c>
      <c r="E496" s="1">
        <v>44911</v>
      </c>
      <c r="F496">
        <v>140.429993</v>
      </c>
      <c r="G496" s="6">
        <f>(TM_6[[#This Row],[Close]]/F495)-1</f>
        <v>-8.6828389472585199E-3</v>
      </c>
      <c r="I496" s="1">
        <v>44911</v>
      </c>
      <c r="J496">
        <v>46.810001</v>
      </c>
      <c r="K496" s="7">
        <f>(BGRN8[[#This Row],[Close]]/J495)-1</f>
        <v>-2.1317203154976871E-3</v>
      </c>
      <c r="M496" s="16">
        <f t="shared" si="7"/>
        <v>224.13327926016584</v>
      </c>
    </row>
    <row r="497" spans="1:13" x14ac:dyDescent="0.2">
      <c r="A497" s="3">
        <v>44896</v>
      </c>
      <c r="B497" s="4">
        <v>88.900002000000001</v>
      </c>
      <c r="C497" s="6">
        <f>(PEUG_PA[[#This Row],[Close]]/B496)-1</f>
        <v>2.2548478778414704E-3</v>
      </c>
      <c r="E497" s="1">
        <v>44914</v>
      </c>
      <c r="F497">
        <v>139.61000100000001</v>
      </c>
      <c r="G497" s="6">
        <f>(TM_6[[#This Row],[Close]]/F496)-1</f>
        <v>-5.8391514695865787E-3</v>
      </c>
      <c r="I497" s="1">
        <v>44914</v>
      </c>
      <c r="J497">
        <v>46.59</v>
      </c>
      <c r="K497" s="7">
        <f>(BGRN8[[#This Row],[Close]]/J496)-1</f>
        <v>-4.6998717218569297E-3</v>
      </c>
      <c r="M497" s="16">
        <f t="shared" si="7"/>
        <v>-225.97678062964641</v>
      </c>
    </row>
    <row r="498" spans="1:13" x14ac:dyDescent="0.2">
      <c r="A498" s="3">
        <v>44897</v>
      </c>
      <c r="B498" s="4">
        <v>89.300003000000004</v>
      </c>
      <c r="C498" s="6">
        <f>(PEUG_PA[[#This Row],[Close]]/B497)-1</f>
        <v>4.4994487176728271E-3</v>
      </c>
      <c r="E498" s="1">
        <v>44915</v>
      </c>
      <c r="F498">
        <v>138.83000200000001</v>
      </c>
      <c r="G498" s="6">
        <f>(TM_6[[#This Row],[Close]]/F497)-1</f>
        <v>-5.5869851329634068E-3</v>
      </c>
      <c r="I498" s="1">
        <v>44915</v>
      </c>
      <c r="J498">
        <v>46.349997999999999</v>
      </c>
      <c r="K498" s="7">
        <f>(BGRN8[[#This Row],[Close]]/J497)-1</f>
        <v>-5.151362953423555E-3</v>
      </c>
      <c r="M498" s="16">
        <f t="shared" si="7"/>
        <v>-142.17249388469574</v>
      </c>
    </row>
    <row r="499" spans="1:13" x14ac:dyDescent="0.2">
      <c r="A499" s="3">
        <v>44900</v>
      </c>
      <c r="B499" s="4">
        <v>88.900002000000001</v>
      </c>
      <c r="C499" s="6">
        <f>(PEUG_PA[[#This Row],[Close]]/B498)-1</f>
        <v>-4.479294362397801E-3</v>
      </c>
      <c r="E499" s="1">
        <v>44916</v>
      </c>
      <c r="F499">
        <v>137.46000699999999</v>
      </c>
      <c r="G499" s="6">
        <f>(TM_6[[#This Row],[Close]]/F498)-1</f>
        <v>-9.8681479526306903E-3</v>
      </c>
      <c r="I499" s="1">
        <v>44916</v>
      </c>
      <c r="J499">
        <v>46.490001999999997</v>
      </c>
      <c r="K499" s="7">
        <f>(BGRN8[[#This Row],[Close]]/J498)-1</f>
        <v>3.0205826546096937E-3</v>
      </c>
      <c r="M499" s="16">
        <f t="shared" si="7"/>
        <v>-384.59873343654198</v>
      </c>
    </row>
    <row r="500" spans="1:13" x14ac:dyDescent="0.2">
      <c r="A500" s="3">
        <v>44901</v>
      </c>
      <c r="B500" s="4">
        <v>88</v>
      </c>
      <c r="C500" s="6">
        <f>(PEUG_PA[[#This Row],[Close]]/B499)-1</f>
        <v>-1.0123756802615125E-2</v>
      </c>
      <c r="E500" s="1">
        <v>44917</v>
      </c>
      <c r="F500">
        <v>137</v>
      </c>
      <c r="G500" s="6">
        <f>(TM_6[[#This Row],[Close]]/F499)-1</f>
        <v>-3.3464788052861572E-3</v>
      </c>
      <c r="I500" s="1">
        <v>44917</v>
      </c>
      <c r="J500">
        <v>46.5</v>
      </c>
      <c r="K500" s="7">
        <f>(BGRN8[[#This Row],[Close]]/J499)-1</f>
        <v>2.1505699225410346E-4</v>
      </c>
      <c r="M500" s="16">
        <f t="shared" si="7"/>
        <v>-498.89292649556666</v>
      </c>
    </row>
    <row r="501" spans="1:13" x14ac:dyDescent="0.2">
      <c r="A501" s="3">
        <v>44902</v>
      </c>
      <c r="B501" s="4">
        <v>87.699996999999996</v>
      </c>
      <c r="C501" s="6">
        <f>(PEUG_PA[[#This Row],[Close]]/B500)-1</f>
        <v>-3.4091250000000128E-3</v>
      </c>
      <c r="E501" s="1">
        <v>44918</v>
      </c>
      <c r="F501">
        <v>137.13999899999999</v>
      </c>
      <c r="G501" s="6">
        <f>(TM_6[[#This Row],[Close]]/F500)-1</f>
        <v>1.0218905109489196E-3</v>
      </c>
      <c r="I501" s="1">
        <v>44918</v>
      </c>
      <c r="J501">
        <v>46.349997999999999</v>
      </c>
      <c r="K501" s="7">
        <f>(BGRN8[[#This Row],[Close]]/J500)-1</f>
        <v>-3.2258494623655931E-3</v>
      </c>
      <c r="M501" s="16">
        <f t="shared" si="7"/>
        <v>-202.48376854250074</v>
      </c>
    </row>
    <row r="502" spans="1:13" x14ac:dyDescent="0.2">
      <c r="A502" s="3">
        <v>44903</v>
      </c>
      <c r="B502" s="4">
        <v>86.699996999999996</v>
      </c>
      <c r="C502" s="6">
        <f>(PEUG_PA[[#This Row],[Close]]/B501)-1</f>
        <v>-1.1402508941933065E-2</v>
      </c>
      <c r="E502" s="1">
        <v>44922</v>
      </c>
      <c r="F502">
        <v>136.16000399999999</v>
      </c>
      <c r="G502" s="6">
        <f>(TM_6[[#This Row],[Close]]/F501)-1</f>
        <v>-7.1459458009767163E-3</v>
      </c>
      <c r="I502" s="1">
        <v>44922</v>
      </c>
      <c r="J502">
        <v>46.029998999999997</v>
      </c>
      <c r="K502" s="7">
        <f>(BGRN8[[#This Row],[Close]]/J501)-1</f>
        <v>-6.9039700929437453E-3</v>
      </c>
      <c r="M502" s="16">
        <f t="shared" si="7"/>
        <v>-877.59783449493648</v>
      </c>
    </row>
    <row r="503" spans="1:13" x14ac:dyDescent="0.2">
      <c r="A503" s="3">
        <v>44904</v>
      </c>
      <c r="B503" s="4">
        <v>86.800003000000004</v>
      </c>
      <c r="C503" s="6">
        <f>(PEUG_PA[[#This Row],[Close]]/B502)-1</f>
        <v>1.1534717815504525E-3</v>
      </c>
      <c r="E503" s="1">
        <v>44923</v>
      </c>
      <c r="F503">
        <v>134.13000500000001</v>
      </c>
      <c r="G503" s="6">
        <f>(TM_6[[#This Row],[Close]]/F502)-1</f>
        <v>-1.4908922887516773E-2</v>
      </c>
      <c r="I503" s="1">
        <v>44923</v>
      </c>
      <c r="J503">
        <v>45.950001</v>
      </c>
      <c r="K503" s="7">
        <f>(BGRN8[[#This Row],[Close]]/J502)-1</f>
        <v>-1.7379535463382112E-3</v>
      </c>
      <c r="M503" s="16">
        <f t="shared" si="7"/>
        <v>-453.26742175363148</v>
      </c>
    </row>
    <row r="504" spans="1:13" x14ac:dyDescent="0.2">
      <c r="A504" s="3">
        <v>44907</v>
      </c>
      <c r="B504" s="4">
        <v>86.5</v>
      </c>
      <c r="C504" s="6">
        <f>(PEUG_PA[[#This Row],[Close]]/B503)-1</f>
        <v>-3.4562556409128975E-3</v>
      </c>
      <c r="E504" s="1">
        <v>44924</v>
      </c>
      <c r="F504">
        <v>137.41000399999999</v>
      </c>
      <c r="G504" s="6">
        <f>(TM_6[[#This Row],[Close]]/F503)-1</f>
        <v>2.4453879652058363E-2</v>
      </c>
      <c r="I504" s="1">
        <v>44924</v>
      </c>
      <c r="J504">
        <v>46.099997999999999</v>
      </c>
      <c r="K504" s="7">
        <f>(BGRN8[[#This Row],[Close]]/J503)-1</f>
        <v>3.2643524860858086E-3</v>
      </c>
      <c r="M504" s="16">
        <f t="shared" si="7"/>
        <v>693.29673850780921</v>
      </c>
    </row>
    <row r="505" spans="1:13" x14ac:dyDescent="0.2">
      <c r="A505" s="3">
        <v>44908</v>
      </c>
      <c r="B505" s="4">
        <v>88.400002000000001</v>
      </c>
      <c r="C505" s="6">
        <f>(PEUG_PA[[#This Row],[Close]]/B504)-1</f>
        <v>2.1965341040462327E-2</v>
      </c>
      <c r="E505" s="1">
        <v>44925</v>
      </c>
      <c r="F505">
        <v>136.58000200000001</v>
      </c>
      <c r="G505" s="6">
        <f>(TM_6[[#This Row],[Close]]/F504)-1</f>
        <v>-6.0403316777428717E-3</v>
      </c>
      <c r="I505" s="1">
        <v>44925</v>
      </c>
      <c r="J505">
        <v>45.970001000000003</v>
      </c>
      <c r="K505" s="7">
        <f>(BGRN8[[#This Row],[Close]]/J504)-1</f>
        <v>-2.8198916624680992E-3</v>
      </c>
      <c r="M505" s="16">
        <f t="shared" si="7"/>
        <v>612.80694141216406</v>
      </c>
    </row>
    <row r="506" spans="1:13" x14ac:dyDescent="0.2">
      <c r="A506" s="3">
        <v>44909</v>
      </c>
      <c r="B506" s="4">
        <v>87.400002000000001</v>
      </c>
      <c r="C506" s="6">
        <f>(PEUG_PA[[#This Row],[Close]]/B505)-1</f>
        <v>-1.1312216938637598E-2</v>
      </c>
      <c r="E506" s="1">
        <v>44929</v>
      </c>
      <c r="F506">
        <v>138.279999</v>
      </c>
      <c r="G506" s="6">
        <f>(TM_6[[#This Row],[Close]]/F505)-1</f>
        <v>1.2446895410061609E-2</v>
      </c>
      <c r="I506" s="1">
        <v>44929</v>
      </c>
      <c r="J506">
        <v>46.130001</v>
      </c>
      <c r="K506" s="7">
        <f>(BGRN8[[#This Row],[Close]]/J505)-1</f>
        <v>3.4805307052310219E-3</v>
      </c>
      <c r="M506" s="16">
        <f t="shared" si="7"/>
        <v>25.334105913274971</v>
      </c>
    </row>
    <row r="507" spans="1:13" x14ac:dyDescent="0.2">
      <c r="A507" s="3">
        <v>44910</v>
      </c>
      <c r="B507" s="4">
        <v>85.099997999999999</v>
      </c>
      <c r="C507" s="6">
        <f>(PEUG_PA[[#This Row],[Close]]/B506)-1</f>
        <v>-2.6315834638081625E-2</v>
      </c>
      <c r="E507" s="1">
        <v>44930</v>
      </c>
      <c r="F507">
        <v>137.19000199999999</v>
      </c>
      <c r="G507" s="6">
        <f>(TM_6[[#This Row],[Close]]/F506)-1</f>
        <v>-7.882535492352849E-3</v>
      </c>
      <c r="I507" s="1">
        <v>44930</v>
      </c>
      <c r="J507">
        <v>46.360000999999997</v>
      </c>
      <c r="K507" s="7">
        <f>(BGRN8[[#This Row],[Close]]/J506)-1</f>
        <v>4.9859092784323433E-3</v>
      </c>
      <c r="M507" s="16">
        <f t="shared" si="7"/>
        <v>-1139.5321719408803</v>
      </c>
    </row>
    <row r="508" spans="1:13" x14ac:dyDescent="0.2">
      <c r="A508" s="3">
        <v>44911</v>
      </c>
      <c r="B508" s="4">
        <v>85.900002000000001</v>
      </c>
      <c r="C508" s="6">
        <f>(PEUG_PA[[#This Row],[Close]]/B507)-1</f>
        <v>9.4007522773384977E-3</v>
      </c>
      <c r="E508" s="1">
        <v>44931</v>
      </c>
      <c r="F508">
        <v>135.520004</v>
      </c>
      <c r="G508" s="6">
        <f>(TM_6[[#This Row],[Close]]/F507)-1</f>
        <v>-1.217288414355433E-2</v>
      </c>
      <c r="I508" s="1">
        <v>44931</v>
      </c>
      <c r="J508">
        <v>46.349997999999999</v>
      </c>
      <c r="K508" s="7">
        <f>(BGRN8[[#This Row],[Close]]/J507)-1</f>
        <v>-2.1576789871069479E-4</v>
      </c>
      <c r="M508" s="16">
        <f t="shared" si="7"/>
        <v>4.3705298255892346</v>
      </c>
    </row>
    <row r="509" spans="1:13" x14ac:dyDescent="0.2">
      <c r="A509" s="3">
        <v>44914</v>
      </c>
      <c r="B509" s="4">
        <v>85.699996999999996</v>
      </c>
      <c r="C509" s="6">
        <f>(PEUG_PA[[#This Row],[Close]]/B508)-1</f>
        <v>-2.3283468608068514E-3</v>
      </c>
      <c r="E509" s="1">
        <v>44932</v>
      </c>
      <c r="F509">
        <v>138.970001</v>
      </c>
      <c r="G509" s="6">
        <f>(TM_6[[#This Row],[Close]]/F508)-1</f>
        <v>2.5457474160050841E-2</v>
      </c>
      <c r="I509" s="1">
        <v>44932</v>
      </c>
      <c r="J509">
        <v>46.740001999999997</v>
      </c>
      <c r="K509" s="7">
        <f>(BGRN8[[#This Row],[Close]]/J508)-1</f>
        <v>8.4143261451703477E-3</v>
      </c>
      <c r="M509" s="16">
        <f t="shared" si="7"/>
        <v>923.02013472436158</v>
      </c>
    </row>
    <row r="510" spans="1:13" x14ac:dyDescent="0.2">
      <c r="A510" s="3">
        <v>44915</v>
      </c>
      <c r="B510" s="4">
        <v>85</v>
      </c>
      <c r="C510" s="6">
        <f>(PEUG_PA[[#This Row],[Close]]/B509)-1</f>
        <v>-8.1679932847604775E-3</v>
      </c>
      <c r="E510" s="1">
        <v>44935</v>
      </c>
      <c r="F510">
        <v>139.94000199999999</v>
      </c>
      <c r="G510" s="6">
        <f>(TM_6[[#This Row],[Close]]/F509)-1</f>
        <v>6.9799308701163909E-3</v>
      </c>
      <c r="I510" s="1">
        <v>44935</v>
      </c>
      <c r="J510">
        <v>46.900002000000001</v>
      </c>
      <c r="K510" s="7">
        <f>(BGRN8[[#This Row],[Close]]/J509)-1</f>
        <v>3.4231919801801514E-3</v>
      </c>
      <c r="M510" s="16">
        <f t="shared" si="7"/>
        <v>-14.626045881522849</v>
      </c>
    </row>
    <row r="511" spans="1:13" x14ac:dyDescent="0.2">
      <c r="A511" s="3">
        <v>44916</v>
      </c>
      <c r="B511" s="4">
        <v>87.300003000000004</v>
      </c>
      <c r="C511" s="6">
        <f>(PEUG_PA[[#This Row],[Close]]/B510)-1</f>
        <v>2.705885882352943E-2</v>
      </c>
      <c r="E511" s="1">
        <v>44936</v>
      </c>
      <c r="F511">
        <v>139.13999899999999</v>
      </c>
      <c r="G511" s="6">
        <f>(TM_6[[#This Row],[Close]]/F510)-1</f>
        <v>-5.7167570999463457E-3</v>
      </c>
      <c r="I511" s="1">
        <v>44936</v>
      </c>
      <c r="J511">
        <v>46.709999000000003</v>
      </c>
      <c r="K511" s="7">
        <f>(BGRN8[[#This Row],[Close]]/J510)-1</f>
        <v>-4.0512365010133555E-3</v>
      </c>
      <c r="M511" s="16">
        <f t="shared" si="7"/>
        <v>789.3145449123864</v>
      </c>
    </row>
    <row r="512" spans="1:13" x14ac:dyDescent="0.2">
      <c r="A512" s="3">
        <v>44917</v>
      </c>
      <c r="B512" s="4">
        <v>85.5</v>
      </c>
      <c r="C512" s="6">
        <f>(PEUG_PA[[#This Row],[Close]]/B511)-1</f>
        <v>-2.0618590356749511E-2</v>
      </c>
      <c r="E512" s="1">
        <v>44937</v>
      </c>
      <c r="F512">
        <v>138.85000600000001</v>
      </c>
      <c r="G512" s="6">
        <f>(TM_6[[#This Row],[Close]]/F511)-1</f>
        <v>-2.0841814150076576E-3</v>
      </c>
      <c r="I512" s="1">
        <v>44937</v>
      </c>
      <c r="J512">
        <v>46.950001</v>
      </c>
      <c r="K512" s="7">
        <f>(BGRN8[[#This Row],[Close]]/J511)-1</f>
        <v>5.138128990326063E-3</v>
      </c>
      <c r="M512" s="16">
        <f t="shared" si="7"/>
        <v>-733.12518701042836</v>
      </c>
    </row>
    <row r="513" spans="1:13" x14ac:dyDescent="0.2">
      <c r="A513" s="3">
        <v>44918</v>
      </c>
      <c r="B513" s="4">
        <v>86.199996999999996</v>
      </c>
      <c r="C513" s="6">
        <f>(PEUG_PA[[#This Row],[Close]]/B512)-1</f>
        <v>8.1870994152046794E-3</v>
      </c>
      <c r="E513" s="1">
        <v>44938</v>
      </c>
      <c r="F513">
        <v>142.36000100000001</v>
      </c>
      <c r="G513" s="6">
        <f>(TM_6[[#This Row],[Close]]/F512)-1</f>
        <v>2.5279041039436567E-2</v>
      </c>
      <c r="I513" s="1">
        <v>44938</v>
      </c>
      <c r="J513">
        <v>47.279998999999997</v>
      </c>
      <c r="K513" s="7">
        <f>(BGRN8[[#This Row],[Close]]/J512)-1</f>
        <v>7.0287112453948364E-3</v>
      </c>
      <c r="M513" s="16">
        <f t="shared" si="7"/>
        <v>1296.7165451531293</v>
      </c>
    </row>
    <row r="514" spans="1:13" x14ac:dyDescent="0.2">
      <c r="A514" s="3">
        <v>44922</v>
      </c>
      <c r="B514" s="4">
        <v>86.5</v>
      </c>
      <c r="C514" s="6">
        <f>(PEUG_PA[[#This Row],[Close]]/B513)-1</f>
        <v>3.4803133461827063E-3</v>
      </c>
      <c r="E514" s="1">
        <v>44939</v>
      </c>
      <c r="F514">
        <v>140.300003</v>
      </c>
      <c r="G514" s="6">
        <f>(TM_6[[#This Row],[Close]]/F513)-1</f>
        <v>-1.447034269127323E-2</v>
      </c>
      <c r="I514" s="1">
        <v>44939</v>
      </c>
      <c r="J514">
        <v>47.16</v>
      </c>
      <c r="K514" s="7">
        <f>(BGRN8[[#This Row],[Close]]/J513)-1</f>
        <v>-2.5380499690789149E-3</v>
      </c>
      <c r="M514" s="16">
        <f t="shared" si="7"/>
        <v>-371.03924596325606</v>
      </c>
    </row>
    <row r="515" spans="1:13" x14ac:dyDescent="0.2">
      <c r="A515" s="3">
        <v>44923</v>
      </c>
      <c r="B515" s="4">
        <v>85.599997999999999</v>
      </c>
      <c r="C515" s="6">
        <f>(PEUG_PA[[#This Row],[Close]]/B514)-1</f>
        <v>-1.0404647398843947E-2</v>
      </c>
      <c r="E515" s="1">
        <v>44943</v>
      </c>
      <c r="F515">
        <v>144.770004</v>
      </c>
      <c r="G515" s="6">
        <f>(TM_6[[#This Row],[Close]]/F514)-1</f>
        <v>3.1860305804840117E-2</v>
      </c>
      <c r="I515" s="1">
        <v>44943</v>
      </c>
      <c r="J515">
        <v>47.150002000000001</v>
      </c>
      <c r="K515" s="7">
        <f>(BGRN8[[#This Row],[Close]]/J514)-1</f>
        <v>-2.1200169635271493E-4</v>
      </c>
      <c r="M515" s="16">
        <f t="shared" si="7"/>
        <v>533.26322730086417</v>
      </c>
    </row>
    <row r="516" spans="1:13" x14ac:dyDescent="0.2">
      <c r="A516" s="3">
        <v>44924</v>
      </c>
      <c r="B516" s="4">
        <v>86.800003000000004</v>
      </c>
      <c r="C516" s="6">
        <f>(PEUG_PA[[#This Row],[Close]]/B515)-1</f>
        <v>1.4018750327540852E-2</v>
      </c>
      <c r="E516" s="1">
        <v>44944</v>
      </c>
      <c r="F516">
        <v>145.509995</v>
      </c>
      <c r="G516" s="6">
        <f>(TM_6[[#This Row],[Close]]/F515)-1</f>
        <v>5.1114939528495995E-3</v>
      </c>
      <c r="I516" s="1">
        <v>44944</v>
      </c>
      <c r="J516">
        <v>47.5</v>
      </c>
      <c r="K516" s="7">
        <f>(BGRN8[[#This Row],[Close]]/J515)-1</f>
        <v>7.4230749767518756E-3</v>
      </c>
      <c r="M516" s="16">
        <f t="shared" ref="M516:M579" si="8">Q$2*((Q$3*C516)+(Q$4*G516)+(Q$5*K516))</f>
        <v>936.78708098967832</v>
      </c>
    </row>
    <row r="517" spans="1:13" x14ac:dyDescent="0.2">
      <c r="A517" s="3">
        <v>44925</v>
      </c>
      <c r="B517" s="4">
        <v>89</v>
      </c>
      <c r="C517" s="6">
        <f>(PEUG_PA[[#This Row],[Close]]/B516)-1</f>
        <v>2.5345586681604138E-2</v>
      </c>
      <c r="E517" s="1">
        <v>44945</v>
      </c>
      <c r="F517">
        <v>144.179993</v>
      </c>
      <c r="G517" s="6">
        <f>(TM_6[[#This Row],[Close]]/F516)-1</f>
        <v>-9.1402793327015619E-3</v>
      </c>
      <c r="I517" s="1">
        <v>44945</v>
      </c>
      <c r="J517">
        <v>47.419998</v>
      </c>
      <c r="K517" s="7">
        <f>(BGRN8[[#This Row],[Close]]/J516)-1</f>
        <v>-1.6842526315790085E-3</v>
      </c>
      <c r="M517" s="16">
        <f t="shared" si="8"/>
        <v>689.08750833574834</v>
      </c>
    </row>
    <row r="518" spans="1:13" x14ac:dyDescent="0.2">
      <c r="A518" s="3">
        <v>44928</v>
      </c>
      <c r="B518" s="4">
        <v>90.5</v>
      </c>
      <c r="C518" s="6">
        <f>(PEUG_PA[[#This Row],[Close]]/B517)-1</f>
        <v>1.6853932584269593E-2</v>
      </c>
      <c r="E518" s="1">
        <v>44946</v>
      </c>
      <c r="F518">
        <v>146.11000100000001</v>
      </c>
      <c r="G518" s="6">
        <f>(TM_6[[#This Row],[Close]]/F517)-1</f>
        <v>1.3386101357349967E-2</v>
      </c>
      <c r="I518" s="1">
        <v>44946</v>
      </c>
      <c r="J518">
        <v>47.220001000000003</v>
      </c>
      <c r="K518" s="7">
        <f>(BGRN8[[#This Row],[Close]]/J517)-1</f>
        <v>-4.2175666055489502E-3</v>
      </c>
      <c r="M518" s="16">
        <f t="shared" si="8"/>
        <v>949.21334592481423</v>
      </c>
    </row>
    <row r="519" spans="1:13" x14ac:dyDescent="0.2">
      <c r="A519" s="3">
        <v>44929</v>
      </c>
      <c r="B519" s="4">
        <v>90.400002000000001</v>
      </c>
      <c r="C519" s="6">
        <f>(PEUG_PA[[#This Row],[Close]]/B518)-1</f>
        <v>-1.1049502762431329E-3</v>
      </c>
      <c r="E519" s="1">
        <v>44949</v>
      </c>
      <c r="F519">
        <v>146.029999</v>
      </c>
      <c r="G519" s="6">
        <f>(TM_6[[#This Row],[Close]]/F518)-1</f>
        <v>-5.4754636542642121E-4</v>
      </c>
      <c r="I519" s="1">
        <v>44949</v>
      </c>
      <c r="J519">
        <v>47.165000999999997</v>
      </c>
      <c r="K519" s="7">
        <f>(BGRN8[[#This Row],[Close]]/J518)-1</f>
        <v>-1.1647606699544122E-3</v>
      </c>
      <c r="M519" s="16">
        <f t="shared" si="8"/>
        <v>-95.567222111150315</v>
      </c>
    </row>
    <row r="520" spans="1:13" x14ac:dyDescent="0.2">
      <c r="A520" s="3">
        <v>44930</v>
      </c>
      <c r="B520" s="4">
        <v>91.199996999999996</v>
      </c>
      <c r="C520" s="6">
        <f>(PEUG_PA[[#This Row],[Close]]/B519)-1</f>
        <v>8.8495020166039495E-3</v>
      </c>
      <c r="E520" s="1">
        <v>44950</v>
      </c>
      <c r="F520">
        <v>146.009995</v>
      </c>
      <c r="G520" s="6">
        <f>(TM_6[[#This Row],[Close]]/F519)-1</f>
        <v>-1.3698555185226446E-4</v>
      </c>
      <c r="I520" s="1">
        <v>44950</v>
      </c>
      <c r="J520">
        <v>47.290000999999997</v>
      </c>
      <c r="K520" s="7">
        <f>(BGRN8[[#This Row],[Close]]/J519)-1</f>
        <v>2.6502702713819826E-3</v>
      </c>
      <c r="M520" s="16">
        <f t="shared" si="8"/>
        <v>429.37862225004955</v>
      </c>
    </row>
    <row r="521" spans="1:13" x14ac:dyDescent="0.2">
      <c r="A521" s="3">
        <v>44931</v>
      </c>
      <c r="B521" s="4">
        <v>90.400002000000001</v>
      </c>
      <c r="C521" s="6">
        <f>(PEUG_PA[[#This Row],[Close]]/B520)-1</f>
        <v>-8.771875288548503E-3</v>
      </c>
      <c r="E521" s="1">
        <v>44951</v>
      </c>
      <c r="F521">
        <v>146.14999399999999</v>
      </c>
      <c r="G521" s="6">
        <f>(TM_6[[#This Row],[Close]]/F520)-1</f>
        <v>9.5883161971199726E-4</v>
      </c>
      <c r="I521" s="1">
        <v>44951</v>
      </c>
      <c r="J521">
        <v>47.313000000000002</v>
      </c>
      <c r="K521" s="7">
        <f>(BGRN8[[#This Row],[Close]]/J520)-1</f>
        <v>4.8633959639809987E-4</v>
      </c>
      <c r="M521" s="16">
        <f t="shared" si="8"/>
        <v>-307.51987505863718</v>
      </c>
    </row>
    <row r="522" spans="1:13" x14ac:dyDescent="0.2">
      <c r="A522" s="3">
        <v>44932</v>
      </c>
      <c r="B522" s="4">
        <v>91</v>
      </c>
      <c r="C522" s="6">
        <f>(PEUG_PA[[#This Row],[Close]]/B521)-1</f>
        <v>6.6371458708596176E-3</v>
      </c>
      <c r="E522" s="1">
        <v>44952</v>
      </c>
      <c r="F522">
        <v>145.470001</v>
      </c>
      <c r="G522" s="6">
        <f>(TM_6[[#This Row],[Close]]/F521)-1</f>
        <v>-4.6527063148561476E-3</v>
      </c>
      <c r="I522" s="1">
        <v>44952</v>
      </c>
      <c r="J522">
        <v>47.310001</v>
      </c>
      <c r="K522" s="7">
        <f>(BGRN8[[#This Row],[Close]]/J521)-1</f>
        <v>-6.338638429193022E-5</v>
      </c>
      <c r="M522" s="16">
        <f t="shared" si="8"/>
        <v>124.0030538599424</v>
      </c>
    </row>
    <row r="523" spans="1:13" x14ac:dyDescent="0.2">
      <c r="A523" s="3">
        <v>44935</v>
      </c>
      <c r="B523" s="4">
        <v>91.099997999999999</v>
      </c>
      <c r="C523" s="6">
        <f>(PEUG_PA[[#This Row],[Close]]/B522)-1</f>
        <v>1.0988791208790261E-3</v>
      </c>
      <c r="E523" s="1">
        <v>44953</v>
      </c>
      <c r="F523">
        <v>147.16000399999999</v>
      </c>
      <c r="G523" s="6">
        <f>(TM_6[[#This Row],[Close]]/F522)-1</f>
        <v>1.1617536181909971E-2</v>
      </c>
      <c r="I523" s="1">
        <v>44953</v>
      </c>
      <c r="J523">
        <v>47.23</v>
      </c>
      <c r="K523" s="7">
        <f>(BGRN8[[#This Row],[Close]]/J522)-1</f>
        <v>-1.6909955254492681E-3</v>
      </c>
      <c r="M523" s="16">
        <f t="shared" si="8"/>
        <v>341.7513845289821</v>
      </c>
    </row>
    <row r="524" spans="1:13" x14ac:dyDescent="0.2">
      <c r="A524" s="3">
        <v>44936</v>
      </c>
      <c r="B524" s="4">
        <v>90.599997999999999</v>
      </c>
      <c r="C524" s="6">
        <f>(PEUG_PA[[#This Row],[Close]]/B523)-1</f>
        <v>-5.488474324664594E-3</v>
      </c>
      <c r="E524" s="1">
        <v>44956</v>
      </c>
      <c r="F524">
        <v>145.179993</v>
      </c>
      <c r="G524" s="6">
        <f>(TM_6[[#This Row],[Close]]/F523)-1</f>
        <v>-1.3454817519575446E-2</v>
      </c>
      <c r="I524" s="1">
        <v>44956</v>
      </c>
      <c r="J524">
        <v>47.145000000000003</v>
      </c>
      <c r="K524" s="7">
        <f>(BGRN8[[#This Row],[Close]]/J523)-1</f>
        <v>-1.7997035782340021E-3</v>
      </c>
      <c r="M524" s="16">
        <f t="shared" si="8"/>
        <v>-677.17460592086718</v>
      </c>
    </row>
    <row r="525" spans="1:13" x14ac:dyDescent="0.2">
      <c r="A525" s="3">
        <v>44937</v>
      </c>
      <c r="B525" s="4">
        <v>90.800003000000004</v>
      </c>
      <c r="C525" s="6">
        <f>(PEUG_PA[[#This Row],[Close]]/B524)-1</f>
        <v>2.2075607551337306E-3</v>
      </c>
      <c r="E525" s="1">
        <v>44957</v>
      </c>
      <c r="F525">
        <v>147.11000100000001</v>
      </c>
      <c r="G525" s="6">
        <f>(TM_6[[#This Row],[Close]]/F524)-1</f>
        <v>1.3293897872002303E-2</v>
      </c>
      <c r="I525" s="1">
        <v>44957</v>
      </c>
      <c r="J525">
        <v>47.307999000000002</v>
      </c>
      <c r="K525" s="7">
        <f>(BGRN8[[#This Row],[Close]]/J524)-1</f>
        <v>3.4573973910276834E-3</v>
      </c>
      <c r="M525" s="16">
        <f t="shared" si="8"/>
        <v>590.84128809624883</v>
      </c>
    </row>
    <row r="526" spans="1:13" x14ac:dyDescent="0.2">
      <c r="A526" s="3">
        <v>44938</v>
      </c>
      <c r="B526" s="4">
        <v>91.199996999999996</v>
      </c>
      <c r="C526" s="6">
        <f>(PEUG_PA[[#This Row],[Close]]/B525)-1</f>
        <v>4.4052201187700923E-3</v>
      </c>
      <c r="E526" s="1">
        <v>44958</v>
      </c>
      <c r="F526">
        <v>148.58000200000001</v>
      </c>
      <c r="G526" s="6">
        <f>(TM_6[[#This Row],[Close]]/F525)-1</f>
        <v>9.9925293318432473E-3</v>
      </c>
      <c r="I526" s="1">
        <v>44958</v>
      </c>
      <c r="J526">
        <v>47.59</v>
      </c>
      <c r="K526" s="7">
        <f>(BGRN8[[#This Row],[Close]]/J525)-1</f>
        <v>5.9609581035122705E-3</v>
      </c>
      <c r="M526" s="16">
        <f t="shared" si="8"/>
        <v>654.8134278114693</v>
      </c>
    </row>
    <row r="527" spans="1:13" x14ac:dyDescent="0.2">
      <c r="A527" s="3">
        <v>44939</v>
      </c>
      <c r="B527" s="4">
        <v>91.900002000000001</v>
      </c>
      <c r="C527" s="6">
        <f>(PEUG_PA[[#This Row],[Close]]/B526)-1</f>
        <v>7.6754936735359269E-3</v>
      </c>
      <c r="E527" s="1">
        <v>44959</v>
      </c>
      <c r="F527">
        <v>146.61999499999999</v>
      </c>
      <c r="G527" s="6">
        <f>(TM_6[[#This Row],[Close]]/F526)-1</f>
        <v>-1.3191593576637684E-2</v>
      </c>
      <c r="I527" s="1">
        <v>44959</v>
      </c>
      <c r="J527">
        <v>47.619999</v>
      </c>
      <c r="K527" s="7">
        <f>(BGRN8[[#This Row],[Close]]/J526)-1</f>
        <v>6.3036352174816734E-4</v>
      </c>
      <c r="M527" s="16">
        <f t="shared" si="8"/>
        <v>-69.817154705248413</v>
      </c>
    </row>
    <row r="528" spans="1:13" x14ac:dyDescent="0.2">
      <c r="A528" s="3">
        <v>44942</v>
      </c>
      <c r="B528" s="4">
        <v>93.900002000000001</v>
      </c>
      <c r="C528" s="6">
        <f>(PEUG_PA[[#This Row],[Close]]/B527)-1</f>
        <v>2.1762785162942722E-2</v>
      </c>
      <c r="E528" s="1">
        <v>44960</v>
      </c>
      <c r="F528">
        <v>144.71000699999999</v>
      </c>
      <c r="G528" s="6">
        <f>(TM_6[[#This Row],[Close]]/F527)-1</f>
        <v>-1.302679078661817E-2</v>
      </c>
      <c r="I528" s="1">
        <v>44960</v>
      </c>
      <c r="J528">
        <v>47.25</v>
      </c>
      <c r="K528" s="7">
        <f>(BGRN8[[#This Row],[Close]]/J527)-1</f>
        <v>-7.7698237666909975E-3</v>
      </c>
      <c r="M528" s="16">
        <f t="shared" si="8"/>
        <v>246.61296991843398</v>
      </c>
    </row>
    <row r="529" spans="1:13" x14ac:dyDescent="0.2">
      <c r="A529" s="3">
        <v>44943</v>
      </c>
      <c r="B529" s="4">
        <v>95</v>
      </c>
      <c r="C529" s="6">
        <f>(PEUG_PA[[#This Row],[Close]]/B528)-1</f>
        <v>1.1714568440584161E-2</v>
      </c>
      <c r="E529" s="1">
        <v>44963</v>
      </c>
      <c r="F529">
        <v>143.78999300000001</v>
      </c>
      <c r="G529" s="6">
        <f>(TM_6[[#This Row],[Close]]/F528)-1</f>
        <v>-6.3576391092288187E-3</v>
      </c>
      <c r="I529" s="1">
        <v>44963</v>
      </c>
      <c r="J529">
        <v>46.939999</v>
      </c>
      <c r="K529" s="7">
        <f>(BGRN8[[#This Row],[Close]]/J528)-1</f>
        <v>-6.5608677248677472E-3</v>
      </c>
      <c r="M529" s="16">
        <f t="shared" si="8"/>
        <v>81.027532600469556</v>
      </c>
    </row>
    <row r="530" spans="1:13" x14ac:dyDescent="0.2">
      <c r="A530" s="3">
        <v>44944</v>
      </c>
      <c r="B530" s="4">
        <v>95.599997999999999</v>
      </c>
      <c r="C530" s="6">
        <f>(PEUG_PA[[#This Row],[Close]]/B529)-1</f>
        <v>6.3157684210526366E-3</v>
      </c>
      <c r="E530" s="1">
        <v>44964</v>
      </c>
      <c r="F530">
        <v>144.63999899999999</v>
      </c>
      <c r="G530" s="6">
        <f>(TM_6[[#This Row],[Close]]/F529)-1</f>
        <v>5.9114405826556915E-3</v>
      </c>
      <c r="I530" s="1">
        <v>44964</v>
      </c>
      <c r="J530">
        <v>46.93</v>
      </c>
      <c r="K530" s="7">
        <f>(BGRN8[[#This Row],[Close]]/J529)-1</f>
        <v>-2.1301662149586509E-4</v>
      </c>
      <c r="M530" s="16">
        <f t="shared" si="8"/>
        <v>423.58345567690026</v>
      </c>
    </row>
    <row r="531" spans="1:13" x14ac:dyDescent="0.2">
      <c r="A531" s="3">
        <v>44945</v>
      </c>
      <c r="B531" s="4">
        <v>92.400002000000001</v>
      </c>
      <c r="C531" s="6">
        <f>(PEUG_PA[[#This Row],[Close]]/B530)-1</f>
        <v>-3.3472762206543161E-2</v>
      </c>
      <c r="E531" s="1">
        <v>44965</v>
      </c>
      <c r="F531">
        <v>143.83000200000001</v>
      </c>
      <c r="G531" s="6">
        <f>(TM_6[[#This Row],[Close]]/F530)-1</f>
        <v>-5.6000899170358664E-3</v>
      </c>
      <c r="I531" s="1">
        <v>44965</v>
      </c>
      <c r="J531">
        <v>47</v>
      </c>
      <c r="K531" s="7">
        <f>(BGRN8[[#This Row],[Close]]/J530)-1</f>
        <v>1.4915832090347525E-3</v>
      </c>
      <c r="M531" s="16">
        <f t="shared" si="8"/>
        <v>-1462.16568950176</v>
      </c>
    </row>
    <row r="532" spans="1:13" x14ac:dyDescent="0.2">
      <c r="A532" s="3">
        <v>44946</v>
      </c>
      <c r="B532" s="4">
        <v>93.800003000000004</v>
      </c>
      <c r="C532" s="6">
        <f>(PEUG_PA[[#This Row],[Close]]/B531)-1</f>
        <v>1.5151525646070807E-2</v>
      </c>
      <c r="E532" s="1">
        <v>44966</v>
      </c>
      <c r="F532">
        <v>144.83000200000001</v>
      </c>
      <c r="G532" s="6">
        <f>(TM_6[[#This Row],[Close]]/F531)-1</f>
        <v>6.9526523402259066E-3</v>
      </c>
      <c r="I532" s="1">
        <v>44966</v>
      </c>
      <c r="J532">
        <v>46.830002</v>
      </c>
      <c r="K532" s="7">
        <f>(BGRN8[[#This Row],[Close]]/J531)-1</f>
        <v>-3.6169787234042738E-3</v>
      </c>
      <c r="M532" s="16">
        <f t="shared" si="8"/>
        <v>706.13123434748127</v>
      </c>
    </row>
    <row r="533" spans="1:13" x14ac:dyDescent="0.2">
      <c r="A533" s="3">
        <v>44949</v>
      </c>
      <c r="B533" s="4">
        <v>95.199996999999996</v>
      </c>
      <c r="C533" s="6">
        <f>(PEUG_PA[[#This Row],[Close]]/B532)-1</f>
        <v>1.4925308691088102E-2</v>
      </c>
      <c r="E533" s="1">
        <v>44967</v>
      </c>
      <c r="F533">
        <v>143.41999799999999</v>
      </c>
      <c r="G533" s="6">
        <f>(TM_6[[#This Row],[Close]]/F532)-1</f>
        <v>-9.7355795106597309E-3</v>
      </c>
      <c r="I533" s="1">
        <v>44967</v>
      </c>
      <c r="J533">
        <v>46.650002000000001</v>
      </c>
      <c r="K533" s="7">
        <f>(BGRN8[[#This Row],[Close]]/J532)-1</f>
        <v>-3.8436897781896073E-3</v>
      </c>
      <c r="M533" s="16">
        <f t="shared" si="8"/>
        <v>189.63426897804393</v>
      </c>
    </row>
    <row r="534" spans="1:13" x14ac:dyDescent="0.2">
      <c r="A534" s="3">
        <v>44950</v>
      </c>
      <c r="B534" s="4">
        <v>95.5</v>
      </c>
      <c r="C534" s="6">
        <f>(PEUG_PA[[#This Row],[Close]]/B533)-1</f>
        <v>3.1512921161120921E-3</v>
      </c>
      <c r="E534" s="1">
        <v>44970</v>
      </c>
      <c r="F534">
        <v>143.86000100000001</v>
      </c>
      <c r="G534" s="6">
        <f>(TM_6[[#This Row],[Close]]/F533)-1</f>
        <v>3.0679333854126689E-3</v>
      </c>
      <c r="I534" s="1">
        <v>44970</v>
      </c>
      <c r="J534">
        <v>46.757998999999998</v>
      </c>
      <c r="K534" s="7">
        <f>(BGRN8[[#This Row],[Close]]/J533)-1</f>
        <v>2.3150481322593564E-3</v>
      </c>
      <c r="M534" s="16">
        <f t="shared" si="8"/>
        <v>287.54113017464448</v>
      </c>
    </row>
    <row r="535" spans="1:13" x14ac:dyDescent="0.2">
      <c r="A535" s="3">
        <v>44951</v>
      </c>
      <c r="B535" s="4">
        <v>94.400002000000001</v>
      </c>
      <c r="C535" s="6">
        <f>(PEUG_PA[[#This Row],[Close]]/B534)-1</f>
        <v>-1.1518303664921459E-2</v>
      </c>
      <c r="E535" s="1">
        <v>44971</v>
      </c>
      <c r="F535">
        <v>142.64999399999999</v>
      </c>
      <c r="G535" s="6">
        <f>(TM_6[[#This Row],[Close]]/F534)-1</f>
        <v>-8.4110036951828837E-3</v>
      </c>
      <c r="I535" s="1">
        <v>44971</v>
      </c>
      <c r="J535">
        <v>46.669998</v>
      </c>
      <c r="K535" s="7">
        <f>(BGRN8[[#This Row],[Close]]/J534)-1</f>
        <v>-1.8820523093813213E-3</v>
      </c>
      <c r="M535" s="16">
        <f t="shared" si="8"/>
        <v>-769.52382673378452</v>
      </c>
    </row>
    <row r="536" spans="1:13" x14ac:dyDescent="0.2">
      <c r="A536" s="3">
        <v>44952</v>
      </c>
      <c r="B536" s="4">
        <v>96.099997999999999</v>
      </c>
      <c r="C536" s="6">
        <f>(PEUG_PA[[#This Row],[Close]]/B535)-1</f>
        <v>1.8008431821855186E-2</v>
      </c>
      <c r="E536" s="1">
        <v>44972</v>
      </c>
      <c r="F536">
        <v>140.970001</v>
      </c>
      <c r="G536" s="6">
        <f>(TM_6[[#This Row],[Close]]/F535)-1</f>
        <v>-1.177702818550419E-2</v>
      </c>
      <c r="I536" s="1">
        <v>44972</v>
      </c>
      <c r="J536">
        <v>46.543998999999999</v>
      </c>
      <c r="K536" s="7">
        <f>(BGRN8[[#This Row],[Close]]/J535)-1</f>
        <v>-2.6997858452876278E-3</v>
      </c>
      <c r="M536" s="16">
        <f t="shared" si="8"/>
        <v>286.03285195045299</v>
      </c>
    </row>
    <row r="537" spans="1:13" x14ac:dyDescent="0.2">
      <c r="A537" s="3">
        <v>44953</v>
      </c>
      <c r="B537" s="4">
        <v>96.400002000000001</v>
      </c>
      <c r="C537" s="6">
        <f>(PEUG_PA[[#This Row],[Close]]/B536)-1</f>
        <v>3.1217898672588618E-3</v>
      </c>
      <c r="E537" s="1">
        <v>44973</v>
      </c>
      <c r="F537">
        <v>142.699997</v>
      </c>
      <c r="G537" s="6">
        <f>(TM_6[[#This Row],[Close]]/F536)-1</f>
        <v>1.227208617243325E-2</v>
      </c>
      <c r="I537" s="1">
        <v>44973</v>
      </c>
      <c r="J537">
        <v>46.375</v>
      </c>
      <c r="K537" s="7">
        <f>(BGRN8[[#This Row],[Close]]/J536)-1</f>
        <v>-3.6309514358661144E-3</v>
      </c>
      <c r="M537" s="16">
        <f t="shared" si="8"/>
        <v>384.10563678736855</v>
      </c>
    </row>
    <row r="538" spans="1:13" x14ac:dyDescent="0.2">
      <c r="A538" s="3">
        <v>44956</v>
      </c>
      <c r="B538" s="4">
        <v>95.300003000000004</v>
      </c>
      <c r="C538" s="6">
        <f>(PEUG_PA[[#This Row],[Close]]/B537)-1</f>
        <v>-1.1410777771560632E-2</v>
      </c>
      <c r="E538" s="1">
        <v>44974</v>
      </c>
      <c r="F538">
        <v>142.85000600000001</v>
      </c>
      <c r="G538" s="6">
        <f>(TM_6[[#This Row],[Close]]/F537)-1</f>
        <v>1.0512193633753775E-3</v>
      </c>
      <c r="I538" s="1">
        <v>44974</v>
      </c>
      <c r="J538">
        <v>46.490001999999997</v>
      </c>
      <c r="K538" s="7">
        <f>(BGRN8[[#This Row],[Close]]/J537)-1</f>
        <v>2.4798274932613662E-3</v>
      </c>
      <c r="M538" s="16">
        <f t="shared" si="8"/>
        <v>-350.49970516332291</v>
      </c>
    </row>
    <row r="539" spans="1:13" x14ac:dyDescent="0.2">
      <c r="A539" s="3">
        <v>44957</v>
      </c>
      <c r="B539" s="4">
        <v>94.800003000000004</v>
      </c>
      <c r="C539" s="6">
        <f>(PEUG_PA[[#This Row],[Close]]/B538)-1</f>
        <v>-5.2465895515239058E-3</v>
      </c>
      <c r="E539" s="1">
        <v>44978</v>
      </c>
      <c r="F539">
        <v>139.179993</v>
      </c>
      <c r="G539" s="6">
        <f>(TM_6[[#This Row],[Close]]/F538)-1</f>
        <v>-2.5691374489686836E-2</v>
      </c>
      <c r="I539" s="1">
        <v>44978</v>
      </c>
      <c r="J539">
        <v>46.130001</v>
      </c>
      <c r="K539" s="7">
        <f>(BGRN8[[#This Row],[Close]]/J538)-1</f>
        <v>-7.7436219512314608E-3</v>
      </c>
      <c r="M539" s="16">
        <f t="shared" si="8"/>
        <v>-1212.913475288505</v>
      </c>
    </row>
    <row r="540" spans="1:13" x14ac:dyDescent="0.2">
      <c r="A540" s="3">
        <v>44958</v>
      </c>
      <c r="B540" s="4">
        <v>94.900002000000001</v>
      </c>
      <c r="C540" s="6">
        <f>(PEUG_PA[[#This Row],[Close]]/B539)-1</f>
        <v>1.0548417387707953E-3</v>
      </c>
      <c r="E540" s="1">
        <v>44979</v>
      </c>
      <c r="F540">
        <v>138.64999399999999</v>
      </c>
      <c r="G540" s="6">
        <f>(TM_6[[#This Row],[Close]]/F539)-1</f>
        <v>-3.8080114000292875E-3</v>
      </c>
      <c r="I540" s="1">
        <v>44979</v>
      </c>
      <c r="J540">
        <v>46.169998</v>
      </c>
      <c r="K540" s="7">
        <f>(BGRN8[[#This Row],[Close]]/J539)-1</f>
        <v>8.6704962351946691E-4</v>
      </c>
      <c r="M540" s="16">
        <f t="shared" si="8"/>
        <v>-46.035183744462792</v>
      </c>
    </row>
    <row r="541" spans="1:13" x14ac:dyDescent="0.2">
      <c r="A541" s="3">
        <v>44959</v>
      </c>
      <c r="B541" s="4">
        <v>97.300003000000004</v>
      </c>
      <c r="C541" s="6">
        <f>(PEUG_PA[[#This Row],[Close]]/B540)-1</f>
        <v>2.5289788718866335E-2</v>
      </c>
      <c r="E541" s="1">
        <v>44980</v>
      </c>
      <c r="F541">
        <v>138.949997</v>
      </c>
      <c r="G541" s="6">
        <f>(TM_6[[#This Row],[Close]]/F540)-1</f>
        <v>2.1637433320047528E-3</v>
      </c>
      <c r="I541" s="1">
        <v>44980</v>
      </c>
      <c r="J541">
        <v>46.360000999999997</v>
      </c>
      <c r="K541" s="7">
        <f>(BGRN8[[#This Row],[Close]]/J540)-1</f>
        <v>4.1152914929734052E-3</v>
      </c>
      <c r="M541" s="16">
        <f t="shared" si="8"/>
        <v>1199.9625935039981</v>
      </c>
    </row>
    <row r="542" spans="1:13" x14ac:dyDescent="0.2">
      <c r="A542" s="3">
        <v>44960</v>
      </c>
      <c r="B542" s="4">
        <v>96.300003000000004</v>
      </c>
      <c r="C542" s="6">
        <f>(PEUG_PA[[#This Row],[Close]]/B541)-1</f>
        <v>-1.0277491975000275E-2</v>
      </c>
      <c r="E542" s="1">
        <v>44981</v>
      </c>
      <c r="F542">
        <v>136.050003</v>
      </c>
      <c r="G542" s="6">
        <f>(TM_6[[#This Row],[Close]]/F541)-1</f>
        <v>-2.0870774110200219E-2</v>
      </c>
      <c r="I542" s="1">
        <v>44981</v>
      </c>
      <c r="J542">
        <v>46.169998</v>
      </c>
      <c r="K542" s="7">
        <f>(BGRN8[[#This Row],[Close]]/J541)-1</f>
        <v>-4.0984252782910735E-3</v>
      </c>
      <c r="M542" s="16">
        <f t="shared" si="8"/>
        <v>-1160.1756606547497</v>
      </c>
    </row>
    <row r="543" spans="1:13" x14ac:dyDescent="0.2">
      <c r="A543" s="3">
        <v>44963</v>
      </c>
      <c r="B543" s="4">
        <v>95.300003000000004</v>
      </c>
      <c r="C543" s="6">
        <f>(PEUG_PA[[#This Row],[Close]]/B542)-1</f>
        <v>-1.0384215668196806E-2</v>
      </c>
      <c r="E543" s="1">
        <v>44984</v>
      </c>
      <c r="F543">
        <v>136.25</v>
      </c>
      <c r="G543" s="6">
        <f>(TM_6[[#This Row],[Close]]/F542)-1</f>
        <v>1.4700256934210287E-3</v>
      </c>
      <c r="I543" s="1">
        <v>44984</v>
      </c>
      <c r="J543">
        <v>46.189999</v>
      </c>
      <c r="K543" s="7">
        <f>(BGRN8[[#This Row],[Close]]/J542)-1</f>
        <v>4.3320339758290416E-4</v>
      </c>
      <c r="M543" s="16">
        <f t="shared" si="8"/>
        <v>-358.27175399775427</v>
      </c>
    </row>
    <row r="544" spans="1:13" x14ac:dyDescent="0.2">
      <c r="A544" s="3">
        <v>44964</v>
      </c>
      <c r="B544" s="4">
        <v>94.900002000000001</v>
      </c>
      <c r="C544" s="6">
        <f>(PEUG_PA[[#This Row],[Close]]/B543)-1</f>
        <v>-4.1972821343982947E-3</v>
      </c>
      <c r="E544" s="1">
        <v>44985</v>
      </c>
      <c r="F544">
        <v>135.91999799999999</v>
      </c>
      <c r="G544" s="6">
        <f>(TM_6[[#This Row],[Close]]/F543)-1</f>
        <v>-2.422033027522974E-3</v>
      </c>
      <c r="I544" s="1">
        <v>44985</v>
      </c>
      <c r="J544">
        <v>46.139999000000003</v>
      </c>
      <c r="K544" s="7">
        <f>(BGRN8[[#This Row],[Close]]/J543)-1</f>
        <v>-1.0824854098827608E-3</v>
      </c>
      <c r="M544" s="16">
        <f t="shared" si="8"/>
        <v>-273.02683849810381</v>
      </c>
    </row>
    <row r="545" spans="1:13" x14ac:dyDescent="0.2">
      <c r="A545" s="3">
        <v>44965</v>
      </c>
      <c r="B545" s="4">
        <v>96</v>
      </c>
      <c r="C545" s="6">
        <f>(PEUG_PA[[#This Row],[Close]]/B544)-1</f>
        <v>1.159112725835354E-2</v>
      </c>
      <c r="E545" s="1">
        <v>44986</v>
      </c>
      <c r="F545">
        <v>136.529999</v>
      </c>
      <c r="G545" s="6">
        <f>(TM_6[[#This Row],[Close]]/F544)-1</f>
        <v>4.4879415021770175E-3</v>
      </c>
      <c r="I545" s="1">
        <v>44986</v>
      </c>
      <c r="J545">
        <v>45.889999000000003</v>
      </c>
      <c r="K545" s="7">
        <f>(BGRN8[[#This Row],[Close]]/J544)-1</f>
        <v>-5.418292271744507E-3</v>
      </c>
      <c r="M545" s="16">
        <f t="shared" si="8"/>
        <v>435.73456724711696</v>
      </c>
    </row>
    <row r="546" spans="1:13" x14ac:dyDescent="0.2">
      <c r="A546" s="3">
        <v>44966</v>
      </c>
      <c r="B546" s="4">
        <v>97.699996999999996</v>
      </c>
      <c r="C546" s="6">
        <f>(PEUG_PA[[#This Row],[Close]]/B545)-1</f>
        <v>1.7708302083333294E-2</v>
      </c>
      <c r="E546" s="1">
        <v>44987</v>
      </c>
      <c r="F546">
        <v>137.270004</v>
      </c>
      <c r="G546" s="6">
        <f>(TM_6[[#This Row],[Close]]/F545)-1</f>
        <v>5.4200908622286104E-3</v>
      </c>
      <c r="I546" s="1">
        <v>44987</v>
      </c>
      <c r="J546">
        <v>45.84</v>
      </c>
      <c r="K546" s="7">
        <f>(BGRN8[[#This Row],[Close]]/J545)-1</f>
        <v>-1.0895402285800992E-3</v>
      </c>
      <c r="M546" s="16">
        <f t="shared" si="8"/>
        <v>838.24860234278719</v>
      </c>
    </row>
    <row r="547" spans="1:13" x14ac:dyDescent="0.2">
      <c r="A547" s="3">
        <v>44967</v>
      </c>
      <c r="B547" s="4">
        <v>95.699996999999996</v>
      </c>
      <c r="C547" s="6">
        <f>(PEUG_PA[[#This Row],[Close]]/B546)-1</f>
        <v>-2.047082969715952E-2</v>
      </c>
      <c r="E547" s="1">
        <v>44988</v>
      </c>
      <c r="F547">
        <v>139.83000200000001</v>
      </c>
      <c r="G547" s="6">
        <f>(TM_6[[#This Row],[Close]]/F546)-1</f>
        <v>1.8649362026681437E-2</v>
      </c>
      <c r="I547" s="1">
        <v>44988</v>
      </c>
      <c r="J547">
        <v>46.130001</v>
      </c>
      <c r="K547" s="7">
        <f>(BGRN8[[#This Row],[Close]]/J546)-1</f>
        <v>6.3263743455497234E-3</v>
      </c>
      <c r="M547" s="16">
        <f t="shared" si="8"/>
        <v>-69.561096719446013</v>
      </c>
    </row>
    <row r="548" spans="1:13" x14ac:dyDescent="0.2">
      <c r="A548" s="3">
        <v>44970</v>
      </c>
      <c r="B548" s="4">
        <v>97</v>
      </c>
      <c r="C548" s="6">
        <f>(PEUG_PA[[#This Row],[Close]]/B547)-1</f>
        <v>1.3584148806190743E-2</v>
      </c>
      <c r="E548" s="1">
        <v>44991</v>
      </c>
      <c r="F548">
        <v>140.13000500000001</v>
      </c>
      <c r="G548" s="6">
        <f>(TM_6[[#This Row],[Close]]/F547)-1</f>
        <v>2.1454837710723762E-3</v>
      </c>
      <c r="I548" s="1">
        <v>44991</v>
      </c>
      <c r="J548">
        <v>46</v>
      </c>
      <c r="K548" s="7">
        <f>(BGRN8[[#This Row],[Close]]/J547)-1</f>
        <v>-2.8181443135021356E-3</v>
      </c>
      <c r="M548" s="16">
        <f t="shared" si="8"/>
        <v>523.186135974737</v>
      </c>
    </row>
    <row r="549" spans="1:13" x14ac:dyDescent="0.2">
      <c r="A549" s="3">
        <v>44971</v>
      </c>
      <c r="B549" s="4">
        <v>97.199996999999996</v>
      </c>
      <c r="C549" s="6">
        <f>(PEUG_PA[[#This Row],[Close]]/B548)-1</f>
        <v>2.0618247422679037E-3</v>
      </c>
      <c r="E549" s="1">
        <v>44992</v>
      </c>
      <c r="F549">
        <v>139.08000200000001</v>
      </c>
      <c r="G549" s="6">
        <f>(TM_6[[#This Row],[Close]]/F548)-1</f>
        <v>-7.4930633164539406E-3</v>
      </c>
      <c r="I549" s="1">
        <v>44992</v>
      </c>
      <c r="J549">
        <v>45.91</v>
      </c>
      <c r="K549" s="7">
        <f>(BGRN8[[#This Row],[Close]]/J548)-1</f>
        <v>-1.9565217391305234E-3</v>
      </c>
      <c r="M549" s="16">
        <f t="shared" si="8"/>
        <v>-201.01456197681779</v>
      </c>
    </row>
    <row r="550" spans="1:13" x14ac:dyDescent="0.2">
      <c r="A550" s="3">
        <v>44972</v>
      </c>
      <c r="B550" s="4">
        <v>98</v>
      </c>
      <c r="C550" s="6">
        <f>(PEUG_PA[[#This Row],[Close]]/B549)-1</f>
        <v>8.2304837931219677E-3</v>
      </c>
      <c r="E550" s="1">
        <v>44993</v>
      </c>
      <c r="F550">
        <v>139.71000699999999</v>
      </c>
      <c r="G550" s="6">
        <f>(TM_6[[#This Row],[Close]]/F549)-1</f>
        <v>4.529802925944626E-3</v>
      </c>
      <c r="I550" s="1">
        <v>44993</v>
      </c>
      <c r="J550">
        <v>45.880001</v>
      </c>
      <c r="K550" s="7">
        <f>(BGRN8[[#This Row],[Close]]/J549)-1</f>
        <v>-6.5343062513600891E-4</v>
      </c>
      <c r="M550" s="16">
        <f t="shared" si="8"/>
        <v>445.51052074913724</v>
      </c>
    </row>
    <row r="551" spans="1:13" x14ac:dyDescent="0.2">
      <c r="A551" s="3">
        <v>44973</v>
      </c>
      <c r="B551" s="4">
        <v>98.900002000000001</v>
      </c>
      <c r="C551" s="6">
        <f>(PEUG_PA[[#This Row],[Close]]/B550)-1</f>
        <v>9.1836938775511356E-3</v>
      </c>
      <c r="E551" s="1">
        <v>44994</v>
      </c>
      <c r="F551">
        <v>138.520004</v>
      </c>
      <c r="G551" s="6">
        <f>(TM_6[[#This Row],[Close]]/F550)-1</f>
        <v>-8.5176647367857239E-3</v>
      </c>
      <c r="I551" s="1">
        <v>44994</v>
      </c>
      <c r="J551">
        <v>46</v>
      </c>
      <c r="K551" s="7">
        <f>(BGRN8[[#This Row],[Close]]/J550)-1</f>
        <v>2.6154968915541588E-3</v>
      </c>
      <c r="M551" s="16">
        <f t="shared" si="8"/>
        <v>190.28271974509849</v>
      </c>
    </row>
    <row r="552" spans="1:13" x14ac:dyDescent="0.2">
      <c r="A552" s="3">
        <v>44974</v>
      </c>
      <c r="B552" s="4">
        <v>100.199997</v>
      </c>
      <c r="C552" s="6">
        <f>(PEUG_PA[[#This Row],[Close]]/B551)-1</f>
        <v>1.3144539673517919E-2</v>
      </c>
      <c r="E552" s="1">
        <v>44995</v>
      </c>
      <c r="F552">
        <v>137.970001</v>
      </c>
      <c r="G552" s="6">
        <f>(TM_6[[#This Row],[Close]]/F551)-1</f>
        <v>-3.9705673124295071E-3</v>
      </c>
      <c r="I552" s="1">
        <v>44995</v>
      </c>
      <c r="J552">
        <v>46.490001999999997</v>
      </c>
      <c r="K552" s="7">
        <f>(BGRN8[[#This Row],[Close]]/J551)-1</f>
        <v>1.0652217391304175E-2</v>
      </c>
      <c r="M552" s="16">
        <f t="shared" si="8"/>
        <v>726.23108930695685</v>
      </c>
    </row>
    <row r="553" spans="1:13" x14ac:dyDescent="0.2">
      <c r="A553" s="3">
        <v>44977</v>
      </c>
      <c r="B553" s="4">
        <v>99.800003000000004</v>
      </c>
      <c r="C553" s="6">
        <f>(PEUG_PA[[#This Row],[Close]]/B552)-1</f>
        <v>-3.9919562073439385E-3</v>
      </c>
      <c r="E553" s="1">
        <v>44998</v>
      </c>
      <c r="F553">
        <v>137.11999499999999</v>
      </c>
      <c r="G553" s="6">
        <f>(TM_6[[#This Row],[Close]]/F552)-1</f>
        <v>-6.1608030284786564E-3</v>
      </c>
      <c r="I553" s="1">
        <v>44998</v>
      </c>
      <c r="J553">
        <v>46.68</v>
      </c>
      <c r="K553" s="7">
        <f>(BGRN8[[#This Row],[Close]]/J552)-1</f>
        <v>4.086857212869166E-3</v>
      </c>
      <c r="M553" s="16">
        <f t="shared" si="8"/>
        <v>-221.89662276204226</v>
      </c>
    </row>
    <row r="554" spans="1:13" x14ac:dyDescent="0.2">
      <c r="A554" s="3">
        <v>44978</v>
      </c>
      <c r="B554" s="4">
        <v>99.5</v>
      </c>
      <c r="C554" s="6">
        <f>(PEUG_PA[[#This Row],[Close]]/B553)-1</f>
        <v>-3.0060419938063854E-3</v>
      </c>
      <c r="E554" s="1">
        <v>44999</v>
      </c>
      <c r="F554">
        <v>136.66999799999999</v>
      </c>
      <c r="G554" s="6">
        <f>(TM_6[[#This Row],[Close]]/F553)-1</f>
        <v>-3.2817752071825357E-3</v>
      </c>
      <c r="I554" s="1">
        <v>44999</v>
      </c>
      <c r="J554">
        <v>46.580002</v>
      </c>
      <c r="K554" s="7">
        <f>(BGRN8[[#This Row],[Close]]/J553)-1</f>
        <v>-2.1422022279348196E-3</v>
      </c>
      <c r="M554" s="16">
        <f t="shared" si="8"/>
        <v>-282.96100280577605</v>
      </c>
    </row>
    <row r="555" spans="1:13" x14ac:dyDescent="0.2">
      <c r="A555" s="3">
        <v>44979</v>
      </c>
      <c r="B555" s="4">
        <v>100.599998</v>
      </c>
      <c r="C555" s="6">
        <f>(PEUG_PA[[#This Row],[Close]]/B554)-1</f>
        <v>1.1055256281407022E-2</v>
      </c>
      <c r="E555" s="1">
        <v>45000</v>
      </c>
      <c r="F555">
        <v>133.58000200000001</v>
      </c>
      <c r="G555" s="6">
        <f>(TM_6[[#This Row],[Close]]/F554)-1</f>
        <v>-2.260917571682397E-2</v>
      </c>
      <c r="I555" s="1">
        <v>45000</v>
      </c>
      <c r="J555">
        <v>46.912998000000002</v>
      </c>
      <c r="K555" s="7">
        <f>(BGRN8[[#This Row],[Close]]/J554)-1</f>
        <v>7.1489048025374924E-3</v>
      </c>
      <c r="M555" s="16">
        <f t="shared" si="8"/>
        <v>-21.597876172313455</v>
      </c>
    </row>
    <row r="556" spans="1:13" x14ac:dyDescent="0.2">
      <c r="A556" s="3">
        <v>44980</v>
      </c>
      <c r="B556" s="4">
        <v>102.599998</v>
      </c>
      <c r="C556" s="6">
        <f>(PEUG_PA[[#This Row],[Close]]/B555)-1</f>
        <v>1.9880716101008167E-2</v>
      </c>
      <c r="E556" s="1">
        <v>45001</v>
      </c>
      <c r="F556">
        <v>135.89999399999999</v>
      </c>
      <c r="G556" s="6">
        <f>(TM_6[[#This Row],[Close]]/F555)-1</f>
        <v>1.736780929229198E-2</v>
      </c>
      <c r="I556" s="1">
        <v>45001</v>
      </c>
      <c r="J556">
        <v>46.77</v>
      </c>
      <c r="K556" s="7">
        <f>(BGRN8[[#This Row],[Close]]/J555)-1</f>
        <v>-3.0481530939463486E-3</v>
      </c>
      <c r="M556" s="16">
        <f t="shared" si="8"/>
        <v>1224.8183299906957</v>
      </c>
    </row>
    <row r="557" spans="1:13" x14ac:dyDescent="0.2">
      <c r="A557" s="3">
        <v>44981</v>
      </c>
      <c r="B557" s="4">
        <v>101.599998</v>
      </c>
      <c r="C557" s="6">
        <f>(PEUG_PA[[#This Row],[Close]]/B556)-1</f>
        <v>-9.7465888839490811E-3</v>
      </c>
      <c r="E557" s="1">
        <v>45002</v>
      </c>
      <c r="F557">
        <v>133.479996</v>
      </c>
      <c r="G557" s="6">
        <f>(TM_6[[#This Row],[Close]]/F556)-1</f>
        <v>-1.7807197254180895E-2</v>
      </c>
      <c r="I557" s="1">
        <v>45002</v>
      </c>
      <c r="J557">
        <v>47.060001</v>
      </c>
      <c r="K557" s="7">
        <f>(BGRN8[[#This Row],[Close]]/J556)-1</f>
        <v>6.200577293136611E-3</v>
      </c>
      <c r="M557" s="16">
        <f t="shared" si="8"/>
        <v>-738.06215418929185</v>
      </c>
    </row>
    <row r="558" spans="1:13" x14ac:dyDescent="0.2">
      <c r="A558" s="3">
        <v>44984</v>
      </c>
      <c r="B558" s="4">
        <v>103.400002</v>
      </c>
      <c r="C558" s="6">
        <f>(PEUG_PA[[#This Row],[Close]]/B557)-1</f>
        <v>1.7716575151901059E-2</v>
      </c>
      <c r="E558" s="1">
        <v>45005</v>
      </c>
      <c r="F558">
        <v>135.13000500000001</v>
      </c>
      <c r="G558" s="6">
        <f>(TM_6[[#This Row],[Close]]/F557)-1</f>
        <v>1.2361470253565265E-2</v>
      </c>
      <c r="I558" s="1">
        <v>45005</v>
      </c>
      <c r="J558">
        <v>46.759998000000003</v>
      </c>
      <c r="K558" s="7">
        <f>(BGRN8[[#This Row],[Close]]/J557)-1</f>
        <v>-6.3749042419272151E-3</v>
      </c>
      <c r="M558" s="16">
        <f t="shared" si="8"/>
        <v>888.25998642518402</v>
      </c>
    </row>
    <row r="559" spans="1:13" x14ac:dyDescent="0.2">
      <c r="A559" s="3">
        <v>44985</v>
      </c>
      <c r="B559" s="4">
        <v>103.599998</v>
      </c>
      <c r="C559" s="6">
        <f>(PEUG_PA[[#This Row],[Close]]/B558)-1</f>
        <v>1.9341972546575992E-3</v>
      </c>
      <c r="E559" s="1">
        <v>45006</v>
      </c>
      <c r="F559">
        <v>135.779999</v>
      </c>
      <c r="G559" s="6">
        <f>(TM_6[[#This Row],[Close]]/F558)-1</f>
        <v>4.8101382072767151E-3</v>
      </c>
      <c r="I559" s="1">
        <v>45006</v>
      </c>
      <c r="J559">
        <v>46.759998000000003</v>
      </c>
      <c r="K559" s="7">
        <f>(BGRN8[[#This Row],[Close]]/J558)-1</f>
        <v>0</v>
      </c>
      <c r="M559" s="16">
        <f t="shared" si="8"/>
        <v>221.67203640460542</v>
      </c>
    </row>
    <row r="560" spans="1:13" x14ac:dyDescent="0.2">
      <c r="A560" s="3">
        <v>44986</v>
      </c>
      <c r="B560" s="4">
        <v>104.199997</v>
      </c>
      <c r="C560" s="6">
        <f>(PEUG_PA[[#This Row],[Close]]/B559)-1</f>
        <v>5.7914962508009982E-3</v>
      </c>
      <c r="E560" s="1">
        <v>45007</v>
      </c>
      <c r="F560">
        <v>135.570007</v>
      </c>
      <c r="G560" s="6">
        <f>(TM_6[[#This Row],[Close]]/F559)-1</f>
        <v>-1.5465606241461538E-3</v>
      </c>
      <c r="I560" s="1">
        <v>45007</v>
      </c>
      <c r="J560">
        <v>47.07</v>
      </c>
      <c r="K560" s="7">
        <f>(BGRN8[[#This Row],[Close]]/J559)-1</f>
        <v>6.6296410021231544E-3</v>
      </c>
      <c r="M560" s="16">
        <f t="shared" si="8"/>
        <v>384.15226137134994</v>
      </c>
    </row>
    <row r="561" spans="1:13" x14ac:dyDescent="0.2">
      <c r="A561" s="3">
        <v>44987</v>
      </c>
      <c r="B561" s="4">
        <v>104</v>
      </c>
      <c r="C561" s="6">
        <f>(PEUG_PA[[#This Row],[Close]]/B560)-1</f>
        <v>-1.9193570610178678E-3</v>
      </c>
      <c r="E561" s="1">
        <v>45008</v>
      </c>
      <c r="F561">
        <v>135.86999499999999</v>
      </c>
      <c r="G561" s="6">
        <f>(TM_6[[#This Row],[Close]]/F560)-1</f>
        <v>2.212790326107994E-3</v>
      </c>
      <c r="I561" s="1">
        <v>45008</v>
      </c>
      <c r="J561">
        <v>47.16</v>
      </c>
      <c r="K561" s="7">
        <f>(BGRN8[[#This Row],[Close]]/J560)-1</f>
        <v>1.9120458891013214E-3</v>
      </c>
      <c r="M561" s="16">
        <f t="shared" si="8"/>
        <v>46.970804015564738</v>
      </c>
    </row>
    <row r="562" spans="1:13" x14ac:dyDescent="0.2">
      <c r="A562" s="3">
        <v>44988</v>
      </c>
      <c r="B562" s="4">
        <v>107.800003</v>
      </c>
      <c r="C562" s="6">
        <f>(PEUG_PA[[#This Row],[Close]]/B561)-1</f>
        <v>3.6538490384615319E-2</v>
      </c>
      <c r="E562" s="1">
        <v>45009</v>
      </c>
      <c r="F562">
        <v>136.64999399999999</v>
      </c>
      <c r="G562" s="6">
        <f>(TM_6[[#This Row],[Close]]/F561)-1</f>
        <v>5.7407744807822514E-3</v>
      </c>
      <c r="I562" s="1">
        <v>45009</v>
      </c>
      <c r="J562">
        <v>47.27</v>
      </c>
      <c r="K562" s="7">
        <f>(BGRN8[[#This Row],[Close]]/J561)-1</f>
        <v>2.3324851569128668E-3</v>
      </c>
      <c r="M562" s="16">
        <f t="shared" si="8"/>
        <v>1703.7374045154663</v>
      </c>
    </row>
    <row r="563" spans="1:13" x14ac:dyDescent="0.2">
      <c r="A563" s="3">
        <v>44991</v>
      </c>
      <c r="B563" s="4">
        <v>110</v>
      </c>
      <c r="C563" s="6">
        <f>(PEUG_PA[[#This Row],[Close]]/B562)-1</f>
        <v>2.0408134868048267E-2</v>
      </c>
      <c r="E563" s="1">
        <v>45012</v>
      </c>
      <c r="F563">
        <v>136.96000699999999</v>
      </c>
      <c r="G563" s="6">
        <f>(TM_6[[#This Row],[Close]]/F562)-1</f>
        <v>2.268664570888923E-3</v>
      </c>
      <c r="I563" s="1">
        <v>45012</v>
      </c>
      <c r="J563">
        <v>46.779998999999997</v>
      </c>
      <c r="K563" s="7">
        <f>(BGRN8[[#This Row],[Close]]/J562)-1</f>
        <v>-1.0366003807912083E-2</v>
      </c>
      <c r="M563" s="16">
        <f t="shared" si="8"/>
        <v>573.40521761123603</v>
      </c>
    </row>
    <row r="564" spans="1:13" x14ac:dyDescent="0.2">
      <c r="A564" s="3">
        <v>44992</v>
      </c>
      <c r="B564" s="4">
        <v>108.800003</v>
      </c>
      <c r="C564" s="6">
        <f>(PEUG_PA[[#This Row],[Close]]/B563)-1</f>
        <v>-1.090906363636357E-2</v>
      </c>
      <c r="E564" s="1">
        <v>45013</v>
      </c>
      <c r="F564">
        <v>137.929993</v>
      </c>
      <c r="G564" s="6">
        <f>(TM_6[[#This Row],[Close]]/F563)-1</f>
        <v>7.0822572314850341E-3</v>
      </c>
      <c r="I564" s="1">
        <v>45013</v>
      </c>
      <c r="J564">
        <v>46.73</v>
      </c>
      <c r="K564" s="7">
        <f>(BGRN8[[#This Row],[Close]]/J563)-1</f>
        <v>-1.0688114807355653E-3</v>
      </c>
      <c r="M564" s="16">
        <f t="shared" si="8"/>
        <v>-255.95917293205869</v>
      </c>
    </row>
    <row r="565" spans="1:13" x14ac:dyDescent="0.2">
      <c r="A565" s="3">
        <v>44993</v>
      </c>
      <c r="B565" s="4">
        <v>110</v>
      </c>
      <c r="C565" s="6">
        <f>(PEUG_PA[[#This Row],[Close]]/B564)-1</f>
        <v>1.1029383887057431E-2</v>
      </c>
      <c r="E565" s="1">
        <v>45014</v>
      </c>
      <c r="F565">
        <v>139.66999799999999</v>
      </c>
      <c r="G565" s="6">
        <f>(TM_6[[#This Row],[Close]]/F564)-1</f>
        <v>1.2615131503704191E-2</v>
      </c>
      <c r="I565" s="1">
        <v>45014</v>
      </c>
      <c r="J565">
        <v>46.810001</v>
      </c>
      <c r="K565" s="7">
        <f>(BGRN8[[#This Row],[Close]]/J564)-1</f>
        <v>1.7119837363579471E-3</v>
      </c>
      <c r="M565" s="16">
        <f t="shared" si="8"/>
        <v>870.9888126841613</v>
      </c>
    </row>
    <row r="566" spans="1:13" x14ac:dyDescent="0.2">
      <c r="A566" s="3">
        <v>44994</v>
      </c>
      <c r="B566" s="4">
        <v>110</v>
      </c>
      <c r="C566" s="6">
        <f>(PEUG_PA[[#This Row],[Close]]/B565)-1</f>
        <v>0</v>
      </c>
      <c r="E566" s="1">
        <v>45015</v>
      </c>
      <c r="F566">
        <v>139.61999499999999</v>
      </c>
      <c r="G566" s="6">
        <f>(TM_6[[#This Row],[Close]]/F565)-1</f>
        <v>-3.5800816722286743E-4</v>
      </c>
      <c r="I566" s="1">
        <v>45015</v>
      </c>
      <c r="J566">
        <v>46.845001000000003</v>
      </c>
      <c r="K566" s="7">
        <f>(BGRN8[[#This Row],[Close]]/J565)-1</f>
        <v>7.4770346618890926E-4</v>
      </c>
      <c r="M566" s="16">
        <f t="shared" si="8"/>
        <v>11.690858968981255</v>
      </c>
    </row>
    <row r="567" spans="1:13" x14ac:dyDescent="0.2">
      <c r="A567" s="3">
        <v>44995</v>
      </c>
      <c r="B567" s="4">
        <v>108.199997</v>
      </c>
      <c r="C567" s="6">
        <f>(PEUG_PA[[#This Row],[Close]]/B566)-1</f>
        <v>-1.6363663636363657E-2</v>
      </c>
      <c r="E567" s="1">
        <v>45016</v>
      </c>
      <c r="F567">
        <v>141.69000199999999</v>
      </c>
      <c r="G567" s="6">
        <f>(TM_6[[#This Row],[Close]]/F566)-1</f>
        <v>1.4826006833763339E-2</v>
      </c>
      <c r="I567" s="1">
        <v>45016</v>
      </c>
      <c r="J567">
        <v>47.091000000000001</v>
      </c>
      <c r="K567" s="7">
        <f>(BGRN8[[#This Row],[Close]]/J566)-1</f>
        <v>5.2513394118616219E-3</v>
      </c>
      <c r="M567" s="16">
        <f t="shared" si="8"/>
        <v>-52.226158085797522</v>
      </c>
    </row>
    <row r="568" spans="1:13" x14ac:dyDescent="0.2">
      <c r="A568" s="3">
        <v>44998</v>
      </c>
      <c r="B568" s="4">
        <v>103.800003</v>
      </c>
      <c r="C568" s="6">
        <f>(PEUG_PA[[#This Row],[Close]]/B567)-1</f>
        <v>-4.0665380055417089E-2</v>
      </c>
      <c r="E568" s="1">
        <v>45019</v>
      </c>
      <c r="F568">
        <v>142.33999600000001</v>
      </c>
      <c r="G568" s="6">
        <f>(TM_6[[#This Row],[Close]]/F567)-1</f>
        <v>4.5874372985048595E-3</v>
      </c>
      <c r="I568" s="1">
        <v>45019</v>
      </c>
      <c r="J568">
        <v>47.110000999999997</v>
      </c>
      <c r="K568" s="7">
        <f>(BGRN8[[#This Row],[Close]]/J567)-1</f>
        <v>4.034953600475788E-4</v>
      </c>
      <c r="M568" s="16">
        <f t="shared" si="8"/>
        <v>-1476.8872224601105</v>
      </c>
    </row>
    <row r="569" spans="1:13" x14ac:dyDescent="0.2">
      <c r="A569" s="3">
        <v>44999</v>
      </c>
      <c r="B569" s="4">
        <v>104.400002</v>
      </c>
      <c r="C569" s="6">
        <f>(PEUG_PA[[#This Row],[Close]]/B568)-1</f>
        <v>5.780337019836157E-3</v>
      </c>
      <c r="E569" s="1">
        <v>45020</v>
      </c>
      <c r="F569">
        <v>142.13999899999999</v>
      </c>
      <c r="G569" s="6">
        <f>(TM_6[[#This Row],[Close]]/F568)-1</f>
        <v>-1.4050653760031562E-3</v>
      </c>
      <c r="I569" s="1">
        <v>45020</v>
      </c>
      <c r="J569">
        <v>47.310001</v>
      </c>
      <c r="K569" s="7">
        <f>(BGRN8[[#This Row],[Close]]/J568)-1</f>
        <v>4.2453830557125372E-3</v>
      </c>
      <c r="M569" s="16">
        <f t="shared" si="8"/>
        <v>316.42301118472767</v>
      </c>
    </row>
    <row r="570" spans="1:13" x14ac:dyDescent="0.2">
      <c r="A570" s="3">
        <v>45000</v>
      </c>
      <c r="B570" s="4">
        <v>101.199997</v>
      </c>
      <c r="C570" s="6">
        <f>(PEUG_PA[[#This Row],[Close]]/B569)-1</f>
        <v>-3.0651388301697557E-2</v>
      </c>
      <c r="E570" s="1">
        <v>45021</v>
      </c>
      <c r="F570">
        <v>140.41999799999999</v>
      </c>
      <c r="G570" s="6">
        <f>(TM_6[[#This Row],[Close]]/F569)-1</f>
        <v>-1.2100752864082964E-2</v>
      </c>
      <c r="I570" s="1">
        <v>45021</v>
      </c>
      <c r="J570">
        <v>47.419998</v>
      </c>
      <c r="K570" s="7">
        <f>(BGRN8[[#This Row],[Close]]/J569)-1</f>
        <v>2.3250263723308962E-3</v>
      </c>
      <c r="M570" s="16">
        <f t="shared" si="8"/>
        <v>-1519.3273268204646</v>
      </c>
    </row>
    <row r="571" spans="1:13" x14ac:dyDescent="0.2">
      <c r="A571" s="3">
        <v>45001</v>
      </c>
      <c r="B571" s="4">
        <v>103.400002</v>
      </c>
      <c r="C571" s="6">
        <f>(PEUG_PA[[#This Row],[Close]]/B570)-1</f>
        <v>2.1739180486339382E-2</v>
      </c>
      <c r="E571" s="1">
        <v>45022</v>
      </c>
      <c r="F571">
        <v>138.86999499999999</v>
      </c>
      <c r="G571" s="6">
        <f>(TM_6[[#This Row],[Close]]/F570)-1</f>
        <v>-1.1038335152233847E-2</v>
      </c>
      <c r="I571" s="1">
        <v>45022</v>
      </c>
      <c r="J571">
        <v>47.349997999999999</v>
      </c>
      <c r="K571" s="7">
        <f>(BGRN8[[#This Row],[Close]]/J570)-1</f>
        <v>-1.4761704544989929E-3</v>
      </c>
      <c r="M571" s="16">
        <f t="shared" si="8"/>
        <v>494.13205125159021</v>
      </c>
    </row>
    <row r="572" spans="1:13" x14ac:dyDescent="0.2">
      <c r="A572" s="3">
        <v>45002</v>
      </c>
      <c r="B572" s="4">
        <v>100.400002</v>
      </c>
      <c r="C572" s="6">
        <f>(PEUG_PA[[#This Row],[Close]]/B571)-1</f>
        <v>-2.9013539090647189E-2</v>
      </c>
      <c r="E572" s="1">
        <v>45026</v>
      </c>
      <c r="F572">
        <v>138.009995</v>
      </c>
      <c r="G572" s="6">
        <f>(TM_6[[#This Row],[Close]]/F571)-1</f>
        <v>-6.1928424495153456E-3</v>
      </c>
      <c r="I572" s="1">
        <v>45026</v>
      </c>
      <c r="J572">
        <v>47.169998</v>
      </c>
      <c r="K572" s="7">
        <f>(BGRN8[[#This Row],[Close]]/J571)-1</f>
        <v>-3.8014785132620688E-3</v>
      </c>
      <c r="M572" s="16">
        <f t="shared" si="8"/>
        <v>-1460.3711925092102</v>
      </c>
    </row>
    <row r="573" spans="1:13" x14ac:dyDescent="0.2">
      <c r="A573" s="3">
        <v>45005</v>
      </c>
      <c r="B573" s="4">
        <v>101.400002</v>
      </c>
      <c r="C573" s="6">
        <f>(PEUG_PA[[#This Row],[Close]]/B572)-1</f>
        <v>9.9601591641402809E-3</v>
      </c>
      <c r="E573" s="1">
        <v>45027</v>
      </c>
      <c r="F573">
        <v>137.58999600000001</v>
      </c>
      <c r="G573" s="6">
        <f>(TM_6[[#This Row],[Close]]/F572)-1</f>
        <v>-3.0432505993496228E-3</v>
      </c>
      <c r="I573" s="1">
        <v>45027</v>
      </c>
      <c r="J573">
        <v>47.150002000000001</v>
      </c>
      <c r="K573" s="7">
        <f>(BGRN8[[#This Row],[Close]]/J572)-1</f>
        <v>-4.2391352231985202E-4</v>
      </c>
      <c r="M573" s="16">
        <f t="shared" si="8"/>
        <v>294.39144291552697</v>
      </c>
    </row>
    <row r="574" spans="1:13" x14ac:dyDescent="0.2">
      <c r="A574" s="3">
        <v>45006</v>
      </c>
      <c r="B574" s="4">
        <v>102.599998</v>
      </c>
      <c r="C574" s="6">
        <f>(PEUG_PA[[#This Row],[Close]]/B573)-1</f>
        <v>1.1834279845477802E-2</v>
      </c>
      <c r="E574" s="1">
        <v>45028</v>
      </c>
      <c r="F574">
        <v>136.44000199999999</v>
      </c>
      <c r="G574" s="6">
        <f>(TM_6[[#This Row],[Close]]/F573)-1</f>
        <v>-8.3581221995240318E-3</v>
      </c>
      <c r="I574" s="1">
        <v>45028</v>
      </c>
      <c r="J574">
        <v>47.200001</v>
      </c>
      <c r="K574" s="7">
        <f>(BGRN8[[#This Row],[Close]]/J573)-1</f>
        <v>1.0604241331739761E-3</v>
      </c>
      <c r="M574" s="16">
        <f t="shared" si="8"/>
        <v>254.44025182861046</v>
      </c>
    </row>
    <row r="575" spans="1:13" x14ac:dyDescent="0.2">
      <c r="A575" s="3">
        <v>45007</v>
      </c>
      <c r="B575" s="4">
        <v>101.599998</v>
      </c>
      <c r="C575" s="6">
        <f>(PEUG_PA[[#This Row],[Close]]/B574)-1</f>
        <v>-9.7465888839490811E-3</v>
      </c>
      <c r="E575" s="1">
        <v>45029</v>
      </c>
      <c r="F575">
        <v>137.229996</v>
      </c>
      <c r="G575" s="6">
        <f>(TM_6[[#This Row],[Close]]/F574)-1</f>
        <v>5.7900468221923074E-3</v>
      </c>
      <c r="I575" s="1">
        <v>45029</v>
      </c>
      <c r="J575">
        <v>47.217998999999999</v>
      </c>
      <c r="K575" s="7">
        <f>(BGRN8[[#This Row],[Close]]/J574)-1</f>
        <v>3.8131355124337851E-4</v>
      </c>
      <c r="M575" s="16">
        <f t="shared" si="8"/>
        <v>-204.72274415489272</v>
      </c>
    </row>
    <row r="576" spans="1:13" x14ac:dyDescent="0.2">
      <c r="A576" s="3">
        <v>45008</v>
      </c>
      <c r="B576" s="4">
        <v>101.199997</v>
      </c>
      <c r="C576" s="6">
        <f>(PEUG_PA[[#This Row],[Close]]/B575)-1</f>
        <v>-3.9370177940357687E-3</v>
      </c>
      <c r="E576" s="1">
        <v>45030</v>
      </c>
      <c r="F576">
        <v>135.96000699999999</v>
      </c>
      <c r="G576" s="6">
        <f>(TM_6[[#This Row],[Close]]/F575)-1</f>
        <v>-9.2544562924858909E-3</v>
      </c>
      <c r="I576" s="1">
        <v>45030</v>
      </c>
      <c r="J576">
        <v>47.080002</v>
      </c>
      <c r="K576" s="7">
        <f>(BGRN8[[#This Row],[Close]]/J575)-1</f>
        <v>-2.9225507840769938E-3</v>
      </c>
      <c r="M576" s="16">
        <f t="shared" si="8"/>
        <v>-522.79092405831727</v>
      </c>
    </row>
    <row r="577" spans="1:13" x14ac:dyDescent="0.2">
      <c r="A577" s="3">
        <v>45009</v>
      </c>
      <c r="B577" s="4">
        <v>98.199996999999996</v>
      </c>
      <c r="C577" s="6">
        <f>(PEUG_PA[[#This Row],[Close]]/B576)-1</f>
        <v>-2.964426965348621E-2</v>
      </c>
      <c r="E577" s="1">
        <v>45033</v>
      </c>
      <c r="F577">
        <v>137.75</v>
      </c>
      <c r="G577" s="6">
        <f>(TM_6[[#This Row],[Close]]/F576)-1</f>
        <v>1.3165584788473961E-2</v>
      </c>
      <c r="I577" s="1">
        <v>45033</v>
      </c>
      <c r="J577">
        <v>46.889999000000003</v>
      </c>
      <c r="K577" s="7">
        <f>(BGRN8[[#This Row],[Close]]/J576)-1</f>
        <v>-4.0357474921092207E-3</v>
      </c>
      <c r="M577" s="16">
        <f t="shared" si="8"/>
        <v>-911.87566724850649</v>
      </c>
    </row>
    <row r="578" spans="1:13" x14ac:dyDescent="0.2">
      <c r="A578" s="3">
        <v>45012</v>
      </c>
      <c r="B578" s="4">
        <v>98.199996999999996</v>
      </c>
      <c r="C578" s="6">
        <f>(PEUG_PA[[#This Row],[Close]]/B577)-1</f>
        <v>0</v>
      </c>
      <c r="E578" s="1">
        <v>45034</v>
      </c>
      <c r="F578">
        <v>137.03999300000001</v>
      </c>
      <c r="G578" s="6">
        <f>(TM_6[[#This Row],[Close]]/F577)-1</f>
        <v>-5.1543157894735625E-3</v>
      </c>
      <c r="I578" s="1">
        <v>45034</v>
      </c>
      <c r="J578">
        <v>46.939999</v>
      </c>
      <c r="K578" s="7">
        <f>(BGRN8[[#This Row],[Close]]/J577)-1</f>
        <v>1.0663254652660825E-3</v>
      </c>
      <c r="M578" s="16">
        <f t="shared" si="8"/>
        <v>-122.6397097262244</v>
      </c>
    </row>
    <row r="579" spans="1:13" x14ac:dyDescent="0.2">
      <c r="A579" s="3">
        <v>45013</v>
      </c>
      <c r="B579" s="4">
        <v>97.800003000000004</v>
      </c>
      <c r="C579" s="6">
        <f>(PEUG_PA[[#This Row],[Close]]/B578)-1</f>
        <v>-4.0732587802420062E-3</v>
      </c>
      <c r="E579" s="1">
        <v>45035</v>
      </c>
      <c r="F579">
        <v>135.259995</v>
      </c>
      <c r="G579" s="6">
        <f>(TM_6[[#This Row],[Close]]/F578)-1</f>
        <v>-1.2988894417121033E-2</v>
      </c>
      <c r="I579" s="1">
        <v>45035</v>
      </c>
      <c r="J579">
        <v>46.830002</v>
      </c>
      <c r="K579" s="7">
        <f>(BGRN8[[#This Row],[Close]]/J578)-1</f>
        <v>-2.343353266794912E-3</v>
      </c>
      <c r="M579" s="16">
        <f t="shared" si="8"/>
        <v>-622.89778172715853</v>
      </c>
    </row>
    <row r="580" spans="1:13" x14ac:dyDescent="0.2">
      <c r="A580" s="3">
        <v>45014</v>
      </c>
      <c r="B580" s="4">
        <v>97.900002000000001</v>
      </c>
      <c r="C580" s="6">
        <f>(PEUG_PA[[#This Row],[Close]]/B579)-1</f>
        <v>1.0224846312121283E-3</v>
      </c>
      <c r="E580" s="1">
        <v>45036</v>
      </c>
      <c r="F580">
        <v>133.800003</v>
      </c>
      <c r="G580" s="6">
        <f>(TM_6[[#This Row],[Close]]/F579)-1</f>
        <v>-1.0793967573339058E-2</v>
      </c>
      <c r="I580" s="1">
        <v>45036</v>
      </c>
      <c r="J580">
        <v>46.880001</v>
      </c>
      <c r="K580" s="7">
        <f>(BGRN8[[#This Row],[Close]]/J579)-1</f>
        <v>1.0676702512206759E-3</v>
      </c>
      <c r="M580" s="16">
        <f t="shared" ref="M580:M643" si="9">Q$2*((Q$3*C580)+(Q$4*G580)+(Q$5*K580))</f>
        <v>-250.88953441506635</v>
      </c>
    </row>
    <row r="581" spans="1:13" x14ac:dyDescent="0.2">
      <c r="A581" s="3">
        <v>45015</v>
      </c>
      <c r="B581" s="4">
        <v>98.800003000000004</v>
      </c>
      <c r="C581" s="6">
        <f>(PEUG_PA[[#This Row],[Close]]/B580)-1</f>
        <v>9.1930641635737942E-3</v>
      </c>
      <c r="E581" s="1">
        <v>45037</v>
      </c>
      <c r="F581">
        <v>134.66999799999999</v>
      </c>
      <c r="G581" s="6">
        <f>(TM_6[[#This Row],[Close]]/F580)-1</f>
        <v>6.5022046374692E-3</v>
      </c>
      <c r="I581" s="1">
        <v>45037</v>
      </c>
      <c r="J581">
        <v>46.919998</v>
      </c>
      <c r="K581" s="7">
        <f>(BGRN8[[#This Row],[Close]]/J580)-1</f>
        <v>8.5317830944586781E-4</v>
      </c>
      <c r="M581" s="16">
        <f t="shared" si="9"/>
        <v>588.38405495040377</v>
      </c>
    </row>
    <row r="582" spans="1:13" x14ac:dyDescent="0.2">
      <c r="A582" s="3">
        <v>45016</v>
      </c>
      <c r="B582" s="4">
        <v>98.800003000000004</v>
      </c>
      <c r="C582" s="6">
        <f>(PEUG_PA[[#This Row],[Close]]/B581)-1</f>
        <v>0</v>
      </c>
      <c r="E582" s="1">
        <v>45040</v>
      </c>
      <c r="F582">
        <v>134.83999600000001</v>
      </c>
      <c r="G582" s="6">
        <f>(TM_6[[#This Row],[Close]]/F581)-1</f>
        <v>1.2623301590901637E-3</v>
      </c>
      <c r="I582" s="1">
        <v>45040</v>
      </c>
      <c r="J582">
        <v>47.009998000000003</v>
      </c>
      <c r="K582" s="7">
        <f>(BGRN8[[#This Row],[Close]]/J581)-1</f>
        <v>1.9181586495380376E-3</v>
      </c>
      <c r="M582" s="16">
        <f t="shared" si="9"/>
        <v>95.414664258846045</v>
      </c>
    </row>
    <row r="583" spans="1:13" x14ac:dyDescent="0.2">
      <c r="A583" s="3">
        <v>45019</v>
      </c>
      <c r="B583" s="4">
        <v>103.800003</v>
      </c>
      <c r="C583" s="6">
        <f>(PEUG_PA[[#This Row],[Close]]/B582)-1</f>
        <v>5.0607285912734223E-2</v>
      </c>
      <c r="E583" s="1">
        <v>45041</v>
      </c>
      <c r="F583">
        <v>133.509995</v>
      </c>
      <c r="G583" s="6">
        <f>(TM_6[[#This Row],[Close]]/F582)-1</f>
        <v>-9.8635496844720061E-3</v>
      </c>
      <c r="I583" s="1">
        <v>45041</v>
      </c>
      <c r="J583">
        <v>47.299999</v>
      </c>
      <c r="K583" s="7">
        <f>(BGRN8[[#This Row],[Close]]/J582)-1</f>
        <v>6.1689217685139131E-3</v>
      </c>
      <c r="M583" s="16">
        <f t="shared" si="9"/>
        <v>1913.4525990306263</v>
      </c>
    </row>
    <row r="584" spans="1:13" x14ac:dyDescent="0.2">
      <c r="A584" s="3">
        <v>45020</v>
      </c>
      <c r="B584" s="4">
        <v>103.599998</v>
      </c>
      <c r="C584" s="6">
        <f>(PEUG_PA[[#This Row],[Close]]/B583)-1</f>
        <v>-1.9268303874712123E-3</v>
      </c>
      <c r="E584" s="1">
        <v>45042</v>
      </c>
      <c r="F584">
        <v>134.020004</v>
      </c>
      <c r="G584" s="6">
        <f>(TM_6[[#This Row],[Close]]/F583)-1</f>
        <v>3.8200061351212344E-3</v>
      </c>
      <c r="I584" s="1">
        <v>45042</v>
      </c>
      <c r="J584">
        <v>47.279998999999997</v>
      </c>
      <c r="K584" s="7">
        <f>(BGRN8[[#This Row],[Close]]/J583)-1</f>
        <v>-4.2283298991196983E-4</v>
      </c>
      <c r="M584" s="16">
        <f t="shared" si="9"/>
        <v>24.841978857429446</v>
      </c>
    </row>
    <row r="585" spans="1:13" x14ac:dyDescent="0.2">
      <c r="A585" s="3">
        <v>45021</v>
      </c>
      <c r="B585" s="4">
        <v>103.599998</v>
      </c>
      <c r="C585" s="6">
        <f>(PEUG_PA[[#This Row],[Close]]/B584)-1</f>
        <v>0</v>
      </c>
      <c r="E585" s="1">
        <v>45043</v>
      </c>
      <c r="F585">
        <v>137.520004</v>
      </c>
      <c r="G585" s="6">
        <f>(TM_6[[#This Row],[Close]]/F584)-1</f>
        <v>2.6115504369034426E-2</v>
      </c>
      <c r="I585" s="1">
        <v>45043</v>
      </c>
      <c r="J585">
        <v>47.060001</v>
      </c>
      <c r="K585" s="7">
        <f>(BGRN8[[#This Row],[Close]]/J584)-1</f>
        <v>-4.6530880848790757E-3</v>
      </c>
      <c r="M585" s="16">
        <f t="shared" si="9"/>
        <v>643.87248852466041</v>
      </c>
    </row>
    <row r="586" spans="1:13" x14ac:dyDescent="0.2">
      <c r="A586" s="3">
        <v>45022</v>
      </c>
      <c r="B586" s="4">
        <v>105</v>
      </c>
      <c r="C586" s="6">
        <f>(PEUG_PA[[#This Row],[Close]]/B585)-1</f>
        <v>1.3513533079411832E-2</v>
      </c>
      <c r="E586" s="1">
        <v>45044</v>
      </c>
      <c r="F586">
        <v>137.33000200000001</v>
      </c>
      <c r="G586" s="6">
        <f>(TM_6[[#This Row],[Close]]/F585)-1</f>
        <v>-1.3816317224655261E-3</v>
      </c>
      <c r="I586" s="1">
        <v>45044</v>
      </c>
      <c r="J586">
        <v>47.360000999999997</v>
      </c>
      <c r="K586" s="7">
        <f>(BGRN8[[#This Row],[Close]]/J585)-1</f>
        <v>6.3748404935222158E-3</v>
      </c>
      <c r="M586" s="16">
        <f t="shared" si="9"/>
        <v>690.33758630817408</v>
      </c>
    </row>
    <row r="587" spans="1:13" x14ac:dyDescent="0.2">
      <c r="A587" s="3">
        <v>45027</v>
      </c>
      <c r="B587" s="4">
        <v>108.800003</v>
      </c>
      <c r="C587" s="6">
        <f>(PEUG_PA[[#This Row],[Close]]/B586)-1</f>
        <v>3.6190504761904885E-2</v>
      </c>
      <c r="E587" s="1">
        <v>45047</v>
      </c>
      <c r="F587">
        <v>136.69000199999999</v>
      </c>
      <c r="G587" s="6">
        <f>(TM_6[[#This Row],[Close]]/F586)-1</f>
        <v>-4.6603072211417462E-3</v>
      </c>
      <c r="I587" s="1">
        <v>45047</v>
      </c>
      <c r="J587">
        <v>46.799999</v>
      </c>
      <c r="K587" s="7">
        <f>(BGRN8[[#This Row],[Close]]/J586)-1</f>
        <v>-1.1824366304384104E-2</v>
      </c>
      <c r="M587" s="16">
        <f t="shared" si="9"/>
        <v>953.07998471041992</v>
      </c>
    </row>
    <row r="588" spans="1:13" x14ac:dyDescent="0.2">
      <c r="A588" s="3">
        <v>45028</v>
      </c>
      <c r="B588" s="4">
        <v>109.199997</v>
      </c>
      <c r="C588" s="6">
        <f>(PEUG_PA[[#This Row],[Close]]/B587)-1</f>
        <v>3.6764153398045618E-3</v>
      </c>
      <c r="E588" s="1">
        <v>45048</v>
      </c>
      <c r="F588">
        <v>135.16000399999999</v>
      </c>
      <c r="G588" s="6">
        <f>(TM_6[[#This Row],[Close]]/F587)-1</f>
        <v>-1.119319611978653E-2</v>
      </c>
      <c r="I588" s="1">
        <v>45048</v>
      </c>
      <c r="J588">
        <v>47.16</v>
      </c>
      <c r="K588" s="7">
        <f>(BGRN8[[#This Row],[Close]]/J587)-1</f>
        <v>7.6923292241950492E-3</v>
      </c>
      <c r="M588" s="16">
        <f t="shared" si="9"/>
        <v>42.030606724438002</v>
      </c>
    </row>
    <row r="589" spans="1:13" x14ac:dyDescent="0.2">
      <c r="A589" s="3">
        <v>45029</v>
      </c>
      <c r="B589" s="4">
        <v>111</v>
      </c>
      <c r="C589" s="6">
        <f>(PEUG_PA[[#This Row],[Close]]/B588)-1</f>
        <v>1.6483544408888662E-2</v>
      </c>
      <c r="E589" s="1">
        <v>45049</v>
      </c>
      <c r="F589">
        <v>135.570007</v>
      </c>
      <c r="G589" s="6">
        <f>(TM_6[[#This Row],[Close]]/F588)-1</f>
        <v>3.033463952842208E-3</v>
      </c>
      <c r="I589" s="1">
        <v>45049</v>
      </c>
      <c r="J589">
        <v>47.25</v>
      </c>
      <c r="K589" s="7">
        <f>(BGRN8[[#This Row],[Close]]/J588)-1</f>
        <v>1.9083969465649719E-3</v>
      </c>
      <c r="M589" s="16">
        <f t="shared" si="9"/>
        <v>807.59760333776183</v>
      </c>
    </row>
    <row r="590" spans="1:13" x14ac:dyDescent="0.2">
      <c r="A590" s="3">
        <v>45030</v>
      </c>
      <c r="B590" s="4">
        <v>111</v>
      </c>
      <c r="C590" s="6">
        <f>(PEUG_PA[[#This Row],[Close]]/B589)-1</f>
        <v>0</v>
      </c>
      <c r="E590" s="1">
        <v>45050</v>
      </c>
      <c r="F590">
        <v>134.91000399999999</v>
      </c>
      <c r="G590" s="6">
        <f>(TM_6[[#This Row],[Close]]/F589)-1</f>
        <v>-4.8683555795642208E-3</v>
      </c>
      <c r="I590" s="1">
        <v>45050</v>
      </c>
      <c r="J590">
        <v>47.299999</v>
      </c>
      <c r="K590" s="7">
        <f>(BGRN8[[#This Row],[Close]]/J589)-1</f>
        <v>1.0581798941797782E-3</v>
      </c>
      <c r="M590" s="16">
        <f t="shared" si="9"/>
        <v>-114.30527056153328</v>
      </c>
    </row>
    <row r="591" spans="1:13" x14ac:dyDescent="0.2">
      <c r="A591" s="3">
        <v>45033</v>
      </c>
      <c r="B591" s="4">
        <v>111.400002</v>
      </c>
      <c r="C591" s="6">
        <f>(PEUG_PA[[#This Row],[Close]]/B590)-1</f>
        <v>3.6036216216215333E-3</v>
      </c>
      <c r="E591" s="1">
        <v>45051</v>
      </c>
      <c r="F591">
        <v>137.53999300000001</v>
      </c>
      <c r="G591" s="6">
        <f>(TM_6[[#This Row],[Close]]/F590)-1</f>
        <v>1.9494395686179278E-2</v>
      </c>
      <c r="I591" s="1">
        <v>45051</v>
      </c>
      <c r="J591">
        <v>47.139999000000003</v>
      </c>
      <c r="K591" s="7">
        <f>(BGRN8[[#This Row],[Close]]/J590)-1</f>
        <v>-3.3826639192952035E-3</v>
      </c>
      <c r="M591" s="16">
        <f t="shared" si="9"/>
        <v>627.49681787138354</v>
      </c>
    </row>
    <row r="592" spans="1:13" x14ac:dyDescent="0.2">
      <c r="A592" s="3">
        <v>45034</v>
      </c>
      <c r="B592" s="4">
        <v>111.599998</v>
      </c>
      <c r="C592" s="6">
        <f>(PEUG_PA[[#This Row],[Close]]/B591)-1</f>
        <v>1.7952961975709059E-3</v>
      </c>
      <c r="E592" s="1">
        <v>45054</v>
      </c>
      <c r="F592">
        <v>137.80999800000001</v>
      </c>
      <c r="G592" s="6">
        <f>(TM_6[[#This Row],[Close]]/F591)-1</f>
        <v>1.9631017430690179E-3</v>
      </c>
      <c r="I592" s="1">
        <v>45054</v>
      </c>
      <c r="J592">
        <v>46.950001</v>
      </c>
      <c r="K592" s="7">
        <f>(BGRN8[[#This Row],[Close]]/J591)-1</f>
        <v>-4.0305049645843471E-3</v>
      </c>
      <c r="M592" s="16">
        <f t="shared" si="9"/>
        <v>9.7897512573763592</v>
      </c>
    </row>
    <row r="593" spans="1:13" x14ac:dyDescent="0.2">
      <c r="A593" s="3">
        <v>45035</v>
      </c>
      <c r="B593" s="4">
        <v>112.199997</v>
      </c>
      <c r="C593" s="6">
        <f>(PEUG_PA[[#This Row],[Close]]/B592)-1</f>
        <v>5.3763352217981453E-3</v>
      </c>
      <c r="E593" s="1">
        <v>45055</v>
      </c>
      <c r="F593">
        <v>140.85000600000001</v>
      </c>
      <c r="G593" s="6">
        <f>(TM_6[[#This Row],[Close]]/F592)-1</f>
        <v>2.2059415456924913E-2</v>
      </c>
      <c r="I593" s="1">
        <v>45055</v>
      </c>
      <c r="J593">
        <v>46.925998999999997</v>
      </c>
      <c r="K593" s="7">
        <f>(BGRN8[[#This Row],[Close]]/J592)-1</f>
        <v>-5.1122469624664824E-4</v>
      </c>
      <c r="M593" s="16">
        <f t="shared" si="9"/>
        <v>861.49913169227375</v>
      </c>
    </row>
    <row r="594" spans="1:13" x14ac:dyDescent="0.2">
      <c r="A594" s="3">
        <v>45036</v>
      </c>
      <c r="B594" s="4">
        <v>109.800003</v>
      </c>
      <c r="C594" s="6">
        <f>(PEUG_PA[[#This Row],[Close]]/B593)-1</f>
        <v>-2.1390321427548598E-2</v>
      </c>
      <c r="E594" s="1">
        <v>45056</v>
      </c>
      <c r="F594">
        <v>143.58999600000001</v>
      </c>
      <c r="G594" s="6">
        <f>(TM_6[[#This Row],[Close]]/F593)-1</f>
        <v>1.9453247307635868E-2</v>
      </c>
      <c r="I594" s="1">
        <v>45056</v>
      </c>
      <c r="J594">
        <v>47.189999</v>
      </c>
      <c r="K594" s="7">
        <f>(BGRN8[[#This Row],[Close]]/J593)-1</f>
        <v>5.6258791634888894E-3</v>
      </c>
      <c r="M594" s="16">
        <f t="shared" si="9"/>
        <v>-103.23906296820125</v>
      </c>
    </row>
    <row r="595" spans="1:13" x14ac:dyDescent="0.2">
      <c r="A595" s="3">
        <v>45037</v>
      </c>
      <c r="B595" s="4">
        <v>109</v>
      </c>
      <c r="C595" s="6">
        <f>(PEUG_PA[[#This Row],[Close]]/B594)-1</f>
        <v>-7.2860016224225443E-3</v>
      </c>
      <c r="E595" s="1">
        <v>45057</v>
      </c>
      <c r="F595">
        <v>142.66999799999999</v>
      </c>
      <c r="G595" s="6">
        <f>(TM_6[[#This Row],[Close]]/F594)-1</f>
        <v>-6.4071176657740647E-3</v>
      </c>
      <c r="I595" s="1">
        <v>45057</v>
      </c>
      <c r="J595">
        <v>47.23</v>
      </c>
      <c r="K595" s="7">
        <f>(BGRN8[[#This Row],[Close]]/J594)-1</f>
        <v>8.4765842016643056E-4</v>
      </c>
      <c r="M595" s="16">
        <f t="shared" si="9"/>
        <v>-458.22384226513077</v>
      </c>
    </row>
    <row r="596" spans="1:13" x14ac:dyDescent="0.2">
      <c r="A596" s="3">
        <v>45040</v>
      </c>
      <c r="B596" s="4">
        <v>110.800003</v>
      </c>
      <c r="C596" s="6">
        <f>(PEUG_PA[[#This Row],[Close]]/B595)-1</f>
        <v>1.6513788990825784E-2</v>
      </c>
      <c r="E596" s="1">
        <v>45058</v>
      </c>
      <c r="F596">
        <v>143.270004</v>
      </c>
      <c r="G596" s="6">
        <f>(TM_6[[#This Row],[Close]]/F595)-1</f>
        <v>4.2055513311214376E-3</v>
      </c>
      <c r="I596" s="1">
        <v>45058</v>
      </c>
      <c r="J596">
        <v>47.07</v>
      </c>
      <c r="K596" s="7">
        <f>(BGRN8[[#This Row],[Close]]/J595)-1</f>
        <v>-3.3876773237347946E-3</v>
      </c>
      <c r="M596" s="16">
        <f t="shared" si="9"/>
        <v>685.08777985463064</v>
      </c>
    </row>
    <row r="597" spans="1:13" x14ac:dyDescent="0.2">
      <c r="A597" s="3">
        <v>45041</v>
      </c>
      <c r="B597" s="4">
        <v>110.199997</v>
      </c>
      <c r="C597" s="6">
        <f>(PEUG_PA[[#This Row],[Close]]/B596)-1</f>
        <v>-5.4152164598768593E-3</v>
      </c>
      <c r="E597" s="1">
        <v>45061</v>
      </c>
      <c r="F597">
        <v>142.39999399999999</v>
      </c>
      <c r="G597" s="6">
        <f>(TM_6[[#This Row],[Close]]/F596)-1</f>
        <v>-6.0725202464572137E-3</v>
      </c>
      <c r="I597" s="1">
        <v>45061</v>
      </c>
      <c r="J597">
        <v>46.955002</v>
      </c>
      <c r="K597" s="7">
        <f>(BGRN8[[#This Row],[Close]]/J596)-1</f>
        <v>-2.4431272572763563E-3</v>
      </c>
      <c r="M597" s="16">
        <f t="shared" si="9"/>
        <v>-472.07808350708143</v>
      </c>
    </row>
    <row r="598" spans="1:13" x14ac:dyDescent="0.2">
      <c r="A598" s="3">
        <v>45042</v>
      </c>
      <c r="B598" s="4">
        <v>109.800003</v>
      </c>
      <c r="C598" s="6">
        <f>(PEUG_PA[[#This Row],[Close]]/B597)-1</f>
        <v>-3.6297097176871684E-3</v>
      </c>
      <c r="E598" s="1">
        <v>45062</v>
      </c>
      <c r="F598">
        <v>141.13000500000001</v>
      </c>
      <c r="G598" s="6">
        <f>(TM_6[[#This Row],[Close]]/F597)-1</f>
        <v>-8.9184624544295099E-3</v>
      </c>
      <c r="I598" s="1">
        <v>45062</v>
      </c>
      <c r="J598">
        <v>46.830002</v>
      </c>
      <c r="K598" s="7">
        <f>(BGRN8[[#This Row],[Close]]/J597)-1</f>
        <v>-2.6621231961613256E-3</v>
      </c>
      <c r="M598" s="16">
        <f t="shared" si="9"/>
        <v>-492.60595822521179</v>
      </c>
    </row>
    <row r="599" spans="1:13" x14ac:dyDescent="0.2">
      <c r="A599" s="3">
        <v>45043</v>
      </c>
      <c r="B599" s="4">
        <v>110.599998</v>
      </c>
      <c r="C599" s="6">
        <f>(PEUG_PA[[#This Row],[Close]]/B598)-1</f>
        <v>7.2859287626794167E-3</v>
      </c>
      <c r="E599" s="1">
        <v>45063</v>
      </c>
      <c r="F599">
        <v>142.020004</v>
      </c>
      <c r="G599" s="6">
        <f>(TM_6[[#This Row],[Close]]/F598)-1</f>
        <v>6.3062351623950352E-3</v>
      </c>
      <c r="I599" s="1">
        <v>45063</v>
      </c>
      <c r="J599">
        <v>46.77</v>
      </c>
      <c r="K599" s="7">
        <f>(BGRN8[[#This Row],[Close]]/J598)-1</f>
        <v>-1.2812726337273483E-3</v>
      </c>
      <c r="M599" s="16">
        <f t="shared" si="9"/>
        <v>442.18602636720726</v>
      </c>
    </row>
    <row r="600" spans="1:13" x14ac:dyDescent="0.2">
      <c r="A600" s="3">
        <v>45044</v>
      </c>
      <c r="B600" s="4">
        <v>111.199997</v>
      </c>
      <c r="C600" s="6">
        <f>(PEUG_PA[[#This Row],[Close]]/B599)-1</f>
        <v>5.4249458485522428E-3</v>
      </c>
      <c r="E600" s="1">
        <v>45064</v>
      </c>
      <c r="F600">
        <v>142.509995</v>
      </c>
      <c r="G600" s="6">
        <f>(TM_6[[#This Row],[Close]]/F599)-1</f>
        <v>3.4501548105856372E-3</v>
      </c>
      <c r="I600" s="1">
        <v>45064</v>
      </c>
      <c r="J600">
        <v>46.610000999999997</v>
      </c>
      <c r="K600" s="7">
        <f>(BGRN8[[#This Row],[Close]]/J599)-1</f>
        <v>-3.420974983964209E-3</v>
      </c>
      <c r="M600" s="16">
        <f t="shared" si="9"/>
        <v>217.87322874073254</v>
      </c>
    </row>
    <row r="601" spans="1:13" x14ac:dyDescent="0.2">
      <c r="A601" s="3">
        <v>45048</v>
      </c>
      <c r="B601" s="4">
        <v>109.400002</v>
      </c>
      <c r="C601" s="6">
        <f>(PEUG_PA[[#This Row],[Close]]/B600)-1</f>
        <v>-1.6187005832383194E-2</v>
      </c>
      <c r="E601" s="1">
        <v>45065</v>
      </c>
      <c r="F601">
        <v>142.220001</v>
      </c>
      <c r="G601" s="6">
        <f>(TM_6[[#This Row],[Close]]/F600)-1</f>
        <v>-2.0349028852327811E-3</v>
      </c>
      <c r="I601" s="1">
        <v>45065</v>
      </c>
      <c r="J601">
        <v>46.5</v>
      </c>
      <c r="K601" s="7">
        <f>(BGRN8[[#This Row],[Close]]/J600)-1</f>
        <v>-2.3600299858392848E-3</v>
      </c>
      <c r="M601" s="16">
        <f t="shared" si="9"/>
        <v>-779.32821942748978</v>
      </c>
    </row>
    <row r="602" spans="1:13" x14ac:dyDescent="0.2">
      <c r="A602" s="3">
        <v>45049</v>
      </c>
      <c r="B602" s="4">
        <v>107</v>
      </c>
      <c r="C602" s="6">
        <f>(PEUG_PA[[#This Row],[Close]]/B601)-1</f>
        <v>-2.193786065927128E-2</v>
      </c>
      <c r="E602" s="1">
        <v>45068</v>
      </c>
      <c r="F602">
        <v>141.19000199999999</v>
      </c>
      <c r="G602" s="6">
        <f>(TM_6[[#This Row],[Close]]/F601)-1</f>
        <v>-7.2422935786647935E-3</v>
      </c>
      <c r="I602" s="1">
        <v>45068</v>
      </c>
      <c r="J602">
        <v>46.450001</v>
      </c>
      <c r="K602" s="7">
        <f>(BGRN8[[#This Row],[Close]]/J601)-1</f>
        <v>-1.0752473118279537E-3</v>
      </c>
      <c r="M602" s="16">
        <f t="shared" si="9"/>
        <v>-1127.0406530856337</v>
      </c>
    </row>
    <row r="603" spans="1:13" x14ac:dyDescent="0.2">
      <c r="A603" s="3">
        <v>45050</v>
      </c>
      <c r="B603" s="4">
        <v>106</v>
      </c>
      <c r="C603" s="6">
        <f>(PEUG_PA[[#This Row],[Close]]/B602)-1</f>
        <v>-9.3457943925233655E-3</v>
      </c>
      <c r="E603" s="1">
        <v>45069</v>
      </c>
      <c r="F603">
        <v>139.550003</v>
      </c>
      <c r="G603" s="6">
        <f>(TM_6[[#This Row],[Close]]/F602)-1</f>
        <v>-1.161554626226291E-2</v>
      </c>
      <c r="I603" s="1">
        <v>45069</v>
      </c>
      <c r="J603">
        <v>46.509998000000003</v>
      </c>
      <c r="K603" s="7">
        <f>(BGRN8[[#This Row],[Close]]/J602)-1</f>
        <v>1.2916469043779966E-3</v>
      </c>
      <c r="M603" s="16">
        <f t="shared" si="9"/>
        <v>-683.54875643748198</v>
      </c>
    </row>
    <row r="604" spans="1:13" x14ac:dyDescent="0.2">
      <c r="A604" s="3">
        <v>45051</v>
      </c>
      <c r="B604" s="4">
        <v>108.800003</v>
      </c>
      <c r="C604" s="6">
        <f>(PEUG_PA[[#This Row],[Close]]/B603)-1</f>
        <v>2.641512264150947E-2</v>
      </c>
      <c r="E604" s="1">
        <v>45070</v>
      </c>
      <c r="F604">
        <v>139.33000200000001</v>
      </c>
      <c r="G604" s="6">
        <f>(TM_6[[#This Row],[Close]]/F603)-1</f>
        <v>-1.5765030116122736E-3</v>
      </c>
      <c r="I604" s="1">
        <v>45070</v>
      </c>
      <c r="J604">
        <v>46.450001</v>
      </c>
      <c r="K604" s="7">
        <f>(BGRN8[[#This Row],[Close]]/J603)-1</f>
        <v>-1.2899807047939138E-3</v>
      </c>
      <c r="M604" s="16">
        <f t="shared" si="9"/>
        <v>970.61039416819324</v>
      </c>
    </row>
    <row r="605" spans="1:13" x14ac:dyDescent="0.2">
      <c r="A605" s="3">
        <v>45054</v>
      </c>
      <c r="B605" s="4">
        <v>110</v>
      </c>
      <c r="C605" s="6">
        <f>(PEUG_PA[[#This Row],[Close]]/B604)-1</f>
        <v>1.1029383887057431E-2</v>
      </c>
      <c r="E605" s="1">
        <v>45071</v>
      </c>
      <c r="F605">
        <v>139.60000600000001</v>
      </c>
      <c r="G605" s="6">
        <f>(TM_6[[#This Row],[Close]]/F604)-1</f>
        <v>1.937874084003921E-3</v>
      </c>
      <c r="I605" s="1">
        <v>45071</v>
      </c>
      <c r="J605">
        <v>46.264000000000003</v>
      </c>
      <c r="K605" s="7">
        <f>(BGRN8[[#This Row],[Close]]/J604)-1</f>
        <v>-4.0043271473771958E-3</v>
      </c>
      <c r="M605" s="16">
        <f t="shared" si="9"/>
        <v>379.18176358109901</v>
      </c>
    </row>
    <row r="606" spans="1:13" x14ac:dyDescent="0.2">
      <c r="A606" s="3">
        <v>45055</v>
      </c>
      <c r="B606" s="4">
        <v>108.599998</v>
      </c>
      <c r="C606" s="6">
        <f>(PEUG_PA[[#This Row],[Close]]/B605)-1</f>
        <v>-1.272729090909086E-2</v>
      </c>
      <c r="E606" s="1">
        <v>45072</v>
      </c>
      <c r="F606">
        <v>140.08000200000001</v>
      </c>
      <c r="G606" s="6">
        <f>(TM_6[[#This Row],[Close]]/F605)-1</f>
        <v>3.4383666143968927E-3</v>
      </c>
      <c r="I606" s="1">
        <v>45072</v>
      </c>
      <c r="J606">
        <v>46.369999</v>
      </c>
      <c r="K606" s="7">
        <f>(BGRN8[[#This Row],[Close]]/J605)-1</f>
        <v>2.2911767248832149E-3</v>
      </c>
      <c r="M606" s="16">
        <f t="shared" si="9"/>
        <v>-337.2053361852312</v>
      </c>
    </row>
    <row r="607" spans="1:13" x14ac:dyDescent="0.2">
      <c r="A607" s="3">
        <v>45056</v>
      </c>
      <c r="B607" s="4">
        <v>107.199997</v>
      </c>
      <c r="C607" s="6">
        <f>(PEUG_PA[[#This Row],[Close]]/B606)-1</f>
        <v>-1.2891353828570096E-2</v>
      </c>
      <c r="E607" s="1">
        <v>45076</v>
      </c>
      <c r="F607">
        <v>137.729996</v>
      </c>
      <c r="G607" s="6">
        <f>(TM_6[[#This Row],[Close]]/F606)-1</f>
        <v>-1.6776170520043321E-2</v>
      </c>
      <c r="I607" s="1">
        <v>45076</v>
      </c>
      <c r="J607">
        <v>46.551997999999998</v>
      </c>
      <c r="K607" s="7">
        <f>(BGRN8[[#This Row],[Close]]/J606)-1</f>
        <v>3.9249299962245132E-3</v>
      </c>
      <c r="M607" s="16">
        <f t="shared" si="9"/>
        <v>-901.19136885736805</v>
      </c>
    </row>
    <row r="608" spans="1:13" x14ac:dyDescent="0.2">
      <c r="A608" s="3">
        <v>45057</v>
      </c>
      <c r="B608" s="4">
        <v>107.800003</v>
      </c>
      <c r="C608" s="6">
        <f>(PEUG_PA[[#This Row],[Close]]/B607)-1</f>
        <v>5.5970710521568989E-3</v>
      </c>
      <c r="E608" s="1">
        <v>45077</v>
      </c>
      <c r="F608">
        <v>136.13000500000001</v>
      </c>
      <c r="G608" s="6">
        <f>(TM_6[[#This Row],[Close]]/F607)-1</f>
        <v>-1.1616866670060677E-2</v>
      </c>
      <c r="I608" s="1">
        <v>45077</v>
      </c>
      <c r="J608">
        <v>46.700001</v>
      </c>
      <c r="K608" s="7">
        <f>(BGRN8[[#This Row],[Close]]/J607)-1</f>
        <v>3.1793049999702117E-3</v>
      </c>
      <c r="M608" s="16">
        <f t="shared" si="9"/>
        <v>-29.244008016438016</v>
      </c>
    </row>
    <row r="609" spans="1:13" x14ac:dyDescent="0.2">
      <c r="A609" s="3">
        <v>45058</v>
      </c>
      <c r="B609" s="4">
        <v>108.400002</v>
      </c>
      <c r="C609" s="6">
        <f>(PEUG_PA[[#This Row],[Close]]/B608)-1</f>
        <v>5.565853277388122E-3</v>
      </c>
      <c r="E609" s="1">
        <v>45078</v>
      </c>
      <c r="F609">
        <v>140.64999399999999</v>
      </c>
      <c r="G609" s="6">
        <f>(TM_6[[#This Row],[Close]]/F608)-1</f>
        <v>3.3203473400298389E-2</v>
      </c>
      <c r="I609" s="1">
        <v>45078</v>
      </c>
      <c r="J609">
        <v>46.709999000000003</v>
      </c>
      <c r="K609" s="7">
        <f>(BGRN8[[#This Row],[Close]]/J608)-1</f>
        <v>2.1408993117577602E-4</v>
      </c>
      <c r="M609" s="16">
        <f t="shared" si="9"/>
        <v>1225.1610310397498</v>
      </c>
    </row>
    <row r="610" spans="1:13" x14ac:dyDescent="0.2">
      <c r="A610" s="3">
        <v>45061</v>
      </c>
      <c r="B610" s="4">
        <v>108.599998</v>
      </c>
      <c r="C610" s="6">
        <f>(PEUG_PA[[#This Row],[Close]]/B609)-1</f>
        <v>1.8449815157752791E-3</v>
      </c>
      <c r="E610" s="1">
        <v>45079</v>
      </c>
      <c r="F610">
        <v>146</v>
      </c>
      <c r="G610" s="6">
        <f>(TM_6[[#This Row],[Close]]/F609)-1</f>
        <v>3.8037726471570332E-2</v>
      </c>
      <c r="I610" s="1">
        <v>45079</v>
      </c>
      <c r="J610">
        <v>46.5</v>
      </c>
      <c r="K610" s="7">
        <f>(BGRN8[[#This Row],[Close]]/J609)-1</f>
        <v>-4.4958039926312754E-3</v>
      </c>
      <c r="M610" s="16">
        <f t="shared" si="9"/>
        <v>1080.0569349991829</v>
      </c>
    </row>
    <row r="611" spans="1:13" x14ac:dyDescent="0.2">
      <c r="A611" s="3">
        <v>45062</v>
      </c>
      <c r="B611" s="4">
        <v>107.400002</v>
      </c>
      <c r="C611" s="6">
        <f>(PEUG_PA[[#This Row],[Close]]/B610)-1</f>
        <v>-1.1049687127986818E-2</v>
      </c>
      <c r="E611" s="1">
        <v>45082</v>
      </c>
      <c r="F611">
        <v>145.729996</v>
      </c>
      <c r="G611" s="6">
        <f>(TM_6[[#This Row],[Close]]/F610)-1</f>
        <v>-1.8493424657534119E-3</v>
      </c>
      <c r="I611" s="1">
        <v>45082</v>
      </c>
      <c r="J611">
        <v>46.470001000000003</v>
      </c>
      <c r="K611" s="7">
        <f>(BGRN8[[#This Row],[Close]]/J610)-1</f>
        <v>-6.4513978494618041E-4</v>
      </c>
      <c r="M611" s="16">
        <f t="shared" si="9"/>
        <v>-516.82195264046049</v>
      </c>
    </row>
    <row r="612" spans="1:13" x14ac:dyDescent="0.2">
      <c r="A612" s="3">
        <v>45063</v>
      </c>
      <c r="B612" s="4">
        <v>108</v>
      </c>
      <c r="C612" s="6">
        <f>(PEUG_PA[[#This Row],[Close]]/B611)-1</f>
        <v>5.5865734527640321E-3</v>
      </c>
      <c r="E612" s="1">
        <v>45083</v>
      </c>
      <c r="F612">
        <v>148.479996</v>
      </c>
      <c r="G612" s="6">
        <f>(TM_6[[#This Row],[Close]]/F611)-1</f>
        <v>1.8870514482138612E-2</v>
      </c>
      <c r="I612" s="1">
        <v>45083</v>
      </c>
      <c r="J612">
        <v>46.509998000000003</v>
      </c>
      <c r="K612" s="7">
        <f>(BGRN8[[#This Row],[Close]]/J611)-1</f>
        <v>8.6070581319752648E-4</v>
      </c>
      <c r="M612" s="16">
        <f t="shared" si="9"/>
        <v>815.39954697064547</v>
      </c>
    </row>
    <row r="613" spans="1:13" x14ac:dyDescent="0.2">
      <c r="A613" s="3">
        <v>45064</v>
      </c>
      <c r="B613" s="4">
        <v>104.800003</v>
      </c>
      <c r="C613" s="6">
        <f>(PEUG_PA[[#This Row],[Close]]/B612)-1</f>
        <v>-2.9629601851851817E-2</v>
      </c>
      <c r="E613" s="1">
        <v>45084</v>
      </c>
      <c r="F613">
        <v>145.30999800000001</v>
      </c>
      <c r="G613" s="6">
        <f>(TM_6[[#This Row],[Close]]/F612)-1</f>
        <v>-2.1349663829462906E-2</v>
      </c>
      <c r="I613" s="1">
        <v>45084</v>
      </c>
      <c r="J613">
        <v>46.209999000000003</v>
      </c>
      <c r="K613" s="7">
        <f>(BGRN8[[#This Row],[Close]]/J612)-1</f>
        <v>-6.4502045345175008E-3</v>
      </c>
      <c r="M613" s="16">
        <f t="shared" si="9"/>
        <v>-2019.1801249934849</v>
      </c>
    </row>
    <row r="614" spans="1:13" x14ac:dyDescent="0.2">
      <c r="A614" s="3">
        <v>45065</v>
      </c>
      <c r="B614" s="4">
        <v>104.800003</v>
      </c>
      <c r="C614" s="6">
        <f>(PEUG_PA[[#This Row],[Close]]/B613)-1</f>
        <v>0</v>
      </c>
      <c r="E614" s="1">
        <v>45085</v>
      </c>
      <c r="F614">
        <v>146.86000100000001</v>
      </c>
      <c r="G614" s="6">
        <f>(TM_6[[#This Row],[Close]]/F613)-1</f>
        <v>1.0666870974700648E-2</v>
      </c>
      <c r="I614" s="1">
        <v>45085</v>
      </c>
      <c r="J614">
        <v>46.490001999999997</v>
      </c>
      <c r="K614" s="7">
        <f>(BGRN8[[#This Row],[Close]]/J613)-1</f>
        <v>6.0593595771338826E-3</v>
      </c>
      <c r="M614" s="16">
        <f t="shared" si="9"/>
        <v>501.78691655503593</v>
      </c>
    </row>
    <row r="615" spans="1:13" x14ac:dyDescent="0.2">
      <c r="A615" s="3">
        <v>45068</v>
      </c>
      <c r="B615" s="4">
        <v>104.400002</v>
      </c>
      <c r="C615" s="6">
        <f>(PEUG_PA[[#This Row],[Close]]/B614)-1</f>
        <v>-3.8168033258548784E-3</v>
      </c>
      <c r="E615" s="1">
        <v>45086</v>
      </c>
      <c r="F615">
        <v>148.63999899999999</v>
      </c>
      <c r="G615" s="6">
        <f>(TM_6[[#This Row],[Close]]/F614)-1</f>
        <v>1.2120373061961009E-2</v>
      </c>
      <c r="I615" s="1">
        <v>45086</v>
      </c>
      <c r="J615">
        <v>46.349997999999999</v>
      </c>
      <c r="K615" s="7">
        <f>(BGRN8[[#This Row],[Close]]/J614)-1</f>
        <v>-3.0114862115944163E-3</v>
      </c>
      <c r="M615" s="16">
        <f t="shared" si="9"/>
        <v>120.59447247680259</v>
      </c>
    </row>
    <row r="616" spans="1:13" x14ac:dyDescent="0.2">
      <c r="A616" s="3">
        <v>45069</v>
      </c>
      <c r="B616" s="4">
        <v>103.199997</v>
      </c>
      <c r="C616" s="6">
        <f>(PEUG_PA[[#This Row],[Close]]/B615)-1</f>
        <v>-1.1494300546086245E-2</v>
      </c>
      <c r="E616" s="1">
        <v>45089</v>
      </c>
      <c r="F616">
        <v>149.58999600000001</v>
      </c>
      <c r="G616" s="6">
        <f>(TM_6[[#This Row],[Close]]/F615)-1</f>
        <v>6.3912608072611565E-3</v>
      </c>
      <c r="I616" s="1">
        <v>45089</v>
      </c>
      <c r="J616">
        <v>46.450001</v>
      </c>
      <c r="K616" s="7">
        <f>(BGRN8[[#This Row],[Close]]/J615)-1</f>
        <v>2.1575621211462614E-3</v>
      </c>
      <c r="M616" s="16">
        <f t="shared" si="9"/>
        <v>-203.3073339912273</v>
      </c>
    </row>
    <row r="617" spans="1:13" x14ac:dyDescent="0.2">
      <c r="A617" s="3">
        <v>45070</v>
      </c>
      <c r="B617" s="4">
        <v>100</v>
      </c>
      <c r="C617" s="6">
        <f>(PEUG_PA[[#This Row],[Close]]/B616)-1</f>
        <v>-3.1007723769604367E-2</v>
      </c>
      <c r="E617" s="1">
        <v>45090</v>
      </c>
      <c r="F617">
        <v>158.08000200000001</v>
      </c>
      <c r="G617" s="6">
        <f>(TM_6[[#This Row],[Close]]/F616)-1</f>
        <v>5.6755172317806579E-2</v>
      </c>
      <c r="I617" s="1">
        <v>45090</v>
      </c>
      <c r="J617">
        <v>46.34</v>
      </c>
      <c r="K617" s="7">
        <f>(BGRN8[[#This Row],[Close]]/J616)-1</f>
        <v>-2.3681592601041412E-3</v>
      </c>
      <c r="M617" s="16">
        <f t="shared" si="9"/>
        <v>391.30144094689831</v>
      </c>
    </row>
    <row r="618" spans="1:13" x14ac:dyDescent="0.2">
      <c r="A618" s="3">
        <v>45071</v>
      </c>
      <c r="B618" s="4">
        <v>99.5</v>
      </c>
      <c r="C618" s="6">
        <f>(PEUG_PA[[#This Row],[Close]]/B617)-1</f>
        <v>-5.0000000000000044E-3</v>
      </c>
      <c r="E618" s="1">
        <v>45091</v>
      </c>
      <c r="F618">
        <v>165.570007</v>
      </c>
      <c r="G618" s="6">
        <f>(TM_6[[#This Row],[Close]]/F617)-1</f>
        <v>4.7381103904591271E-2</v>
      </c>
      <c r="I618" s="1">
        <v>45091</v>
      </c>
      <c r="J618">
        <v>46.41</v>
      </c>
      <c r="K618" s="7">
        <f>(BGRN8[[#This Row],[Close]]/J617)-1</f>
        <v>1.5105740181267091E-3</v>
      </c>
      <c r="M618" s="16">
        <f t="shared" si="9"/>
        <v>1266.7503376815391</v>
      </c>
    </row>
    <row r="619" spans="1:13" x14ac:dyDescent="0.2">
      <c r="A619" s="3">
        <v>45072</v>
      </c>
      <c r="B619" s="4">
        <v>100.599998</v>
      </c>
      <c r="C619" s="6">
        <f>(PEUG_PA[[#This Row],[Close]]/B618)-1</f>
        <v>1.1055256281407022E-2</v>
      </c>
      <c r="E619" s="1">
        <v>45092</v>
      </c>
      <c r="F619">
        <v>168.179993</v>
      </c>
      <c r="G619" s="6">
        <f>(TM_6[[#This Row],[Close]]/F618)-1</f>
        <v>1.5763640089717423E-2</v>
      </c>
      <c r="I619" s="1">
        <v>45092</v>
      </c>
      <c r="J619">
        <v>46.59</v>
      </c>
      <c r="K619" s="7">
        <f>(BGRN8[[#This Row],[Close]]/J618)-1</f>
        <v>3.8784744667099691E-3</v>
      </c>
      <c r="M619" s="16">
        <f t="shared" si="9"/>
        <v>1031.4736879491027</v>
      </c>
    </row>
    <row r="620" spans="1:13" x14ac:dyDescent="0.2">
      <c r="A620" s="3">
        <v>45075</v>
      </c>
      <c r="B620" s="4">
        <v>100.599998</v>
      </c>
      <c r="C620" s="6">
        <f>(PEUG_PA[[#This Row],[Close]]/B619)-1</f>
        <v>0</v>
      </c>
      <c r="E620" s="1">
        <v>45093</v>
      </c>
      <c r="F620">
        <v>164.35000600000001</v>
      </c>
      <c r="G620" s="6">
        <f>(TM_6[[#This Row],[Close]]/F619)-1</f>
        <v>-2.2773142819669356E-2</v>
      </c>
      <c r="I620" s="1">
        <v>45093</v>
      </c>
      <c r="J620">
        <v>46.529998999999997</v>
      </c>
      <c r="K620" s="7">
        <f>(BGRN8[[#This Row],[Close]]/J619)-1</f>
        <v>-1.2878514702727717E-3</v>
      </c>
      <c r="M620" s="16">
        <f t="shared" si="9"/>
        <v>-721.82982869826378</v>
      </c>
    </row>
    <row r="621" spans="1:13" x14ac:dyDescent="0.2">
      <c r="A621" s="3">
        <v>45076</v>
      </c>
      <c r="B621" s="4">
        <v>100</v>
      </c>
      <c r="C621" s="6">
        <f>(PEUG_PA[[#This Row],[Close]]/B620)-1</f>
        <v>-5.9641949495863322E-3</v>
      </c>
      <c r="E621" s="1">
        <v>45097</v>
      </c>
      <c r="F621">
        <v>157.14999399999999</v>
      </c>
      <c r="G621" s="6">
        <f>(TM_6[[#This Row],[Close]]/F620)-1</f>
        <v>-4.3809015741684942E-2</v>
      </c>
      <c r="I621" s="1">
        <v>45097</v>
      </c>
      <c r="J621">
        <v>46.619999</v>
      </c>
      <c r="K621" s="7">
        <f>(BGRN8[[#This Row],[Close]]/J620)-1</f>
        <v>1.9342360183589591E-3</v>
      </c>
      <c r="M621" s="16">
        <f t="shared" si="9"/>
        <v>-1494.8111896832329</v>
      </c>
    </row>
    <row r="622" spans="1:13" x14ac:dyDescent="0.2">
      <c r="A622" s="3">
        <v>45077</v>
      </c>
      <c r="B622" s="4">
        <v>98.5</v>
      </c>
      <c r="C622" s="6">
        <f>(PEUG_PA[[#This Row],[Close]]/B621)-1</f>
        <v>-1.5000000000000013E-2</v>
      </c>
      <c r="E622" s="1">
        <v>45098</v>
      </c>
      <c r="F622">
        <v>156.5</v>
      </c>
      <c r="G622" s="6">
        <f>(TM_6[[#This Row],[Close]]/F621)-1</f>
        <v>-4.136137606215784E-3</v>
      </c>
      <c r="I622" s="1">
        <v>45098</v>
      </c>
      <c r="J622">
        <v>46.639999000000003</v>
      </c>
      <c r="K622" s="7">
        <f>(BGRN8[[#This Row],[Close]]/J621)-1</f>
        <v>4.2900043820259803E-4</v>
      </c>
      <c r="M622" s="16">
        <f t="shared" si="9"/>
        <v>-711.21411504039611</v>
      </c>
    </row>
    <row r="623" spans="1:13" x14ac:dyDescent="0.2">
      <c r="A623" s="3">
        <v>45078</v>
      </c>
      <c r="B623" s="4">
        <v>99</v>
      </c>
      <c r="C623" s="6">
        <f>(PEUG_PA[[#This Row],[Close]]/B622)-1</f>
        <v>5.0761421319795996E-3</v>
      </c>
      <c r="E623" s="1">
        <v>45099</v>
      </c>
      <c r="F623">
        <v>157.11000100000001</v>
      </c>
      <c r="G623" s="6">
        <f>(TM_6[[#This Row],[Close]]/F622)-1</f>
        <v>3.8977699680511346E-3</v>
      </c>
      <c r="I623" s="1">
        <v>45099</v>
      </c>
      <c r="J623">
        <v>46.450001</v>
      </c>
      <c r="K623" s="7">
        <f>(BGRN8[[#This Row],[Close]]/J622)-1</f>
        <v>-4.0737136379441763E-3</v>
      </c>
      <c r="M623" s="16">
        <f t="shared" si="9"/>
        <v>197.76737518239275</v>
      </c>
    </row>
    <row r="624" spans="1:13" x14ac:dyDescent="0.2">
      <c r="A624" s="3">
        <v>45079</v>
      </c>
      <c r="B624" s="4">
        <v>100.400002</v>
      </c>
      <c r="C624" s="6">
        <f>(PEUG_PA[[#This Row],[Close]]/B623)-1</f>
        <v>1.4141434343434289E-2</v>
      </c>
      <c r="E624" s="1">
        <v>45100</v>
      </c>
      <c r="F624">
        <v>153.38000500000001</v>
      </c>
      <c r="G624" s="6">
        <f>(TM_6[[#This Row],[Close]]/F623)-1</f>
        <v>-2.3741302121180641E-2</v>
      </c>
      <c r="I624" s="1">
        <v>45100</v>
      </c>
      <c r="J624">
        <v>46.549999</v>
      </c>
      <c r="K624" s="7">
        <f>(BGRN8[[#This Row],[Close]]/J623)-1</f>
        <v>2.1528094262042163E-3</v>
      </c>
      <c r="M624" s="16">
        <f t="shared" si="9"/>
        <v>-81.997407111921106</v>
      </c>
    </row>
    <row r="625" spans="1:13" x14ac:dyDescent="0.2">
      <c r="A625" s="3">
        <v>45082</v>
      </c>
      <c r="B625" s="4">
        <v>100.400002</v>
      </c>
      <c r="C625" s="6">
        <f>(PEUG_PA[[#This Row],[Close]]/B624)-1</f>
        <v>0</v>
      </c>
      <c r="E625" s="1">
        <v>45103</v>
      </c>
      <c r="F625">
        <v>154.550003</v>
      </c>
      <c r="G625" s="6">
        <f>(TM_6[[#This Row],[Close]]/F624)-1</f>
        <v>7.6280998947677592E-3</v>
      </c>
      <c r="I625" s="1">
        <v>45103</v>
      </c>
      <c r="J625">
        <v>46.610000999999997</v>
      </c>
      <c r="K625" s="7">
        <f>(BGRN8[[#This Row],[Close]]/J624)-1</f>
        <v>1.2889796195267866E-3</v>
      </c>
      <c r="M625" s="16">
        <f t="shared" si="9"/>
        <v>267.51238542883635</v>
      </c>
    </row>
    <row r="626" spans="1:13" x14ac:dyDescent="0.2">
      <c r="A626" s="3">
        <v>45083</v>
      </c>
      <c r="B626" s="4">
        <v>101</v>
      </c>
      <c r="C626" s="6">
        <f>(PEUG_PA[[#This Row],[Close]]/B625)-1</f>
        <v>5.9760755781659292E-3</v>
      </c>
      <c r="E626" s="1">
        <v>45104</v>
      </c>
      <c r="F626">
        <v>157.179993</v>
      </c>
      <c r="G626" s="6">
        <f>(TM_6[[#This Row],[Close]]/F625)-1</f>
        <v>1.7017081520211974E-2</v>
      </c>
      <c r="I626" s="1">
        <v>45104</v>
      </c>
      <c r="J626">
        <v>46.549999</v>
      </c>
      <c r="K626" s="7">
        <f>(BGRN8[[#This Row],[Close]]/J625)-1</f>
        <v>-1.2873202899094105E-3</v>
      </c>
      <c r="M626" s="16">
        <f t="shared" si="9"/>
        <v>710.93586003571409</v>
      </c>
    </row>
    <row r="627" spans="1:13" x14ac:dyDescent="0.2">
      <c r="A627" s="3">
        <v>45084</v>
      </c>
      <c r="B627" s="4">
        <v>100.199997</v>
      </c>
      <c r="C627" s="6">
        <f>(PEUG_PA[[#This Row],[Close]]/B626)-1</f>
        <v>-7.9208217821782334E-3</v>
      </c>
      <c r="E627" s="1">
        <v>45105</v>
      </c>
      <c r="F627">
        <v>160.11000100000001</v>
      </c>
      <c r="G627" s="6">
        <f>(TM_6[[#This Row],[Close]]/F626)-1</f>
        <v>1.8641100206691075E-2</v>
      </c>
      <c r="I627" s="1">
        <v>45105</v>
      </c>
      <c r="J627">
        <v>46.669998</v>
      </c>
      <c r="K627" s="7">
        <f>(BGRN8[[#This Row],[Close]]/J626)-1</f>
        <v>2.5778518276660112E-3</v>
      </c>
      <c r="M627" s="16">
        <f t="shared" si="9"/>
        <v>319.73568974358324</v>
      </c>
    </row>
    <row r="628" spans="1:13" x14ac:dyDescent="0.2">
      <c r="A628" s="3">
        <v>45085</v>
      </c>
      <c r="B628" s="4">
        <v>101.199997</v>
      </c>
      <c r="C628" s="6">
        <f>(PEUG_PA[[#This Row],[Close]]/B627)-1</f>
        <v>9.9800402189633708E-3</v>
      </c>
      <c r="E628" s="1">
        <v>45106</v>
      </c>
      <c r="F628">
        <v>160.39999399999999</v>
      </c>
      <c r="G628" s="6">
        <f>(TM_6[[#This Row],[Close]]/F627)-1</f>
        <v>1.8112110310959384E-3</v>
      </c>
      <c r="I628" s="1">
        <v>45106</v>
      </c>
      <c r="J628">
        <v>46.41</v>
      </c>
      <c r="K628" s="7">
        <f>(BGRN8[[#This Row],[Close]]/J627)-1</f>
        <v>-5.5709880253262956E-3</v>
      </c>
      <c r="M628" s="16">
        <f t="shared" si="9"/>
        <v>286.40829893162413</v>
      </c>
    </row>
    <row r="629" spans="1:13" x14ac:dyDescent="0.2">
      <c r="A629" s="3">
        <v>45086</v>
      </c>
      <c r="B629" s="4">
        <v>99.199996999999996</v>
      </c>
      <c r="C629" s="6">
        <f>(PEUG_PA[[#This Row],[Close]]/B628)-1</f>
        <v>-1.9762846435657511E-2</v>
      </c>
      <c r="E629" s="1">
        <v>45107</v>
      </c>
      <c r="F629">
        <v>160.75</v>
      </c>
      <c r="G629" s="6">
        <f>(TM_6[[#This Row],[Close]]/F628)-1</f>
        <v>2.1820823758884611E-3</v>
      </c>
      <c r="I629" s="1">
        <v>45107</v>
      </c>
      <c r="J629">
        <v>46.535998999999997</v>
      </c>
      <c r="K629" s="7">
        <f>(BGRN8[[#This Row],[Close]]/J628)-1</f>
        <v>2.7149105796164807E-3</v>
      </c>
      <c r="M629" s="16">
        <f t="shared" si="9"/>
        <v>-643.60406876115223</v>
      </c>
    </row>
    <row r="630" spans="1:13" x14ac:dyDescent="0.2">
      <c r="A630" s="3">
        <v>45089</v>
      </c>
      <c r="B630" s="4">
        <v>100.599998</v>
      </c>
      <c r="C630" s="6">
        <f>(PEUG_PA[[#This Row],[Close]]/B629)-1</f>
        <v>1.4112913733253407E-2</v>
      </c>
      <c r="E630" s="1">
        <v>45110</v>
      </c>
      <c r="F630">
        <v>160.470001</v>
      </c>
      <c r="G630" s="6">
        <f>(TM_6[[#This Row],[Close]]/F629)-1</f>
        <v>-1.741828926905109E-3</v>
      </c>
      <c r="I630" s="1">
        <v>45110</v>
      </c>
      <c r="J630">
        <v>46.369999</v>
      </c>
      <c r="K630" s="7">
        <f>(BGRN8[[#This Row],[Close]]/J629)-1</f>
        <v>-3.5671309001016338E-3</v>
      </c>
      <c r="M630" s="16">
        <f t="shared" si="9"/>
        <v>405.24775451993412</v>
      </c>
    </row>
    <row r="631" spans="1:13" x14ac:dyDescent="0.2">
      <c r="A631" s="3">
        <v>45090</v>
      </c>
      <c r="B631" s="4">
        <v>100.599998</v>
      </c>
      <c r="C631" s="6">
        <f>(PEUG_PA[[#This Row],[Close]]/B630)-1</f>
        <v>0</v>
      </c>
      <c r="E631" s="1">
        <v>45112</v>
      </c>
      <c r="F631">
        <v>161.89999399999999</v>
      </c>
      <c r="G631" s="6">
        <f>(TM_6[[#This Row],[Close]]/F630)-1</f>
        <v>8.9112793113275135E-3</v>
      </c>
      <c r="I631" s="1">
        <v>45112</v>
      </c>
      <c r="J631">
        <v>46.139999000000003</v>
      </c>
      <c r="K631" s="7">
        <f>(BGRN8[[#This Row],[Close]]/J630)-1</f>
        <v>-4.9601036221716965E-3</v>
      </c>
      <c r="M631" s="16">
        <f t="shared" si="9"/>
        <v>118.53527067467449</v>
      </c>
    </row>
    <row r="632" spans="1:13" x14ac:dyDescent="0.2">
      <c r="A632" s="3">
        <v>45091</v>
      </c>
      <c r="B632" s="4">
        <v>102.199997</v>
      </c>
      <c r="C632" s="6">
        <f>(PEUG_PA[[#This Row],[Close]]/B631)-1</f>
        <v>1.5904562940448619E-2</v>
      </c>
      <c r="E632" s="1">
        <v>45113</v>
      </c>
      <c r="F632">
        <v>160.83000200000001</v>
      </c>
      <c r="G632" s="6">
        <f>(TM_6[[#This Row],[Close]]/F631)-1</f>
        <v>-6.6089687440011868E-3</v>
      </c>
      <c r="I632" s="1">
        <v>45113</v>
      </c>
      <c r="J632">
        <v>45.900002000000001</v>
      </c>
      <c r="K632" s="7">
        <f>(BGRN8[[#This Row],[Close]]/J631)-1</f>
        <v>-5.2014955613675085E-3</v>
      </c>
      <c r="M632" s="16">
        <f t="shared" si="9"/>
        <v>281.86858845688386</v>
      </c>
    </row>
    <row r="633" spans="1:13" x14ac:dyDescent="0.2">
      <c r="A633" s="3">
        <v>45092</v>
      </c>
      <c r="B633" s="4">
        <v>101</v>
      </c>
      <c r="C633" s="6">
        <f>(PEUG_PA[[#This Row],[Close]]/B632)-1</f>
        <v>-1.1741653965019139E-2</v>
      </c>
      <c r="E633" s="1">
        <v>45114</v>
      </c>
      <c r="F633">
        <v>161.770004</v>
      </c>
      <c r="G633" s="6">
        <f>(TM_6[[#This Row],[Close]]/F632)-1</f>
        <v>5.844693081580532E-3</v>
      </c>
      <c r="I633" s="1">
        <v>45114</v>
      </c>
      <c r="J633">
        <v>45.900002000000001</v>
      </c>
      <c r="K633" s="7">
        <f>(BGRN8[[#This Row],[Close]]/J632)-1</f>
        <v>0</v>
      </c>
      <c r="M633" s="16">
        <f t="shared" si="9"/>
        <v>-294.32536615334965</v>
      </c>
    </row>
    <row r="634" spans="1:13" x14ac:dyDescent="0.2">
      <c r="A634" s="3">
        <v>45093</v>
      </c>
      <c r="B634" s="4">
        <v>101.800003</v>
      </c>
      <c r="C634" s="6">
        <f>(PEUG_PA[[#This Row],[Close]]/B633)-1</f>
        <v>7.9208217821782334E-3</v>
      </c>
      <c r="E634" s="1">
        <v>45117</v>
      </c>
      <c r="F634">
        <v>160.240005</v>
      </c>
      <c r="G634" s="6">
        <f>(TM_6[[#This Row],[Close]]/F633)-1</f>
        <v>-9.4578658723406539E-3</v>
      </c>
      <c r="I634" s="1">
        <v>45117</v>
      </c>
      <c r="J634">
        <v>46.044998</v>
      </c>
      <c r="K634" s="7">
        <f>(BGRN8[[#This Row],[Close]]/J633)-1</f>
        <v>3.1589541107208685E-3</v>
      </c>
      <c r="M634" s="16">
        <f t="shared" si="9"/>
        <v>127.86551843853582</v>
      </c>
    </row>
    <row r="635" spans="1:13" x14ac:dyDescent="0.2">
      <c r="A635" s="3">
        <v>45096</v>
      </c>
      <c r="B635" s="4">
        <v>100.599998</v>
      </c>
      <c r="C635" s="6">
        <f>(PEUG_PA[[#This Row],[Close]]/B634)-1</f>
        <v>-1.1787868021968517E-2</v>
      </c>
      <c r="E635" s="1">
        <v>45118</v>
      </c>
      <c r="F635">
        <v>158.41999799999999</v>
      </c>
      <c r="G635" s="6">
        <f>(TM_6[[#This Row],[Close]]/F634)-1</f>
        <v>-1.1358006385484121E-2</v>
      </c>
      <c r="I635" s="1">
        <v>45118</v>
      </c>
      <c r="J635">
        <v>46.18</v>
      </c>
      <c r="K635" s="7">
        <f>(BGRN8[[#This Row],[Close]]/J634)-1</f>
        <v>2.9319579946556207E-3</v>
      </c>
      <c r="M635" s="16">
        <f t="shared" si="9"/>
        <v>-724.29617260359566</v>
      </c>
    </row>
    <row r="636" spans="1:13" x14ac:dyDescent="0.2">
      <c r="A636" s="3">
        <v>45097</v>
      </c>
      <c r="B636" s="4">
        <v>98.800003000000004</v>
      </c>
      <c r="C636" s="6">
        <f>(PEUG_PA[[#This Row],[Close]]/B635)-1</f>
        <v>-1.78925947891172E-2</v>
      </c>
      <c r="E636" s="1">
        <v>45119</v>
      </c>
      <c r="F636">
        <v>159.270004</v>
      </c>
      <c r="G636" s="6">
        <f>(TM_6[[#This Row],[Close]]/F635)-1</f>
        <v>5.3655220977846252E-3</v>
      </c>
      <c r="I636" s="1">
        <v>45119</v>
      </c>
      <c r="J636">
        <v>46.490001999999997</v>
      </c>
      <c r="K636" s="7">
        <f>(BGRN8[[#This Row],[Close]]/J635)-1</f>
        <v>6.712906019922027E-3</v>
      </c>
      <c r="M636" s="16">
        <f t="shared" si="9"/>
        <v>-353.35094803348846</v>
      </c>
    </row>
    <row r="637" spans="1:13" x14ac:dyDescent="0.2">
      <c r="A637" s="3">
        <v>45098</v>
      </c>
      <c r="B637" s="4">
        <v>98.400002000000001</v>
      </c>
      <c r="C637" s="6">
        <f>(PEUG_PA[[#This Row],[Close]]/B636)-1</f>
        <v>-4.048592994475908E-3</v>
      </c>
      <c r="E637" s="1">
        <v>45120</v>
      </c>
      <c r="F637">
        <v>160.35000600000001</v>
      </c>
      <c r="G637" s="6">
        <f>(TM_6[[#This Row],[Close]]/F636)-1</f>
        <v>6.7809504167526402E-3</v>
      </c>
      <c r="I637" s="1">
        <v>45120</v>
      </c>
      <c r="J637">
        <v>46.740001999999997</v>
      </c>
      <c r="K637" s="7">
        <f>(BGRN8[[#This Row],[Close]]/J636)-1</f>
        <v>5.3775003064100435E-3</v>
      </c>
      <c r="M637" s="16">
        <f t="shared" si="9"/>
        <v>202.80980191584416</v>
      </c>
    </row>
    <row r="638" spans="1:13" x14ac:dyDescent="0.2">
      <c r="A638" s="3">
        <v>45099</v>
      </c>
      <c r="B638" s="4">
        <v>98</v>
      </c>
      <c r="C638" s="6">
        <f>(PEUG_PA[[#This Row],[Close]]/B637)-1</f>
        <v>-4.0650608929865273E-3</v>
      </c>
      <c r="E638" s="1">
        <v>45121</v>
      </c>
      <c r="F638">
        <v>159.14999399999999</v>
      </c>
      <c r="G638" s="6">
        <f>(TM_6[[#This Row],[Close]]/F637)-1</f>
        <v>-7.4837041166061491E-3</v>
      </c>
      <c r="I638" s="1">
        <v>45121</v>
      </c>
      <c r="J638">
        <v>46.529998999999997</v>
      </c>
      <c r="K638" s="7">
        <f>(BGRN8[[#This Row],[Close]]/J637)-1</f>
        <v>-4.4930036588359812E-3</v>
      </c>
      <c r="M638" s="16">
        <f t="shared" si="9"/>
        <v>-521.90366898272498</v>
      </c>
    </row>
    <row r="639" spans="1:13" x14ac:dyDescent="0.2">
      <c r="A639" s="3">
        <v>45100</v>
      </c>
      <c r="B639" s="4">
        <v>97.400002000000001</v>
      </c>
      <c r="C639" s="6">
        <f>(PEUG_PA[[#This Row],[Close]]/B638)-1</f>
        <v>-6.1224285714285287E-3</v>
      </c>
      <c r="E639" s="1">
        <v>45124</v>
      </c>
      <c r="F639">
        <v>159.449997</v>
      </c>
      <c r="G639" s="6">
        <f>(TM_6[[#This Row],[Close]]/F638)-1</f>
        <v>1.8850330588136011E-3</v>
      </c>
      <c r="I639" s="1">
        <v>45124</v>
      </c>
      <c r="J639">
        <v>46.549999</v>
      </c>
      <c r="K639" s="7">
        <f>(BGRN8[[#This Row],[Close]]/J638)-1</f>
        <v>4.2983022630194156E-4</v>
      </c>
      <c r="M639" s="16">
        <f t="shared" si="9"/>
        <v>-175.45124430367491</v>
      </c>
    </row>
    <row r="640" spans="1:13" x14ac:dyDescent="0.2">
      <c r="A640" s="3">
        <v>45103</v>
      </c>
      <c r="B640" s="4">
        <v>97.900002000000001</v>
      </c>
      <c r="C640" s="6">
        <f>(PEUG_PA[[#This Row],[Close]]/B639)-1</f>
        <v>5.1334701204626132E-3</v>
      </c>
      <c r="E640" s="1">
        <v>45125</v>
      </c>
      <c r="F640">
        <v>163.19000199999999</v>
      </c>
      <c r="G640" s="6">
        <f>(TM_6[[#This Row],[Close]]/F639)-1</f>
        <v>2.3455660522840871E-2</v>
      </c>
      <c r="I640" s="1">
        <v>45125</v>
      </c>
      <c r="J640">
        <v>46.650002000000001</v>
      </c>
      <c r="K640" s="7">
        <f>(BGRN8[[#This Row],[Close]]/J639)-1</f>
        <v>2.148292205119029E-3</v>
      </c>
      <c r="M640" s="16">
        <f t="shared" si="9"/>
        <v>973.45738665730164</v>
      </c>
    </row>
    <row r="641" spans="1:13" x14ac:dyDescent="0.2">
      <c r="A641" s="3">
        <v>45104</v>
      </c>
      <c r="B641" s="4">
        <v>99.800003000000004</v>
      </c>
      <c r="C641" s="6">
        <f>(PEUG_PA[[#This Row],[Close]]/B640)-1</f>
        <v>1.9407568551428556E-2</v>
      </c>
      <c r="E641" s="1">
        <v>45126</v>
      </c>
      <c r="F641">
        <v>163.970001</v>
      </c>
      <c r="G641" s="6">
        <f>(TM_6[[#This Row],[Close]]/F640)-1</f>
        <v>4.7796984523598152E-3</v>
      </c>
      <c r="I641" s="1">
        <v>45126</v>
      </c>
      <c r="J641">
        <v>46.735000999999997</v>
      </c>
      <c r="K641" s="7">
        <f>(BGRN8[[#This Row],[Close]]/J640)-1</f>
        <v>1.8220577996972409E-3</v>
      </c>
      <c r="M641" s="16">
        <f t="shared" si="9"/>
        <v>974.35542961885403</v>
      </c>
    </row>
    <row r="642" spans="1:13" x14ac:dyDescent="0.2">
      <c r="A642" s="3">
        <v>45105</v>
      </c>
      <c r="B642" s="4">
        <v>100.199997</v>
      </c>
      <c r="C642" s="6">
        <f>(PEUG_PA[[#This Row],[Close]]/B641)-1</f>
        <v>4.0079557913439423E-3</v>
      </c>
      <c r="E642" s="1">
        <v>45127</v>
      </c>
      <c r="F642">
        <v>163.279999</v>
      </c>
      <c r="G642" s="6">
        <f>(TM_6[[#This Row],[Close]]/F641)-1</f>
        <v>-4.2080990168439358E-3</v>
      </c>
      <c r="I642" s="1">
        <v>45127</v>
      </c>
      <c r="J642">
        <v>46.549999</v>
      </c>
      <c r="K642" s="7">
        <f>(BGRN8[[#This Row],[Close]]/J641)-1</f>
        <v>-3.9585320646510214E-3</v>
      </c>
      <c r="M642" s="16">
        <f t="shared" si="9"/>
        <v>-84.680700791091013</v>
      </c>
    </row>
    <row r="643" spans="1:13" x14ac:dyDescent="0.2">
      <c r="A643" s="3">
        <v>45106</v>
      </c>
      <c r="B643" s="4">
        <v>102.199997</v>
      </c>
      <c r="C643" s="6">
        <f>(PEUG_PA[[#This Row],[Close]]/B642)-1</f>
        <v>1.996008043792652E-2</v>
      </c>
      <c r="E643" s="1">
        <v>45128</v>
      </c>
      <c r="F643">
        <v>162.80999800000001</v>
      </c>
      <c r="G643" s="6">
        <f>(TM_6[[#This Row],[Close]]/F642)-1</f>
        <v>-2.8784970778937824E-3</v>
      </c>
      <c r="I643" s="1">
        <v>45128</v>
      </c>
      <c r="J643">
        <v>46.619999</v>
      </c>
      <c r="K643" s="7">
        <f>(BGRN8[[#This Row],[Close]]/J642)-1</f>
        <v>1.5037594308004998E-3</v>
      </c>
      <c r="M643" s="16">
        <f t="shared" si="9"/>
        <v>757.16108810426215</v>
      </c>
    </row>
    <row r="644" spans="1:13" x14ac:dyDescent="0.2">
      <c r="A644" s="3">
        <v>45107</v>
      </c>
      <c r="B644" s="4">
        <v>102.199997</v>
      </c>
      <c r="C644" s="6">
        <f>(PEUG_PA[[#This Row],[Close]]/B643)-1</f>
        <v>0</v>
      </c>
      <c r="E644" s="1">
        <v>45131</v>
      </c>
      <c r="F644">
        <v>164.529999</v>
      </c>
      <c r="G644" s="6">
        <f>(TM_6[[#This Row],[Close]]/F643)-1</f>
        <v>1.0564467914310649E-2</v>
      </c>
      <c r="I644" s="1">
        <v>45131</v>
      </c>
      <c r="J644">
        <v>46.569000000000003</v>
      </c>
      <c r="K644" s="7">
        <f>(BGRN8[[#This Row],[Close]]/J643)-1</f>
        <v>-1.093929667394411E-3</v>
      </c>
      <c r="M644" s="16">
        <f t="shared" ref="M644:M707" si="10">Q$2*((Q$3*C644)+(Q$4*G644)+(Q$5*K644))</f>
        <v>284.11614740748712</v>
      </c>
    </row>
    <row r="645" spans="1:13" x14ac:dyDescent="0.2">
      <c r="A645" s="3">
        <v>45110</v>
      </c>
      <c r="B645" s="4">
        <v>103.199997</v>
      </c>
      <c r="C645" s="6">
        <f>(PEUG_PA[[#This Row],[Close]]/B644)-1</f>
        <v>9.7847360993561505E-3</v>
      </c>
      <c r="E645" s="1">
        <v>45132</v>
      </c>
      <c r="F645">
        <v>165.55999800000001</v>
      </c>
      <c r="G645" s="6">
        <f>(TM_6[[#This Row],[Close]]/F644)-1</f>
        <v>6.2602504483089128E-3</v>
      </c>
      <c r="I645" s="1">
        <v>45132</v>
      </c>
      <c r="J645">
        <v>46.509998000000003</v>
      </c>
      <c r="K645" s="7">
        <f>(BGRN8[[#This Row],[Close]]/J644)-1</f>
        <v>-1.2669801799479741E-3</v>
      </c>
      <c r="M645" s="16">
        <f t="shared" si="10"/>
        <v>541.18755202507418</v>
      </c>
    </row>
    <row r="646" spans="1:13" x14ac:dyDescent="0.2">
      <c r="A646" s="3">
        <v>45111</v>
      </c>
      <c r="B646" s="4">
        <v>103.400002</v>
      </c>
      <c r="C646" s="6">
        <f>(PEUG_PA[[#This Row],[Close]]/B645)-1</f>
        <v>1.9380330020746239E-3</v>
      </c>
      <c r="E646" s="1">
        <v>45133</v>
      </c>
      <c r="F646">
        <v>165.699997</v>
      </c>
      <c r="G646" s="6">
        <f>(TM_6[[#This Row],[Close]]/F645)-1</f>
        <v>8.4560885293072374E-4</v>
      </c>
      <c r="I646" s="1">
        <v>45133</v>
      </c>
      <c r="J646">
        <v>46.595001000000003</v>
      </c>
      <c r="K646" s="7">
        <f>(BGRN8[[#This Row],[Close]]/J645)-1</f>
        <v>1.8276285455871566E-3</v>
      </c>
      <c r="M646" s="16">
        <f t="shared" si="10"/>
        <v>157.71844203852137</v>
      </c>
    </row>
    <row r="647" spans="1:13" x14ac:dyDescent="0.2">
      <c r="A647" s="3">
        <v>45112</v>
      </c>
      <c r="B647" s="4">
        <v>102</v>
      </c>
      <c r="C647" s="6">
        <f>(PEUG_PA[[#This Row],[Close]]/B646)-1</f>
        <v>-1.3539670917994795E-2</v>
      </c>
      <c r="E647" s="1">
        <v>45134</v>
      </c>
      <c r="F647">
        <v>165.429993</v>
      </c>
      <c r="G647" s="6">
        <f>(TM_6[[#This Row],[Close]]/F646)-1</f>
        <v>-1.6294749842391543E-3</v>
      </c>
      <c r="I647" s="1">
        <v>45134</v>
      </c>
      <c r="J647">
        <v>46.290000999999997</v>
      </c>
      <c r="K647" s="7">
        <f>(BGRN8[[#This Row],[Close]]/J646)-1</f>
        <v>-6.5457665726845748E-3</v>
      </c>
      <c r="M647" s="16">
        <f t="shared" si="10"/>
        <v>-786.84408342750373</v>
      </c>
    </row>
    <row r="648" spans="1:13" x14ac:dyDescent="0.2">
      <c r="A648" s="3">
        <v>45113</v>
      </c>
      <c r="B648" s="4">
        <v>99.599997999999999</v>
      </c>
      <c r="C648" s="6">
        <f>(PEUG_PA[[#This Row],[Close]]/B647)-1</f>
        <v>-2.3529431372549037E-2</v>
      </c>
      <c r="E648" s="1">
        <v>45135</v>
      </c>
      <c r="F648">
        <v>167.14999399999999</v>
      </c>
      <c r="G648" s="6">
        <f>(TM_6[[#This Row],[Close]]/F647)-1</f>
        <v>1.0397153314272378E-2</v>
      </c>
      <c r="I648" s="1">
        <v>45135</v>
      </c>
      <c r="J648">
        <v>46.43</v>
      </c>
      <c r="K648" s="7">
        <f>(BGRN8[[#This Row],[Close]]/J647)-1</f>
        <v>3.0243896516659596E-3</v>
      </c>
      <c r="M648" s="16">
        <f t="shared" si="10"/>
        <v>-538.53096592381144</v>
      </c>
    </row>
    <row r="649" spans="1:13" x14ac:dyDescent="0.2">
      <c r="A649" s="3">
        <v>45114</v>
      </c>
      <c r="B649" s="4">
        <v>100.400002</v>
      </c>
      <c r="C649" s="6">
        <f>(PEUG_PA[[#This Row],[Close]]/B648)-1</f>
        <v>8.0321688359872301E-3</v>
      </c>
      <c r="E649" s="1">
        <v>45138</v>
      </c>
      <c r="F649">
        <v>168.240005</v>
      </c>
      <c r="G649" s="6">
        <f>(TM_6[[#This Row],[Close]]/F648)-1</f>
        <v>6.5211548855934609E-3</v>
      </c>
      <c r="I649" s="1">
        <v>45138</v>
      </c>
      <c r="J649">
        <v>46.540000999999997</v>
      </c>
      <c r="K649" s="7">
        <f>(BGRN8[[#This Row],[Close]]/J648)-1</f>
        <v>2.3691794098641417E-3</v>
      </c>
      <c r="M649" s="16">
        <f t="shared" si="10"/>
        <v>587.99678230321729</v>
      </c>
    </row>
    <row r="650" spans="1:13" x14ac:dyDescent="0.2">
      <c r="A650" s="3">
        <v>45117</v>
      </c>
      <c r="B650" s="4">
        <v>100</v>
      </c>
      <c r="C650" s="6">
        <f>(PEUG_PA[[#This Row],[Close]]/B649)-1</f>
        <v>-3.9840835859744628E-3</v>
      </c>
      <c r="E650" s="1">
        <v>45139</v>
      </c>
      <c r="F650">
        <v>171.83999600000001</v>
      </c>
      <c r="G650" s="6">
        <f>(TM_6[[#This Row],[Close]]/F649)-1</f>
        <v>2.1397948722124749E-2</v>
      </c>
      <c r="I650" s="1">
        <v>45139</v>
      </c>
      <c r="J650">
        <v>46.169998</v>
      </c>
      <c r="K650" s="7">
        <f>(BGRN8[[#This Row],[Close]]/J649)-1</f>
        <v>-7.9502146981045296E-3</v>
      </c>
      <c r="M650" s="16">
        <f t="shared" si="10"/>
        <v>244.06867728162806</v>
      </c>
    </row>
    <row r="651" spans="1:13" x14ac:dyDescent="0.2">
      <c r="A651" s="3">
        <v>45118</v>
      </c>
      <c r="B651" s="4">
        <v>100.199997</v>
      </c>
      <c r="C651" s="6">
        <f>(PEUG_PA[[#This Row],[Close]]/B650)-1</f>
        <v>1.9999699999999621E-3</v>
      </c>
      <c r="E651" s="1">
        <v>45140</v>
      </c>
      <c r="F651">
        <v>173.85000600000001</v>
      </c>
      <c r="G651" s="6">
        <f>(TM_6[[#This Row],[Close]]/F650)-1</f>
        <v>1.1696985840246477E-2</v>
      </c>
      <c r="I651" s="1">
        <v>45140</v>
      </c>
      <c r="J651">
        <v>46.060001</v>
      </c>
      <c r="K651" s="7">
        <f>(BGRN8[[#This Row],[Close]]/J650)-1</f>
        <v>-2.3824345844676298E-3</v>
      </c>
      <c r="M651" s="16">
        <f t="shared" si="10"/>
        <v>359.43533767336385</v>
      </c>
    </row>
    <row r="652" spans="1:13" x14ac:dyDescent="0.2">
      <c r="A652" s="3">
        <v>45119</v>
      </c>
      <c r="B652" s="4">
        <v>102.400002</v>
      </c>
      <c r="C652" s="6">
        <f>(PEUG_PA[[#This Row],[Close]]/B651)-1</f>
        <v>2.1956138381920454E-2</v>
      </c>
      <c r="E652" s="1">
        <v>45141</v>
      </c>
      <c r="F652">
        <v>168.570007</v>
      </c>
      <c r="G652" s="6">
        <f>(TM_6[[#This Row],[Close]]/F651)-1</f>
        <v>-3.037100269067583E-2</v>
      </c>
      <c r="I652" s="1">
        <v>45141</v>
      </c>
      <c r="J652">
        <v>45.790000999999997</v>
      </c>
      <c r="K652" s="7">
        <f>(BGRN8[[#This Row],[Close]]/J651)-1</f>
        <v>-5.8619191085124145E-3</v>
      </c>
      <c r="M652" s="16">
        <f t="shared" si="10"/>
        <v>-208.74211869882902</v>
      </c>
    </row>
    <row r="653" spans="1:13" x14ac:dyDescent="0.2">
      <c r="A653" s="3">
        <v>45120</v>
      </c>
      <c r="B653" s="4">
        <v>103.199997</v>
      </c>
      <c r="C653" s="6">
        <f>(PEUG_PA[[#This Row],[Close]]/B652)-1</f>
        <v>7.8124510192880692E-3</v>
      </c>
      <c r="E653" s="1">
        <v>45142</v>
      </c>
      <c r="F653">
        <v>170.78999300000001</v>
      </c>
      <c r="G653" s="6">
        <f>(TM_6[[#This Row],[Close]]/F652)-1</f>
        <v>1.3169519533804186E-2</v>
      </c>
      <c r="I653" s="1">
        <v>45142</v>
      </c>
      <c r="J653">
        <v>46.169998</v>
      </c>
      <c r="K653" s="7">
        <f>(BGRN8[[#This Row],[Close]]/J652)-1</f>
        <v>8.2986894890000329E-3</v>
      </c>
      <c r="M653" s="16">
        <f t="shared" si="10"/>
        <v>956.54431145564922</v>
      </c>
    </row>
    <row r="654" spans="1:13" x14ac:dyDescent="0.2">
      <c r="A654" s="3">
        <v>45121</v>
      </c>
      <c r="B654" s="4">
        <v>102.599998</v>
      </c>
      <c r="C654" s="6">
        <f>(PEUG_PA[[#This Row],[Close]]/B653)-1</f>
        <v>-5.8139439674596005E-3</v>
      </c>
      <c r="E654" s="1">
        <v>45145</v>
      </c>
      <c r="F654">
        <v>173.38999899999999</v>
      </c>
      <c r="G654" s="6">
        <f>(TM_6[[#This Row],[Close]]/F653)-1</f>
        <v>1.5223409488634321E-2</v>
      </c>
      <c r="I654" s="1">
        <v>45145</v>
      </c>
      <c r="J654">
        <v>46.07</v>
      </c>
      <c r="K654" s="7">
        <f>(BGRN8[[#This Row],[Close]]/J653)-1</f>
        <v>-2.1658653743065193E-3</v>
      </c>
      <c r="M654" s="16">
        <f t="shared" si="10"/>
        <v>159.16856473145</v>
      </c>
    </row>
    <row r="655" spans="1:13" x14ac:dyDescent="0.2">
      <c r="A655" s="3">
        <v>45124</v>
      </c>
      <c r="B655" s="4">
        <v>100.199997</v>
      </c>
      <c r="C655" s="6">
        <f>(PEUG_PA[[#This Row],[Close]]/B654)-1</f>
        <v>-2.3391823068066753E-2</v>
      </c>
      <c r="E655" s="1">
        <v>45146</v>
      </c>
      <c r="F655">
        <v>170.28999300000001</v>
      </c>
      <c r="G655" s="6">
        <f>(TM_6[[#This Row],[Close]]/F654)-1</f>
        <v>-1.7878805109168838E-2</v>
      </c>
      <c r="I655" s="1">
        <v>45146</v>
      </c>
      <c r="J655">
        <v>46.18</v>
      </c>
      <c r="K655" s="7">
        <f>(BGRN8[[#This Row],[Close]]/J654)-1</f>
        <v>2.3876709355328263E-3</v>
      </c>
      <c r="M655" s="16">
        <f t="shared" si="10"/>
        <v>-1400.4069479317504</v>
      </c>
    </row>
    <row r="656" spans="1:13" x14ac:dyDescent="0.2">
      <c r="A656" s="3">
        <v>45125</v>
      </c>
      <c r="B656" s="4">
        <v>100.400002</v>
      </c>
      <c r="C656" s="6">
        <f>(PEUG_PA[[#This Row],[Close]]/B655)-1</f>
        <v>1.9960579439937121E-3</v>
      </c>
      <c r="E656" s="1">
        <v>45147</v>
      </c>
      <c r="F656">
        <v>167.229996</v>
      </c>
      <c r="G656" s="6">
        <f>(TM_6[[#This Row],[Close]]/F655)-1</f>
        <v>-1.7969329530714173E-2</v>
      </c>
      <c r="I656" s="1">
        <v>45147</v>
      </c>
      <c r="J656">
        <v>46.16</v>
      </c>
      <c r="K656" s="7">
        <f>(BGRN8[[#This Row],[Close]]/J655)-1</f>
        <v>-4.3308791684715242E-4</v>
      </c>
      <c r="M656" s="16">
        <f t="shared" si="10"/>
        <v>-472.23020566709124</v>
      </c>
    </row>
    <row r="657" spans="1:13" x14ac:dyDescent="0.2">
      <c r="A657" s="3">
        <v>45126</v>
      </c>
      <c r="B657" s="4">
        <v>100.800003</v>
      </c>
      <c r="C657" s="6">
        <f>(PEUG_PA[[#This Row],[Close]]/B656)-1</f>
        <v>3.9840736258152099E-3</v>
      </c>
      <c r="E657" s="1">
        <v>45148</v>
      </c>
      <c r="F657">
        <v>167.66000399999999</v>
      </c>
      <c r="G657" s="6">
        <f>(TM_6[[#This Row],[Close]]/F656)-1</f>
        <v>2.5713568754732741E-3</v>
      </c>
      <c r="I657" s="1">
        <v>45148</v>
      </c>
      <c r="J657">
        <v>45.959999000000003</v>
      </c>
      <c r="K657" s="7">
        <f>(BGRN8[[#This Row],[Close]]/J656)-1</f>
        <v>-4.3327772963603906E-3</v>
      </c>
      <c r="M657" s="16">
        <f t="shared" si="10"/>
        <v>106.52033240599491</v>
      </c>
    </row>
    <row r="658" spans="1:13" x14ac:dyDescent="0.2">
      <c r="A658" s="3">
        <v>45127</v>
      </c>
      <c r="B658" s="4">
        <v>102.199997</v>
      </c>
      <c r="C658" s="6">
        <f>(PEUG_PA[[#This Row],[Close]]/B657)-1</f>
        <v>1.3888828951721388E-2</v>
      </c>
      <c r="E658" s="1">
        <v>45149</v>
      </c>
      <c r="F658">
        <v>167.279999</v>
      </c>
      <c r="G658" s="6">
        <f>(TM_6[[#This Row],[Close]]/F657)-1</f>
        <v>-2.2665214775968723E-3</v>
      </c>
      <c r="I658" s="1">
        <v>45149</v>
      </c>
      <c r="J658">
        <v>45.849997999999999</v>
      </c>
      <c r="K658" s="7">
        <f>(BGRN8[[#This Row],[Close]]/J657)-1</f>
        <v>-2.3934073627809305E-3</v>
      </c>
      <c r="M658" s="16">
        <f t="shared" si="10"/>
        <v>415.7552928575214</v>
      </c>
    </row>
    <row r="659" spans="1:13" x14ac:dyDescent="0.2">
      <c r="A659" s="3">
        <v>45128</v>
      </c>
      <c r="B659" s="4">
        <v>102.599998</v>
      </c>
      <c r="C659" s="6">
        <f>(PEUG_PA[[#This Row],[Close]]/B658)-1</f>
        <v>3.9139042244786815E-3</v>
      </c>
      <c r="E659" s="1">
        <v>45152</v>
      </c>
      <c r="F659">
        <v>166.699997</v>
      </c>
      <c r="G659" s="6">
        <f>(TM_6[[#This Row],[Close]]/F658)-1</f>
        <v>-3.4672525314877189E-3</v>
      </c>
      <c r="I659" s="1">
        <v>45152</v>
      </c>
      <c r="J659">
        <v>45.73</v>
      </c>
      <c r="K659" s="7">
        <f>(BGRN8[[#This Row],[Close]]/J658)-1</f>
        <v>-2.617186591807541E-3</v>
      </c>
      <c r="M659" s="16">
        <f t="shared" si="10"/>
        <v>-25.977004719710525</v>
      </c>
    </row>
    <row r="660" spans="1:13" x14ac:dyDescent="0.2">
      <c r="A660" s="3">
        <v>45131</v>
      </c>
      <c r="B660" s="4">
        <v>103.199997</v>
      </c>
      <c r="C660" s="6">
        <f>(PEUG_PA[[#This Row],[Close]]/B659)-1</f>
        <v>5.8479435837806015E-3</v>
      </c>
      <c r="E660" s="1">
        <v>45153</v>
      </c>
      <c r="F660">
        <v>165.38999899999999</v>
      </c>
      <c r="G660" s="6">
        <f>(TM_6[[#This Row],[Close]]/F659)-1</f>
        <v>-7.8584164581598781E-3</v>
      </c>
      <c r="I660" s="1">
        <v>45153</v>
      </c>
      <c r="J660">
        <v>45.66</v>
      </c>
      <c r="K660" s="7">
        <f>(BGRN8[[#This Row],[Close]]/J659)-1</f>
        <v>-1.5307238136890167E-3</v>
      </c>
      <c r="M660" s="16">
        <f t="shared" si="10"/>
        <v>-47.756464804242725</v>
      </c>
    </row>
    <row r="661" spans="1:13" x14ac:dyDescent="0.2">
      <c r="A661" s="3">
        <v>45132</v>
      </c>
      <c r="B661" s="4">
        <v>104.800003</v>
      </c>
      <c r="C661" s="6">
        <f>(PEUG_PA[[#This Row],[Close]]/B660)-1</f>
        <v>1.5503934559222943E-2</v>
      </c>
      <c r="E661" s="1">
        <v>45154</v>
      </c>
      <c r="F661">
        <v>162.240005</v>
      </c>
      <c r="G661" s="6">
        <f>(TM_6[[#This Row],[Close]]/F660)-1</f>
        <v>-1.9045855366381592E-2</v>
      </c>
      <c r="I661" s="1">
        <v>45154</v>
      </c>
      <c r="J661">
        <v>45.459999000000003</v>
      </c>
      <c r="K661" s="7">
        <f>(BGRN8[[#This Row],[Close]]/J660)-1</f>
        <v>-4.3802233902757726E-3</v>
      </c>
      <c r="M661" s="16">
        <f t="shared" si="10"/>
        <v>-82.624980330803169</v>
      </c>
    </row>
    <row r="662" spans="1:13" x14ac:dyDescent="0.2">
      <c r="A662" s="3">
        <v>45133</v>
      </c>
      <c r="B662" s="4">
        <v>107.199997</v>
      </c>
      <c r="C662" s="6">
        <f>(PEUG_PA[[#This Row],[Close]]/B661)-1</f>
        <v>2.2900705451315506E-2</v>
      </c>
      <c r="E662" s="1">
        <v>45155</v>
      </c>
      <c r="F662">
        <v>162.279999</v>
      </c>
      <c r="G662" s="6">
        <f>(TM_6[[#This Row],[Close]]/F661)-1</f>
        <v>2.4651133362585398E-4</v>
      </c>
      <c r="I662" s="1">
        <v>45155</v>
      </c>
      <c r="J662">
        <v>45.380001</v>
      </c>
      <c r="K662" s="7">
        <f>(BGRN8[[#This Row],[Close]]/J661)-1</f>
        <v>-1.7597448693301709E-3</v>
      </c>
      <c r="M662" s="16">
        <f t="shared" si="10"/>
        <v>870.63121198149065</v>
      </c>
    </row>
    <row r="663" spans="1:13" x14ac:dyDescent="0.2">
      <c r="A663" s="3">
        <v>45134</v>
      </c>
      <c r="B663" s="4">
        <v>108.199997</v>
      </c>
      <c r="C663" s="6">
        <f>(PEUG_PA[[#This Row],[Close]]/B662)-1</f>
        <v>9.328358470010123E-3</v>
      </c>
      <c r="E663" s="1">
        <v>45156</v>
      </c>
      <c r="F663">
        <v>161.86999499999999</v>
      </c>
      <c r="G663" s="6">
        <f>(TM_6[[#This Row],[Close]]/F662)-1</f>
        <v>-2.5265220762049623E-3</v>
      </c>
      <c r="I663" s="1">
        <v>45156</v>
      </c>
      <c r="J663">
        <v>45.610000999999997</v>
      </c>
      <c r="K663" s="7">
        <f>(BGRN8[[#This Row],[Close]]/J662)-1</f>
        <v>5.0683119200458648E-3</v>
      </c>
      <c r="M663" s="16">
        <f t="shared" si="10"/>
        <v>449.38803411563197</v>
      </c>
    </row>
    <row r="664" spans="1:13" x14ac:dyDescent="0.2">
      <c r="A664" s="3">
        <v>45135</v>
      </c>
      <c r="B664" s="4">
        <v>107.800003</v>
      </c>
      <c r="C664" s="6">
        <f>(PEUG_PA[[#This Row],[Close]]/B663)-1</f>
        <v>-3.6968023206136458E-3</v>
      </c>
      <c r="E664" s="1">
        <v>45159</v>
      </c>
      <c r="F664">
        <v>162.78999300000001</v>
      </c>
      <c r="G664" s="6">
        <f>(TM_6[[#This Row],[Close]]/F663)-1</f>
        <v>5.6835610577490314E-3</v>
      </c>
      <c r="I664" s="1">
        <v>45159</v>
      </c>
      <c r="J664">
        <v>45.369999</v>
      </c>
      <c r="K664" s="7">
        <f>(BGRN8[[#This Row],[Close]]/J663)-1</f>
        <v>-5.2620476811653383E-3</v>
      </c>
      <c r="M664" s="16">
        <f t="shared" si="10"/>
        <v>-135.22669152703503</v>
      </c>
    </row>
    <row r="665" spans="1:13" x14ac:dyDescent="0.2">
      <c r="A665" s="3">
        <v>45138</v>
      </c>
      <c r="B665" s="4">
        <v>107.199997</v>
      </c>
      <c r="C665" s="6">
        <f>(PEUG_PA[[#This Row],[Close]]/B664)-1</f>
        <v>-5.5659182124513373E-3</v>
      </c>
      <c r="E665" s="1">
        <v>45160</v>
      </c>
      <c r="F665">
        <v>164.990005</v>
      </c>
      <c r="G665" s="6">
        <f>(TM_6[[#This Row],[Close]]/F664)-1</f>
        <v>1.3514417928625289E-2</v>
      </c>
      <c r="I665" s="1">
        <v>45160</v>
      </c>
      <c r="J665">
        <v>45.369999</v>
      </c>
      <c r="K665" s="7">
        <f>(BGRN8[[#This Row],[Close]]/J664)-1</f>
        <v>0</v>
      </c>
      <c r="M665" s="16">
        <f t="shared" si="10"/>
        <v>182.79580936070516</v>
      </c>
    </row>
    <row r="666" spans="1:13" x14ac:dyDescent="0.2">
      <c r="A666" s="3">
        <v>45139</v>
      </c>
      <c r="B666" s="4">
        <v>107.400002</v>
      </c>
      <c r="C666" s="6">
        <f>(PEUG_PA[[#This Row],[Close]]/B665)-1</f>
        <v>1.8657183357944085E-3</v>
      </c>
      <c r="E666" s="1">
        <v>45161</v>
      </c>
      <c r="F666">
        <v>165.91000399999999</v>
      </c>
      <c r="G666" s="6">
        <f>(TM_6[[#This Row],[Close]]/F665)-1</f>
        <v>5.5760892909846316E-3</v>
      </c>
      <c r="I666" s="1">
        <v>45161</v>
      </c>
      <c r="J666">
        <v>45.799999</v>
      </c>
      <c r="K666" s="7">
        <f>(BGRN8[[#This Row],[Close]]/J665)-1</f>
        <v>9.4776285976996277E-3</v>
      </c>
      <c r="M666" s="16">
        <f t="shared" si="10"/>
        <v>526.24027009230417</v>
      </c>
    </row>
    <row r="667" spans="1:13" x14ac:dyDescent="0.2">
      <c r="A667" s="3">
        <v>45140</v>
      </c>
      <c r="B667" s="4">
        <v>106.199997</v>
      </c>
      <c r="C667" s="6">
        <f>(PEUG_PA[[#This Row],[Close]]/B666)-1</f>
        <v>-1.1173230704409121E-2</v>
      </c>
      <c r="E667" s="1">
        <v>45162</v>
      </c>
      <c r="F667">
        <v>162.779999</v>
      </c>
      <c r="G667" s="6">
        <f>(TM_6[[#This Row],[Close]]/F666)-1</f>
        <v>-1.8865679733212404E-2</v>
      </c>
      <c r="I667" s="1">
        <v>45162</v>
      </c>
      <c r="J667">
        <v>45.66</v>
      </c>
      <c r="K667" s="7">
        <f>(BGRN8[[#This Row],[Close]]/J666)-1</f>
        <v>-3.0567467916321478E-3</v>
      </c>
      <c r="M667" s="16">
        <f t="shared" si="10"/>
        <v>-1104.6020239217012</v>
      </c>
    </row>
    <row r="668" spans="1:13" x14ac:dyDescent="0.2">
      <c r="A668" s="3">
        <v>45141</v>
      </c>
      <c r="B668" s="4">
        <v>105.599998</v>
      </c>
      <c r="C668" s="6">
        <f>(PEUG_PA[[#This Row],[Close]]/B667)-1</f>
        <v>-5.6497082575246438E-3</v>
      </c>
      <c r="E668" s="1">
        <v>45163</v>
      </c>
      <c r="F668">
        <v>164.46000699999999</v>
      </c>
      <c r="G668" s="6">
        <f>(TM_6[[#This Row],[Close]]/F667)-1</f>
        <v>1.032072742548662E-2</v>
      </c>
      <c r="I668" s="1">
        <v>45163</v>
      </c>
      <c r="J668">
        <v>45.665999999999997</v>
      </c>
      <c r="K668" s="7">
        <f>(BGRN8[[#This Row],[Close]]/J667)-1</f>
        <v>1.3140604467798411E-4</v>
      </c>
      <c r="M668" s="16">
        <f t="shared" si="10"/>
        <v>87.575673803952341</v>
      </c>
    </row>
    <row r="669" spans="1:13" x14ac:dyDescent="0.2">
      <c r="A669" s="3">
        <v>45142</v>
      </c>
      <c r="B669" s="4">
        <v>106.199997</v>
      </c>
      <c r="C669" s="6">
        <f>(PEUG_PA[[#This Row],[Close]]/B668)-1</f>
        <v>5.6818088197312377E-3</v>
      </c>
      <c r="E669" s="1">
        <v>45166</v>
      </c>
      <c r="F669">
        <v>167.25</v>
      </c>
      <c r="G669" s="6">
        <f>(TM_6[[#This Row],[Close]]/F668)-1</f>
        <v>1.6964568170059868E-2</v>
      </c>
      <c r="I669" s="1">
        <v>45166</v>
      </c>
      <c r="J669">
        <v>45.754002</v>
      </c>
      <c r="K669" s="7">
        <f>(BGRN8[[#This Row],[Close]]/J668)-1</f>
        <v>1.9270792274339588E-3</v>
      </c>
      <c r="M669" s="16">
        <f t="shared" si="10"/>
        <v>794.02177471406435</v>
      </c>
    </row>
    <row r="670" spans="1:13" x14ac:dyDescent="0.2">
      <c r="A670" s="3">
        <v>45145</v>
      </c>
      <c r="B670" s="4">
        <v>107</v>
      </c>
      <c r="C670" s="6">
        <f>(PEUG_PA[[#This Row],[Close]]/B669)-1</f>
        <v>7.5329851468828313E-3</v>
      </c>
      <c r="E670" s="1">
        <v>45167</v>
      </c>
      <c r="F670">
        <v>167.38999899999999</v>
      </c>
      <c r="G670" s="6">
        <f>(TM_6[[#This Row],[Close]]/F669)-1</f>
        <v>8.3706427503726921E-4</v>
      </c>
      <c r="I670" s="1">
        <v>45167</v>
      </c>
      <c r="J670">
        <v>46.029998999999997</v>
      </c>
      <c r="K670" s="7">
        <f>(BGRN8[[#This Row],[Close]]/J669)-1</f>
        <v>6.0321936428642253E-3</v>
      </c>
      <c r="M670" s="16">
        <f t="shared" si="10"/>
        <v>507.3971434123581</v>
      </c>
    </row>
    <row r="671" spans="1:13" x14ac:dyDescent="0.2">
      <c r="A671" s="3">
        <v>45146</v>
      </c>
      <c r="B671" s="4">
        <v>105.199997</v>
      </c>
      <c r="C671" s="6">
        <f>(PEUG_PA[[#This Row],[Close]]/B670)-1</f>
        <v>-1.6822457943925229E-2</v>
      </c>
      <c r="E671" s="1">
        <v>45168</v>
      </c>
      <c r="F671">
        <v>168.050003</v>
      </c>
      <c r="G671" s="6">
        <f>(TM_6[[#This Row],[Close]]/F670)-1</f>
        <v>3.9429117865041885E-3</v>
      </c>
      <c r="I671" s="1">
        <v>45168</v>
      </c>
      <c r="J671">
        <v>45.98</v>
      </c>
      <c r="K671" s="7">
        <f>(BGRN8[[#This Row],[Close]]/J670)-1</f>
        <v>-1.0862263977020614E-3</v>
      </c>
      <c r="M671" s="16">
        <f t="shared" si="10"/>
        <v>-587.19775609294538</v>
      </c>
    </row>
    <row r="672" spans="1:13" x14ac:dyDescent="0.2">
      <c r="A672" s="3">
        <v>45147</v>
      </c>
      <c r="B672" s="4">
        <v>105.800003</v>
      </c>
      <c r="C672" s="6">
        <f>(PEUG_PA[[#This Row],[Close]]/B671)-1</f>
        <v>5.7034792500993969E-3</v>
      </c>
      <c r="E672" s="1">
        <v>45169</v>
      </c>
      <c r="F672">
        <v>172.13000500000001</v>
      </c>
      <c r="G672" s="6">
        <f>(TM_6[[#This Row],[Close]]/F671)-1</f>
        <v>2.4278500012880233E-2</v>
      </c>
      <c r="I672" s="1">
        <v>45169</v>
      </c>
      <c r="J672">
        <v>46.080002</v>
      </c>
      <c r="K672" s="7">
        <f>(BGRN8[[#This Row],[Close]]/J671)-1</f>
        <v>2.1749021313615113E-3</v>
      </c>
      <c r="M672" s="16">
        <f t="shared" si="10"/>
        <v>1021.7412343312282</v>
      </c>
    </row>
    <row r="673" spans="1:13" x14ac:dyDescent="0.2">
      <c r="A673" s="3">
        <v>45148</v>
      </c>
      <c r="B673" s="4">
        <v>106.599998</v>
      </c>
      <c r="C673" s="6">
        <f>(PEUG_PA[[#This Row],[Close]]/B672)-1</f>
        <v>7.5613891995824911E-3</v>
      </c>
      <c r="E673" s="1">
        <v>45170</v>
      </c>
      <c r="F673">
        <v>172.53999300000001</v>
      </c>
      <c r="G673" s="6">
        <f>(TM_6[[#This Row],[Close]]/F672)-1</f>
        <v>2.3818508574375841E-3</v>
      </c>
      <c r="I673" s="1">
        <v>45170</v>
      </c>
      <c r="J673">
        <v>45.689999</v>
      </c>
      <c r="K673" s="7">
        <f>(BGRN8[[#This Row],[Close]]/J672)-1</f>
        <v>-8.4636064034893099E-3</v>
      </c>
      <c r="M673" s="16">
        <f t="shared" si="10"/>
        <v>120.00290160174791</v>
      </c>
    </row>
    <row r="674" spans="1:13" x14ac:dyDescent="0.2">
      <c r="A674" s="3">
        <v>45149</v>
      </c>
      <c r="B674" s="4">
        <v>104.599998</v>
      </c>
      <c r="C674" s="6">
        <f>(PEUG_PA[[#This Row],[Close]]/B673)-1</f>
        <v>-1.8761726430801651E-2</v>
      </c>
      <c r="E674" s="1">
        <v>45174</v>
      </c>
      <c r="F674">
        <v>175.36999499999999</v>
      </c>
      <c r="G674" s="6">
        <f>(TM_6[[#This Row],[Close]]/F673)-1</f>
        <v>1.6402005997531166E-2</v>
      </c>
      <c r="I674" s="1">
        <v>45174</v>
      </c>
      <c r="J674">
        <v>45.5</v>
      </c>
      <c r="K674" s="7">
        <f>(BGRN8[[#This Row],[Close]]/J673)-1</f>
        <v>-4.1584373858269963E-3</v>
      </c>
      <c r="M674" s="16">
        <f t="shared" si="10"/>
        <v>-383.16199888094098</v>
      </c>
    </row>
    <row r="675" spans="1:13" x14ac:dyDescent="0.2">
      <c r="A675" s="3">
        <v>45152</v>
      </c>
      <c r="B675" s="4">
        <v>105</v>
      </c>
      <c r="C675" s="6">
        <f>(PEUG_PA[[#This Row],[Close]]/B674)-1</f>
        <v>3.824110971780259E-3</v>
      </c>
      <c r="E675" s="1">
        <v>45175</v>
      </c>
      <c r="F675">
        <v>178.83000200000001</v>
      </c>
      <c r="G675" s="6">
        <f>(TM_6[[#This Row],[Close]]/F674)-1</f>
        <v>1.9729754796423471E-2</v>
      </c>
      <c r="I675" s="1">
        <v>45175</v>
      </c>
      <c r="J675">
        <v>45.509998000000003</v>
      </c>
      <c r="K675" s="7">
        <f>(BGRN8[[#This Row],[Close]]/J674)-1</f>
        <v>2.1973626373639199E-4</v>
      </c>
      <c r="M675" s="16">
        <f t="shared" si="10"/>
        <v>751.44917067600613</v>
      </c>
    </row>
    <row r="676" spans="1:13" x14ac:dyDescent="0.2">
      <c r="A676" s="3">
        <v>45153</v>
      </c>
      <c r="B676" s="4">
        <v>103.800003</v>
      </c>
      <c r="C676" s="6">
        <f>(PEUG_PA[[#This Row],[Close]]/B675)-1</f>
        <v>-1.1428542857142787E-2</v>
      </c>
      <c r="E676" s="1">
        <v>45176</v>
      </c>
      <c r="F676">
        <v>178.86999499999999</v>
      </c>
      <c r="G676" s="6">
        <f>(TM_6[[#This Row],[Close]]/F675)-1</f>
        <v>2.23636971161012E-4</v>
      </c>
      <c r="I676" s="1">
        <v>45176</v>
      </c>
      <c r="J676">
        <v>45.650002000000001</v>
      </c>
      <c r="K676" s="7">
        <f>(BGRN8[[#This Row],[Close]]/J675)-1</f>
        <v>3.0763350066504991E-3</v>
      </c>
      <c r="M676" s="16">
        <f t="shared" si="10"/>
        <v>-358.14255495136615</v>
      </c>
    </row>
    <row r="677" spans="1:13" x14ac:dyDescent="0.2">
      <c r="A677" s="3">
        <v>45154</v>
      </c>
      <c r="B677" s="4">
        <v>103</v>
      </c>
      <c r="C677" s="6">
        <f>(PEUG_PA[[#This Row],[Close]]/B676)-1</f>
        <v>-7.707157773396256E-3</v>
      </c>
      <c r="E677" s="1">
        <v>45177</v>
      </c>
      <c r="F677">
        <v>177.13000500000001</v>
      </c>
      <c r="G677" s="6">
        <f>(TM_6[[#This Row],[Close]]/F676)-1</f>
        <v>-9.7276795920969716E-3</v>
      </c>
      <c r="I677" s="1">
        <v>45177</v>
      </c>
      <c r="J677">
        <v>45.610000999999997</v>
      </c>
      <c r="K677" s="7">
        <f>(BGRN8[[#This Row],[Close]]/J676)-1</f>
        <v>-8.7625406894842328E-4</v>
      </c>
      <c r="M677" s="16">
        <f t="shared" si="10"/>
        <v>-626.40432076721208</v>
      </c>
    </row>
    <row r="678" spans="1:13" x14ac:dyDescent="0.2">
      <c r="A678" s="3">
        <v>45155</v>
      </c>
      <c r="B678" s="4">
        <v>101.800003</v>
      </c>
      <c r="C678" s="6">
        <f>(PEUG_PA[[#This Row],[Close]]/B677)-1</f>
        <v>-1.1650456310679624E-2</v>
      </c>
      <c r="E678" s="1">
        <v>45180</v>
      </c>
      <c r="F678">
        <v>178.66999799999999</v>
      </c>
      <c r="G678" s="6">
        <f>(TM_6[[#This Row],[Close]]/F677)-1</f>
        <v>8.6941396518336322E-3</v>
      </c>
      <c r="I678" s="1">
        <v>45180</v>
      </c>
      <c r="J678">
        <v>45.59</v>
      </c>
      <c r="K678" s="7">
        <f>(BGRN8[[#This Row],[Close]]/J677)-1</f>
        <v>-4.3852224427698427E-4</v>
      </c>
      <c r="M678" s="16">
        <f t="shared" si="10"/>
        <v>-218.34973020048551</v>
      </c>
    </row>
    <row r="679" spans="1:13" x14ac:dyDescent="0.2">
      <c r="A679" s="3">
        <v>45156</v>
      </c>
      <c r="B679" s="4">
        <v>101.599998</v>
      </c>
      <c r="C679" s="6">
        <f>(PEUG_PA[[#This Row],[Close]]/B678)-1</f>
        <v>-1.9646856002548674E-3</v>
      </c>
      <c r="E679" s="1">
        <v>45181</v>
      </c>
      <c r="F679">
        <v>181.279999</v>
      </c>
      <c r="G679" s="6">
        <f>(TM_6[[#This Row],[Close]]/F678)-1</f>
        <v>1.460794217952599E-2</v>
      </c>
      <c r="I679" s="1">
        <v>45181</v>
      </c>
      <c r="J679">
        <v>45.57</v>
      </c>
      <c r="K679" s="7">
        <f>(BGRN8[[#This Row],[Close]]/J678)-1</f>
        <v>-4.3869269576668479E-4</v>
      </c>
      <c r="M679" s="16">
        <f t="shared" si="10"/>
        <v>346.49006050258447</v>
      </c>
    </row>
    <row r="680" spans="1:13" x14ac:dyDescent="0.2">
      <c r="A680" s="3">
        <v>45159</v>
      </c>
      <c r="B680" s="4">
        <v>101.800003</v>
      </c>
      <c r="C680" s="6">
        <f>(PEUG_PA[[#This Row],[Close]]/B679)-1</f>
        <v>1.9685531883573137E-3</v>
      </c>
      <c r="E680" s="1">
        <v>45182</v>
      </c>
      <c r="F680">
        <v>183.979996</v>
      </c>
      <c r="G680" s="6">
        <f>(TM_6[[#This Row],[Close]]/F679)-1</f>
        <v>1.4894070029203732E-2</v>
      </c>
      <c r="I680" s="1">
        <v>45182</v>
      </c>
      <c r="J680">
        <v>45.610000999999997</v>
      </c>
      <c r="K680" s="7">
        <f>(BGRN8[[#This Row],[Close]]/J679)-1</f>
        <v>8.7779240728536045E-4</v>
      </c>
      <c r="M680" s="16">
        <f t="shared" si="10"/>
        <v>551.89800062896529</v>
      </c>
    </row>
    <row r="681" spans="1:13" x14ac:dyDescent="0.2">
      <c r="A681" s="3">
        <v>45160</v>
      </c>
      <c r="B681" s="4">
        <v>102.599998</v>
      </c>
      <c r="C681" s="6">
        <f>(PEUG_PA[[#This Row],[Close]]/B680)-1</f>
        <v>7.8584968214587825E-3</v>
      </c>
      <c r="E681" s="1">
        <v>45183</v>
      </c>
      <c r="F681">
        <v>187.979996</v>
      </c>
      <c r="G681" s="6">
        <f>(TM_6[[#This Row],[Close]]/F680)-1</f>
        <v>2.1741494113305615E-2</v>
      </c>
      <c r="I681" s="1">
        <v>45183</v>
      </c>
      <c r="J681">
        <v>45.610000999999997</v>
      </c>
      <c r="K681" s="7">
        <f>(BGRN8[[#This Row],[Close]]/J680)-1</f>
        <v>0</v>
      </c>
      <c r="M681" s="16">
        <f t="shared" si="10"/>
        <v>966.58469625751991</v>
      </c>
    </row>
    <row r="682" spans="1:13" x14ac:dyDescent="0.2">
      <c r="A682" s="3">
        <v>45161</v>
      </c>
      <c r="B682" s="4">
        <v>102.199997</v>
      </c>
      <c r="C682" s="6">
        <f>(PEUG_PA[[#This Row],[Close]]/B681)-1</f>
        <v>-3.8986453001685906E-3</v>
      </c>
      <c r="E682" s="1">
        <v>45184</v>
      </c>
      <c r="F682">
        <v>189.199997</v>
      </c>
      <c r="G682" s="6">
        <f>(TM_6[[#This Row],[Close]]/F681)-1</f>
        <v>6.4900575910216141E-3</v>
      </c>
      <c r="I682" s="1">
        <v>45184</v>
      </c>
      <c r="J682">
        <v>45.529998999999997</v>
      </c>
      <c r="K682" s="7">
        <f>(BGRN8[[#This Row],[Close]]/J681)-1</f>
        <v>-1.7540451270764423E-3</v>
      </c>
      <c r="M682" s="16">
        <f t="shared" si="10"/>
        <v>-13.865438088388498</v>
      </c>
    </row>
    <row r="683" spans="1:13" x14ac:dyDescent="0.2">
      <c r="A683" s="3">
        <v>45162</v>
      </c>
      <c r="B683" s="4">
        <v>101.599998</v>
      </c>
      <c r="C683" s="6">
        <f>(PEUG_PA[[#This Row],[Close]]/B682)-1</f>
        <v>-5.8708318748775801E-3</v>
      </c>
      <c r="E683" s="1">
        <v>45187</v>
      </c>
      <c r="F683">
        <v>188.96000699999999</v>
      </c>
      <c r="G683" s="6">
        <f>(TM_6[[#This Row],[Close]]/F682)-1</f>
        <v>-1.2684461089077503E-3</v>
      </c>
      <c r="I683" s="1">
        <v>45187</v>
      </c>
      <c r="J683">
        <v>45.529998999999997</v>
      </c>
      <c r="K683" s="7">
        <f>(BGRN8[[#This Row],[Close]]/J682)-1</f>
        <v>0</v>
      </c>
      <c r="M683" s="16">
        <f t="shared" si="10"/>
        <v>-272.88665826233569</v>
      </c>
    </row>
    <row r="684" spans="1:13" x14ac:dyDescent="0.2">
      <c r="A684" s="3">
        <v>45163</v>
      </c>
      <c r="B684" s="4">
        <v>101</v>
      </c>
      <c r="C684" s="6">
        <f>(PEUG_PA[[#This Row],[Close]]/B683)-1</f>
        <v>-5.9054922422341338E-3</v>
      </c>
      <c r="E684" s="1">
        <v>45188</v>
      </c>
      <c r="F684">
        <v>195.03999300000001</v>
      </c>
      <c r="G684" s="6">
        <f>(TM_6[[#This Row],[Close]]/F683)-1</f>
        <v>3.2176046648855205E-2</v>
      </c>
      <c r="I684" s="1">
        <v>45188</v>
      </c>
      <c r="J684">
        <v>45.494999</v>
      </c>
      <c r="K684" s="7">
        <f>(BGRN8[[#This Row],[Close]]/J683)-1</f>
        <v>-7.6872393517946058E-4</v>
      </c>
      <c r="M684" s="16">
        <f t="shared" si="10"/>
        <v>705.99999172090702</v>
      </c>
    </row>
    <row r="685" spans="1:13" x14ac:dyDescent="0.2">
      <c r="A685" s="3">
        <v>45166</v>
      </c>
      <c r="B685" s="4">
        <v>103</v>
      </c>
      <c r="C685" s="6">
        <f>(PEUG_PA[[#This Row],[Close]]/B684)-1</f>
        <v>1.980198019801982E-2</v>
      </c>
      <c r="E685" s="1">
        <v>45189</v>
      </c>
      <c r="F685">
        <v>188.75</v>
      </c>
      <c r="G685" s="6">
        <f>(TM_6[[#This Row],[Close]]/F684)-1</f>
        <v>-3.2249760181236264E-2</v>
      </c>
      <c r="I685" s="1">
        <v>45189</v>
      </c>
      <c r="J685">
        <v>45.389999000000003</v>
      </c>
      <c r="K685" s="7">
        <f>(BGRN8[[#This Row],[Close]]/J684)-1</f>
        <v>-2.3079459788535317E-3</v>
      </c>
      <c r="M685" s="16">
        <f t="shared" si="10"/>
        <v>-244.65197688190105</v>
      </c>
    </row>
    <row r="686" spans="1:13" x14ac:dyDescent="0.2">
      <c r="A686" s="3">
        <v>45167</v>
      </c>
      <c r="B686" s="4">
        <v>104</v>
      </c>
      <c r="C686" s="6">
        <f>(PEUG_PA[[#This Row],[Close]]/B685)-1</f>
        <v>9.7087378640776656E-3</v>
      </c>
      <c r="E686" s="1">
        <v>45190</v>
      </c>
      <c r="F686">
        <v>186.300003</v>
      </c>
      <c r="G686" s="6">
        <f>(TM_6[[#This Row],[Close]]/F685)-1</f>
        <v>-1.2980116556291388E-2</v>
      </c>
      <c r="I686" s="1">
        <v>45190</v>
      </c>
      <c r="J686">
        <v>45.240001999999997</v>
      </c>
      <c r="K686" s="7">
        <f>(BGRN8[[#This Row],[Close]]/J685)-1</f>
        <v>-3.3046266425342807E-3</v>
      </c>
      <c r="M686" s="16">
        <f t="shared" si="10"/>
        <v>-100.1927814016634</v>
      </c>
    </row>
    <row r="687" spans="1:13" x14ac:dyDescent="0.2">
      <c r="A687" s="3">
        <v>45168</v>
      </c>
      <c r="B687" s="4">
        <v>103.599998</v>
      </c>
      <c r="C687" s="6">
        <f>(PEUG_PA[[#This Row],[Close]]/B686)-1</f>
        <v>-3.8461730769230318E-3</v>
      </c>
      <c r="E687" s="1">
        <v>45191</v>
      </c>
      <c r="F687">
        <v>187.10000600000001</v>
      </c>
      <c r="G687" s="6">
        <f>(TM_6[[#This Row],[Close]]/F686)-1</f>
        <v>4.2941652555958942E-3</v>
      </c>
      <c r="I687" s="1">
        <v>45191</v>
      </c>
      <c r="J687">
        <v>45.368999000000002</v>
      </c>
      <c r="K687" s="7">
        <f>(BGRN8[[#This Row],[Close]]/J686)-1</f>
        <v>2.8513924468882568E-3</v>
      </c>
      <c r="M687" s="16">
        <f t="shared" si="10"/>
        <v>60.519807997603259</v>
      </c>
    </row>
    <row r="688" spans="1:13" x14ac:dyDescent="0.2">
      <c r="A688" s="3">
        <v>45169</v>
      </c>
      <c r="B688" s="4">
        <v>102.800003</v>
      </c>
      <c r="C688" s="6">
        <f>(PEUG_PA[[#This Row],[Close]]/B687)-1</f>
        <v>-7.7219596085319475E-3</v>
      </c>
      <c r="E688" s="1">
        <v>45194</v>
      </c>
      <c r="F688">
        <v>184.83999600000001</v>
      </c>
      <c r="G688" s="6">
        <f>(TM_6[[#This Row],[Close]]/F687)-1</f>
        <v>-1.20791551444418E-2</v>
      </c>
      <c r="I688" s="1">
        <v>45194</v>
      </c>
      <c r="J688">
        <v>45.150002000000001</v>
      </c>
      <c r="K688" s="7">
        <f>(BGRN8[[#This Row],[Close]]/J687)-1</f>
        <v>-4.8270185551151368E-3</v>
      </c>
      <c r="M688" s="16">
        <f t="shared" si="10"/>
        <v>-816.06359532798604</v>
      </c>
    </row>
    <row r="689" spans="1:13" x14ac:dyDescent="0.2">
      <c r="A689" s="3">
        <v>45170</v>
      </c>
      <c r="B689" s="4">
        <v>102.599998</v>
      </c>
      <c r="C689" s="6">
        <f>(PEUG_PA[[#This Row],[Close]]/B688)-1</f>
        <v>-1.9455738731837258E-3</v>
      </c>
      <c r="E689" s="1">
        <v>45195</v>
      </c>
      <c r="F689">
        <v>180.5</v>
      </c>
      <c r="G689" s="6">
        <f>(TM_6[[#This Row],[Close]]/F688)-1</f>
        <v>-2.3479745152126141E-2</v>
      </c>
      <c r="I689" s="1">
        <v>45195</v>
      </c>
      <c r="J689">
        <v>45.110000999999997</v>
      </c>
      <c r="K689" s="7">
        <f>(BGRN8[[#This Row],[Close]]/J688)-1</f>
        <v>-8.8595787880596522E-4</v>
      </c>
      <c r="M689" s="16">
        <f t="shared" si="10"/>
        <v>-808.79404585531222</v>
      </c>
    </row>
    <row r="690" spans="1:13" x14ac:dyDescent="0.2">
      <c r="A690" s="3">
        <v>45173</v>
      </c>
      <c r="B690" s="4">
        <v>102.199997</v>
      </c>
      <c r="C690" s="6">
        <f>(PEUG_PA[[#This Row],[Close]]/B689)-1</f>
        <v>-3.8986453001685906E-3</v>
      </c>
      <c r="E690" s="1">
        <v>45196</v>
      </c>
      <c r="F690">
        <v>182.38999899999999</v>
      </c>
      <c r="G690" s="6">
        <f>(TM_6[[#This Row],[Close]]/F689)-1</f>
        <v>1.0470908587257632E-2</v>
      </c>
      <c r="I690" s="1">
        <v>45196</v>
      </c>
      <c r="J690">
        <v>44.985000999999997</v>
      </c>
      <c r="K690" s="7">
        <f>(BGRN8[[#This Row],[Close]]/J689)-1</f>
        <v>-2.7710041504986904E-3</v>
      </c>
      <c r="M690" s="16">
        <f t="shared" si="10"/>
        <v>75.051321096024608</v>
      </c>
    </row>
    <row r="691" spans="1:13" x14ac:dyDescent="0.2">
      <c r="A691" s="3">
        <v>45174</v>
      </c>
      <c r="B691" s="4">
        <v>101.599998</v>
      </c>
      <c r="C691" s="6">
        <f>(PEUG_PA[[#This Row],[Close]]/B690)-1</f>
        <v>-5.8708318748775801E-3</v>
      </c>
      <c r="E691" s="1">
        <v>45197</v>
      </c>
      <c r="F691">
        <v>182.41999799999999</v>
      </c>
      <c r="G691" s="6">
        <f>(TM_6[[#This Row],[Close]]/F690)-1</f>
        <v>1.6447722004753196E-4</v>
      </c>
      <c r="I691" s="1">
        <v>45197</v>
      </c>
      <c r="J691">
        <v>45.099997999999999</v>
      </c>
      <c r="K691" s="7">
        <f>(BGRN8[[#This Row],[Close]]/J690)-1</f>
        <v>2.5563409457298736E-3</v>
      </c>
      <c r="M691" s="16">
        <f t="shared" si="10"/>
        <v>-153.20873002178107</v>
      </c>
    </row>
    <row r="692" spans="1:13" x14ac:dyDescent="0.2">
      <c r="A692" s="3">
        <v>45175</v>
      </c>
      <c r="B692" s="4">
        <v>101.800003</v>
      </c>
      <c r="C692" s="6">
        <f>(PEUG_PA[[#This Row],[Close]]/B691)-1</f>
        <v>1.9685531883573137E-3</v>
      </c>
      <c r="E692" s="1">
        <v>45198</v>
      </c>
      <c r="F692">
        <v>179.75</v>
      </c>
      <c r="G692" s="6">
        <f>(TM_6[[#This Row],[Close]]/F691)-1</f>
        <v>-1.4636542206299064E-2</v>
      </c>
      <c r="I692" s="1">
        <v>45198</v>
      </c>
      <c r="J692">
        <v>45.130001</v>
      </c>
      <c r="K692" s="7">
        <f>(BGRN8[[#This Row],[Close]]/J691)-1</f>
        <v>6.6525501841496748E-4</v>
      </c>
      <c r="M692" s="16">
        <f t="shared" si="10"/>
        <v>-340.39648810223036</v>
      </c>
    </row>
    <row r="693" spans="1:13" x14ac:dyDescent="0.2">
      <c r="A693" s="3">
        <v>45176</v>
      </c>
      <c r="B693" s="4">
        <v>102</v>
      </c>
      <c r="C693" s="6">
        <f>(PEUG_PA[[#This Row],[Close]]/B692)-1</f>
        <v>1.9646070147953942E-3</v>
      </c>
      <c r="E693" s="1">
        <v>45201</v>
      </c>
      <c r="F693">
        <v>178.46000699999999</v>
      </c>
      <c r="G693" s="6">
        <f>(TM_6[[#This Row],[Close]]/F692)-1</f>
        <v>-7.1765952712100622E-3</v>
      </c>
      <c r="I693" s="1">
        <v>45201</v>
      </c>
      <c r="J693">
        <v>44.790000999999997</v>
      </c>
      <c r="K693" s="7">
        <f>(BGRN8[[#This Row],[Close]]/J692)-1</f>
        <v>-7.5337911027301141E-3</v>
      </c>
      <c r="M693" s="16">
        <f t="shared" si="10"/>
        <v>-362.72731062638951</v>
      </c>
    </row>
    <row r="694" spans="1:13" x14ac:dyDescent="0.2">
      <c r="A694" s="3">
        <v>45177</v>
      </c>
      <c r="B694" s="4">
        <v>101.199997</v>
      </c>
      <c r="C694" s="6">
        <f>(PEUG_PA[[#This Row],[Close]]/B693)-1</f>
        <v>-7.8431666666667343E-3</v>
      </c>
      <c r="E694" s="1">
        <v>45202</v>
      </c>
      <c r="F694">
        <v>173.64999399999999</v>
      </c>
      <c r="G694" s="6">
        <f>(TM_6[[#This Row],[Close]]/F693)-1</f>
        <v>-2.6952890347023195E-2</v>
      </c>
      <c r="I694" s="1">
        <v>45202</v>
      </c>
      <c r="J694">
        <v>44.490001999999997</v>
      </c>
      <c r="K694" s="7">
        <f>(BGRN8[[#This Row],[Close]]/J693)-1</f>
        <v>-6.6979011677181788E-3</v>
      </c>
      <c r="M694" s="16">
        <f t="shared" si="10"/>
        <v>-1323.2504121089105</v>
      </c>
    </row>
    <row r="695" spans="1:13" x14ac:dyDescent="0.2">
      <c r="A695" s="3">
        <v>45180</v>
      </c>
      <c r="B695" s="4">
        <v>101.599998</v>
      </c>
      <c r="C695" s="6">
        <f>(PEUG_PA[[#This Row],[Close]]/B694)-1</f>
        <v>3.9525791685548484E-3</v>
      </c>
      <c r="E695" s="1">
        <v>45203</v>
      </c>
      <c r="F695">
        <v>169.449997</v>
      </c>
      <c r="G695" s="6">
        <f>(TM_6[[#This Row],[Close]]/F694)-1</f>
        <v>-2.418656576515632E-2</v>
      </c>
      <c r="I695" s="1">
        <v>45203</v>
      </c>
      <c r="J695">
        <v>44.678001000000002</v>
      </c>
      <c r="K695" s="7">
        <f>(BGRN8[[#This Row],[Close]]/J694)-1</f>
        <v>4.2256460226728354E-3</v>
      </c>
      <c r="M695" s="16">
        <f t="shared" si="10"/>
        <v>-440.72442553231065</v>
      </c>
    </row>
    <row r="696" spans="1:13" x14ac:dyDescent="0.2">
      <c r="A696" s="3">
        <v>45181</v>
      </c>
      <c r="B696" s="4">
        <v>104</v>
      </c>
      <c r="C696" s="6">
        <f>(PEUG_PA[[#This Row],[Close]]/B695)-1</f>
        <v>2.3622067394135193E-2</v>
      </c>
      <c r="E696" s="1">
        <v>45204</v>
      </c>
      <c r="F696">
        <v>173.03999300000001</v>
      </c>
      <c r="G696" s="6">
        <f>(TM_6[[#This Row],[Close]]/F695)-1</f>
        <v>2.1186167386004762E-2</v>
      </c>
      <c r="I696" s="1">
        <v>45204</v>
      </c>
      <c r="J696">
        <v>44.720001000000003</v>
      </c>
      <c r="K696" s="7">
        <f>(BGRN8[[#This Row],[Close]]/J695)-1</f>
        <v>9.4005996373924816E-4</v>
      </c>
      <c r="M696" s="16">
        <f t="shared" si="10"/>
        <v>1608.669516257728</v>
      </c>
    </row>
    <row r="697" spans="1:13" x14ac:dyDescent="0.2">
      <c r="A697" s="3">
        <v>45182</v>
      </c>
      <c r="B697" s="4">
        <v>103</v>
      </c>
      <c r="C697" s="6">
        <f>(PEUG_PA[[#This Row],[Close]]/B696)-1</f>
        <v>-9.6153846153845812E-3</v>
      </c>
      <c r="E697" s="1">
        <v>45205</v>
      </c>
      <c r="F697">
        <v>173.179993</v>
      </c>
      <c r="G697" s="6">
        <f>(TM_6[[#This Row],[Close]]/F696)-1</f>
        <v>8.0906152140203247E-4</v>
      </c>
      <c r="I697" s="1">
        <v>45205</v>
      </c>
      <c r="J697">
        <v>44.610000999999997</v>
      </c>
      <c r="K697" s="7">
        <f>(BGRN8[[#This Row],[Close]]/J696)-1</f>
        <v>-2.4597494977696144E-3</v>
      </c>
      <c r="M697" s="16">
        <f t="shared" si="10"/>
        <v>-434.13602390641068</v>
      </c>
    </row>
    <row r="698" spans="1:13" x14ac:dyDescent="0.2">
      <c r="A698" s="3">
        <v>45183</v>
      </c>
      <c r="B698" s="4">
        <v>102.800003</v>
      </c>
      <c r="C698" s="6">
        <f>(PEUG_PA[[#This Row],[Close]]/B697)-1</f>
        <v>-1.9417184466019588E-3</v>
      </c>
      <c r="E698" s="1">
        <v>45208</v>
      </c>
      <c r="F698">
        <v>174.11999499999999</v>
      </c>
      <c r="G698" s="6">
        <f>(TM_6[[#This Row],[Close]]/F697)-1</f>
        <v>5.4278902759858916E-3</v>
      </c>
      <c r="I698" s="1">
        <v>45208</v>
      </c>
      <c r="J698">
        <v>44.900002000000001</v>
      </c>
      <c r="K698" s="7">
        <f>(BGRN8[[#This Row],[Close]]/J697)-1</f>
        <v>6.5008068482224068E-3</v>
      </c>
      <c r="M698" s="16">
        <f t="shared" si="10"/>
        <v>280.19217586217059</v>
      </c>
    </row>
    <row r="699" spans="1:13" x14ac:dyDescent="0.2">
      <c r="A699" s="3">
        <v>45184</v>
      </c>
      <c r="B699" s="4">
        <v>102.199997</v>
      </c>
      <c r="C699" s="6">
        <f>(PEUG_PA[[#This Row],[Close]]/B698)-1</f>
        <v>-5.8366340709153919E-3</v>
      </c>
      <c r="E699" s="1">
        <v>45209</v>
      </c>
      <c r="F699">
        <v>177.14999399999999</v>
      </c>
      <c r="G699" s="6">
        <f>(TM_6[[#This Row],[Close]]/F698)-1</f>
        <v>1.7401786624218651E-2</v>
      </c>
      <c r="I699" s="1">
        <v>45209</v>
      </c>
      <c r="J699">
        <v>44.852001000000001</v>
      </c>
      <c r="K699" s="7">
        <f>(BGRN8[[#This Row],[Close]]/J698)-1</f>
        <v>-1.0690645403534926E-3</v>
      </c>
      <c r="M699" s="16">
        <f t="shared" si="10"/>
        <v>256.516299679339</v>
      </c>
    </row>
    <row r="700" spans="1:13" x14ac:dyDescent="0.2">
      <c r="A700" s="3">
        <v>45187</v>
      </c>
      <c r="B700" s="4">
        <v>101</v>
      </c>
      <c r="C700" s="6">
        <f>(PEUG_PA[[#This Row],[Close]]/B699)-1</f>
        <v>-1.1741653965019139E-2</v>
      </c>
      <c r="E700" s="1">
        <v>45210</v>
      </c>
      <c r="F700">
        <v>178.029999</v>
      </c>
      <c r="G700" s="6">
        <f>(TM_6[[#This Row],[Close]]/F699)-1</f>
        <v>4.9675700243039245E-3</v>
      </c>
      <c r="I700" s="1">
        <v>45210</v>
      </c>
      <c r="J700">
        <v>44.970001000000003</v>
      </c>
      <c r="K700" s="7">
        <f>(BGRN8[[#This Row],[Close]]/J699)-1</f>
        <v>2.630874818717821E-3</v>
      </c>
      <c r="M700" s="16">
        <f t="shared" si="10"/>
        <v>-241.71281331011326</v>
      </c>
    </row>
    <row r="701" spans="1:13" x14ac:dyDescent="0.2">
      <c r="A701" s="3">
        <v>45188</v>
      </c>
      <c r="B701" s="4">
        <v>101.400002</v>
      </c>
      <c r="C701" s="6">
        <f>(PEUG_PA[[#This Row],[Close]]/B700)-1</f>
        <v>3.9604158415842416E-3</v>
      </c>
      <c r="E701" s="1">
        <v>45211</v>
      </c>
      <c r="F701">
        <v>181.60000600000001</v>
      </c>
      <c r="G701" s="6">
        <f>(TM_6[[#This Row],[Close]]/F700)-1</f>
        <v>2.0052839521725874E-2</v>
      </c>
      <c r="I701" s="1">
        <v>45211</v>
      </c>
      <c r="J701">
        <v>44.709999000000003</v>
      </c>
      <c r="K701" s="7">
        <f>(BGRN8[[#This Row],[Close]]/J700)-1</f>
        <v>-5.7816765447703533E-3</v>
      </c>
      <c r="M701" s="16">
        <f t="shared" si="10"/>
        <v>586.55152297203517</v>
      </c>
    </row>
    <row r="702" spans="1:13" x14ac:dyDescent="0.2">
      <c r="A702" s="3">
        <v>45189</v>
      </c>
      <c r="B702" s="4">
        <v>102.400002</v>
      </c>
      <c r="C702" s="6">
        <f>(PEUG_PA[[#This Row],[Close]]/B701)-1</f>
        <v>9.8619327443405513E-3</v>
      </c>
      <c r="E702" s="1">
        <v>45212</v>
      </c>
      <c r="F702">
        <v>177.679993</v>
      </c>
      <c r="G702" s="6">
        <f>(TM_6[[#This Row],[Close]]/F701)-1</f>
        <v>-2.1585973956410598E-2</v>
      </c>
      <c r="I702" s="1">
        <v>45212</v>
      </c>
      <c r="J702">
        <v>44.860000999999997</v>
      </c>
      <c r="K702" s="7">
        <f>(BGRN8[[#This Row],[Close]]/J701)-1</f>
        <v>3.3549989567209781E-3</v>
      </c>
      <c r="M702" s="16">
        <f t="shared" si="10"/>
        <v>-152.45194021706655</v>
      </c>
    </row>
    <row r="703" spans="1:13" x14ac:dyDescent="0.2">
      <c r="A703" s="3">
        <v>45190</v>
      </c>
      <c r="B703" s="4">
        <v>101</v>
      </c>
      <c r="C703" s="6">
        <f>(PEUG_PA[[#This Row],[Close]]/B702)-1</f>
        <v>-1.3671894264220774E-2</v>
      </c>
      <c r="E703" s="1">
        <v>45215</v>
      </c>
      <c r="F703">
        <v>179.10000600000001</v>
      </c>
      <c r="G703" s="6">
        <f>(TM_6[[#This Row],[Close]]/F702)-1</f>
        <v>7.9919690226462059E-3</v>
      </c>
      <c r="I703" s="1">
        <v>45215</v>
      </c>
      <c r="J703">
        <v>44.68</v>
      </c>
      <c r="K703" s="7">
        <f>(BGRN8[[#This Row],[Close]]/J702)-1</f>
        <v>-4.0125054834483365E-3</v>
      </c>
      <c r="M703" s="16">
        <f t="shared" si="10"/>
        <v>-427.49186439289491</v>
      </c>
    </row>
    <row r="704" spans="1:13" x14ac:dyDescent="0.2">
      <c r="A704" s="3">
        <v>45191</v>
      </c>
      <c r="B704" s="4">
        <v>100.599998</v>
      </c>
      <c r="C704" s="6">
        <f>(PEUG_PA[[#This Row],[Close]]/B703)-1</f>
        <v>-3.9604158415841306E-3</v>
      </c>
      <c r="E704" s="1">
        <v>45216</v>
      </c>
      <c r="F704">
        <v>178.220001</v>
      </c>
      <c r="G704" s="6">
        <f>(TM_6[[#This Row],[Close]]/F703)-1</f>
        <v>-4.9134839224964644E-3</v>
      </c>
      <c r="I704" s="1">
        <v>45216</v>
      </c>
      <c r="J704">
        <v>44.360000999999997</v>
      </c>
      <c r="K704" s="7">
        <f>(BGRN8[[#This Row],[Close]]/J703)-1</f>
        <v>-7.1620188003581609E-3</v>
      </c>
      <c r="M704" s="16">
        <f t="shared" si="10"/>
        <v>-520.68171534900387</v>
      </c>
    </row>
    <row r="705" spans="1:13" x14ac:dyDescent="0.2">
      <c r="A705" s="3">
        <v>45194</v>
      </c>
      <c r="B705" s="4">
        <v>99.099997999999999</v>
      </c>
      <c r="C705" s="6">
        <f>(PEUG_PA[[#This Row],[Close]]/B704)-1</f>
        <v>-1.4910537075756181E-2</v>
      </c>
      <c r="E705" s="1">
        <v>45217</v>
      </c>
      <c r="F705">
        <v>175.979996</v>
      </c>
      <c r="G705" s="6">
        <f>(TM_6[[#This Row],[Close]]/F704)-1</f>
        <v>-1.2568763255702109E-2</v>
      </c>
      <c r="I705" s="1">
        <v>45217</v>
      </c>
      <c r="J705">
        <v>44.299999</v>
      </c>
      <c r="K705" s="7">
        <f>(BGRN8[[#This Row],[Close]]/J704)-1</f>
        <v>-1.3526149379482488E-3</v>
      </c>
      <c r="M705" s="16">
        <f t="shared" si="10"/>
        <v>-1014.062828839758</v>
      </c>
    </row>
    <row r="706" spans="1:13" x14ac:dyDescent="0.2">
      <c r="A706" s="3">
        <v>45195</v>
      </c>
      <c r="B706" s="4">
        <v>98.900002000000001</v>
      </c>
      <c r="C706" s="6">
        <f>(PEUG_PA[[#This Row],[Close]]/B705)-1</f>
        <v>-2.0181231487007567E-3</v>
      </c>
      <c r="E706" s="1">
        <v>45218</v>
      </c>
      <c r="F706">
        <v>174.699997</v>
      </c>
      <c r="G706" s="6">
        <f>(TM_6[[#This Row],[Close]]/F705)-1</f>
        <v>-7.2735482957960729E-3</v>
      </c>
      <c r="I706" s="1">
        <v>45218</v>
      </c>
      <c r="J706">
        <v>44.209999000000003</v>
      </c>
      <c r="K706" s="7">
        <f>(BGRN8[[#This Row],[Close]]/J705)-1</f>
        <v>-2.0316027546636306E-3</v>
      </c>
      <c r="M706" s="16">
        <f t="shared" si="10"/>
        <v>-359.87945746182135</v>
      </c>
    </row>
    <row r="707" spans="1:13" x14ac:dyDescent="0.2">
      <c r="A707" s="3">
        <v>45196</v>
      </c>
      <c r="B707" s="4">
        <v>99</v>
      </c>
      <c r="C707" s="6">
        <f>(PEUG_PA[[#This Row],[Close]]/B706)-1</f>
        <v>1.0111021029099998E-3</v>
      </c>
      <c r="E707" s="1">
        <v>45219</v>
      </c>
      <c r="F707">
        <v>173.479996</v>
      </c>
      <c r="G707" s="6">
        <f>(TM_6[[#This Row],[Close]]/F706)-1</f>
        <v>-6.983405958501554E-3</v>
      </c>
      <c r="I707" s="1">
        <v>45219</v>
      </c>
      <c r="J707">
        <v>44.290000999999997</v>
      </c>
      <c r="K707" s="7">
        <f>(BGRN8[[#This Row],[Close]]/J706)-1</f>
        <v>1.809590631295821E-3</v>
      </c>
      <c r="M707" s="16">
        <f t="shared" si="10"/>
        <v>-114.770375699772</v>
      </c>
    </row>
    <row r="708" spans="1:13" x14ac:dyDescent="0.2">
      <c r="A708" s="3">
        <v>45197</v>
      </c>
      <c r="B708" s="4">
        <v>100</v>
      </c>
      <c r="C708" s="6">
        <f>(PEUG_PA[[#This Row],[Close]]/B707)-1</f>
        <v>1.0101010101010166E-2</v>
      </c>
      <c r="E708" s="1">
        <v>45222</v>
      </c>
      <c r="F708">
        <v>173.80999800000001</v>
      </c>
      <c r="G708" s="6">
        <f>(TM_6[[#This Row],[Close]]/F707)-1</f>
        <v>1.9022481416244297E-3</v>
      </c>
      <c r="I708" s="1">
        <v>45222</v>
      </c>
      <c r="J708">
        <v>44.5</v>
      </c>
      <c r="K708" s="7">
        <f>(BGRN8[[#This Row],[Close]]/J707)-1</f>
        <v>4.7414539457788507E-3</v>
      </c>
      <c r="M708" s="16">
        <f t="shared" ref="M708:M771" si="11">Q$2*((Q$3*C708)+(Q$4*G708)+(Q$5*K708))</f>
        <v>603.351466662505</v>
      </c>
    </row>
    <row r="709" spans="1:13" x14ac:dyDescent="0.2">
      <c r="A709" s="3">
        <v>45198</v>
      </c>
      <c r="B709" s="4">
        <v>99.900002000000001</v>
      </c>
      <c r="C709" s="6">
        <f>(PEUG_PA[[#This Row],[Close]]/B708)-1</f>
        <v>-9.9998000000001142E-4</v>
      </c>
      <c r="E709" s="1">
        <v>45223</v>
      </c>
      <c r="F709">
        <v>174.11999499999999</v>
      </c>
      <c r="G709" s="6">
        <f>(TM_6[[#This Row],[Close]]/F708)-1</f>
        <v>1.7835395176748481E-3</v>
      </c>
      <c r="I709" s="1">
        <v>45223</v>
      </c>
      <c r="J709">
        <v>44.57</v>
      </c>
      <c r="K709" s="7">
        <f>(BGRN8[[#This Row],[Close]]/J708)-1</f>
        <v>1.5730337078652123E-3</v>
      </c>
      <c r="M709" s="16">
        <f t="shared" si="11"/>
        <v>60.697996766201342</v>
      </c>
    </row>
    <row r="710" spans="1:13" x14ac:dyDescent="0.2">
      <c r="A710" s="3">
        <v>45201</v>
      </c>
      <c r="B710" s="4">
        <v>98.699996999999996</v>
      </c>
      <c r="C710" s="6">
        <f>(PEUG_PA[[#This Row],[Close]]/B709)-1</f>
        <v>-1.2012061821580433E-2</v>
      </c>
      <c r="E710" s="1">
        <v>45224</v>
      </c>
      <c r="F710">
        <v>175.179993</v>
      </c>
      <c r="G710" s="6">
        <f>(TM_6[[#This Row],[Close]]/F709)-1</f>
        <v>6.0877442593540998E-3</v>
      </c>
      <c r="I710" s="1">
        <v>45224</v>
      </c>
      <c r="J710">
        <v>44.369999</v>
      </c>
      <c r="K710" s="7">
        <f>(BGRN8[[#This Row],[Close]]/J709)-1</f>
        <v>-4.4873457482611512E-3</v>
      </c>
      <c r="M710" s="16">
        <f t="shared" si="11"/>
        <v>-432.47051753042894</v>
      </c>
    </row>
    <row r="711" spans="1:13" x14ac:dyDescent="0.2">
      <c r="A711" s="3">
        <v>45202</v>
      </c>
      <c r="B711" s="4">
        <v>96.099997999999999</v>
      </c>
      <c r="C711" s="6">
        <f>(PEUG_PA[[#This Row],[Close]]/B710)-1</f>
        <v>-2.6342442543336619E-2</v>
      </c>
      <c r="E711" s="1">
        <v>45225</v>
      </c>
      <c r="F711">
        <v>171.61000100000001</v>
      </c>
      <c r="G711" s="6">
        <f>(TM_6[[#This Row],[Close]]/F710)-1</f>
        <v>-2.0378993850056704E-2</v>
      </c>
      <c r="I711" s="1">
        <v>45225</v>
      </c>
      <c r="J711">
        <v>44.509998000000003</v>
      </c>
      <c r="K711" s="7">
        <f>(BGRN8[[#This Row],[Close]]/J710)-1</f>
        <v>3.1552626359085956E-3</v>
      </c>
      <c r="M711" s="16">
        <f t="shared" si="11"/>
        <v>-1570.4096381579081</v>
      </c>
    </row>
    <row r="712" spans="1:13" x14ac:dyDescent="0.2">
      <c r="A712" s="3">
        <v>45203</v>
      </c>
      <c r="B712" s="4">
        <v>95.300003000000004</v>
      </c>
      <c r="C712" s="6">
        <f>(PEUG_PA[[#This Row],[Close]]/B711)-1</f>
        <v>-8.3246099547265029E-3</v>
      </c>
      <c r="E712" s="1">
        <v>45226</v>
      </c>
      <c r="F712">
        <v>172.80999800000001</v>
      </c>
      <c r="G712" s="6">
        <f>(TM_6[[#This Row],[Close]]/F711)-1</f>
        <v>6.9925819766178954E-3</v>
      </c>
      <c r="I712" s="1">
        <v>45226</v>
      </c>
      <c r="J712">
        <v>44.540000999999997</v>
      </c>
      <c r="K712" s="7">
        <f>(BGRN8[[#This Row],[Close]]/J711)-1</f>
        <v>6.740732722565479E-4</v>
      </c>
      <c r="M712" s="16">
        <f t="shared" si="11"/>
        <v>-102.98474072282684</v>
      </c>
    </row>
    <row r="713" spans="1:13" x14ac:dyDescent="0.2">
      <c r="A713" s="3">
        <v>45204</v>
      </c>
      <c r="B713" s="4">
        <v>95.900002000000001</v>
      </c>
      <c r="C713" s="6">
        <f>(PEUG_PA[[#This Row],[Close]]/B712)-1</f>
        <v>6.295896968649517E-3</v>
      </c>
      <c r="E713" s="1">
        <v>45229</v>
      </c>
      <c r="F713">
        <v>171.39999399999999</v>
      </c>
      <c r="G713" s="6">
        <f>(TM_6[[#This Row],[Close]]/F712)-1</f>
        <v>-8.1592732846395011E-3</v>
      </c>
      <c r="I713" s="1">
        <v>45229</v>
      </c>
      <c r="J713">
        <v>44.450001</v>
      </c>
      <c r="K713" s="7">
        <f>(BGRN8[[#This Row],[Close]]/J712)-1</f>
        <v>-2.0206555451132147E-3</v>
      </c>
      <c r="M713" s="16">
        <f t="shared" si="11"/>
        <v>-53.561986146600745</v>
      </c>
    </row>
    <row r="714" spans="1:13" x14ac:dyDescent="0.2">
      <c r="A714" s="3">
        <v>45205</v>
      </c>
      <c r="B714" s="4">
        <v>97.099997999999999</v>
      </c>
      <c r="C714" s="6">
        <f>(PEUG_PA[[#This Row],[Close]]/B713)-1</f>
        <v>1.2512992439770665E-2</v>
      </c>
      <c r="E714" s="1">
        <v>45230</v>
      </c>
      <c r="F714">
        <v>175.179993</v>
      </c>
      <c r="G714" s="6">
        <f>(TM_6[[#This Row],[Close]]/F713)-1</f>
        <v>2.2053670550303606E-2</v>
      </c>
      <c r="I714" s="1">
        <v>45230</v>
      </c>
      <c r="J714">
        <v>44.43</v>
      </c>
      <c r="K714" s="7">
        <f>(BGRN8[[#This Row],[Close]]/J713)-1</f>
        <v>-4.4996624409521235E-4</v>
      </c>
      <c r="M714" s="16">
        <f t="shared" si="11"/>
        <v>1148.6308267770783</v>
      </c>
    </row>
    <row r="715" spans="1:13" x14ac:dyDescent="0.2">
      <c r="A715" s="3">
        <v>45208</v>
      </c>
      <c r="B715" s="4">
        <v>96.300003000000004</v>
      </c>
      <c r="C715" s="6">
        <f>(PEUG_PA[[#This Row],[Close]]/B714)-1</f>
        <v>-8.2388776156308019E-3</v>
      </c>
      <c r="E715" s="1">
        <v>45231</v>
      </c>
      <c r="F715">
        <v>185.779999</v>
      </c>
      <c r="G715" s="6">
        <f>(TM_6[[#This Row],[Close]]/F714)-1</f>
        <v>6.0509227215233441E-2</v>
      </c>
      <c r="I715" s="1">
        <v>45231</v>
      </c>
      <c r="J715">
        <v>44.610000999999997</v>
      </c>
      <c r="K715" s="7">
        <f>(BGRN8[[#This Row],[Close]]/J714)-1</f>
        <v>4.0513391852350367E-3</v>
      </c>
      <c r="M715" s="16">
        <f t="shared" si="11"/>
        <v>1607.2618873888223</v>
      </c>
    </row>
    <row r="716" spans="1:13" x14ac:dyDescent="0.2">
      <c r="A716" s="3">
        <v>45209</v>
      </c>
      <c r="B716" s="4">
        <v>97</v>
      </c>
      <c r="C716" s="6">
        <f>(PEUG_PA[[#This Row],[Close]]/B715)-1</f>
        <v>7.268919815090813E-3</v>
      </c>
      <c r="E716" s="1">
        <v>45232</v>
      </c>
      <c r="F716">
        <v>186.550003</v>
      </c>
      <c r="G716" s="6">
        <f>(TM_6[[#This Row],[Close]]/F715)-1</f>
        <v>4.1447088176591595E-3</v>
      </c>
      <c r="I716" s="1">
        <v>45232</v>
      </c>
      <c r="J716">
        <v>44.869999</v>
      </c>
      <c r="K716" s="7">
        <f>(BGRN8[[#This Row],[Close]]/J715)-1</f>
        <v>5.8282446575153024E-3</v>
      </c>
      <c r="M716" s="16">
        <f t="shared" si="11"/>
        <v>589.94539685886639</v>
      </c>
    </row>
    <row r="717" spans="1:13" x14ac:dyDescent="0.2">
      <c r="A717" s="3">
        <v>45210</v>
      </c>
      <c r="B717" s="4">
        <v>100</v>
      </c>
      <c r="C717" s="6">
        <f>(PEUG_PA[[#This Row],[Close]]/B716)-1</f>
        <v>3.0927835051546282E-2</v>
      </c>
      <c r="E717" s="1">
        <v>45233</v>
      </c>
      <c r="F717">
        <v>189.58999600000001</v>
      </c>
      <c r="G717" s="6">
        <f>(TM_6[[#This Row],[Close]]/F716)-1</f>
        <v>1.6295861437214842E-2</v>
      </c>
      <c r="I717" s="1">
        <v>45233</v>
      </c>
      <c r="J717">
        <v>45.049999</v>
      </c>
      <c r="K717" s="7">
        <f>(BGRN8[[#This Row],[Close]]/J716)-1</f>
        <v>4.0115891243945878E-3</v>
      </c>
      <c r="M717" s="16">
        <f t="shared" si="11"/>
        <v>1846.3369189101338</v>
      </c>
    </row>
    <row r="718" spans="1:13" x14ac:dyDescent="0.2">
      <c r="A718" s="3">
        <v>45211</v>
      </c>
      <c r="B718" s="4">
        <v>99</v>
      </c>
      <c r="C718" s="6">
        <f>(PEUG_PA[[#This Row],[Close]]/B717)-1</f>
        <v>-1.0000000000000009E-2</v>
      </c>
      <c r="E718" s="1">
        <v>45236</v>
      </c>
      <c r="F718">
        <v>189.64999399999999</v>
      </c>
      <c r="G718" s="6">
        <f>(TM_6[[#This Row],[Close]]/F717)-1</f>
        <v>3.164618453812551E-4</v>
      </c>
      <c r="I718" s="1">
        <v>45236</v>
      </c>
      <c r="J718">
        <v>44.84</v>
      </c>
      <c r="K718" s="7">
        <f>(BGRN8[[#This Row],[Close]]/J717)-1</f>
        <v>-4.6614651423187992E-3</v>
      </c>
      <c r="M718" s="16">
        <f t="shared" si="11"/>
        <v>-530.35009890812671</v>
      </c>
    </row>
    <row r="719" spans="1:13" x14ac:dyDescent="0.2">
      <c r="A719" s="3">
        <v>45212</v>
      </c>
      <c r="B719" s="4">
        <v>95.800003000000004</v>
      </c>
      <c r="C719" s="6">
        <f>(PEUG_PA[[#This Row],[Close]]/B718)-1</f>
        <v>-3.2323202020202002E-2</v>
      </c>
      <c r="E719" s="1">
        <v>45237</v>
      </c>
      <c r="F719">
        <v>189.570007</v>
      </c>
      <c r="G719" s="6">
        <f>(TM_6[[#This Row],[Close]]/F718)-1</f>
        <v>-4.2176115228342859E-4</v>
      </c>
      <c r="I719" s="1">
        <v>45237</v>
      </c>
      <c r="J719">
        <v>45.009998000000003</v>
      </c>
      <c r="K719" s="7">
        <f>(BGRN8[[#This Row],[Close]]/J718)-1</f>
        <v>3.7912132024977563E-3</v>
      </c>
      <c r="M719" s="16">
        <f t="shared" si="11"/>
        <v>-1191.8445193016503</v>
      </c>
    </row>
    <row r="720" spans="1:13" x14ac:dyDescent="0.2">
      <c r="A720" s="3">
        <v>45215</v>
      </c>
      <c r="B720" s="4">
        <v>97.800003000000004</v>
      </c>
      <c r="C720" s="6">
        <f>(PEUG_PA[[#This Row],[Close]]/B719)-1</f>
        <v>2.0876826068575438E-2</v>
      </c>
      <c r="E720" s="1">
        <v>45238</v>
      </c>
      <c r="F720">
        <v>183.41999799999999</v>
      </c>
      <c r="G720" s="6">
        <f>(TM_6[[#This Row],[Close]]/F719)-1</f>
        <v>-3.2441888341545599E-2</v>
      </c>
      <c r="I720" s="1">
        <v>45238</v>
      </c>
      <c r="J720">
        <v>45.07</v>
      </c>
      <c r="K720" s="7">
        <f>(BGRN8[[#This Row],[Close]]/J719)-1</f>
        <v>1.3330815966710041E-3</v>
      </c>
      <c r="M720" s="16">
        <f t="shared" si="11"/>
        <v>-98.191159603220342</v>
      </c>
    </row>
    <row r="721" spans="1:13" x14ac:dyDescent="0.2">
      <c r="A721" s="3">
        <v>45216</v>
      </c>
      <c r="B721" s="4">
        <v>97.199996999999996</v>
      </c>
      <c r="C721" s="6">
        <f>(PEUG_PA[[#This Row],[Close]]/B720)-1</f>
        <v>-6.135030486655535E-3</v>
      </c>
      <c r="E721" s="1">
        <v>45239</v>
      </c>
      <c r="F721">
        <v>184.220001</v>
      </c>
      <c r="G721" s="6">
        <f>(TM_6[[#This Row],[Close]]/F720)-1</f>
        <v>4.3615909318677204E-3</v>
      </c>
      <c r="I721" s="1">
        <v>45239</v>
      </c>
      <c r="J721">
        <v>44.68</v>
      </c>
      <c r="K721" s="7">
        <f>(BGRN8[[#This Row],[Close]]/J720)-1</f>
        <v>-8.6532061238073776E-3</v>
      </c>
      <c r="M721" s="16">
        <f t="shared" si="11"/>
        <v>-374.14967522441111</v>
      </c>
    </row>
    <row r="722" spans="1:13" x14ac:dyDescent="0.2">
      <c r="A722" s="3">
        <v>45217</v>
      </c>
      <c r="B722" s="4">
        <v>96.400002000000001</v>
      </c>
      <c r="C722" s="6">
        <f>(PEUG_PA[[#This Row],[Close]]/B721)-1</f>
        <v>-8.2304014885925536E-3</v>
      </c>
      <c r="E722" s="1">
        <v>45240</v>
      </c>
      <c r="F722">
        <v>187</v>
      </c>
      <c r="G722" s="6">
        <f>(TM_6[[#This Row],[Close]]/F721)-1</f>
        <v>1.5090646970520982E-2</v>
      </c>
      <c r="I722" s="1">
        <v>45240</v>
      </c>
      <c r="J722">
        <v>44.93</v>
      </c>
      <c r="K722" s="7">
        <f>(BGRN8[[#This Row],[Close]]/J721)-1</f>
        <v>5.5953446732319723E-3</v>
      </c>
      <c r="M722" s="16">
        <f t="shared" si="11"/>
        <v>291.36368976888645</v>
      </c>
    </row>
    <row r="723" spans="1:13" x14ac:dyDescent="0.2">
      <c r="A723" s="3">
        <v>45218</v>
      </c>
      <c r="B723" s="4">
        <v>95.300003000000004</v>
      </c>
      <c r="C723" s="6">
        <f>(PEUG_PA[[#This Row],[Close]]/B722)-1</f>
        <v>-1.1410777771560632E-2</v>
      </c>
      <c r="E723" s="1">
        <v>45243</v>
      </c>
      <c r="F723">
        <v>187.740005</v>
      </c>
      <c r="G723" s="6">
        <f>(TM_6[[#This Row],[Close]]/F722)-1</f>
        <v>3.9572459893046918E-3</v>
      </c>
      <c r="I723" s="1">
        <v>45243</v>
      </c>
      <c r="J723">
        <v>44.91</v>
      </c>
      <c r="K723" s="7">
        <f>(BGRN8[[#This Row],[Close]]/J722)-1</f>
        <v>-4.4513687959057968E-4</v>
      </c>
      <c r="M723" s="16">
        <f t="shared" si="11"/>
        <v>-351.06783757100186</v>
      </c>
    </row>
    <row r="724" spans="1:13" x14ac:dyDescent="0.2">
      <c r="A724" s="3">
        <v>45219</v>
      </c>
      <c r="B724" s="4">
        <v>93.199996999999996</v>
      </c>
      <c r="C724" s="6">
        <f>(PEUG_PA[[#This Row],[Close]]/B723)-1</f>
        <v>-2.2035739075475291E-2</v>
      </c>
      <c r="E724" s="1">
        <v>45244</v>
      </c>
      <c r="F724">
        <v>192.08000200000001</v>
      </c>
      <c r="G724" s="6">
        <f>(TM_6[[#This Row],[Close]]/F723)-1</f>
        <v>2.3117060213138974E-2</v>
      </c>
      <c r="I724" s="1">
        <v>45244</v>
      </c>
      <c r="J724">
        <v>45.369999</v>
      </c>
      <c r="K724" s="7">
        <f>(BGRN8[[#This Row],[Close]]/J723)-1</f>
        <v>1.0242685370741578E-2</v>
      </c>
      <c r="M724" s="16">
        <f t="shared" si="11"/>
        <v>119.36280449740484</v>
      </c>
    </row>
    <row r="725" spans="1:13" x14ac:dyDescent="0.2">
      <c r="A725" s="3">
        <v>45222</v>
      </c>
      <c r="B725" s="4">
        <v>93.800003000000004</v>
      </c>
      <c r="C725" s="6">
        <f>(PEUG_PA[[#This Row],[Close]]/B724)-1</f>
        <v>6.4378328252521211E-3</v>
      </c>
      <c r="E725" s="1">
        <v>45245</v>
      </c>
      <c r="F725">
        <v>189.11000100000001</v>
      </c>
      <c r="G725" s="6">
        <f>(TM_6[[#This Row],[Close]]/F724)-1</f>
        <v>-1.5462312417093727E-2</v>
      </c>
      <c r="I725" s="1">
        <v>45245</v>
      </c>
      <c r="J725">
        <v>45.23</v>
      </c>
      <c r="K725" s="7">
        <f>(BGRN8[[#This Row],[Close]]/J724)-1</f>
        <v>-3.0857175024403549E-3</v>
      </c>
      <c r="M725" s="16">
        <f t="shared" si="11"/>
        <v>-298.92758457593754</v>
      </c>
    </row>
    <row r="726" spans="1:13" x14ac:dyDescent="0.2">
      <c r="A726" s="3">
        <v>45223</v>
      </c>
      <c r="B726" s="4">
        <v>92.5</v>
      </c>
      <c r="C726" s="6">
        <f>(PEUG_PA[[#This Row],[Close]]/B725)-1</f>
        <v>-1.3859306592985954E-2</v>
      </c>
      <c r="E726" s="1">
        <v>45246</v>
      </c>
      <c r="F726">
        <v>190.39999399999999</v>
      </c>
      <c r="G726" s="6">
        <f>(TM_6[[#This Row],[Close]]/F725)-1</f>
        <v>6.8213896313182865E-3</v>
      </c>
      <c r="I726" s="1">
        <v>45246</v>
      </c>
      <c r="J726">
        <v>45.439999</v>
      </c>
      <c r="K726" s="7">
        <f>(BGRN8[[#This Row],[Close]]/J725)-1</f>
        <v>4.6429139951360554E-3</v>
      </c>
      <c r="M726" s="16">
        <f t="shared" si="11"/>
        <v>-210.44315492580796</v>
      </c>
    </row>
    <row r="727" spans="1:13" x14ac:dyDescent="0.2">
      <c r="A727" s="3">
        <v>45224</v>
      </c>
      <c r="B727" s="4">
        <v>91.599997999999999</v>
      </c>
      <c r="C727" s="6">
        <f>(PEUG_PA[[#This Row],[Close]]/B726)-1</f>
        <v>-9.7297513513513456E-3</v>
      </c>
      <c r="E727" s="1">
        <v>45247</v>
      </c>
      <c r="F727">
        <v>193.36000100000001</v>
      </c>
      <c r="G727" s="6">
        <f>(TM_6[[#This Row],[Close]]/F726)-1</f>
        <v>1.5546255742003856E-2</v>
      </c>
      <c r="I727" s="1">
        <v>45247</v>
      </c>
      <c r="J727">
        <v>45.509998000000003</v>
      </c>
      <c r="K727" s="7">
        <f>(BGRN8[[#This Row],[Close]]/J726)-1</f>
        <v>1.5404709846054132E-3</v>
      </c>
      <c r="M727" s="16">
        <f t="shared" si="11"/>
        <v>123.41174774422424</v>
      </c>
    </row>
    <row r="728" spans="1:13" x14ac:dyDescent="0.2">
      <c r="A728" s="3">
        <v>45225</v>
      </c>
      <c r="B728" s="4">
        <v>91.400002000000001</v>
      </c>
      <c r="C728" s="6">
        <f>(PEUG_PA[[#This Row],[Close]]/B727)-1</f>
        <v>-2.1833624930864826E-3</v>
      </c>
      <c r="E728" s="1">
        <v>45250</v>
      </c>
      <c r="F728">
        <v>187.679993</v>
      </c>
      <c r="G728" s="6">
        <f>(TM_6[[#This Row],[Close]]/F727)-1</f>
        <v>-2.9375299806706168E-2</v>
      </c>
      <c r="I728" s="1">
        <v>45250</v>
      </c>
      <c r="J728">
        <v>45.555</v>
      </c>
      <c r="K728" s="7">
        <f>(BGRN8[[#This Row],[Close]]/J727)-1</f>
        <v>9.8883766156165898E-4</v>
      </c>
      <c r="M728" s="16">
        <f t="shared" si="11"/>
        <v>-938.92836407779441</v>
      </c>
    </row>
    <row r="729" spans="1:13" x14ac:dyDescent="0.2">
      <c r="A729" s="3">
        <v>45226</v>
      </c>
      <c r="B729" s="4">
        <v>89.400002000000001</v>
      </c>
      <c r="C729" s="6">
        <f>(PEUG_PA[[#This Row],[Close]]/B728)-1</f>
        <v>-2.1881837595583375E-2</v>
      </c>
      <c r="E729" s="1">
        <v>45251</v>
      </c>
      <c r="F729">
        <v>183.21000699999999</v>
      </c>
      <c r="G729" s="6">
        <f>(TM_6[[#This Row],[Close]]/F728)-1</f>
        <v>-2.3817061843134257E-2</v>
      </c>
      <c r="I729" s="1">
        <v>45251</v>
      </c>
      <c r="J729">
        <v>45.59</v>
      </c>
      <c r="K729" s="7">
        <f>(BGRN8[[#This Row],[Close]]/J728)-1</f>
        <v>7.683020524640316E-4</v>
      </c>
      <c r="M729" s="16">
        <f t="shared" si="11"/>
        <v>-1566.7362975434419</v>
      </c>
    </row>
    <row r="730" spans="1:13" x14ac:dyDescent="0.2">
      <c r="A730" s="3">
        <v>45229</v>
      </c>
      <c r="B730" s="4">
        <v>90.599997999999999</v>
      </c>
      <c r="C730" s="6">
        <f>(PEUG_PA[[#This Row],[Close]]/B729)-1</f>
        <v>1.3422773748931194E-2</v>
      </c>
      <c r="E730" s="1">
        <v>45252</v>
      </c>
      <c r="F730">
        <v>184.229996</v>
      </c>
      <c r="G730" s="6">
        <f>(TM_6[[#This Row],[Close]]/F729)-1</f>
        <v>5.5673214400346893E-3</v>
      </c>
      <c r="I730" s="1">
        <v>45252</v>
      </c>
      <c r="J730">
        <v>45.68</v>
      </c>
      <c r="K730" s="7">
        <f>(BGRN8[[#This Row],[Close]]/J729)-1</f>
        <v>1.9741171309497485E-3</v>
      </c>
      <c r="M730" s="16">
        <f t="shared" si="11"/>
        <v>763.15410708678098</v>
      </c>
    </row>
    <row r="731" spans="1:13" x14ac:dyDescent="0.2">
      <c r="A731" s="3">
        <v>45230</v>
      </c>
      <c r="B731" s="4">
        <v>91.699996999999996</v>
      </c>
      <c r="C731" s="6">
        <f>(PEUG_PA[[#This Row],[Close]]/B730)-1</f>
        <v>1.2141269583692438E-2</v>
      </c>
      <c r="E731" s="1">
        <v>45254</v>
      </c>
      <c r="F731">
        <v>188.300003</v>
      </c>
      <c r="G731" s="6">
        <f>(TM_6[[#This Row],[Close]]/F730)-1</f>
        <v>2.2091988755186254E-2</v>
      </c>
      <c r="I731" s="1">
        <v>45254</v>
      </c>
      <c r="J731">
        <v>45.561999999999998</v>
      </c>
      <c r="K731" s="7">
        <f>(BGRN8[[#This Row],[Close]]/J730)-1</f>
        <v>-2.5831873905429736E-3</v>
      </c>
      <c r="M731" s="16">
        <f t="shared" si="11"/>
        <v>1070.9148242869958</v>
      </c>
    </row>
    <row r="732" spans="1:13" x14ac:dyDescent="0.2">
      <c r="A732" s="3">
        <v>45231</v>
      </c>
      <c r="B732" s="4">
        <v>92.099997999999999</v>
      </c>
      <c r="C732" s="6">
        <f>(PEUG_PA[[#This Row],[Close]]/B731)-1</f>
        <v>4.3620612114088075E-3</v>
      </c>
      <c r="E732" s="1">
        <v>45257</v>
      </c>
      <c r="F732">
        <v>186.61000100000001</v>
      </c>
      <c r="G732" s="6">
        <f>(TM_6[[#This Row],[Close]]/F731)-1</f>
        <v>-8.97505030841661E-3</v>
      </c>
      <c r="I732" s="1">
        <v>45257</v>
      </c>
      <c r="J732">
        <v>45.720001000000003</v>
      </c>
      <c r="K732" s="7">
        <f>(BGRN8[[#This Row],[Close]]/J731)-1</f>
        <v>3.4678240639129942E-3</v>
      </c>
      <c r="M732" s="16">
        <f t="shared" si="11"/>
        <v>9.2656611212438502</v>
      </c>
    </row>
    <row r="733" spans="1:13" x14ac:dyDescent="0.2">
      <c r="A733" s="3">
        <v>45232</v>
      </c>
      <c r="B733" s="4">
        <v>94.400002000000001</v>
      </c>
      <c r="C733" s="6">
        <f>(PEUG_PA[[#This Row],[Close]]/B732)-1</f>
        <v>2.497289956510107E-2</v>
      </c>
      <c r="E733" s="1">
        <v>45258</v>
      </c>
      <c r="F733">
        <v>187.16000399999999</v>
      </c>
      <c r="G733" s="6">
        <f>(TM_6[[#This Row],[Close]]/F732)-1</f>
        <v>2.947339355086287E-3</v>
      </c>
      <c r="I733" s="1">
        <v>45258</v>
      </c>
      <c r="J733">
        <v>45.869999</v>
      </c>
      <c r="K733" s="7">
        <f>(BGRN8[[#This Row],[Close]]/J732)-1</f>
        <v>3.2807960787226698E-3</v>
      </c>
      <c r="M733" s="16">
        <f t="shared" si="11"/>
        <v>1185.7600456183116</v>
      </c>
    </row>
    <row r="734" spans="1:13" x14ac:dyDescent="0.2">
      <c r="A734" s="3">
        <v>45233</v>
      </c>
      <c r="B734" s="4">
        <v>94.5</v>
      </c>
      <c r="C734" s="6">
        <f>(PEUG_PA[[#This Row],[Close]]/B733)-1</f>
        <v>1.0593008250148195E-3</v>
      </c>
      <c r="E734" s="1">
        <v>45259</v>
      </c>
      <c r="F734">
        <v>189.509995</v>
      </c>
      <c r="G734" s="6">
        <f>(TM_6[[#This Row],[Close]]/F733)-1</f>
        <v>1.2556053375591958E-2</v>
      </c>
      <c r="I734" s="1">
        <v>45259</v>
      </c>
      <c r="J734">
        <v>46.169998</v>
      </c>
      <c r="K734" s="7">
        <f>(BGRN8[[#This Row],[Close]]/J733)-1</f>
        <v>6.5402007094004233E-3</v>
      </c>
      <c r="M734" s="16">
        <f t="shared" si="11"/>
        <v>615.25965555036419</v>
      </c>
    </row>
    <row r="735" spans="1:13" x14ac:dyDescent="0.2">
      <c r="A735" s="3">
        <v>45236</v>
      </c>
      <c r="B735" s="4">
        <v>93.900002000000001</v>
      </c>
      <c r="C735" s="6">
        <f>(PEUG_PA[[#This Row],[Close]]/B734)-1</f>
        <v>-6.3491851851851244E-3</v>
      </c>
      <c r="E735" s="1">
        <v>45260</v>
      </c>
      <c r="F735">
        <v>189.779999</v>
      </c>
      <c r="G735" s="6">
        <f>(TM_6[[#This Row],[Close]]/F734)-1</f>
        <v>1.4247480719948857E-3</v>
      </c>
      <c r="I735" s="1">
        <v>45260</v>
      </c>
      <c r="J735">
        <v>46.040000999999997</v>
      </c>
      <c r="K735" s="7">
        <f>(BGRN8[[#This Row],[Close]]/J734)-1</f>
        <v>-2.8156163229637876E-3</v>
      </c>
      <c r="M735" s="16">
        <f t="shared" si="11"/>
        <v>-295.69345493647205</v>
      </c>
    </row>
    <row r="736" spans="1:13" x14ac:dyDescent="0.2">
      <c r="A736" s="3">
        <v>45237</v>
      </c>
      <c r="B736" s="4">
        <v>92.599997999999999</v>
      </c>
      <c r="C736" s="6">
        <f>(PEUG_PA[[#This Row],[Close]]/B735)-1</f>
        <v>-1.3844557745589792E-2</v>
      </c>
      <c r="E736" s="1">
        <v>45261</v>
      </c>
      <c r="F736">
        <v>192.740005</v>
      </c>
      <c r="G736" s="6">
        <f>(TM_6[[#This Row],[Close]]/F735)-1</f>
        <v>1.5597038758546899E-2</v>
      </c>
      <c r="I736" s="1">
        <v>45261</v>
      </c>
      <c r="J736">
        <v>46.130001</v>
      </c>
      <c r="K736" s="7">
        <f>(BGRN8[[#This Row],[Close]]/J735)-1</f>
        <v>1.9548218515461624E-3</v>
      </c>
      <c r="M736" s="16">
        <f t="shared" si="11"/>
        <v>-27.226491520799819</v>
      </c>
    </row>
    <row r="737" spans="1:13" x14ac:dyDescent="0.2">
      <c r="A737" s="3">
        <v>45238</v>
      </c>
      <c r="B737" s="4">
        <v>94</v>
      </c>
      <c r="C737" s="6">
        <f>(PEUG_PA[[#This Row],[Close]]/B736)-1</f>
        <v>1.5118812421572647E-2</v>
      </c>
      <c r="E737" s="1">
        <v>45264</v>
      </c>
      <c r="F737">
        <v>187.36999499999999</v>
      </c>
      <c r="G737" s="6">
        <f>(TM_6[[#This Row],[Close]]/F736)-1</f>
        <v>-2.7861418806127025E-2</v>
      </c>
      <c r="I737" s="1">
        <v>45264</v>
      </c>
      <c r="J737">
        <v>46.080002</v>
      </c>
      <c r="K737" s="7">
        <f>(BGRN8[[#This Row],[Close]]/J736)-1</f>
        <v>-1.083871643531964E-3</v>
      </c>
      <c r="M737" s="16">
        <f t="shared" si="11"/>
        <v>-263.60621662686378</v>
      </c>
    </row>
    <row r="738" spans="1:13" x14ac:dyDescent="0.2">
      <c r="A738" s="3">
        <v>45239</v>
      </c>
      <c r="B738" s="4">
        <v>94.400002000000001</v>
      </c>
      <c r="C738" s="6">
        <f>(PEUG_PA[[#This Row],[Close]]/B737)-1</f>
        <v>4.2553404255318839E-3</v>
      </c>
      <c r="E738" s="1">
        <v>45265</v>
      </c>
      <c r="F738">
        <v>187.990005</v>
      </c>
      <c r="G738" s="6">
        <f>(TM_6[[#This Row],[Close]]/F737)-1</f>
        <v>3.3090143381815373E-3</v>
      </c>
      <c r="I738" s="1">
        <v>45265</v>
      </c>
      <c r="J738">
        <v>46.290000999999997</v>
      </c>
      <c r="K738" s="7">
        <f>(BGRN8[[#This Row],[Close]]/J737)-1</f>
        <v>4.5572697674796103E-3</v>
      </c>
      <c r="M738" s="16">
        <f t="shared" si="11"/>
        <v>406.20214019110972</v>
      </c>
    </row>
    <row r="739" spans="1:13" x14ac:dyDescent="0.2">
      <c r="A739" s="3">
        <v>45240</v>
      </c>
      <c r="B739" s="4">
        <v>92.900002000000001</v>
      </c>
      <c r="C739" s="6">
        <f>(PEUG_PA[[#This Row],[Close]]/B738)-1</f>
        <v>-1.5889830171825658E-2</v>
      </c>
      <c r="E739" s="1">
        <v>45266</v>
      </c>
      <c r="F739">
        <v>189.88999899999999</v>
      </c>
      <c r="G739" s="6">
        <f>(TM_6[[#This Row],[Close]]/F738)-1</f>
        <v>1.0106888395476021E-2</v>
      </c>
      <c r="I739" s="1">
        <v>45266</v>
      </c>
      <c r="J739">
        <v>46.400002000000001</v>
      </c>
      <c r="K739" s="7">
        <f>(BGRN8[[#This Row],[Close]]/J738)-1</f>
        <v>2.3763447315545694E-3</v>
      </c>
      <c r="M739" s="16">
        <f t="shared" si="11"/>
        <v>-261.09621306210863</v>
      </c>
    </row>
    <row r="740" spans="1:13" x14ac:dyDescent="0.2">
      <c r="A740" s="3">
        <v>45243</v>
      </c>
      <c r="B740" s="4">
        <v>92.199996999999996</v>
      </c>
      <c r="C740" s="6">
        <f>(PEUG_PA[[#This Row],[Close]]/B739)-1</f>
        <v>-7.535037512701015E-3</v>
      </c>
      <c r="E740" s="1">
        <v>45267</v>
      </c>
      <c r="F740">
        <v>190.240005</v>
      </c>
      <c r="G740" s="6">
        <f>(TM_6[[#This Row],[Close]]/F739)-1</f>
        <v>1.8432039698941249E-3</v>
      </c>
      <c r="I740" s="1">
        <v>45267</v>
      </c>
      <c r="J740">
        <v>46.369999</v>
      </c>
      <c r="K740" s="7">
        <f>(BGRN8[[#This Row],[Close]]/J739)-1</f>
        <v>-6.4661635143892227E-4</v>
      </c>
      <c r="M740" s="16">
        <f t="shared" si="11"/>
        <v>-265.50387195438452</v>
      </c>
    </row>
    <row r="741" spans="1:13" x14ac:dyDescent="0.2">
      <c r="A741" s="3">
        <v>45244</v>
      </c>
      <c r="B741" s="4">
        <v>93.400002000000001</v>
      </c>
      <c r="C741" s="6">
        <f>(PEUG_PA[[#This Row],[Close]]/B740)-1</f>
        <v>1.3015239035202963E-2</v>
      </c>
      <c r="E741" s="1">
        <v>45268</v>
      </c>
      <c r="F741">
        <v>187.279999</v>
      </c>
      <c r="G741" s="6">
        <f>(TM_6[[#This Row],[Close]]/F740)-1</f>
        <v>-1.5559324654138784E-2</v>
      </c>
      <c r="I741" s="1">
        <v>45268</v>
      </c>
      <c r="J741">
        <v>46.27</v>
      </c>
      <c r="K741" s="7">
        <f>(BGRN8[[#This Row],[Close]]/J740)-1</f>
        <v>-2.1565452265805973E-3</v>
      </c>
      <c r="M741" s="16">
        <f t="shared" si="11"/>
        <v>-10.866535013462851</v>
      </c>
    </row>
    <row r="742" spans="1:13" x14ac:dyDescent="0.2">
      <c r="A742" s="3">
        <v>45245</v>
      </c>
      <c r="B742" s="4">
        <v>93.699996999999996</v>
      </c>
      <c r="C742" s="6">
        <f>(PEUG_PA[[#This Row],[Close]]/B741)-1</f>
        <v>3.2119378327206682E-3</v>
      </c>
      <c r="E742" s="1">
        <v>45271</v>
      </c>
      <c r="F742">
        <v>187.08000200000001</v>
      </c>
      <c r="G742" s="6">
        <f>(TM_6[[#This Row],[Close]]/F741)-1</f>
        <v>-1.0679036793459495E-3</v>
      </c>
      <c r="I742" s="1">
        <v>45271</v>
      </c>
      <c r="J742">
        <v>46.259998000000003</v>
      </c>
      <c r="K742" s="7">
        <f>(BGRN8[[#This Row],[Close]]/J741)-1</f>
        <v>-2.1616598227791606E-4</v>
      </c>
      <c r="M742" s="16">
        <f t="shared" si="11"/>
        <v>89.955423460110765</v>
      </c>
    </row>
    <row r="743" spans="1:13" x14ac:dyDescent="0.2">
      <c r="A743" s="3">
        <v>45246</v>
      </c>
      <c r="B743" s="4">
        <v>92.900002000000001</v>
      </c>
      <c r="C743" s="6">
        <f>(PEUG_PA[[#This Row],[Close]]/B742)-1</f>
        <v>-8.5378337845624097E-3</v>
      </c>
      <c r="E743" s="1">
        <v>45272</v>
      </c>
      <c r="F743">
        <v>184.800003</v>
      </c>
      <c r="G743" s="6">
        <f>(TM_6[[#This Row],[Close]]/F742)-1</f>
        <v>-1.2187294075397759E-2</v>
      </c>
      <c r="I743" s="1">
        <v>45272</v>
      </c>
      <c r="J743">
        <v>46.34</v>
      </c>
      <c r="K743" s="7">
        <f>(BGRN8[[#This Row],[Close]]/J742)-1</f>
        <v>1.72939912362291E-3</v>
      </c>
      <c r="M743" s="16">
        <f t="shared" si="11"/>
        <v>-655.25019993574188</v>
      </c>
    </row>
    <row r="744" spans="1:13" x14ac:dyDescent="0.2">
      <c r="A744" s="3">
        <v>45247</v>
      </c>
      <c r="B744" s="4">
        <v>94</v>
      </c>
      <c r="C744" s="6">
        <f>(PEUG_PA[[#This Row],[Close]]/B743)-1</f>
        <v>1.184066712937204E-2</v>
      </c>
      <c r="E744" s="1">
        <v>45273</v>
      </c>
      <c r="F744">
        <v>185.479996</v>
      </c>
      <c r="G744" s="6">
        <f>(TM_6[[#This Row],[Close]]/F743)-1</f>
        <v>3.6796157411318475E-3</v>
      </c>
      <c r="I744" s="1">
        <v>45273</v>
      </c>
      <c r="J744">
        <v>46.84</v>
      </c>
      <c r="K744" s="7">
        <f>(BGRN8[[#This Row],[Close]]/J743)-1</f>
        <v>1.0789814415192112E-2</v>
      </c>
      <c r="M744" s="16">
        <f t="shared" si="11"/>
        <v>907.70958986460039</v>
      </c>
    </row>
    <row r="745" spans="1:13" x14ac:dyDescent="0.2">
      <c r="A745" s="3">
        <v>45250</v>
      </c>
      <c r="B745" s="4">
        <v>95.5</v>
      </c>
      <c r="C745" s="6">
        <f>(PEUG_PA[[#This Row],[Close]]/B744)-1</f>
        <v>1.5957446808510634E-2</v>
      </c>
      <c r="E745" s="1">
        <v>45274</v>
      </c>
      <c r="F745">
        <v>183.41999799999999</v>
      </c>
      <c r="G745" s="6">
        <f>(TM_6[[#This Row],[Close]]/F744)-1</f>
        <v>-1.1106308197246229E-2</v>
      </c>
      <c r="I745" s="1">
        <v>45274</v>
      </c>
      <c r="J745">
        <v>46.987999000000002</v>
      </c>
      <c r="K745" s="7">
        <f>(BGRN8[[#This Row],[Close]]/J744)-1</f>
        <v>3.1596712211785505E-3</v>
      </c>
      <c r="M745" s="16">
        <f t="shared" si="11"/>
        <v>399.89876305839505</v>
      </c>
    </row>
    <row r="746" spans="1:13" x14ac:dyDescent="0.2">
      <c r="A746" s="3">
        <v>45251</v>
      </c>
      <c r="B746" s="4">
        <v>94.5</v>
      </c>
      <c r="C746" s="6">
        <f>(PEUG_PA[[#This Row],[Close]]/B745)-1</f>
        <v>-1.0471204188481686E-2</v>
      </c>
      <c r="E746" s="1">
        <v>45275</v>
      </c>
      <c r="F746">
        <v>180.61999499999999</v>
      </c>
      <c r="G746" s="6">
        <f>(TM_6[[#This Row],[Close]]/F745)-1</f>
        <v>-1.5265527371775445E-2</v>
      </c>
      <c r="I746" s="1">
        <v>45275</v>
      </c>
      <c r="J746">
        <v>46.959999000000003</v>
      </c>
      <c r="K746" s="7">
        <f>(BGRN8[[#This Row],[Close]]/J745)-1</f>
        <v>-5.9589683740302046E-4</v>
      </c>
      <c r="M746" s="16">
        <f t="shared" si="11"/>
        <v>-894.69089381462152</v>
      </c>
    </row>
    <row r="747" spans="1:13" x14ac:dyDescent="0.2">
      <c r="A747" s="3">
        <v>45252</v>
      </c>
      <c r="B747" s="4">
        <v>95.400002000000001</v>
      </c>
      <c r="C747" s="6">
        <f>(PEUG_PA[[#This Row],[Close]]/B746)-1</f>
        <v>9.5238306878306922E-3</v>
      </c>
      <c r="E747" s="1">
        <v>45278</v>
      </c>
      <c r="F747">
        <v>183.279999</v>
      </c>
      <c r="G747" s="6">
        <f>(TM_6[[#This Row],[Close]]/F746)-1</f>
        <v>1.4727073821478198E-2</v>
      </c>
      <c r="I747" s="1">
        <v>45278</v>
      </c>
      <c r="J747">
        <v>46.889999000000003</v>
      </c>
      <c r="K747" s="7">
        <f>(BGRN8[[#This Row],[Close]]/J746)-1</f>
        <v>-1.4906303554222955E-3</v>
      </c>
      <c r="M747" s="16">
        <f t="shared" si="11"/>
        <v>778.0465314949048</v>
      </c>
    </row>
    <row r="748" spans="1:13" x14ac:dyDescent="0.2">
      <c r="A748" s="3">
        <v>45253</v>
      </c>
      <c r="B748" s="4">
        <v>95</v>
      </c>
      <c r="C748" s="6">
        <f>(PEUG_PA[[#This Row],[Close]]/B747)-1</f>
        <v>-4.1928929938597204E-3</v>
      </c>
      <c r="E748" s="1">
        <v>45279</v>
      </c>
      <c r="F748">
        <v>183.949997</v>
      </c>
      <c r="G748" s="6">
        <f>(TM_6[[#This Row],[Close]]/F747)-1</f>
        <v>3.655598012088479E-3</v>
      </c>
      <c r="I748" s="1">
        <v>45279</v>
      </c>
      <c r="J748">
        <v>46.970001000000003</v>
      </c>
      <c r="K748" s="7">
        <f>(BGRN8[[#This Row],[Close]]/J747)-1</f>
        <v>1.706163397444227E-3</v>
      </c>
      <c r="M748" s="16">
        <f t="shared" si="11"/>
        <v>-6.8628774684076594</v>
      </c>
    </row>
    <row r="749" spans="1:13" x14ac:dyDescent="0.2">
      <c r="A749" s="3">
        <v>45254</v>
      </c>
      <c r="B749" s="4">
        <v>94.800003000000004</v>
      </c>
      <c r="C749" s="6">
        <f>(PEUG_PA[[#This Row],[Close]]/B748)-1</f>
        <v>-2.1052315789473752E-3</v>
      </c>
      <c r="E749" s="1">
        <v>45280</v>
      </c>
      <c r="F749">
        <v>179.94000199999999</v>
      </c>
      <c r="G749" s="6">
        <f>(TM_6[[#This Row],[Close]]/F748)-1</f>
        <v>-2.1799375185638126E-2</v>
      </c>
      <c r="I749" s="1">
        <v>45280</v>
      </c>
      <c r="J749">
        <v>47.049999</v>
      </c>
      <c r="K749" s="7">
        <f>(BGRN8[[#This Row],[Close]]/J748)-1</f>
        <v>1.7031722013376438E-3</v>
      </c>
      <c r="M749" s="16">
        <f t="shared" si="11"/>
        <v>-687.09535268690945</v>
      </c>
    </row>
    <row r="750" spans="1:13" x14ac:dyDescent="0.2">
      <c r="A750" s="3">
        <v>45257</v>
      </c>
      <c r="B750" s="4">
        <v>95.099997999999999</v>
      </c>
      <c r="C750" s="6">
        <f>(PEUG_PA[[#This Row],[Close]]/B749)-1</f>
        <v>3.16450411926672E-3</v>
      </c>
      <c r="E750" s="1">
        <v>45281</v>
      </c>
      <c r="F750">
        <v>180.86000100000001</v>
      </c>
      <c r="G750" s="6">
        <f>(TM_6[[#This Row],[Close]]/F749)-1</f>
        <v>5.1128097686694574E-3</v>
      </c>
      <c r="I750" s="1">
        <v>45281</v>
      </c>
      <c r="J750">
        <v>47.080002</v>
      </c>
      <c r="K750" s="7">
        <f>(BGRN8[[#This Row],[Close]]/J749)-1</f>
        <v>6.3768332917502057E-4</v>
      </c>
      <c r="M750" s="16">
        <f t="shared" si="11"/>
        <v>299.09495770600319</v>
      </c>
    </row>
    <row r="751" spans="1:13" x14ac:dyDescent="0.2">
      <c r="A751" s="3">
        <v>45258</v>
      </c>
      <c r="B751" s="4">
        <v>94.900002000000001</v>
      </c>
      <c r="C751" s="6">
        <f>(PEUG_PA[[#This Row],[Close]]/B750)-1</f>
        <v>-2.1030074049002145E-3</v>
      </c>
      <c r="E751" s="1">
        <v>45282</v>
      </c>
      <c r="F751">
        <v>178.529999</v>
      </c>
      <c r="G751" s="6">
        <f>(TM_6[[#This Row],[Close]]/F750)-1</f>
        <v>-1.2882903832340475E-2</v>
      </c>
      <c r="I751" s="1">
        <v>45282</v>
      </c>
      <c r="J751">
        <v>47.064999</v>
      </c>
      <c r="K751" s="7">
        <f>(BGRN8[[#This Row],[Close]]/J750)-1</f>
        <v>-3.1867033480581508E-4</v>
      </c>
      <c r="M751" s="16">
        <f t="shared" si="11"/>
        <v>-480.16752121039724</v>
      </c>
    </row>
    <row r="752" spans="1:13" x14ac:dyDescent="0.2">
      <c r="A752" s="3">
        <v>45259</v>
      </c>
      <c r="B752" s="4">
        <v>97.699996999999996</v>
      </c>
      <c r="C752" s="6">
        <f>(PEUG_PA[[#This Row],[Close]]/B751)-1</f>
        <v>2.9504688524664147E-2</v>
      </c>
      <c r="E752" s="1">
        <v>45286</v>
      </c>
      <c r="F752">
        <v>179.85000600000001</v>
      </c>
      <c r="G752" s="6">
        <f>(TM_6[[#This Row],[Close]]/F751)-1</f>
        <v>7.3937545924704917E-3</v>
      </c>
      <c r="I752" s="1">
        <v>45286</v>
      </c>
      <c r="J752">
        <v>47.099997999999999</v>
      </c>
      <c r="K752" s="7">
        <f>(BGRN8[[#This Row],[Close]]/J751)-1</f>
        <v>7.436311642119442E-4</v>
      </c>
      <c r="M752" s="16">
        <f t="shared" si="11"/>
        <v>1424.3091136870389</v>
      </c>
    </row>
    <row r="753" spans="1:13" x14ac:dyDescent="0.2">
      <c r="A753" s="3">
        <v>45260</v>
      </c>
      <c r="B753" s="4">
        <v>97.900002000000001</v>
      </c>
      <c r="C753" s="6">
        <f>(PEUG_PA[[#This Row],[Close]]/B752)-1</f>
        <v>2.0471341467902526E-3</v>
      </c>
      <c r="E753" s="1">
        <v>45287</v>
      </c>
      <c r="F753">
        <v>180.720001</v>
      </c>
      <c r="G753" s="6">
        <f>(TM_6[[#This Row],[Close]]/F752)-1</f>
        <v>4.8373365080676134E-3</v>
      </c>
      <c r="I753" s="1">
        <v>45287</v>
      </c>
      <c r="J753">
        <v>47.360000999999997</v>
      </c>
      <c r="K753" s="7">
        <f>(BGRN8[[#This Row],[Close]]/J752)-1</f>
        <v>5.5202337800523971E-3</v>
      </c>
      <c r="M753" s="16">
        <f t="shared" si="11"/>
        <v>392.61247451521047</v>
      </c>
    </row>
    <row r="754" spans="1:13" x14ac:dyDescent="0.2">
      <c r="A754" s="3">
        <v>45261</v>
      </c>
      <c r="B754" s="4">
        <v>99.099997999999999</v>
      </c>
      <c r="C754" s="6">
        <f>(PEUG_PA[[#This Row],[Close]]/B753)-1</f>
        <v>1.2257364407408211E-2</v>
      </c>
      <c r="E754" s="1">
        <v>45288</v>
      </c>
      <c r="F754">
        <v>181.11000100000001</v>
      </c>
      <c r="G754" s="6">
        <f>(TM_6[[#This Row],[Close]]/F753)-1</f>
        <v>2.1580345166112291E-3</v>
      </c>
      <c r="I754" s="1">
        <v>45288</v>
      </c>
      <c r="J754">
        <v>47.25</v>
      </c>
      <c r="K754" s="7">
        <f>(BGRN8[[#This Row],[Close]]/J753)-1</f>
        <v>-2.3226562009573959E-3</v>
      </c>
      <c r="M754" s="16">
        <f t="shared" si="11"/>
        <v>485.35592576594348</v>
      </c>
    </row>
    <row r="755" spans="1:13" x14ac:dyDescent="0.2">
      <c r="A755" s="3">
        <v>45264</v>
      </c>
      <c r="B755" s="4">
        <v>98.599997999999999</v>
      </c>
      <c r="C755" s="6">
        <f>(PEUG_PA[[#This Row],[Close]]/B754)-1</f>
        <v>-5.0454087799275404E-3</v>
      </c>
      <c r="E755" s="1">
        <v>45289</v>
      </c>
      <c r="F755">
        <v>183.38000500000001</v>
      </c>
      <c r="G755" s="6">
        <f>(TM_6[[#This Row],[Close]]/F754)-1</f>
        <v>1.2533841242704291E-2</v>
      </c>
      <c r="I755" s="1">
        <v>45289</v>
      </c>
      <c r="J755">
        <v>47.23</v>
      </c>
      <c r="K755" s="7">
        <f>(BGRN8[[#This Row],[Close]]/J754)-1</f>
        <v>-4.2328042328043658E-4</v>
      </c>
      <c r="M755" s="16">
        <f t="shared" si="11"/>
        <v>161.50047338561399</v>
      </c>
    </row>
    <row r="756" spans="1:13" x14ac:dyDescent="0.2">
      <c r="A756" s="3">
        <v>45265</v>
      </c>
      <c r="B756" s="4">
        <v>100.400002</v>
      </c>
      <c r="C756" s="6">
        <f>(PEUG_PA[[#This Row],[Close]]/B755)-1</f>
        <v>1.8255619031554149E-2</v>
      </c>
      <c r="E756" s="1">
        <v>45293</v>
      </c>
      <c r="F756">
        <v>181.36999499999999</v>
      </c>
      <c r="G756" s="6">
        <f>(TM_6[[#This Row],[Close]]/F755)-1</f>
        <v>-1.096090056274146E-2</v>
      </c>
      <c r="I756" s="1">
        <v>45293</v>
      </c>
      <c r="J756">
        <v>47</v>
      </c>
      <c r="K756" s="7">
        <f>(BGRN8[[#This Row],[Close]]/J755)-1</f>
        <v>-4.8697861528689268E-3</v>
      </c>
      <c r="M756" s="16">
        <f t="shared" si="11"/>
        <v>255.30415979385435</v>
      </c>
    </row>
    <row r="757" spans="1:13" x14ac:dyDescent="0.2">
      <c r="A757" s="3">
        <v>45266</v>
      </c>
      <c r="B757" s="4">
        <v>102.400002</v>
      </c>
      <c r="C757" s="6">
        <f>(PEUG_PA[[#This Row],[Close]]/B756)-1</f>
        <v>1.9920318328280562E-2</v>
      </c>
      <c r="E757" s="1">
        <v>45294</v>
      </c>
      <c r="F757">
        <v>181.550003</v>
      </c>
      <c r="G757" s="6">
        <f>(TM_6[[#This Row],[Close]]/F756)-1</f>
        <v>9.9249051641647767E-4</v>
      </c>
      <c r="I757" s="1">
        <v>45294</v>
      </c>
      <c r="J757">
        <v>47</v>
      </c>
      <c r="K757" s="7">
        <f>(BGRN8[[#This Row],[Close]]/J756)-1</f>
        <v>0</v>
      </c>
      <c r="M757" s="16">
        <f t="shared" si="11"/>
        <v>826.5874486237168</v>
      </c>
    </row>
    <row r="758" spans="1:13" x14ac:dyDescent="0.2">
      <c r="A758" s="3">
        <v>45267</v>
      </c>
      <c r="B758" s="4">
        <v>101</v>
      </c>
      <c r="C758" s="6">
        <f>(PEUG_PA[[#This Row],[Close]]/B757)-1</f>
        <v>-1.3671894264220774E-2</v>
      </c>
      <c r="E758" s="1">
        <v>45295</v>
      </c>
      <c r="F758">
        <v>182.970001</v>
      </c>
      <c r="G758" s="6">
        <f>(TM_6[[#This Row],[Close]]/F757)-1</f>
        <v>7.8215256212361695E-3</v>
      </c>
      <c r="I758" s="1">
        <v>45295</v>
      </c>
      <c r="J758">
        <v>46.810001</v>
      </c>
      <c r="K758" s="7">
        <f>(BGRN8[[#This Row],[Close]]/J757)-1</f>
        <v>-4.0425319148936767E-3</v>
      </c>
      <c r="M758" s="16">
        <f t="shared" si="11"/>
        <v>-433.50595937855621</v>
      </c>
    </row>
    <row r="759" spans="1:13" x14ac:dyDescent="0.2">
      <c r="A759" s="3">
        <v>45268</v>
      </c>
      <c r="B759" s="4">
        <v>100</v>
      </c>
      <c r="C759" s="6">
        <f>(PEUG_PA[[#This Row],[Close]]/B758)-1</f>
        <v>-9.9009900990099098E-3</v>
      </c>
      <c r="E759" s="1">
        <v>45296</v>
      </c>
      <c r="F759">
        <v>187.070007</v>
      </c>
      <c r="G759" s="6">
        <f>(TM_6[[#This Row],[Close]]/F758)-1</f>
        <v>2.2408077704497709E-2</v>
      </c>
      <c r="I759" s="1">
        <v>45296</v>
      </c>
      <c r="J759">
        <v>46.790000999999997</v>
      </c>
      <c r="K759" s="7">
        <f>(BGRN8[[#This Row],[Close]]/J758)-1</f>
        <v>-4.27259123536472E-4</v>
      </c>
      <c r="M759" s="16">
        <f t="shared" si="11"/>
        <v>263.3849534684407</v>
      </c>
    </row>
    <row r="760" spans="1:13" x14ac:dyDescent="0.2">
      <c r="A760" s="3">
        <v>45271</v>
      </c>
      <c r="B760" s="4">
        <v>101.400002</v>
      </c>
      <c r="C760" s="6">
        <f>(PEUG_PA[[#This Row],[Close]]/B759)-1</f>
        <v>1.4000020000000113E-2</v>
      </c>
      <c r="E760" s="1">
        <v>45299</v>
      </c>
      <c r="F760">
        <v>187.88999899999999</v>
      </c>
      <c r="G760" s="6">
        <f>(TM_6[[#This Row],[Close]]/F759)-1</f>
        <v>4.3833429695652182E-3</v>
      </c>
      <c r="I760" s="1">
        <v>45299</v>
      </c>
      <c r="J760">
        <v>46.950001</v>
      </c>
      <c r="K760" s="7">
        <f>(BGRN8[[#This Row],[Close]]/J759)-1</f>
        <v>3.4195340153979625E-3</v>
      </c>
      <c r="M760" s="16">
        <f t="shared" si="11"/>
        <v>794.08710954889989</v>
      </c>
    </row>
    <row r="761" spans="1:13" x14ac:dyDescent="0.2">
      <c r="A761" s="3">
        <v>45272</v>
      </c>
      <c r="B761" s="4">
        <v>101.599998</v>
      </c>
      <c r="C761" s="6">
        <f>(PEUG_PA[[#This Row],[Close]]/B760)-1</f>
        <v>1.9723471011370286E-3</v>
      </c>
      <c r="E761" s="1">
        <v>45300</v>
      </c>
      <c r="F761">
        <v>185.990005</v>
      </c>
      <c r="G761" s="6">
        <f>(TM_6[[#This Row],[Close]]/F760)-1</f>
        <v>-1.0112267870095559E-2</v>
      </c>
      <c r="I761" s="1">
        <v>45300</v>
      </c>
      <c r="J761">
        <v>46.919998</v>
      </c>
      <c r="K761" s="7">
        <f>(BGRN8[[#This Row],[Close]]/J760)-1</f>
        <v>-6.3904151993521285E-4</v>
      </c>
      <c r="M761" s="16">
        <f t="shared" si="11"/>
        <v>-243.64539765544203</v>
      </c>
    </row>
    <row r="762" spans="1:13" x14ac:dyDescent="0.2">
      <c r="A762" s="3">
        <v>45273</v>
      </c>
      <c r="B762" s="4">
        <v>100.400002</v>
      </c>
      <c r="C762" s="6">
        <f>(PEUG_PA[[#This Row],[Close]]/B761)-1</f>
        <v>-1.1810984484468157E-2</v>
      </c>
      <c r="E762" s="1">
        <v>45301</v>
      </c>
      <c r="F762">
        <v>192.720001</v>
      </c>
      <c r="G762" s="6">
        <f>(TM_6[[#This Row],[Close]]/F761)-1</f>
        <v>3.6184718635821289E-2</v>
      </c>
      <c r="I762" s="1">
        <v>45301</v>
      </c>
      <c r="J762">
        <v>46.939999</v>
      </c>
      <c r="K762" s="7">
        <f>(BGRN8[[#This Row],[Close]]/J761)-1</f>
        <v>4.2627879054890627E-4</v>
      </c>
      <c r="M762" s="16">
        <f t="shared" si="11"/>
        <v>625.89054341237954</v>
      </c>
    </row>
    <row r="763" spans="1:13" x14ac:dyDescent="0.2">
      <c r="A763" s="3">
        <v>45274</v>
      </c>
      <c r="B763" s="4">
        <v>102.599998</v>
      </c>
      <c r="C763" s="6">
        <f>(PEUG_PA[[#This Row],[Close]]/B762)-1</f>
        <v>2.1912310320471917E-2</v>
      </c>
      <c r="E763" s="1">
        <v>45302</v>
      </c>
      <c r="F763">
        <v>194.949997</v>
      </c>
      <c r="G763" s="6">
        <f>(TM_6[[#This Row],[Close]]/F762)-1</f>
        <v>1.1571170550170429E-2</v>
      </c>
      <c r="I763" s="1">
        <v>45302</v>
      </c>
      <c r="J763">
        <v>47.099997999999999</v>
      </c>
      <c r="K763" s="7">
        <f>(BGRN8[[#This Row],[Close]]/J762)-1</f>
        <v>3.4085855008219035E-3</v>
      </c>
      <c r="M763" s="16">
        <f t="shared" si="11"/>
        <v>1325.8850943486466</v>
      </c>
    </row>
    <row r="764" spans="1:13" x14ac:dyDescent="0.2">
      <c r="A764" s="3">
        <v>45275</v>
      </c>
      <c r="B764" s="4">
        <v>102.199997</v>
      </c>
      <c r="C764" s="6">
        <f>(PEUG_PA[[#This Row],[Close]]/B763)-1</f>
        <v>-3.8986453001685906E-3</v>
      </c>
      <c r="E764" s="1">
        <v>45303</v>
      </c>
      <c r="F764">
        <v>195.679993</v>
      </c>
      <c r="G764" s="6">
        <f>(TM_6[[#This Row],[Close]]/F763)-1</f>
        <v>3.7445294241271743E-3</v>
      </c>
      <c r="I764" s="1">
        <v>45303</v>
      </c>
      <c r="J764">
        <v>47.200001</v>
      </c>
      <c r="K764" s="7">
        <f>(BGRN8[[#This Row],[Close]]/J763)-1</f>
        <v>2.1232060349556381E-3</v>
      </c>
      <c r="M764" s="16">
        <f t="shared" si="11"/>
        <v>20.08625176574073</v>
      </c>
    </row>
    <row r="765" spans="1:13" x14ac:dyDescent="0.2">
      <c r="A765" s="3">
        <v>45278</v>
      </c>
      <c r="B765" s="4">
        <v>102.599998</v>
      </c>
      <c r="C765" s="6">
        <f>(PEUG_PA[[#This Row],[Close]]/B764)-1</f>
        <v>3.9139042244786815E-3</v>
      </c>
      <c r="E765" s="1">
        <v>45307</v>
      </c>
      <c r="F765">
        <v>195.60000600000001</v>
      </c>
      <c r="G765" s="6">
        <f>(TM_6[[#This Row],[Close]]/F764)-1</f>
        <v>-4.0876432369862936E-4</v>
      </c>
      <c r="I765" s="1">
        <v>45307</v>
      </c>
      <c r="J765">
        <v>46.880001</v>
      </c>
      <c r="K765" s="7">
        <f>(BGRN8[[#This Row],[Close]]/J764)-1</f>
        <v>-6.7796608733122765E-3</v>
      </c>
      <c r="M765" s="16">
        <f t="shared" si="11"/>
        <v>-59.096586931179914</v>
      </c>
    </row>
    <row r="766" spans="1:13" x14ac:dyDescent="0.2">
      <c r="A766" s="3">
        <v>45279</v>
      </c>
      <c r="B766" s="4">
        <v>102</v>
      </c>
      <c r="C766" s="6">
        <f>(PEUG_PA[[#This Row],[Close]]/B765)-1</f>
        <v>-5.8479338371917322E-3</v>
      </c>
      <c r="E766" s="1">
        <v>45308</v>
      </c>
      <c r="F766">
        <v>194.13999899999999</v>
      </c>
      <c r="G766" s="6">
        <f>(TM_6[[#This Row],[Close]]/F765)-1</f>
        <v>-7.4642482372930807E-3</v>
      </c>
      <c r="I766" s="1">
        <v>45308</v>
      </c>
      <c r="J766">
        <v>46.84</v>
      </c>
      <c r="K766" s="7">
        <f>(BGRN8[[#This Row],[Close]]/J765)-1</f>
        <v>-8.5326363367599356E-4</v>
      </c>
      <c r="M766" s="16">
        <f t="shared" si="11"/>
        <v>-483.44270961674147</v>
      </c>
    </row>
    <row r="767" spans="1:13" x14ac:dyDescent="0.2">
      <c r="A767" s="3">
        <v>45280</v>
      </c>
      <c r="B767" s="4">
        <v>103</v>
      </c>
      <c r="C767" s="6">
        <f>(PEUG_PA[[#This Row],[Close]]/B766)-1</f>
        <v>9.8039215686274161E-3</v>
      </c>
      <c r="E767" s="1">
        <v>45309</v>
      </c>
      <c r="F767">
        <v>200.08000200000001</v>
      </c>
      <c r="G767" s="6">
        <f>(TM_6[[#This Row],[Close]]/F766)-1</f>
        <v>3.0596492379707962E-2</v>
      </c>
      <c r="I767" s="1">
        <v>45309</v>
      </c>
      <c r="J767">
        <v>46.799999</v>
      </c>
      <c r="K767" s="7">
        <f>(BGRN8[[#This Row],[Close]]/J766)-1</f>
        <v>-8.539923142614203E-4</v>
      </c>
      <c r="M767" s="16">
        <f t="shared" si="11"/>
        <v>1284.4318647084929</v>
      </c>
    </row>
    <row r="768" spans="1:13" x14ac:dyDescent="0.2">
      <c r="A768" s="3">
        <v>45281</v>
      </c>
      <c r="B768" s="4">
        <v>102.199997</v>
      </c>
      <c r="C768" s="6">
        <f>(PEUG_PA[[#This Row],[Close]]/B767)-1</f>
        <v>-7.7670194174758178E-3</v>
      </c>
      <c r="E768" s="1">
        <v>45310</v>
      </c>
      <c r="F768">
        <v>200.66999799999999</v>
      </c>
      <c r="G768" s="6">
        <f>(TM_6[[#This Row],[Close]]/F767)-1</f>
        <v>2.9488004503317455E-3</v>
      </c>
      <c r="I768" s="1">
        <v>45310</v>
      </c>
      <c r="J768">
        <v>46.849997999999999</v>
      </c>
      <c r="K768" s="7">
        <f>(BGRN8[[#This Row],[Close]]/J767)-1</f>
        <v>1.0683547236827184E-3</v>
      </c>
      <c r="M768" s="16">
        <f t="shared" si="11"/>
        <v>-190.16612147859882</v>
      </c>
    </row>
    <row r="769" spans="1:13" x14ac:dyDescent="0.2">
      <c r="A769" s="3">
        <v>45282</v>
      </c>
      <c r="B769" s="4">
        <v>102.800003</v>
      </c>
      <c r="C769" s="6">
        <f>(PEUG_PA[[#This Row],[Close]]/B768)-1</f>
        <v>5.8709003680303962E-3</v>
      </c>
      <c r="E769" s="1">
        <v>45313</v>
      </c>
      <c r="F769">
        <v>201.41999799999999</v>
      </c>
      <c r="G769" s="6">
        <f>(TM_6[[#This Row],[Close]]/F768)-1</f>
        <v>3.7374794811131373E-3</v>
      </c>
      <c r="I769" s="1">
        <v>45313</v>
      </c>
      <c r="J769">
        <v>46.862000000000002</v>
      </c>
      <c r="K769" s="7">
        <f>(BGRN8[[#This Row],[Close]]/J768)-1</f>
        <v>2.5617930656052224E-4</v>
      </c>
      <c r="M769" s="16">
        <f t="shared" si="11"/>
        <v>354.64577835142563</v>
      </c>
    </row>
    <row r="770" spans="1:13" x14ac:dyDescent="0.2">
      <c r="A770" s="3">
        <v>45287</v>
      </c>
      <c r="B770" s="4">
        <v>102.400002</v>
      </c>
      <c r="C770" s="6">
        <f>(PEUG_PA[[#This Row],[Close]]/B769)-1</f>
        <v>-3.8910601977317771E-3</v>
      </c>
      <c r="E770" s="1">
        <v>45314</v>
      </c>
      <c r="F770">
        <v>201.39999399999999</v>
      </c>
      <c r="G770" s="6">
        <f>(TM_6[[#This Row],[Close]]/F769)-1</f>
        <v>-9.9314865448452139E-5</v>
      </c>
      <c r="I770" s="1">
        <v>45314</v>
      </c>
      <c r="J770">
        <v>46.77</v>
      </c>
      <c r="K770" s="7">
        <f>(BGRN8[[#This Row],[Close]]/J769)-1</f>
        <v>-1.9632111305535327E-3</v>
      </c>
      <c r="M770" s="16">
        <f t="shared" si="11"/>
        <v>-217.51818778933063</v>
      </c>
    </row>
    <row r="771" spans="1:13" x14ac:dyDescent="0.2">
      <c r="A771" s="3">
        <v>45288</v>
      </c>
      <c r="B771" s="4">
        <v>102.400002</v>
      </c>
      <c r="C771" s="6">
        <f>(PEUG_PA[[#This Row],[Close]]/B770)-1</f>
        <v>0</v>
      </c>
      <c r="E771" s="1">
        <v>45315</v>
      </c>
      <c r="F771">
        <v>200.720001</v>
      </c>
      <c r="G771" s="6">
        <f>(TM_6[[#This Row],[Close]]/F770)-1</f>
        <v>-3.376330785789361E-3</v>
      </c>
      <c r="I771" s="1">
        <v>45315</v>
      </c>
      <c r="J771">
        <v>46.59</v>
      </c>
      <c r="K771" s="7">
        <f>(BGRN8[[#This Row],[Close]]/J770)-1</f>
        <v>-3.8486209108402614E-3</v>
      </c>
      <c r="M771" s="16">
        <f t="shared" si="11"/>
        <v>-216.74855089888865</v>
      </c>
    </row>
    <row r="772" spans="1:13" x14ac:dyDescent="0.2">
      <c r="A772" s="3">
        <v>45289</v>
      </c>
      <c r="B772" s="4">
        <v>101.400002</v>
      </c>
      <c r="C772" s="6">
        <f>(PEUG_PA[[#This Row],[Close]]/B771)-1</f>
        <v>-9.7656248092651277E-3</v>
      </c>
      <c r="E772" s="1">
        <v>45316</v>
      </c>
      <c r="F772">
        <v>199.55999800000001</v>
      </c>
      <c r="G772" s="6">
        <f>(TM_6[[#This Row],[Close]]/F771)-1</f>
        <v>-5.7792098157671834E-3</v>
      </c>
      <c r="I772" s="1">
        <v>45316</v>
      </c>
      <c r="J772">
        <v>46.779998999999997</v>
      </c>
      <c r="K772" s="7">
        <f>(BGRN8[[#This Row],[Close]]/J771)-1</f>
        <v>4.0781068898902983E-3</v>
      </c>
      <c r="M772" s="16">
        <f t="shared" ref="M772:M838" si="12">Q$2*((Q$3*C772)+(Q$4*G772)+(Q$5*K772))</f>
        <v>-441.65808014691163</v>
      </c>
    </row>
    <row r="773" spans="1:13" x14ac:dyDescent="0.2">
      <c r="A773" s="3">
        <v>45293</v>
      </c>
      <c r="B773" s="4">
        <v>102.199997</v>
      </c>
      <c r="C773" s="6">
        <f>(PEUG_PA[[#This Row],[Close]]/B772)-1</f>
        <v>7.8894968858087555E-3</v>
      </c>
      <c r="E773" s="1">
        <v>45317</v>
      </c>
      <c r="F773">
        <v>198.05999800000001</v>
      </c>
      <c r="G773" s="6">
        <f>(TM_6[[#This Row],[Close]]/F772)-1</f>
        <v>-7.5165364553672065E-3</v>
      </c>
      <c r="I773" s="1">
        <v>45317</v>
      </c>
      <c r="J773">
        <v>46.75</v>
      </c>
      <c r="K773" s="7">
        <f>(BGRN8[[#This Row],[Close]]/J772)-1</f>
        <v>-6.4127833777838372E-4</v>
      </c>
      <c r="M773" s="16">
        <f t="shared" si="12"/>
        <v>70.845431637982571</v>
      </c>
    </row>
    <row r="774" spans="1:13" x14ac:dyDescent="0.2">
      <c r="A774" s="3">
        <v>45294</v>
      </c>
      <c r="B774" s="4">
        <v>101</v>
      </c>
      <c r="C774" s="6">
        <f>(PEUG_PA[[#This Row],[Close]]/B773)-1</f>
        <v>-1.1741653965019139E-2</v>
      </c>
      <c r="E774" s="1">
        <v>45320</v>
      </c>
      <c r="F774">
        <v>201.66000399999999</v>
      </c>
      <c r="G774" s="6">
        <f>(TM_6[[#This Row],[Close]]/F773)-1</f>
        <v>1.8176340686421488E-2</v>
      </c>
      <c r="I774" s="1">
        <v>45320</v>
      </c>
      <c r="J774">
        <v>46.919998</v>
      </c>
      <c r="K774" s="7">
        <f>(BGRN8[[#This Row],[Close]]/J773)-1</f>
        <v>3.6363208556149385E-3</v>
      </c>
      <c r="M774" s="16">
        <f t="shared" si="12"/>
        <v>184.71368766032714</v>
      </c>
    </row>
    <row r="775" spans="1:13" x14ac:dyDescent="0.2">
      <c r="A775" s="3">
        <v>45295</v>
      </c>
      <c r="B775" s="4">
        <v>101.199997</v>
      </c>
      <c r="C775" s="6">
        <f>(PEUG_PA[[#This Row],[Close]]/B774)-1</f>
        <v>1.9801683168316764E-3</v>
      </c>
      <c r="E775" s="1">
        <v>45321</v>
      </c>
      <c r="F775">
        <v>201.85000600000001</v>
      </c>
      <c r="G775" s="6">
        <f>(TM_6[[#This Row],[Close]]/F774)-1</f>
        <v>9.4218980576843414E-4</v>
      </c>
      <c r="I775" s="1">
        <v>45321</v>
      </c>
      <c r="J775">
        <v>46.98</v>
      </c>
      <c r="K775" s="7">
        <f>(BGRN8[[#This Row],[Close]]/J774)-1</f>
        <v>1.2788150587730307E-3</v>
      </c>
      <c r="M775" s="16">
        <f t="shared" si="12"/>
        <v>145.83687860951102</v>
      </c>
    </row>
    <row r="776" spans="1:13" x14ac:dyDescent="0.2">
      <c r="A776" s="3">
        <v>45296</v>
      </c>
      <c r="B776" s="4">
        <v>101.400002</v>
      </c>
      <c r="C776" s="6">
        <f>(PEUG_PA[[#This Row],[Close]]/B775)-1</f>
        <v>1.9763340506819826E-3</v>
      </c>
      <c r="E776" s="1">
        <v>45322</v>
      </c>
      <c r="F776">
        <v>199.699997</v>
      </c>
      <c r="G776" s="6">
        <f>(TM_6[[#This Row],[Close]]/F775)-1</f>
        <v>-1.0651518137680949E-2</v>
      </c>
      <c r="I776" s="1">
        <v>45322</v>
      </c>
      <c r="J776">
        <v>47.119999</v>
      </c>
      <c r="K776" s="7">
        <f>(BGRN8[[#This Row],[Close]]/J775)-1</f>
        <v>2.9799702000852246E-3</v>
      </c>
      <c r="M776" s="16">
        <f t="shared" si="12"/>
        <v>-151.09307610059241</v>
      </c>
    </row>
    <row r="777" spans="1:13" x14ac:dyDescent="0.2">
      <c r="A777" s="3">
        <v>45299</v>
      </c>
      <c r="B777" s="4">
        <v>103.400002</v>
      </c>
      <c r="C777" s="6">
        <f>(PEUG_PA[[#This Row],[Close]]/B776)-1</f>
        <v>1.9723865488681103E-2</v>
      </c>
      <c r="E777" s="1">
        <v>45323</v>
      </c>
      <c r="F777">
        <v>202.179993</v>
      </c>
      <c r="G777" s="6">
        <f>(TM_6[[#This Row],[Close]]/F776)-1</f>
        <v>1.2418608098426764E-2</v>
      </c>
      <c r="I777" s="1">
        <v>45323</v>
      </c>
      <c r="J777">
        <v>47.18</v>
      </c>
      <c r="K777" s="7">
        <f>(BGRN8[[#This Row],[Close]]/J776)-1</f>
        <v>1.2733659013872689E-3</v>
      </c>
      <c r="M777" s="16">
        <f t="shared" si="12"/>
        <v>1199.7138395416653</v>
      </c>
    </row>
    <row r="778" spans="1:13" x14ac:dyDescent="0.2">
      <c r="A778" s="3">
        <v>45300</v>
      </c>
      <c r="B778" s="4">
        <v>102</v>
      </c>
      <c r="C778" s="6">
        <f>(PEUG_PA[[#This Row],[Close]]/B777)-1</f>
        <v>-1.3539670917994795E-2</v>
      </c>
      <c r="E778" s="1">
        <v>45324</v>
      </c>
      <c r="F778">
        <v>202.53999300000001</v>
      </c>
      <c r="G778" s="6">
        <f>(TM_6[[#This Row],[Close]]/F777)-1</f>
        <v>1.7805916137310085E-3</v>
      </c>
      <c r="I778" s="1">
        <v>45324</v>
      </c>
      <c r="J778">
        <v>46.91</v>
      </c>
      <c r="K778" s="7">
        <f>(BGRN8[[#This Row],[Close]]/J777)-1</f>
        <v>-5.7227638830013028E-3</v>
      </c>
      <c r="M778" s="16">
        <f t="shared" si="12"/>
        <v>-659.85200479790069</v>
      </c>
    </row>
    <row r="779" spans="1:13" x14ac:dyDescent="0.2">
      <c r="A779" s="3">
        <v>45301</v>
      </c>
      <c r="B779" s="4">
        <v>101.199997</v>
      </c>
      <c r="C779" s="6">
        <f>(PEUG_PA[[#This Row],[Close]]/B778)-1</f>
        <v>-7.8431666666667343E-3</v>
      </c>
      <c r="E779" s="1">
        <v>45327</v>
      </c>
      <c r="F779">
        <v>203.029999</v>
      </c>
      <c r="G779" s="6">
        <f>(TM_6[[#This Row],[Close]]/F778)-1</f>
        <v>2.4193049122895882E-3</v>
      </c>
      <c r="I779" s="1">
        <v>45327</v>
      </c>
      <c r="J779">
        <v>46.639999000000003</v>
      </c>
      <c r="K779" s="7">
        <f>(BGRN8[[#This Row],[Close]]/J778)-1</f>
        <v>-5.7557237262841898E-3</v>
      </c>
      <c r="M779" s="16">
        <f t="shared" si="12"/>
        <v>-413.81923108650739</v>
      </c>
    </row>
    <row r="780" spans="1:13" x14ac:dyDescent="0.2">
      <c r="A780" s="3">
        <v>45302</v>
      </c>
      <c r="B780" s="4">
        <v>101.599998</v>
      </c>
      <c r="C780" s="6">
        <f>(PEUG_PA[[#This Row],[Close]]/B779)-1</f>
        <v>3.9525791685548484E-3</v>
      </c>
      <c r="E780" s="1">
        <v>45328</v>
      </c>
      <c r="F780">
        <v>218.86000100000001</v>
      </c>
      <c r="G780" s="6">
        <f>(TM_6[[#This Row],[Close]]/F779)-1</f>
        <v>7.7968783322508006E-2</v>
      </c>
      <c r="I780" s="1">
        <v>45328</v>
      </c>
      <c r="J780">
        <v>46.860000999999997</v>
      </c>
      <c r="K780" s="7">
        <f>(BGRN8[[#This Row],[Close]]/J779)-1</f>
        <v>4.7170241148588588E-3</v>
      </c>
      <c r="M780" s="16">
        <f t="shared" si="12"/>
        <v>2638.6773898631996</v>
      </c>
    </row>
    <row r="781" spans="1:13" x14ac:dyDescent="0.2">
      <c r="A781" s="3">
        <v>45303</v>
      </c>
      <c r="B781" s="4">
        <v>101.400002</v>
      </c>
      <c r="C781" s="6">
        <f>(PEUG_PA[[#This Row],[Close]]/B780)-1</f>
        <v>-1.9684646056784549E-3</v>
      </c>
      <c r="E781" s="1">
        <v>45329</v>
      </c>
      <c r="F781">
        <v>223.050003</v>
      </c>
      <c r="G781" s="6">
        <f>(TM_6[[#This Row],[Close]]/F780)-1</f>
        <v>1.9144667736705312E-2</v>
      </c>
      <c r="I781" s="1">
        <v>45329</v>
      </c>
      <c r="J781">
        <v>46.779998999999997</v>
      </c>
      <c r="K781" s="7">
        <f>(BGRN8[[#This Row],[Close]]/J780)-1</f>
        <v>-1.7072556187098797E-3</v>
      </c>
      <c r="M781" s="16">
        <f t="shared" si="12"/>
        <v>444.38377931272481</v>
      </c>
    </row>
    <row r="782" spans="1:13" x14ac:dyDescent="0.2">
      <c r="A782" s="3">
        <v>45306</v>
      </c>
      <c r="B782" s="4">
        <v>100.800003</v>
      </c>
      <c r="C782" s="6">
        <f>(PEUG_PA[[#This Row],[Close]]/B781)-1</f>
        <v>-5.9171497846716159E-3</v>
      </c>
      <c r="E782" s="1">
        <v>45330</v>
      </c>
      <c r="F782">
        <v>226.30999800000001</v>
      </c>
      <c r="G782" s="6">
        <f>(TM_6[[#This Row],[Close]]/F781)-1</f>
        <v>1.4615534436912769E-2</v>
      </c>
      <c r="I782" s="1">
        <v>45330</v>
      </c>
      <c r="J782">
        <v>46.720001000000003</v>
      </c>
      <c r="K782" s="7">
        <f>(BGRN8[[#This Row],[Close]]/J781)-1</f>
        <v>-1.2825566755568785E-3</v>
      </c>
      <c r="M782" s="16">
        <f t="shared" si="12"/>
        <v>163.30334145381212</v>
      </c>
    </row>
    <row r="783" spans="1:13" x14ac:dyDescent="0.2">
      <c r="A783" s="3">
        <v>45307</v>
      </c>
      <c r="B783" s="4">
        <v>99.599997999999999</v>
      </c>
      <c r="C783" s="6">
        <f>(PEUG_PA[[#This Row],[Close]]/B782)-1</f>
        <v>-1.1904811153626738E-2</v>
      </c>
      <c r="E783" s="1">
        <v>45331</v>
      </c>
      <c r="F783">
        <v>224.46000699999999</v>
      </c>
      <c r="G783" s="6">
        <f>(TM_6[[#This Row],[Close]]/F782)-1</f>
        <v>-8.1745880268180304E-3</v>
      </c>
      <c r="I783" s="1">
        <v>45331</v>
      </c>
      <c r="J783">
        <v>46.68</v>
      </c>
      <c r="K783" s="7">
        <f>(BGRN8[[#This Row],[Close]]/J782)-1</f>
        <v>-8.5618576934543E-4</v>
      </c>
      <c r="M783" s="16">
        <f t="shared" si="12"/>
        <v>-747.11566002997336</v>
      </c>
    </row>
    <row r="784" spans="1:13" x14ac:dyDescent="0.2">
      <c r="A784" s="3">
        <v>45308</v>
      </c>
      <c r="B784" s="4">
        <v>98.599997999999999</v>
      </c>
      <c r="C784" s="6">
        <f>(PEUG_PA[[#This Row],[Close]]/B783)-1</f>
        <v>-1.0040160844179913E-2</v>
      </c>
      <c r="E784" s="1">
        <v>45334</v>
      </c>
      <c r="F784">
        <v>225.86000100000001</v>
      </c>
      <c r="G784" s="6">
        <f>(TM_6[[#This Row],[Close]]/F783)-1</f>
        <v>6.2371645564460731E-3</v>
      </c>
      <c r="I784" s="1">
        <v>45334</v>
      </c>
      <c r="J784">
        <v>46.73</v>
      </c>
      <c r="K784" s="7">
        <f>(BGRN8[[#This Row],[Close]]/J783)-1</f>
        <v>1.0711225364181676E-3</v>
      </c>
      <c r="M784" s="16">
        <f t="shared" si="12"/>
        <v>-182.35782098126936</v>
      </c>
    </row>
    <row r="785" spans="1:13" x14ac:dyDescent="0.2">
      <c r="A785" s="3">
        <v>45309</v>
      </c>
      <c r="B785" s="4">
        <v>98.800003000000004</v>
      </c>
      <c r="C785" s="6">
        <f>(PEUG_PA[[#This Row],[Close]]/B784)-1</f>
        <v>2.0284483170072143E-3</v>
      </c>
      <c r="E785" s="1">
        <v>45335</v>
      </c>
      <c r="F785">
        <v>231</v>
      </c>
      <c r="G785" s="6">
        <f>(TM_6[[#This Row],[Close]]/F784)-1</f>
        <v>2.275745584540223E-2</v>
      </c>
      <c r="I785" s="1">
        <v>45335</v>
      </c>
      <c r="J785">
        <v>46.360000999999997</v>
      </c>
      <c r="K785" s="7">
        <f>(BGRN8[[#This Row],[Close]]/J784)-1</f>
        <v>-7.9178044083030308E-3</v>
      </c>
      <c r="M785" s="16">
        <f t="shared" si="12"/>
        <v>526.32747579326451</v>
      </c>
    </row>
    <row r="786" spans="1:13" x14ac:dyDescent="0.2">
      <c r="A786" s="3">
        <v>45310</v>
      </c>
      <c r="B786" s="4">
        <v>98.199996999999996</v>
      </c>
      <c r="C786" s="6">
        <f>(PEUG_PA[[#This Row],[Close]]/B785)-1</f>
        <v>-6.0729350382713321E-3</v>
      </c>
      <c r="E786" s="1">
        <v>45336</v>
      </c>
      <c r="F786">
        <v>227.029999</v>
      </c>
      <c r="G786" s="6">
        <f>(TM_6[[#This Row],[Close]]/F785)-1</f>
        <v>-1.718615151515146E-2</v>
      </c>
      <c r="I786" s="1">
        <v>45336</v>
      </c>
      <c r="J786">
        <v>46.52</v>
      </c>
      <c r="K786" s="7">
        <f>(BGRN8[[#This Row],[Close]]/J785)-1</f>
        <v>3.451229433752756E-3</v>
      </c>
      <c r="M786" s="16">
        <f t="shared" si="12"/>
        <v>-654.96506397281439</v>
      </c>
    </row>
    <row r="787" spans="1:13" x14ac:dyDescent="0.2">
      <c r="A787" s="3">
        <v>45313</v>
      </c>
      <c r="B787" s="4">
        <v>97.699996999999996</v>
      </c>
      <c r="C787" s="6">
        <f>(PEUG_PA[[#This Row],[Close]]/B786)-1</f>
        <v>-5.0916498500503948E-3</v>
      </c>
      <c r="E787" s="1">
        <v>45337</v>
      </c>
      <c r="F787">
        <v>228.53999300000001</v>
      </c>
      <c r="G787" s="6">
        <f>(TM_6[[#This Row],[Close]]/F786)-1</f>
        <v>6.6510769794787539E-3</v>
      </c>
      <c r="I787" s="1">
        <v>45337</v>
      </c>
      <c r="J787">
        <v>46.619999</v>
      </c>
      <c r="K787" s="7">
        <f>(BGRN8[[#This Row],[Close]]/J786)-1</f>
        <v>2.1495915735167959E-3</v>
      </c>
      <c r="M787" s="16">
        <f t="shared" si="12"/>
        <v>60.354062587850677</v>
      </c>
    </row>
    <row r="788" spans="1:13" x14ac:dyDescent="0.2">
      <c r="A788" s="3">
        <v>45314</v>
      </c>
      <c r="B788" s="4">
        <v>97.199996999999996</v>
      </c>
      <c r="C788" s="6">
        <f>(PEUG_PA[[#This Row],[Close]]/B787)-1</f>
        <v>-5.1177074242898524E-3</v>
      </c>
      <c r="E788" s="1">
        <v>45338</v>
      </c>
      <c r="F788">
        <v>227.36000100000001</v>
      </c>
      <c r="G788" s="6">
        <f>(TM_6[[#This Row],[Close]]/F787)-1</f>
        <v>-5.1631750946977695E-3</v>
      </c>
      <c r="I788" s="1">
        <v>45338</v>
      </c>
      <c r="J788">
        <v>46.529998999999997</v>
      </c>
      <c r="K788" s="7">
        <f>(BGRN8[[#This Row],[Close]]/J787)-1</f>
        <v>-1.9305019719113581E-3</v>
      </c>
      <c r="M788" s="16">
        <f t="shared" si="12"/>
        <v>-417.5186089698679</v>
      </c>
    </row>
    <row r="789" spans="1:13" x14ac:dyDescent="0.2">
      <c r="A789" s="3">
        <v>45315</v>
      </c>
      <c r="B789" s="4">
        <v>98</v>
      </c>
      <c r="C789" s="6">
        <f>(PEUG_PA[[#This Row],[Close]]/B788)-1</f>
        <v>8.2304837931219677E-3</v>
      </c>
      <c r="E789" s="1">
        <v>45342</v>
      </c>
      <c r="F789">
        <v>226.770004</v>
      </c>
      <c r="G789" s="6">
        <f>(TM_6[[#This Row],[Close]]/F788)-1</f>
        <v>-2.5949903123021478E-3</v>
      </c>
      <c r="I789" s="1">
        <v>45342</v>
      </c>
      <c r="J789">
        <v>46.619999</v>
      </c>
      <c r="K789" s="7">
        <f>(BGRN8[[#This Row],[Close]]/J788)-1</f>
        <v>1.9342360183589591E-3</v>
      </c>
      <c r="M789" s="16">
        <f t="shared" si="12"/>
        <v>309.39672290658308</v>
      </c>
    </row>
    <row r="790" spans="1:13" x14ac:dyDescent="0.2">
      <c r="A790" s="3">
        <v>45316</v>
      </c>
      <c r="B790" s="4">
        <v>98.5</v>
      </c>
      <c r="C790" s="6">
        <f>(PEUG_PA[[#This Row],[Close]]/B789)-1</f>
        <v>5.1020408163264808E-3</v>
      </c>
      <c r="E790" s="1">
        <v>45343</v>
      </c>
      <c r="F790">
        <v>227.08999600000001</v>
      </c>
      <c r="G790" s="6">
        <f>(TM_6[[#This Row],[Close]]/F789)-1</f>
        <v>1.4110860976128681E-3</v>
      </c>
      <c r="I790" s="1">
        <v>45343</v>
      </c>
      <c r="J790">
        <v>46.5</v>
      </c>
      <c r="K790" s="7">
        <f>(BGRN8[[#This Row],[Close]]/J789)-1</f>
        <v>-2.5739811791930522E-3</v>
      </c>
      <c r="M790" s="16">
        <f t="shared" si="12"/>
        <v>169.1947802056537</v>
      </c>
    </row>
    <row r="791" spans="1:13" x14ac:dyDescent="0.2">
      <c r="A791" s="3">
        <v>45317</v>
      </c>
      <c r="B791" s="4">
        <v>98.699996999999996</v>
      </c>
      <c r="C791" s="6">
        <f>(PEUG_PA[[#This Row],[Close]]/B790)-1</f>
        <v>2.0304263959389779E-3</v>
      </c>
      <c r="E791" s="1">
        <v>45344</v>
      </c>
      <c r="F791">
        <v>234.449997</v>
      </c>
      <c r="G791" s="6">
        <f>(TM_6[[#This Row],[Close]]/F790)-1</f>
        <v>3.2410062660796379E-2</v>
      </c>
      <c r="I791" s="1">
        <v>45344</v>
      </c>
      <c r="J791">
        <v>46.534999999999997</v>
      </c>
      <c r="K791" s="7">
        <f>(BGRN8[[#This Row],[Close]]/J790)-1</f>
        <v>7.5268817204299232E-4</v>
      </c>
      <c r="M791" s="16">
        <f t="shared" si="12"/>
        <v>1076.0995808227403</v>
      </c>
    </row>
    <row r="792" spans="1:13" x14ac:dyDescent="0.2">
      <c r="A792" s="3">
        <v>45320</v>
      </c>
      <c r="B792" s="4">
        <v>98.300003000000004</v>
      </c>
      <c r="C792" s="6">
        <f>(PEUG_PA[[#This Row],[Close]]/B791)-1</f>
        <v>-4.0526242366552001E-3</v>
      </c>
      <c r="E792" s="1">
        <v>45345</v>
      </c>
      <c r="F792">
        <v>235</v>
      </c>
      <c r="G792" s="6">
        <f>(TM_6[[#This Row],[Close]]/F791)-1</f>
        <v>2.3459287994787026E-3</v>
      </c>
      <c r="I792" s="1">
        <v>45345</v>
      </c>
      <c r="J792">
        <v>46.66</v>
      </c>
      <c r="K792" s="7">
        <f>(BGRN8[[#This Row],[Close]]/J791)-1</f>
        <v>2.6861502095196776E-3</v>
      </c>
      <c r="M792" s="16">
        <f t="shared" si="12"/>
        <v>-11.142599196256608</v>
      </c>
    </row>
    <row r="793" spans="1:13" x14ac:dyDescent="0.2">
      <c r="A793" s="3">
        <v>45321</v>
      </c>
      <c r="B793" s="4">
        <v>98.5</v>
      </c>
      <c r="C793" s="6">
        <f>(PEUG_PA[[#This Row],[Close]]/B792)-1</f>
        <v>2.0345574150184564E-3</v>
      </c>
      <c r="E793" s="1">
        <v>45348</v>
      </c>
      <c r="F793">
        <v>238.13000500000001</v>
      </c>
      <c r="G793" s="6">
        <f>(TM_6[[#This Row],[Close]]/F792)-1</f>
        <v>1.3319170212765963E-2</v>
      </c>
      <c r="I793" s="1">
        <v>45348</v>
      </c>
      <c r="J793">
        <v>46.632998999999998</v>
      </c>
      <c r="K793" s="7">
        <f>(BGRN8[[#This Row],[Close]]/J792)-1</f>
        <v>-5.7867552507495645E-4</v>
      </c>
      <c r="M793" s="16">
        <f t="shared" si="12"/>
        <v>463.59713723146842</v>
      </c>
    </row>
    <row r="794" spans="1:13" x14ac:dyDescent="0.2">
      <c r="A794" s="3">
        <v>45322</v>
      </c>
      <c r="B794" s="4">
        <v>100</v>
      </c>
      <c r="C794" s="6">
        <f>(PEUG_PA[[#This Row],[Close]]/B793)-1</f>
        <v>1.5228426395939021E-2</v>
      </c>
      <c r="E794" s="1">
        <v>45349</v>
      </c>
      <c r="F794">
        <v>238.03999300000001</v>
      </c>
      <c r="G794" s="6">
        <f>(TM_6[[#This Row],[Close]]/F793)-1</f>
        <v>-3.7799520476222703E-4</v>
      </c>
      <c r="I794" s="1">
        <v>45349</v>
      </c>
      <c r="J794">
        <v>46.560001</v>
      </c>
      <c r="K794" s="7">
        <f>(BGRN8[[#This Row],[Close]]/J793)-1</f>
        <v>-1.5653721949128174E-3</v>
      </c>
      <c r="M794" s="16">
        <f t="shared" si="12"/>
        <v>550.83603384730952</v>
      </c>
    </row>
    <row r="795" spans="1:13" x14ac:dyDescent="0.2">
      <c r="A795" s="3">
        <v>45323</v>
      </c>
      <c r="B795" s="4">
        <v>99</v>
      </c>
      <c r="C795" s="6">
        <f>(PEUG_PA[[#This Row],[Close]]/B794)-1</f>
        <v>-1.0000000000000009E-2</v>
      </c>
      <c r="E795" s="1">
        <v>45350</v>
      </c>
      <c r="F795">
        <v>237.28999300000001</v>
      </c>
      <c r="G795" s="6">
        <f>(TM_6[[#This Row],[Close]]/F794)-1</f>
        <v>-3.1507310622379547E-3</v>
      </c>
      <c r="I795" s="1">
        <v>45350</v>
      </c>
      <c r="J795">
        <v>46.580002</v>
      </c>
      <c r="K795" s="7">
        <f>(BGRN8[[#This Row],[Close]]/J794)-1</f>
        <v>4.2957473304183758E-4</v>
      </c>
      <c r="M795" s="16">
        <f t="shared" si="12"/>
        <v>-481.63468987588391</v>
      </c>
    </row>
    <row r="796" spans="1:13" x14ac:dyDescent="0.2">
      <c r="A796" s="3">
        <v>45324</v>
      </c>
      <c r="B796" s="4">
        <v>99</v>
      </c>
      <c r="C796" s="6">
        <f>(PEUG_PA[[#This Row],[Close]]/B795)-1</f>
        <v>0</v>
      </c>
      <c r="E796" s="1">
        <v>45351</v>
      </c>
      <c r="F796">
        <v>240.550003</v>
      </c>
      <c r="G796" s="6">
        <f>(TM_6[[#This Row],[Close]]/F795)-1</f>
        <v>1.3738506031309994E-2</v>
      </c>
      <c r="I796" s="1">
        <v>45351</v>
      </c>
      <c r="J796">
        <v>46.650002000000001</v>
      </c>
      <c r="K796" s="7">
        <f>(BGRN8[[#This Row],[Close]]/J795)-1</f>
        <v>1.5027908328557604E-3</v>
      </c>
      <c r="M796" s="16">
        <f t="shared" si="12"/>
        <v>457.23890592497264</v>
      </c>
    </row>
    <row r="797" spans="1:13" x14ac:dyDescent="0.2">
      <c r="A797" s="3">
        <v>45327</v>
      </c>
      <c r="B797" s="4">
        <v>98.099997999999999</v>
      </c>
      <c r="C797" s="6">
        <f>(PEUG_PA[[#This Row],[Close]]/B796)-1</f>
        <v>-9.0909292929293173E-3</v>
      </c>
      <c r="E797" s="1">
        <v>45352</v>
      </c>
      <c r="F797">
        <v>246.03999300000001</v>
      </c>
      <c r="G797" s="6">
        <f>(TM_6[[#This Row],[Close]]/F796)-1</f>
        <v>2.2822656127757357E-2</v>
      </c>
      <c r="I797" s="1">
        <v>45352</v>
      </c>
      <c r="J797">
        <v>46.689999</v>
      </c>
      <c r="K797" s="7">
        <f>(BGRN8[[#This Row],[Close]]/J796)-1</f>
        <v>8.5738474352048399E-4</v>
      </c>
      <c r="M797" s="16">
        <f t="shared" si="12"/>
        <v>346.76405442116248</v>
      </c>
    </row>
    <row r="798" spans="1:13" x14ac:dyDescent="0.2">
      <c r="A798" s="3">
        <v>45328</v>
      </c>
      <c r="B798" s="4">
        <v>98</v>
      </c>
      <c r="C798" s="6">
        <f>(PEUG_PA[[#This Row],[Close]]/B797)-1</f>
        <v>-1.0193476252670086E-3</v>
      </c>
      <c r="E798" s="1">
        <v>45355</v>
      </c>
      <c r="F798">
        <v>243.83999600000001</v>
      </c>
      <c r="G798" s="6">
        <f>(TM_6[[#This Row],[Close]]/F797)-1</f>
        <v>-8.9416235676774702E-3</v>
      </c>
      <c r="I798" s="1">
        <v>45355</v>
      </c>
      <c r="J798">
        <v>46.560001</v>
      </c>
      <c r="K798" s="7">
        <f>(BGRN8[[#This Row],[Close]]/J797)-1</f>
        <v>-2.7842793485602924E-3</v>
      </c>
      <c r="M798" s="16">
        <f t="shared" si="12"/>
        <v>-392.55099249781318</v>
      </c>
    </row>
    <row r="799" spans="1:13" x14ac:dyDescent="0.2">
      <c r="A799" s="3">
        <v>45329</v>
      </c>
      <c r="B799" s="4">
        <v>98.900002000000001</v>
      </c>
      <c r="C799" s="6">
        <f>(PEUG_PA[[#This Row],[Close]]/B798)-1</f>
        <v>9.1836938775511356E-3</v>
      </c>
      <c r="E799" s="1">
        <v>45356</v>
      </c>
      <c r="F799">
        <v>248.19000199999999</v>
      </c>
      <c r="G799" s="6">
        <f>(TM_6[[#This Row],[Close]]/F798)-1</f>
        <v>1.783959182807715E-2</v>
      </c>
      <c r="I799" s="1">
        <v>45356</v>
      </c>
      <c r="J799">
        <v>46.740001999999997</v>
      </c>
      <c r="K799" s="7">
        <f>(BGRN8[[#This Row],[Close]]/J798)-1</f>
        <v>3.8660007760737969E-3</v>
      </c>
      <c r="M799" s="16">
        <f t="shared" si="12"/>
        <v>1018.5155332265739</v>
      </c>
    </row>
    <row r="800" spans="1:13" x14ac:dyDescent="0.2">
      <c r="A800" s="3">
        <v>45330</v>
      </c>
      <c r="B800" s="4">
        <v>99</v>
      </c>
      <c r="C800" s="6">
        <f>(PEUG_PA[[#This Row],[Close]]/B799)-1</f>
        <v>1.0111021029099998E-3</v>
      </c>
      <c r="E800" s="1">
        <v>45357</v>
      </c>
      <c r="F800">
        <v>252.39999399999999</v>
      </c>
      <c r="G800" s="6">
        <f>(TM_6[[#This Row],[Close]]/F799)-1</f>
        <v>1.6962778379767229E-2</v>
      </c>
      <c r="I800" s="1">
        <v>45357</v>
      </c>
      <c r="J800">
        <v>46.810001</v>
      </c>
      <c r="K800" s="7">
        <f>(BGRN8[[#This Row],[Close]]/J799)-1</f>
        <v>1.4976250963789628E-3</v>
      </c>
      <c r="M800" s="16">
        <f t="shared" si="12"/>
        <v>594.25618840078573</v>
      </c>
    </row>
    <row r="801" spans="1:13" x14ac:dyDescent="0.2">
      <c r="A801" s="3">
        <v>45331</v>
      </c>
      <c r="B801" s="4">
        <v>99.5</v>
      </c>
      <c r="C801" s="6">
        <f>(PEUG_PA[[#This Row],[Close]]/B800)-1</f>
        <v>5.050505050504972E-3</v>
      </c>
      <c r="E801" s="1">
        <v>45358</v>
      </c>
      <c r="F801">
        <v>247.94000199999999</v>
      </c>
      <c r="G801" s="6">
        <f>(TM_6[[#This Row],[Close]]/F800)-1</f>
        <v>-1.7670333225126789E-2</v>
      </c>
      <c r="I801" s="1">
        <v>45358</v>
      </c>
      <c r="J801">
        <v>46.889999000000003</v>
      </c>
      <c r="K801" s="7">
        <f>(BGRN8[[#This Row],[Close]]/J800)-1</f>
        <v>1.7089937682335243E-3</v>
      </c>
      <c r="M801" s="16">
        <f t="shared" si="12"/>
        <v>-276.81998168659902</v>
      </c>
    </row>
    <row r="802" spans="1:13" x14ac:dyDescent="0.2">
      <c r="A802" s="3">
        <v>45334</v>
      </c>
      <c r="B802" s="4">
        <v>101</v>
      </c>
      <c r="C802" s="6">
        <f>(PEUG_PA[[#This Row],[Close]]/B801)-1</f>
        <v>1.5075376884422065E-2</v>
      </c>
      <c r="E802" s="1">
        <v>45359</v>
      </c>
      <c r="F802">
        <v>242.820007</v>
      </c>
      <c r="G802" s="6">
        <f>(TM_6[[#This Row],[Close]]/F801)-1</f>
        <v>-2.0650136963377141E-2</v>
      </c>
      <c r="I802" s="1">
        <v>45359</v>
      </c>
      <c r="J802">
        <v>46.93</v>
      </c>
      <c r="K802" s="7">
        <f>(BGRN8[[#This Row],[Close]]/J801)-1</f>
        <v>8.5308169872200246E-4</v>
      </c>
      <c r="M802" s="16">
        <f t="shared" si="12"/>
        <v>9.1034174372284937</v>
      </c>
    </row>
    <row r="803" spans="1:13" x14ac:dyDescent="0.2">
      <c r="A803" s="3">
        <v>45335</v>
      </c>
      <c r="B803" s="4">
        <v>99.099997999999999</v>
      </c>
      <c r="C803" s="6">
        <f>(PEUG_PA[[#This Row],[Close]]/B802)-1</f>
        <v>-1.8811900990098995E-2</v>
      </c>
      <c r="E803" s="1">
        <v>45362</v>
      </c>
      <c r="F803">
        <v>235.46000699999999</v>
      </c>
      <c r="G803" s="6">
        <f>(TM_6[[#This Row],[Close]]/F802)-1</f>
        <v>-3.0310517205445975E-2</v>
      </c>
      <c r="I803" s="1">
        <v>45362</v>
      </c>
      <c r="J803">
        <v>46.900002000000001</v>
      </c>
      <c r="K803" s="7">
        <f>(BGRN8[[#This Row],[Close]]/J802)-1</f>
        <v>-6.3920733006606056E-4</v>
      </c>
      <c r="M803" s="16">
        <f t="shared" si="12"/>
        <v>-1680.9677756693211</v>
      </c>
    </row>
    <row r="804" spans="1:13" x14ac:dyDescent="0.2">
      <c r="A804" s="3">
        <v>45336</v>
      </c>
      <c r="B804" s="4">
        <v>98.400002000000001</v>
      </c>
      <c r="C804" s="6">
        <f>(PEUG_PA[[#This Row],[Close]]/B803)-1</f>
        <v>-7.0635319286282972E-3</v>
      </c>
      <c r="E804" s="1">
        <v>45363</v>
      </c>
      <c r="F804">
        <v>237.949997</v>
      </c>
      <c r="G804" s="6">
        <f>(TM_6[[#This Row],[Close]]/F803)-1</f>
        <v>1.057500180911819E-2</v>
      </c>
      <c r="I804" s="1">
        <v>45363</v>
      </c>
      <c r="J804">
        <v>46.790000999999997</v>
      </c>
      <c r="K804" s="7">
        <f>(BGRN8[[#This Row],[Close]]/J803)-1</f>
        <v>-2.3454370001946279E-3</v>
      </c>
      <c r="M804" s="16">
        <f t="shared" si="12"/>
        <v>-35.654332877425041</v>
      </c>
    </row>
    <row r="805" spans="1:13" x14ac:dyDescent="0.2">
      <c r="A805" s="3">
        <v>45337</v>
      </c>
      <c r="B805" s="4">
        <v>102.599998</v>
      </c>
      <c r="C805" s="6">
        <f>(PEUG_PA[[#This Row],[Close]]/B804)-1</f>
        <v>4.2682885311323471E-2</v>
      </c>
      <c r="E805" s="1">
        <v>45364</v>
      </c>
      <c r="F805">
        <v>232.83000200000001</v>
      </c>
      <c r="G805" s="6">
        <f>(TM_6[[#This Row],[Close]]/F804)-1</f>
        <v>-2.1517104704985468E-2</v>
      </c>
      <c r="I805" s="1">
        <v>45364</v>
      </c>
      <c r="J805">
        <v>46.77</v>
      </c>
      <c r="K805" s="7">
        <f>(BGRN8[[#This Row],[Close]]/J804)-1</f>
        <v>-4.2746312401220621E-4</v>
      </c>
      <c r="M805" s="16">
        <f t="shared" si="12"/>
        <v>1048.978377583009</v>
      </c>
    </row>
    <row r="806" spans="1:13" x14ac:dyDescent="0.2">
      <c r="A806" s="3">
        <v>45338</v>
      </c>
      <c r="B806" s="4">
        <v>103.400002</v>
      </c>
      <c r="C806" s="6">
        <f>(PEUG_PA[[#This Row],[Close]]/B805)-1</f>
        <v>7.7973100935149198E-3</v>
      </c>
      <c r="E806" s="1">
        <v>45365</v>
      </c>
      <c r="F806">
        <v>230.970001</v>
      </c>
      <c r="G806" s="6">
        <f>(TM_6[[#This Row],[Close]]/F805)-1</f>
        <v>-7.9886654813497993E-3</v>
      </c>
      <c r="I806" s="1">
        <v>45365</v>
      </c>
      <c r="J806">
        <v>46.59</v>
      </c>
      <c r="K806" s="7">
        <f>(BGRN8[[#This Row],[Close]]/J805)-1</f>
        <v>-3.8486209108402614E-3</v>
      </c>
      <c r="M806" s="16">
        <f t="shared" si="12"/>
        <v>-43.226188025104996</v>
      </c>
    </row>
    <row r="807" spans="1:13" x14ac:dyDescent="0.2">
      <c r="A807" s="3">
        <v>45341</v>
      </c>
      <c r="B807" s="4">
        <v>105</v>
      </c>
      <c r="C807" s="6">
        <f>(PEUG_PA[[#This Row],[Close]]/B806)-1</f>
        <v>1.5473868172652505E-2</v>
      </c>
      <c r="E807" s="1">
        <v>45366</v>
      </c>
      <c r="F807">
        <v>234.61999499999999</v>
      </c>
      <c r="G807" s="6">
        <f>(TM_6[[#This Row],[Close]]/F806)-1</f>
        <v>1.5802892082076081E-2</v>
      </c>
      <c r="I807" s="1">
        <v>45366</v>
      </c>
      <c r="J807">
        <v>46.5</v>
      </c>
      <c r="K807" s="7">
        <f>(BGRN8[[#This Row],[Close]]/J806)-1</f>
        <v>-1.9317450096587585E-3</v>
      </c>
      <c r="M807" s="16">
        <f t="shared" si="12"/>
        <v>1035.0891390786198</v>
      </c>
    </row>
    <row r="808" spans="1:13" x14ac:dyDescent="0.2">
      <c r="A808" s="3">
        <v>45342</v>
      </c>
      <c r="B808" s="4">
        <v>104.400002</v>
      </c>
      <c r="C808" s="6">
        <f>(PEUG_PA[[#This Row],[Close]]/B807)-1</f>
        <v>-5.7142666666666342E-3</v>
      </c>
      <c r="E808" s="1">
        <v>45369</v>
      </c>
      <c r="F808">
        <v>238.66000399999999</v>
      </c>
      <c r="G808" s="6">
        <f>(TM_6[[#This Row],[Close]]/F807)-1</f>
        <v>1.7219372117026843E-2</v>
      </c>
      <c r="I808" s="1">
        <v>45369</v>
      </c>
      <c r="J808">
        <v>46.52</v>
      </c>
      <c r="K808" s="7">
        <f>(BGRN8[[#This Row],[Close]]/J807)-1</f>
        <v>4.3010752688177334E-4</v>
      </c>
      <c r="M808" s="16">
        <f t="shared" si="12"/>
        <v>300.91372265059312</v>
      </c>
    </row>
    <row r="809" spans="1:13" x14ac:dyDescent="0.2">
      <c r="A809" s="3">
        <v>45343</v>
      </c>
      <c r="B809" s="4">
        <v>105</v>
      </c>
      <c r="C809" s="6">
        <f>(PEUG_PA[[#This Row],[Close]]/B808)-1</f>
        <v>5.7471071695955889E-3</v>
      </c>
      <c r="E809" s="1">
        <v>45370</v>
      </c>
      <c r="F809">
        <v>244.320007</v>
      </c>
      <c r="G809" s="6">
        <f>(TM_6[[#This Row],[Close]]/F808)-1</f>
        <v>2.3715758422596878E-2</v>
      </c>
      <c r="I809" s="1">
        <v>45370</v>
      </c>
      <c r="J809">
        <v>46.599997999999999</v>
      </c>
      <c r="K809" s="7">
        <f>(BGRN8[[#This Row],[Close]]/J808)-1</f>
        <v>1.7196474634564307E-3</v>
      </c>
      <c r="M809" s="16">
        <f t="shared" si="12"/>
        <v>992.94646336542269</v>
      </c>
    </row>
    <row r="810" spans="1:13" x14ac:dyDescent="0.2">
      <c r="A810" s="3">
        <v>45344</v>
      </c>
      <c r="B810" s="4">
        <v>107.599998</v>
      </c>
      <c r="C810" s="6">
        <f>(PEUG_PA[[#This Row],[Close]]/B809)-1</f>
        <v>2.4761885714285725E-2</v>
      </c>
      <c r="E810" s="1">
        <v>45371</v>
      </c>
      <c r="F810">
        <v>246.720001</v>
      </c>
      <c r="G810" s="6">
        <f>(TM_6[[#This Row],[Close]]/F809)-1</f>
        <v>9.8231578717988821E-3</v>
      </c>
      <c r="I810" s="1">
        <v>45371</v>
      </c>
      <c r="J810">
        <v>46.68</v>
      </c>
      <c r="K810" s="7">
        <f>(BGRN8[[#This Row],[Close]]/J809)-1</f>
        <v>1.7167811895615337E-3</v>
      </c>
      <c r="M810" s="16">
        <f t="shared" si="12"/>
        <v>1336.6736004122415</v>
      </c>
    </row>
    <row r="811" spans="1:13" x14ac:dyDescent="0.2">
      <c r="A811" s="3">
        <v>45345</v>
      </c>
      <c r="B811" s="4">
        <v>107.400002</v>
      </c>
      <c r="C811" s="6">
        <f>(PEUG_PA[[#This Row],[Close]]/B810)-1</f>
        <v>-1.8586989193066783E-3</v>
      </c>
      <c r="E811" s="1">
        <v>45372</v>
      </c>
      <c r="F811">
        <v>251.479996</v>
      </c>
      <c r="G811" s="6">
        <f>(TM_6[[#This Row],[Close]]/F810)-1</f>
        <v>1.929310546654861E-2</v>
      </c>
      <c r="I811" s="1">
        <v>45372</v>
      </c>
      <c r="J811">
        <v>46.740001999999997</v>
      </c>
      <c r="K811" s="7">
        <f>(BGRN8[[#This Row],[Close]]/J810)-1</f>
        <v>1.2853898886031612E-3</v>
      </c>
      <c r="M811" s="16">
        <f t="shared" si="12"/>
        <v>543.006903882286</v>
      </c>
    </row>
    <row r="812" spans="1:13" x14ac:dyDescent="0.2">
      <c r="A812" s="3">
        <v>45348</v>
      </c>
      <c r="B812" s="4">
        <v>105.800003</v>
      </c>
      <c r="C812" s="6">
        <f>(PEUG_PA[[#This Row],[Close]]/B811)-1</f>
        <v>-1.4897569554980006E-2</v>
      </c>
      <c r="E812" s="1">
        <v>45373</v>
      </c>
      <c r="F812">
        <v>254.770004</v>
      </c>
      <c r="G812" s="6">
        <f>(TM_6[[#This Row],[Close]]/F811)-1</f>
        <v>1.3082583316090135E-2</v>
      </c>
      <c r="I812" s="1">
        <v>45373</v>
      </c>
      <c r="J812">
        <v>46.82</v>
      </c>
      <c r="K812" s="7">
        <f>(BGRN8[[#This Row],[Close]]/J811)-1</f>
        <v>1.7115532001903411E-3</v>
      </c>
      <c r="M812" s="16">
        <f t="shared" si="12"/>
        <v>-152.07868671078603</v>
      </c>
    </row>
    <row r="813" spans="1:13" x14ac:dyDescent="0.2">
      <c r="A813" s="3">
        <v>45349</v>
      </c>
      <c r="B813" s="4">
        <v>104.800003</v>
      </c>
      <c r="C813" s="6">
        <f>(PEUG_PA[[#This Row],[Close]]/B812)-1</f>
        <v>-9.4517955732005277E-3</v>
      </c>
      <c r="E813" s="1">
        <v>45376</v>
      </c>
      <c r="F813">
        <v>252.41000399999999</v>
      </c>
      <c r="G813" s="6">
        <f>(TM_6[[#This Row],[Close]]/F812)-1</f>
        <v>-9.2632569099461159E-3</v>
      </c>
      <c r="I813" s="1">
        <v>45376</v>
      </c>
      <c r="J813">
        <v>46.73</v>
      </c>
      <c r="K813" s="7">
        <f>(BGRN8[[#This Row],[Close]]/J812)-1</f>
        <v>-1.922255446390464E-3</v>
      </c>
      <c r="M813" s="16">
        <f t="shared" si="12"/>
        <v>-713.63719361811854</v>
      </c>
    </row>
    <row r="814" spans="1:13" x14ac:dyDescent="0.2">
      <c r="A814" s="3">
        <v>45350</v>
      </c>
      <c r="B814" s="4">
        <v>104.400002</v>
      </c>
      <c r="C814" s="6">
        <f>(PEUG_PA[[#This Row],[Close]]/B813)-1</f>
        <v>-3.8168033258548784E-3</v>
      </c>
      <c r="E814" s="1">
        <v>45377</v>
      </c>
      <c r="F814">
        <v>253.720001</v>
      </c>
      <c r="G814" s="6">
        <f>(TM_6[[#This Row],[Close]]/F813)-1</f>
        <v>5.1899567340445429E-3</v>
      </c>
      <c r="I814" s="1">
        <v>45377</v>
      </c>
      <c r="J814">
        <v>46.77</v>
      </c>
      <c r="K814" s="7">
        <f>(BGRN8[[#This Row],[Close]]/J813)-1</f>
        <v>8.5598116841434368E-4</v>
      </c>
      <c r="M814" s="16">
        <f t="shared" si="12"/>
        <v>28.70600403957144</v>
      </c>
    </row>
    <row r="815" spans="1:13" x14ac:dyDescent="0.2">
      <c r="A815" s="3">
        <v>45351</v>
      </c>
      <c r="B815" s="4">
        <v>103.199997</v>
      </c>
      <c r="C815" s="6">
        <f>(PEUG_PA[[#This Row],[Close]]/B814)-1</f>
        <v>-1.1494300546086245E-2</v>
      </c>
      <c r="E815" s="1">
        <v>45378</v>
      </c>
      <c r="F815">
        <v>252.14999399999999</v>
      </c>
      <c r="G815" s="6">
        <f>(TM_6[[#This Row],[Close]]/F814)-1</f>
        <v>-6.1879512604920972E-3</v>
      </c>
      <c r="I815" s="1">
        <v>45378</v>
      </c>
      <c r="J815">
        <v>46.939999</v>
      </c>
      <c r="K815" s="7">
        <f>(BGRN8[[#This Row],[Close]]/J814)-1</f>
        <v>3.6347872567885631E-3</v>
      </c>
      <c r="M815" s="16">
        <f t="shared" si="12"/>
        <v>-536.36694195455584</v>
      </c>
    </row>
    <row r="816" spans="1:13" x14ac:dyDescent="0.2">
      <c r="A816" s="3">
        <v>45352</v>
      </c>
      <c r="B816" s="4">
        <v>102.599998</v>
      </c>
      <c r="C816" s="6">
        <f>(PEUG_PA[[#This Row],[Close]]/B815)-1</f>
        <v>-5.8139439674596005E-3</v>
      </c>
      <c r="E816" s="1">
        <v>45379</v>
      </c>
      <c r="F816">
        <v>251.679993</v>
      </c>
      <c r="G816" s="6">
        <f>(TM_6[[#This Row],[Close]]/F815)-1</f>
        <v>-1.8639738694580243E-3</v>
      </c>
      <c r="I816" s="1">
        <v>45379</v>
      </c>
      <c r="J816">
        <v>46.889999000000003</v>
      </c>
      <c r="K816" s="7">
        <f>(BGRN8[[#This Row],[Close]]/J815)-1</f>
        <v>-1.0651896264419758E-3</v>
      </c>
      <c r="M816" s="16">
        <f t="shared" si="12"/>
        <v>-320.43266357538403</v>
      </c>
    </row>
    <row r="817" spans="1:13" x14ac:dyDescent="0.2">
      <c r="A817" s="3">
        <v>45355</v>
      </c>
      <c r="B817" s="4">
        <v>102.599998</v>
      </c>
      <c r="C817" s="6">
        <f>(PEUG_PA[[#This Row],[Close]]/B816)-1</f>
        <v>0</v>
      </c>
      <c r="E817" s="1">
        <v>45383</v>
      </c>
      <c r="F817">
        <v>242.14999399999999</v>
      </c>
      <c r="G817" s="6">
        <f>(TM_6[[#This Row],[Close]]/F816)-1</f>
        <v>-3.7865540627220251E-2</v>
      </c>
      <c r="I817" s="1">
        <v>45383</v>
      </c>
      <c r="J817">
        <v>46.380001</v>
      </c>
      <c r="K817" s="7">
        <f>(BGRN8[[#This Row],[Close]]/J816)-1</f>
        <v>-1.0876477092695236E-2</v>
      </c>
      <c r="M817" s="16">
        <f t="shared" si="12"/>
        <v>-1462.2605315974645</v>
      </c>
    </row>
    <row r="818" spans="1:13" x14ac:dyDescent="0.2">
      <c r="A818" s="3">
        <v>45356</v>
      </c>
      <c r="B818" s="4">
        <v>102.599998</v>
      </c>
      <c r="C818" s="6">
        <f>(PEUG_PA[[#This Row],[Close]]/B817)-1</f>
        <v>0</v>
      </c>
      <c r="E818" s="1">
        <v>45384</v>
      </c>
      <c r="F818">
        <v>239.88999899999999</v>
      </c>
      <c r="G818" s="6">
        <f>(TM_6[[#This Row],[Close]]/F817)-1</f>
        <v>-9.333037604783101E-3</v>
      </c>
      <c r="I818" s="1">
        <v>45384</v>
      </c>
      <c r="J818">
        <v>46.450001</v>
      </c>
      <c r="K818" s="7">
        <f>(BGRN8[[#This Row],[Close]]/J817)-1</f>
        <v>1.5092712050610579E-3</v>
      </c>
      <c r="M818" s="16">
        <f t="shared" si="12"/>
        <v>-234.71299199166128</v>
      </c>
    </row>
    <row r="819" spans="1:13" x14ac:dyDescent="0.2">
      <c r="A819" s="3">
        <v>45357</v>
      </c>
      <c r="B819" s="4">
        <v>104.599998</v>
      </c>
      <c r="C819" s="6">
        <f>(PEUG_PA[[#This Row],[Close]]/B818)-1</f>
        <v>1.9493177767898162E-2</v>
      </c>
      <c r="E819" s="1">
        <v>45385</v>
      </c>
      <c r="F819">
        <v>241.779999</v>
      </c>
      <c r="G819" s="6">
        <f>(TM_6[[#This Row],[Close]]/F818)-1</f>
        <v>7.878611062898111E-3</v>
      </c>
      <c r="I819" s="1">
        <v>45385</v>
      </c>
      <c r="J819">
        <v>46.52</v>
      </c>
      <c r="K819" s="7">
        <f>(BGRN8[[#This Row],[Close]]/J818)-1</f>
        <v>1.5069752097529587E-3</v>
      </c>
      <c r="M819" s="16">
        <f t="shared" si="12"/>
        <v>1061.2946988954586</v>
      </c>
    </row>
    <row r="820" spans="1:13" x14ac:dyDescent="0.2">
      <c r="A820" s="3">
        <v>45358</v>
      </c>
      <c r="B820" s="4">
        <v>106</v>
      </c>
      <c r="C820" s="6">
        <f>(PEUG_PA[[#This Row],[Close]]/B819)-1</f>
        <v>1.3384340600083089E-2</v>
      </c>
      <c r="E820" s="1">
        <v>45386</v>
      </c>
      <c r="F820">
        <v>239.16000399999999</v>
      </c>
      <c r="G820" s="6">
        <f>(TM_6[[#This Row],[Close]]/F819)-1</f>
        <v>-1.0836276825363145E-2</v>
      </c>
      <c r="I820" s="1">
        <v>45386</v>
      </c>
      <c r="J820">
        <v>46.560001</v>
      </c>
      <c r="K820" s="7">
        <f>(BGRN8[[#This Row],[Close]]/J819)-1</f>
        <v>8.5986672398963293E-4</v>
      </c>
      <c r="M820" s="16">
        <f t="shared" si="12"/>
        <v>236.08132096211827</v>
      </c>
    </row>
    <row r="821" spans="1:13" x14ac:dyDescent="0.2">
      <c r="A821" s="3">
        <v>45359</v>
      </c>
      <c r="B821" s="4">
        <v>105.599998</v>
      </c>
      <c r="C821" s="6">
        <f>(PEUG_PA[[#This Row],[Close]]/B820)-1</f>
        <v>-3.7736037735849326E-3</v>
      </c>
      <c r="E821" s="1">
        <v>45387</v>
      </c>
      <c r="F821">
        <v>240.740005</v>
      </c>
      <c r="G821" s="6">
        <f>(TM_6[[#This Row],[Close]]/F820)-1</f>
        <v>6.606459999892067E-3</v>
      </c>
      <c r="I821" s="1">
        <v>45387</v>
      </c>
      <c r="J821">
        <v>46.43</v>
      </c>
      <c r="K821" s="7">
        <f>(BGRN8[[#This Row],[Close]]/J820)-1</f>
        <v>-2.7921176376263235E-3</v>
      </c>
      <c r="M821" s="16">
        <f t="shared" si="12"/>
        <v>-36.513880075425014</v>
      </c>
    </row>
    <row r="822" spans="1:13" x14ac:dyDescent="0.2">
      <c r="A822" s="3">
        <v>45362</v>
      </c>
      <c r="B822" s="4">
        <v>112.400002</v>
      </c>
      <c r="C822" s="6">
        <f>(PEUG_PA[[#This Row],[Close]]/B821)-1</f>
        <v>6.4393978492310211E-2</v>
      </c>
      <c r="E822" s="1">
        <v>45390</v>
      </c>
      <c r="F822">
        <v>244.21000699999999</v>
      </c>
      <c r="G822" s="6">
        <f>(TM_6[[#This Row],[Close]]/F821)-1</f>
        <v>1.4413898512629864E-2</v>
      </c>
      <c r="I822" s="1">
        <v>45390</v>
      </c>
      <c r="J822">
        <v>46.43</v>
      </c>
      <c r="K822" s="7">
        <f>(BGRN8[[#This Row],[Close]]/J821)-1</f>
        <v>0</v>
      </c>
      <c r="M822" s="16">
        <f t="shared" si="12"/>
        <v>3008.1760950713046</v>
      </c>
    </row>
    <row r="823" spans="1:13" x14ac:dyDescent="0.2">
      <c r="A823" s="3">
        <v>45363</v>
      </c>
      <c r="B823" s="4">
        <v>115.400002</v>
      </c>
      <c r="C823" s="6">
        <f>(PEUG_PA[[#This Row],[Close]]/B822)-1</f>
        <v>2.6690390984156709E-2</v>
      </c>
      <c r="E823" s="1">
        <v>45391</v>
      </c>
      <c r="F823">
        <v>246.929993</v>
      </c>
      <c r="G823" s="6">
        <f>(TM_6[[#This Row],[Close]]/F822)-1</f>
        <v>1.1137897391731322E-2</v>
      </c>
      <c r="I823" s="1">
        <v>45391</v>
      </c>
      <c r="J823">
        <v>46.59</v>
      </c>
      <c r="K823" s="7">
        <f>(BGRN8[[#This Row],[Close]]/J822)-1</f>
        <v>3.4460478139135553E-3</v>
      </c>
      <c r="M823" s="16">
        <f t="shared" si="12"/>
        <v>1505.133995535615</v>
      </c>
    </row>
    <row r="824" spans="1:13" x14ac:dyDescent="0.2">
      <c r="A824" s="3">
        <v>45364</v>
      </c>
      <c r="B824" s="4">
        <v>116.199997</v>
      </c>
      <c r="C824" s="6">
        <f>(PEUG_PA[[#This Row],[Close]]/B823)-1</f>
        <v>6.9323655644304427E-3</v>
      </c>
      <c r="E824" s="1">
        <v>45392</v>
      </c>
      <c r="F824">
        <v>244.78999300000001</v>
      </c>
      <c r="G824" s="6">
        <f>(TM_6[[#This Row],[Close]]/F823)-1</f>
        <v>-8.6664239285018096E-3</v>
      </c>
      <c r="I824" s="1">
        <v>45392</v>
      </c>
      <c r="J824">
        <v>46.130001</v>
      </c>
      <c r="K824" s="7">
        <f>(BGRN8[[#This Row],[Close]]/J823)-1</f>
        <v>-9.8733419188667959E-3</v>
      </c>
      <c r="M824" s="16">
        <f t="shared" si="12"/>
        <v>-278.89835284384048</v>
      </c>
    </row>
    <row r="825" spans="1:13" x14ac:dyDescent="0.2">
      <c r="A825" s="3">
        <v>45365</v>
      </c>
      <c r="B825" s="4">
        <v>115</v>
      </c>
      <c r="C825" s="6">
        <f>(PEUG_PA[[#This Row],[Close]]/B824)-1</f>
        <v>-1.0326996824276957E-2</v>
      </c>
      <c r="E825" s="1">
        <v>45393</v>
      </c>
      <c r="F825">
        <v>246.990005</v>
      </c>
      <c r="G825" s="6">
        <f>(TM_6[[#This Row],[Close]]/F824)-1</f>
        <v>8.9873445112602646E-3</v>
      </c>
      <c r="I825" s="1">
        <v>45393</v>
      </c>
      <c r="J825">
        <v>46.110000999999997</v>
      </c>
      <c r="K825" s="7">
        <f>(BGRN8[[#This Row],[Close]]/J824)-1</f>
        <v>-4.3355732855943074E-4</v>
      </c>
      <c r="M825" s="16">
        <f t="shared" si="12"/>
        <v>-156.46625749005329</v>
      </c>
    </row>
    <row r="826" spans="1:13" x14ac:dyDescent="0.2">
      <c r="A826" s="3">
        <v>45366</v>
      </c>
      <c r="B826" s="4">
        <v>116.199997</v>
      </c>
      <c r="C826" s="6">
        <f>(PEUG_PA[[#This Row],[Close]]/B825)-1</f>
        <v>1.0434756521739086E-2</v>
      </c>
      <c r="E826" s="1">
        <v>45394</v>
      </c>
      <c r="F826">
        <v>242.970001</v>
      </c>
      <c r="G826" s="6">
        <f>(TM_6[[#This Row],[Close]]/F825)-1</f>
        <v>-1.6275978455079554E-2</v>
      </c>
      <c r="I826" s="1">
        <v>45394</v>
      </c>
      <c r="J826">
        <v>46.189999</v>
      </c>
      <c r="K826" s="7">
        <f>(BGRN8[[#This Row],[Close]]/J825)-1</f>
        <v>1.734938153655774E-3</v>
      </c>
      <c r="M826" s="16">
        <f t="shared" si="12"/>
        <v>-18.840948173149894</v>
      </c>
    </row>
    <row r="827" spans="1:13" x14ac:dyDescent="0.2">
      <c r="A827" s="3">
        <v>45369</v>
      </c>
      <c r="B827" s="4">
        <v>116</v>
      </c>
      <c r="C827" s="6">
        <f>(PEUG_PA[[#This Row],[Close]]/B826)-1</f>
        <v>-1.7211446227489713E-3</v>
      </c>
      <c r="E827" s="1">
        <v>45397</v>
      </c>
      <c r="F827">
        <v>241.66999799999999</v>
      </c>
      <c r="G827" s="6">
        <f>(TM_6[[#This Row],[Close]]/F826)-1</f>
        <v>-5.3504671138393523E-3</v>
      </c>
      <c r="I827" s="1">
        <v>45397</v>
      </c>
      <c r="J827">
        <v>45.950001</v>
      </c>
      <c r="K827" s="7">
        <f>(BGRN8[[#This Row],[Close]]/J826)-1</f>
        <v>-5.1958866680209548E-3</v>
      </c>
      <c r="M827" s="16">
        <f t="shared" si="12"/>
        <v>-385.23639836576808</v>
      </c>
    </row>
    <row r="828" spans="1:13" x14ac:dyDescent="0.2">
      <c r="A828" s="3">
        <v>45370</v>
      </c>
      <c r="B828" s="4">
        <v>118.400002</v>
      </c>
      <c r="C828" s="6">
        <f>(PEUG_PA[[#This Row],[Close]]/B827)-1</f>
        <v>2.0689672413793048E-2</v>
      </c>
      <c r="E828" s="1">
        <v>45398</v>
      </c>
      <c r="F828">
        <v>236.520004</v>
      </c>
      <c r="G828" s="6">
        <f>(TM_6[[#This Row],[Close]]/F827)-1</f>
        <v>-2.1310026244962366E-2</v>
      </c>
      <c r="I828" s="1">
        <v>45398</v>
      </c>
      <c r="J828">
        <v>45.830002</v>
      </c>
      <c r="K828" s="7">
        <f>(BGRN8[[#This Row],[Close]]/J827)-1</f>
        <v>-2.6115124567679393E-3</v>
      </c>
      <c r="M828" s="16">
        <f t="shared" si="12"/>
        <v>109.94073549981276</v>
      </c>
    </row>
    <row r="829" spans="1:13" x14ac:dyDescent="0.2">
      <c r="A829" s="3">
        <v>45371</v>
      </c>
      <c r="B829" s="4">
        <v>118.800003</v>
      </c>
      <c r="C829" s="6">
        <f>(PEUG_PA[[#This Row],[Close]]/B828)-1</f>
        <v>3.3783867672569912E-3</v>
      </c>
      <c r="E829" s="1">
        <v>45399</v>
      </c>
      <c r="F829">
        <v>233.970001</v>
      </c>
      <c r="G829" s="6">
        <f>(TM_6[[#This Row],[Close]]/F828)-1</f>
        <v>-1.0781341776063935E-2</v>
      </c>
      <c r="I829" s="1">
        <v>45399</v>
      </c>
      <c r="J829">
        <v>45.900002000000001</v>
      </c>
      <c r="K829" s="7">
        <f>(BGRN8[[#This Row],[Close]]/J828)-1</f>
        <v>1.5273837430773707E-3</v>
      </c>
      <c r="M829" s="16">
        <f t="shared" si="12"/>
        <v>-142.48327029931727</v>
      </c>
    </row>
    <row r="830" spans="1:13" x14ac:dyDescent="0.2">
      <c r="A830" s="3">
        <v>45372</v>
      </c>
      <c r="B830" s="4">
        <v>117.800003</v>
      </c>
      <c r="C830" s="6">
        <f>(PEUG_PA[[#This Row],[Close]]/B829)-1</f>
        <v>-8.4175082049450234E-3</v>
      </c>
      <c r="E830" s="1">
        <v>45400</v>
      </c>
      <c r="F830">
        <v>231.83999600000001</v>
      </c>
      <c r="G830" s="6">
        <f>(TM_6[[#This Row],[Close]]/F829)-1</f>
        <v>-9.1037525789470219E-3</v>
      </c>
      <c r="I830" s="1">
        <v>45400</v>
      </c>
      <c r="J830">
        <v>45.889999000000003</v>
      </c>
      <c r="K830" s="7">
        <f>(BGRN8[[#This Row],[Close]]/J829)-1</f>
        <v>-2.1793027372851714E-4</v>
      </c>
      <c r="M830" s="16">
        <f t="shared" si="12"/>
        <v>-616.35081377806716</v>
      </c>
    </row>
    <row r="831" spans="1:13" x14ac:dyDescent="0.2">
      <c r="A831" s="3">
        <v>45373</v>
      </c>
      <c r="B831" s="4">
        <v>118</v>
      </c>
      <c r="C831" s="6">
        <f>(PEUG_PA[[#This Row],[Close]]/B830)-1</f>
        <v>1.6977673591400677E-3</v>
      </c>
      <c r="E831" s="1">
        <v>45401</v>
      </c>
      <c r="F831">
        <v>228.720001</v>
      </c>
      <c r="G831" s="6">
        <f>(TM_6[[#This Row],[Close]]/F830)-1</f>
        <v>-1.3457535601406834E-2</v>
      </c>
      <c r="I831" s="1">
        <v>45401</v>
      </c>
      <c r="J831">
        <v>45.98</v>
      </c>
      <c r="K831" s="7">
        <f>(BGRN8[[#This Row],[Close]]/J830)-1</f>
        <v>1.9612334269172305E-3</v>
      </c>
      <c r="M831" s="16">
        <f t="shared" si="12"/>
        <v>-276.97837086908538</v>
      </c>
    </row>
    <row r="832" spans="1:13" x14ac:dyDescent="0.2">
      <c r="A832" s="3">
        <v>45376</v>
      </c>
      <c r="B832" s="4">
        <v>115.800003</v>
      </c>
      <c r="C832" s="6">
        <f>(PEUG_PA[[#This Row],[Close]]/B831)-1</f>
        <v>-1.8644042372881309E-2</v>
      </c>
      <c r="E832" s="1">
        <v>45404</v>
      </c>
      <c r="F832">
        <v>230.300003</v>
      </c>
      <c r="G832" s="6">
        <f>(TM_6[[#This Row],[Close]]/F831)-1</f>
        <v>6.9080185077474709E-3</v>
      </c>
      <c r="I832" s="1">
        <v>45404</v>
      </c>
      <c r="J832">
        <v>46.02</v>
      </c>
      <c r="K832" s="7">
        <f>(BGRN8[[#This Row],[Close]]/J831)-1</f>
        <v>8.6994345367563675E-4</v>
      </c>
      <c r="M832" s="16">
        <f t="shared" si="12"/>
        <v>-512.42283607255911</v>
      </c>
    </row>
    <row r="833" spans="1:13" x14ac:dyDescent="0.2">
      <c r="A833" s="3">
        <v>45377</v>
      </c>
      <c r="B833" s="4">
        <v>115</v>
      </c>
      <c r="C833" s="6">
        <f>(PEUG_PA[[#This Row],[Close]]/B832)-1</f>
        <v>-6.9084885947714447E-3</v>
      </c>
      <c r="E833" s="1">
        <v>45405</v>
      </c>
      <c r="F833">
        <v>230.41000399999999</v>
      </c>
      <c r="G833" s="6">
        <f>(TM_6[[#This Row],[Close]]/F832)-1</f>
        <v>4.7764219959645082E-4</v>
      </c>
      <c r="I833" s="1">
        <v>45405</v>
      </c>
      <c r="J833">
        <v>46.049999</v>
      </c>
      <c r="K833" s="7">
        <f>(BGRN8[[#This Row],[Close]]/J832)-1</f>
        <v>6.5186875271616707E-4</v>
      </c>
      <c r="M833" s="16">
        <f t="shared" si="12"/>
        <v>-242.45421522147927</v>
      </c>
    </row>
    <row r="834" spans="1:13" x14ac:dyDescent="0.2">
      <c r="A834" s="3">
        <v>45378</v>
      </c>
      <c r="B834" s="4">
        <v>115.199997</v>
      </c>
      <c r="C834" s="6">
        <f>(PEUG_PA[[#This Row],[Close]]/B833)-1</f>
        <v>1.7391043478260926E-3</v>
      </c>
      <c r="E834" s="1">
        <v>45406</v>
      </c>
      <c r="F834">
        <v>232.88000500000001</v>
      </c>
      <c r="G834" s="6">
        <f>(TM_6[[#This Row],[Close]]/F833)-1</f>
        <v>1.0720024986415222E-2</v>
      </c>
      <c r="I834" s="1">
        <v>45406</v>
      </c>
      <c r="J834">
        <v>45.950001</v>
      </c>
      <c r="K834" s="7">
        <f>(BGRN8[[#This Row],[Close]]/J833)-1</f>
        <v>-2.1715092762543131E-3</v>
      </c>
      <c r="M834" s="16">
        <f t="shared" si="12"/>
        <v>326.01964521787096</v>
      </c>
    </row>
    <row r="835" spans="1:13" x14ac:dyDescent="0.2">
      <c r="A835" s="3">
        <v>45379</v>
      </c>
      <c r="B835" s="4">
        <v>117</v>
      </c>
      <c r="C835" s="6">
        <f>(PEUG_PA[[#This Row],[Close]]/B834)-1</f>
        <v>1.5625026448568446E-2</v>
      </c>
      <c r="E835" s="1">
        <v>45407</v>
      </c>
      <c r="F835">
        <v>225.36000100000001</v>
      </c>
      <c r="G835" s="6">
        <f>(TM_6[[#This Row],[Close]]/F834)-1</f>
        <v>-3.2291325311505359E-2</v>
      </c>
      <c r="I835" s="1">
        <v>45407</v>
      </c>
      <c r="J835">
        <v>45.82</v>
      </c>
      <c r="K835" s="7">
        <f>(BGRN8[[#This Row],[Close]]/J834)-1</f>
        <v>-2.8291838339676856E-3</v>
      </c>
      <c r="M835" s="16">
        <f t="shared" si="12"/>
        <v>-428.61421642145348</v>
      </c>
    </row>
    <row r="836" spans="1:13" x14ac:dyDescent="0.2">
      <c r="A836" s="3">
        <v>45384</v>
      </c>
      <c r="B836" s="4">
        <v>114.800003</v>
      </c>
      <c r="C836" s="6">
        <f>(PEUG_PA[[#This Row],[Close]]/B835)-1</f>
        <v>-1.8803393162393101E-2</v>
      </c>
      <c r="E836" s="1">
        <v>45408</v>
      </c>
      <c r="F836">
        <v>226.71000699999999</v>
      </c>
      <c r="G836" s="6">
        <f>(TM_6[[#This Row],[Close]]/F835)-1</f>
        <v>5.9904419329497305E-3</v>
      </c>
      <c r="I836" s="1">
        <v>45408</v>
      </c>
      <c r="J836">
        <v>45.959999000000003</v>
      </c>
      <c r="K836" s="7">
        <f>(BGRN8[[#This Row],[Close]]/J835)-1</f>
        <v>3.0554124836317254E-3</v>
      </c>
      <c r="M836" s="16">
        <f t="shared" si="12"/>
        <v>-480.76009399828035</v>
      </c>
    </row>
    <row r="837" spans="1:13" x14ac:dyDescent="0.2">
      <c r="A837" s="3">
        <v>45385</v>
      </c>
      <c r="B837" s="4">
        <v>115</v>
      </c>
      <c r="C837" s="6">
        <f>(PEUG_PA[[#This Row],[Close]]/B836)-1</f>
        <v>1.7421341008152513E-3</v>
      </c>
      <c r="E837" s="1">
        <v>45411</v>
      </c>
      <c r="F837">
        <v>227.94000199999999</v>
      </c>
      <c r="G837" s="6">
        <f>(TM_6[[#This Row],[Close]]/F836)-1</f>
        <v>5.4254111509068892E-3</v>
      </c>
      <c r="I837" s="1">
        <v>45411</v>
      </c>
      <c r="J837">
        <v>46.060001</v>
      </c>
      <c r="K837" s="7">
        <f>(BGRN8[[#This Row],[Close]]/J836)-1</f>
        <v>2.1758486113108155E-3</v>
      </c>
      <c r="M837" s="16">
        <f t="shared" si="12"/>
        <v>297.72315689914115</v>
      </c>
    </row>
    <row r="838" spans="1:13" x14ac:dyDescent="0.2">
      <c r="A838" s="3">
        <v>45386</v>
      </c>
      <c r="B838" s="4">
        <v>114.800003</v>
      </c>
      <c r="C838" s="6">
        <f>(PEUG_PA[[#This Row],[Close]]/B837)-1</f>
        <v>-1.7391043478260926E-3</v>
      </c>
      <c r="E838" s="1">
        <v>45412</v>
      </c>
      <c r="F838">
        <v>227.30999800000001</v>
      </c>
      <c r="G838" s="6">
        <f>(TM_6[[#This Row],[Close]]/F837)-1</f>
        <v>-2.7639027571825237E-3</v>
      </c>
      <c r="I838" s="1">
        <v>45412</v>
      </c>
      <c r="J838">
        <v>45.919998</v>
      </c>
      <c r="K838" s="7">
        <f>(BGRN8[[#This Row],[Close]]/J837)-1</f>
        <v>-3.0395787442557554E-3</v>
      </c>
      <c r="M838" s="16">
        <f t="shared" si="12"/>
        <v>-243.66861895619203</v>
      </c>
    </row>
    <row r="839" spans="1:13" x14ac:dyDescent="0.2">
      <c r="A839" s="3"/>
      <c r="B839" s="4"/>
      <c r="C839" s="6"/>
      <c r="M839" s="16"/>
    </row>
    <row r="840" spans="1:13" x14ac:dyDescent="0.2">
      <c r="A840" s="3"/>
      <c r="B840" s="4"/>
      <c r="C840" s="6"/>
    </row>
    <row r="841" spans="1:13" x14ac:dyDescent="0.2">
      <c r="A841" s="3"/>
      <c r="B841" s="4"/>
      <c r="C841" s="6"/>
    </row>
    <row r="842" spans="1:13" x14ac:dyDescent="0.2">
      <c r="A842" s="3"/>
      <c r="B842" s="4"/>
      <c r="C842" s="6"/>
    </row>
    <row r="843" spans="1:13" x14ac:dyDescent="0.2">
      <c r="A843" s="3"/>
      <c r="B843" s="4"/>
      <c r="C843" s="6"/>
    </row>
    <row r="844" spans="1:13" x14ac:dyDescent="0.2">
      <c r="A844" s="3"/>
      <c r="B844" s="4"/>
      <c r="C844" s="6"/>
    </row>
    <row r="845" spans="1:13" x14ac:dyDescent="0.2">
      <c r="A845" s="3"/>
      <c r="B845" s="4"/>
      <c r="C845" s="6"/>
    </row>
    <row r="846" spans="1:13" x14ac:dyDescent="0.2">
      <c r="A846" s="3"/>
      <c r="B846" s="4"/>
      <c r="C846" s="6"/>
    </row>
    <row r="847" spans="1:13" x14ac:dyDescent="0.2">
      <c r="A847" s="3"/>
      <c r="B847" s="4"/>
      <c r="C847" s="6"/>
    </row>
    <row r="848" spans="1:13" x14ac:dyDescent="0.2">
      <c r="A848" s="3"/>
      <c r="B848" s="4"/>
      <c r="C848" s="6"/>
    </row>
    <row r="849" spans="1:3" x14ac:dyDescent="0.2">
      <c r="A849" s="3"/>
      <c r="B849" s="4"/>
      <c r="C849" s="6"/>
    </row>
    <row r="850" spans="1:3" x14ac:dyDescent="0.2">
      <c r="A850" s="3"/>
      <c r="B850" s="4"/>
      <c r="C850" s="6"/>
    </row>
    <row r="851" spans="1:3" x14ac:dyDescent="0.2">
      <c r="A851" s="3"/>
      <c r="B851" s="4"/>
      <c r="C851" s="6"/>
    </row>
    <row r="852" spans="1:3" x14ac:dyDescent="0.2">
      <c r="A852" s="3"/>
      <c r="B852" s="4"/>
      <c r="C852" s="6"/>
    </row>
    <row r="853" spans="1:3" x14ac:dyDescent="0.2">
      <c r="A853" s="3"/>
      <c r="B853" s="4"/>
      <c r="C853" s="6"/>
    </row>
    <row r="854" spans="1:3" x14ac:dyDescent="0.2">
      <c r="A854" s="3"/>
      <c r="B854" s="4"/>
      <c r="C854" s="6"/>
    </row>
    <row r="855" spans="1:3" x14ac:dyDescent="0.2">
      <c r="A855" s="3"/>
      <c r="B855" s="4"/>
      <c r="C855" s="6"/>
    </row>
    <row r="856" spans="1:3" x14ac:dyDescent="0.2">
      <c r="A856" s="3"/>
      <c r="B856" s="4"/>
      <c r="C856" s="6"/>
    </row>
  </sheetData>
  <autoFilter ref="M3" xr:uid="{54FFBA94-7291-3148-B0CE-5106BF64F5C0}">
    <sortState xmlns:xlrd2="http://schemas.microsoft.com/office/spreadsheetml/2017/richdata2" ref="M4:N838">
      <sortCondition descending="1" ref="M3:M838"/>
    </sortState>
  </autoFilter>
  <mergeCells count="3">
    <mergeCell ref="A1:C1"/>
    <mergeCell ref="E1:G1"/>
    <mergeCell ref="I1:K1"/>
  </mergeCells>
  <conditionalFormatting sqref="N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Q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d Z 6 h W G n 5 r E + l A A A A 9 g A A A B I A A A B D b 2 5 m a W c v U G F j a 2 F n Z S 5 4 b W y F j 7 0 O g j A A h F + F d K d / O h B S y m D i J I n R x L g 2 p U A j F N M W y 7 s 5 + E i + g h h F 3 R z v 7 r v k 7 n 6 9 s X z s 2 u i i r N O 9 y Q C B G E T K y L 7 U p s 7 A 4 K s 4 A T l n W y F P o l b R B B u X j k 5 n o P H + n C I U Q o B h A X t b I 4 o x Q c d i s 5 e N 6 k S s j f P C S A U + r f J / C 3 B 2 e I 3 h F B K a Q J I s I W Z o N l m h z R e g 0 9 5 n + m O y 1 d D 6 w S p e 2 X i 9 Y 2 i W D L 0 / 8 A d Q S w M E F A A A C A g A d Z 6 h W C n j z o u V A Q A A Z A o A A B M A A A B G b 3 J t d W x h c y 9 T Z W N 0 a W 9 u M S 5 t 7 Z T N T h s x F I X 3 k X g H y 9 l M p G E C F d A F 6 i J N U q h E I G 0 m b C o W 7 s w l c e W 5 N / L 1 8 C P E A 9 H X 4 M V 6 n R S B l K j q A p A i Z W W f Y + v 4 W P 5 k h i J Y Q j V a j L u H W 4 2 t B k + N h 1 I 1 9 b A / P l L D j l a f l I P Q U G p E t S 9 A Z J e v s h 4 V d Q U Y k i / W Q d Y l D C I 4 0 e 0 x g + d 2 Z Z g t W m Z j H N W m m E K 7 R 9 f o y J T c j s n Z s J M V f K V b q f r R A 2 c r G 8 B L t k 5 1 q r r k 6 g p Z 5 M d U 9 b G g 0 u J E 1 M H + z s 7 u R S u V M k 3 d x + 3 w + D s A q 5 m n q u Z Y N D c / p c 1 Q N A U 4 B l N K l 2 T R W 8 7 5 6 3 e c G x X G G R 8 P C L 6 G p 8 T 8 d g a q B F W Q I 0 Q Z p w Y n j w / P w b k 3 y J f k q 0 X B u J + T F U 1 S d X e n e y a A z M I 8 V O b 3 4 u q z G e C T G e A m z M 1 j O 5 k u m S d 0 v e R 1 H T E s u Z 3 y l 1 q 9 c h 5 r R v s r h o O 9 L P a 9 l w V 9 6 X W r Y f G f l 3 4 J Q z 5 4 f Q j y w X + + / 7 d a 3 m w U b l 0 8 9 V l k p 4 S w Y e H d W Z B d A 5 V 8 a L 3 B v 7 B B Y j 2 R + H z 0 / f T 1 a Y i p G x 7 W k Y e m n h P x N p / E B o u 1 w u I P U E s D B B Q A A A g I A H W e o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Z 6 h W G n 5 r E + l A A A A 9 g A A A B I A A A A A A A A A A A A A A K S B A A A A A E N v b m Z p Z y 9 Q Y W N r Y W d l L n h t b F B L A Q I U A x Q A A A g I A H W e o V g p 4 8 6 L l Q E A A G Q K A A A T A A A A A A A A A A A A A A C k g d U A A A B G b 3 J t d W x h c y 9 T Z W N 0 a W 9 u M S 5 t U E s B A h Q D F A A A C A g A d Z 6 h W A / K 6 a u k A A A A 6 Q A A A B M A A A A A A A A A A A A A A K S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D Y A A A A A A A D 2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R V V H J T I w U E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Y 1 Z j A 3 O C 0 y M T J i L T R k N D U t Y T A w N y 0 3 O D c 2 N T g 4 M D c w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V V R 1 9 Q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c 6 M z g 6 M z I u N D M 2 O D M 4 M F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V V H I F B B L 0 F 1 d G 9 S Z W 1 v d m V k Q 2 9 s d W 1 u c z E u e 0 R h d G U s M H 0 m c X V v d D s s J n F 1 b 3 Q 7 U 2 V j d G l v b j E v U E V V R y B Q Q S 9 B d X R v U m V t b 3 Z l Z E N v b H V t b n M x L n t P c G V u L D F 9 J n F 1 b 3 Q 7 L C Z x d W 9 0 O 1 N l Y 3 R p b 2 4 x L 1 B F V U c g U E E v Q X V 0 b 1 J l b W 9 2 Z W R D b 2 x 1 b W 5 z M S 5 7 S G l n a C w y f S Z x d W 9 0 O y w m c X V v d D t T Z W N 0 a W 9 u M S 9 Q R V V H I F B B L 0 F 1 d G 9 S Z W 1 v d m V k Q 2 9 s d W 1 u c z E u e 0 x v d y w z f S Z x d W 9 0 O y w m c X V v d D t T Z W N 0 a W 9 u M S 9 Q R V V H I F B B L 0 F 1 d G 9 S Z W 1 v d m V k Q 2 9 s d W 1 u c z E u e 0 N s b 3 N l L D R 9 J n F 1 b 3 Q 7 L C Z x d W 9 0 O 1 N l Y 3 R p b 2 4 x L 1 B F V U c g U E E v Q X V 0 b 1 J l b W 9 2 Z W R D b 2 x 1 b W 5 z M S 5 7 Q W R q I E N s b 3 N l L D V 9 J n F 1 b 3 Q 7 L C Z x d W 9 0 O 1 N l Y 3 R p b 2 4 x L 1 B F V U c g U E E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F V U c g U E E v Q X V 0 b 1 J l b W 9 2 Z W R D b 2 x 1 b W 5 z M S 5 7 R G F 0 Z S w w f S Z x d W 9 0 O y w m c X V v d D t T Z W N 0 a W 9 u M S 9 Q R V V H I F B B L 0 F 1 d G 9 S Z W 1 v d m V k Q 2 9 s d W 1 u c z E u e 0 9 w Z W 4 s M X 0 m c X V v d D s s J n F 1 b 3 Q 7 U 2 V j d G l v b j E v U E V V R y B Q Q S 9 B d X R v U m V t b 3 Z l Z E N v b H V t b n M x L n t I a W d o L D J 9 J n F 1 b 3 Q 7 L C Z x d W 9 0 O 1 N l Y 3 R p b 2 4 x L 1 B F V U c g U E E v Q X V 0 b 1 J l b W 9 2 Z W R D b 2 x 1 b W 5 z M S 5 7 T G 9 3 L D N 9 J n F 1 b 3 Q 7 L C Z x d W 9 0 O 1 N l Y 3 R p b 2 4 x L 1 B F V U c g U E E v Q X V 0 b 1 J l b W 9 2 Z W R D b 2 x 1 b W 5 z M S 5 7 Q 2 x v c 2 U s N H 0 m c X V v d D s s J n F 1 b 3 Q 7 U 2 V j d G l v b j E v U E V V R y B Q Q S 9 B d X R v U m V t b 3 Z l Z E N v b H V t b n M x L n t B Z G o g Q 2 x v c 2 U s N X 0 m c X V v d D s s J n F 1 b 3 Q 7 U 2 V j d G l v b j E v U E V V R y B Q Q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V U c l M j B Q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V H J T I w U E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U c l M j B Q Q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l k Z T k w L T Z j M W I t N D N k N S 1 h Z T Q y L W Y z Y z B j M m E w Y j g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c 6 N D I 6 M D Q u N j U z N D Y 4 M F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S 9 B d X R v U m V t b 3 Z l Z E N v b H V t b n M x L n t E Y X R l L D B 9 J n F 1 b 3 Q 7 L C Z x d W 9 0 O 1 N l Y 3 R p b 2 4 x L 1 R N L 0 F 1 d G 9 S Z W 1 v d m V k Q 2 9 s d W 1 u c z E u e 0 9 w Z W 4 s M X 0 m c X V v d D s s J n F 1 b 3 Q 7 U 2 V j d G l v b j E v V E 0 v Q X V 0 b 1 J l b W 9 2 Z W R D b 2 x 1 b W 5 z M S 5 7 S G l n a C w y f S Z x d W 9 0 O y w m c X V v d D t T Z W N 0 a W 9 u M S 9 U T S 9 B d X R v U m V t b 3 Z l Z E N v b H V t b n M x L n t M b 3 c s M 3 0 m c X V v d D s s J n F 1 b 3 Q 7 U 2 V j d G l v b j E v V E 0 v Q X V 0 b 1 J l b W 9 2 Z W R D b 2 x 1 b W 5 z M S 5 7 Q 2 x v c 2 U s N H 0 m c X V v d D s s J n F 1 b 3 Q 7 U 2 V j d G l v b j E v V E 0 v Q X V 0 b 1 J l b W 9 2 Z W R D b 2 x 1 b W 5 z M S 5 7 Q W R q I E N s b 3 N l L D V 9 J n F 1 b 3 Q 7 L C Z x d W 9 0 O 1 N l Y 3 R p b 2 4 x L 1 R N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T S 9 B d X R v U m V t b 3 Z l Z E N v b H V t b n M x L n t E Y X R l L D B 9 J n F 1 b 3 Q 7 L C Z x d W 9 0 O 1 N l Y 3 R p b 2 4 x L 1 R N L 0 F 1 d G 9 S Z W 1 v d m V k Q 2 9 s d W 1 u c z E u e 0 9 w Z W 4 s M X 0 m c X V v d D s s J n F 1 b 3 Q 7 U 2 V j d G l v b j E v V E 0 v Q X V 0 b 1 J l b W 9 2 Z W R D b 2 x 1 b W 5 z M S 5 7 S G l n a C w y f S Z x d W 9 0 O y w m c X V v d D t T Z W N 0 a W 9 u M S 9 U T S 9 B d X R v U m V t b 3 Z l Z E N v b H V t b n M x L n t M b 3 c s M 3 0 m c X V v d D s s J n F 1 b 3 Q 7 U 2 V j d G l v b j E v V E 0 v Q X V 0 b 1 J l b W 9 2 Z W R D b 2 x 1 b W 5 z M S 5 7 Q 2 x v c 2 U s N H 0 m c X V v d D s s J n F 1 b 3 Q 7 U 2 V j d G l v b j E v V E 0 v Q X V 0 b 1 J l b W 9 2 Z W R D b 2 x 1 b W 5 z M S 5 7 Q W R q I E N s b 3 N l L D V 9 J n F 1 b 3 Q 7 L C Z x d W 9 0 O 1 N l Y 3 R p b 2 4 x L 1 R N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M z U 2 N G V m L T B k Y 2 Q t N D V h Z i 0 4 M j M z L W Z m M D I 3 Z j c w M j I x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T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N z o 0 M j o w N C 4 2 N T M 0 N j g w W i I g L z 4 8 R W 5 0 c n k g V H l w Z T 0 i R m l s b E N v b H V t b l R 5 c G V z I i B W Y W x 1 Z T 0 i c 0 N R W U d C Z 1 l H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4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N L 0 F 1 d G 9 S Z W 1 v d m V k Q 2 9 s d W 1 u c z E u e 0 R h d G U s M H 0 m c X V v d D s s J n F 1 b 3 Q 7 U 2 V j d G l v b j E v V E 0 v Q X V 0 b 1 J l b W 9 2 Z W R D b 2 x 1 b W 5 z M S 5 7 T 3 B l b i w x f S Z x d W 9 0 O y w m c X V v d D t T Z W N 0 a W 9 u M S 9 U T S 9 B d X R v U m V t b 3 Z l Z E N v b H V t b n M x L n t I a W d o L D J 9 J n F 1 b 3 Q 7 L C Z x d W 9 0 O 1 N l Y 3 R p b 2 4 x L 1 R N L 0 F 1 d G 9 S Z W 1 v d m V k Q 2 9 s d W 1 u c z E u e 0 x v d y w z f S Z x d W 9 0 O y w m c X V v d D t T Z W N 0 a W 9 u M S 9 U T S 9 B d X R v U m V t b 3 Z l Z E N v b H V t b n M x L n t D b G 9 z Z S w 0 f S Z x d W 9 0 O y w m c X V v d D t T Z W N 0 a W 9 u M S 9 U T S 9 B d X R v U m V t b 3 Z l Z E N v b H V t b n M x L n t B Z G o g Q 2 x v c 2 U s N X 0 m c X V v d D s s J n F 1 b 3 Q 7 U 2 V j d G l v b j E v V E 0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N L 0 F 1 d G 9 S Z W 1 v d m V k Q 2 9 s d W 1 u c z E u e 0 R h d G U s M H 0 m c X V v d D s s J n F 1 b 3 Q 7 U 2 V j d G l v b j E v V E 0 v Q X V 0 b 1 J l b W 9 2 Z W R D b 2 x 1 b W 5 z M S 5 7 T 3 B l b i w x f S Z x d W 9 0 O y w m c X V v d D t T Z W N 0 a W 9 u M S 9 U T S 9 B d X R v U m V t b 3 Z l Z E N v b H V t b n M x L n t I a W d o L D J 9 J n F 1 b 3 Q 7 L C Z x d W 9 0 O 1 N l Y 3 R p b 2 4 x L 1 R N L 0 F 1 d G 9 S Z W 1 v d m V k Q 2 9 s d W 1 u c z E u e 0 x v d y w z f S Z x d W 9 0 O y w m c X V v d D t T Z W N 0 a W 9 u M S 9 U T S 9 B d X R v U m V t b 3 Z l Z E N v b H V t b n M x L n t D b G 9 z Z S w 0 f S Z x d W 9 0 O y w m c X V v d D t T Z W N 0 a W 9 u M S 9 U T S 9 B d X R v U m V t b 3 Z l Z E N v b H V t b n M x L n t B Z G o g Q 2 x v c 2 U s N X 0 m c X V v d D s s J n F 1 b 3 Q 7 U 2 V j d G l v b j E v V E 0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0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N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l M j A l M j g y J T I 5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m V i Y j A w N C 0 y Z G U z L T R l N T Q t O T Q 0 Y i 0 y M j I 5 O T E 1 N z A 0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3 O j Q 0 O j A 3 L j g x N D Q y O D B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d S T i 9 B d X R v U m V t b 3 Z l Z E N v b H V t b n M x L n t E Y X R l L D B 9 J n F 1 b 3 Q 7 L C Z x d W 9 0 O 1 N l Y 3 R p b 2 4 x L 0 J H U k 4 v Q X V 0 b 1 J l b W 9 2 Z W R D b 2 x 1 b W 5 z M S 5 7 T 3 B l b i w x f S Z x d W 9 0 O y w m c X V v d D t T Z W N 0 a W 9 u M S 9 C R 1 J O L 0 F 1 d G 9 S Z W 1 v d m V k Q 2 9 s d W 1 u c z E u e 0 h p Z 2 g s M n 0 m c X V v d D s s J n F 1 b 3 Q 7 U 2 V j d G l v b j E v Q k d S T i 9 B d X R v U m V t b 3 Z l Z E N v b H V t b n M x L n t M b 3 c s M 3 0 m c X V v d D s s J n F 1 b 3 Q 7 U 2 V j d G l v b j E v Q k d S T i 9 B d X R v U m V t b 3 Z l Z E N v b H V t b n M x L n t D b G 9 z Z S w 0 f S Z x d W 9 0 O y w m c X V v d D t T Z W N 0 a W 9 u M S 9 C R 1 J O L 0 F 1 d G 9 S Z W 1 v d m V k Q 2 9 s d W 1 u c z E u e 0 F k a i B D b G 9 z Z S w 1 f S Z x d W 9 0 O y w m c X V v d D t T Z W N 0 a W 9 u M S 9 C R 1 J O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R 1 J O L 0 F 1 d G 9 S Z W 1 v d m V k Q 2 9 s d W 1 u c z E u e 0 R h d G U s M H 0 m c X V v d D s s J n F 1 b 3 Q 7 U 2 V j d G l v b j E v Q k d S T i 9 B d X R v U m V t b 3 Z l Z E N v b H V t b n M x L n t P c G V u L D F 9 J n F 1 b 3 Q 7 L C Z x d W 9 0 O 1 N l Y 3 R p b 2 4 x L 0 J H U k 4 v Q X V 0 b 1 J l b W 9 2 Z W R D b 2 x 1 b W 5 z M S 5 7 S G l n a C w y f S Z x d W 9 0 O y w m c X V v d D t T Z W N 0 a W 9 u M S 9 C R 1 J O L 0 F 1 d G 9 S Z W 1 v d m V k Q 2 9 s d W 1 u c z E u e 0 x v d y w z f S Z x d W 9 0 O y w m c X V v d D t T Z W N 0 a W 9 u M S 9 C R 1 J O L 0 F 1 d G 9 S Z W 1 v d m V k Q 2 9 s d W 1 u c z E u e 0 N s b 3 N l L D R 9 J n F 1 b 3 Q 7 L C Z x d W 9 0 O 1 N l Y 3 R p b 2 4 x L 0 J H U k 4 v Q X V 0 b 1 J l b W 9 2 Z W R D b 2 x 1 b W 5 z M S 5 7 Q W R q I E N s b 3 N l L D V 9 J n F 1 b 3 Q 7 L C Z x d W 9 0 O 1 N l Y 3 R p b 2 4 x L 0 J H U k 4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1 J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d S T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I x M T Q 0 N S 0 3 M j R h L T Q y N D Q t Y W Y y Z C 0 z Z j h m N z I 0 N z J i Y j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k d S T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3 O j Q 0 O j A 3 L j g x N D Q y O D B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g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d S T i 9 B d X R v U m V t b 3 Z l Z E N v b H V t b n M x L n t E Y X R l L D B 9 J n F 1 b 3 Q 7 L C Z x d W 9 0 O 1 N l Y 3 R p b 2 4 x L 0 J H U k 4 v Q X V 0 b 1 J l b W 9 2 Z W R D b 2 x 1 b W 5 z M S 5 7 T 3 B l b i w x f S Z x d W 9 0 O y w m c X V v d D t T Z W N 0 a W 9 u M S 9 C R 1 J O L 0 F 1 d G 9 S Z W 1 v d m V k Q 2 9 s d W 1 u c z E u e 0 h p Z 2 g s M n 0 m c X V v d D s s J n F 1 b 3 Q 7 U 2 V j d G l v b j E v Q k d S T i 9 B d X R v U m V t b 3 Z l Z E N v b H V t b n M x L n t M b 3 c s M 3 0 m c X V v d D s s J n F 1 b 3 Q 7 U 2 V j d G l v b j E v Q k d S T i 9 B d X R v U m V t b 3 Z l Z E N v b H V t b n M x L n t D b G 9 z Z S w 0 f S Z x d W 9 0 O y w m c X V v d D t T Z W N 0 a W 9 u M S 9 C R 1 J O L 0 F 1 d G 9 S Z W 1 v d m V k Q 2 9 s d W 1 u c z E u e 0 F k a i B D b G 9 z Z S w 1 f S Z x d W 9 0 O y w m c X V v d D t T Z W N 0 a W 9 u M S 9 C R 1 J O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R 1 J O L 0 F 1 d G 9 S Z W 1 v d m V k Q 2 9 s d W 1 u c z E u e 0 R h d G U s M H 0 m c X V v d D s s J n F 1 b 3 Q 7 U 2 V j d G l v b j E v Q k d S T i 9 B d X R v U m V t b 3 Z l Z E N v b H V t b n M x L n t P c G V u L D F 9 J n F 1 b 3 Q 7 L C Z x d W 9 0 O 1 N l Y 3 R p b 2 4 x L 0 J H U k 4 v Q X V 0 b 1 J l b W 9 2 Z W R D b 2 x 1 b W 5 z M S 5 7 S G l n a C w y f S Z x d W 9 0 O y w m c X V v d D t T Z W N 0 a W 9 u M S 9 C R 1 J O L 0 F 1 d G 9 S Z W 1 v d m V k Q 2 9 s d W 1 u c z E u e 0 x v d y w z f S Z x d W 9 0 O y w m c X V v d D t T Z W N 0 a W 9 u M S 9 C R 1 J O L 0 F 1 d G 9 S Z W 1 v d m V k Q 2 9 s d W 1 u c z E u e 0 N s b 3 N l L D R 9 J n F 1 b 3 Q 7 L C Z x d W 9 0 O 1 N l Y 3 R p b 2 4 x L 0 J H U k 4 v Q X V 0 b 1 J l b W 9 2 Z W R D b 2 x 1 b W 5 z M S 5 7 Q W R q I E N s b 3 N l L D V 9 J n F 1 b 3 Q 7 L C Z x d W 9 0 O 1 N l Y 3 R p b 2 4 x L 0 J H U k 4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d S T i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d S T i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U k 4 l M j A l M j g y J T I 5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r n J c q J M + U Y M A 0 G C S q G S I b 3 D Q E B A Q U A B I I C A K D E v A V W v r Y 6 f 6 h q d g m 2 H C Z Y y z F Z / / L h c e o o 6 q D L X V / T 0 w a i K 6 W J O 4 1 S S U V M R v i p X m F K S N 6 x B / n g + M G 8 B T 3 7 F 1 3 1 0 R u W 9 k w K 0 E y B V s Y h 2 m r P s C p W z u X x G 9 D H w z Y / j + Q E 1 p C Q 5 s V 0 8 O 3 v J Y f f x N y C q P 5 U r N P S Q B 0 Z 6 4 f m X O v Y H N O E L y k V k c r 4 E H I 1 5 T h n W 5 X y r j Q p f G G t J S S 8 c g f W n c n m P d h S s z S Q r P H 7 B o R y Q b N n z f Z O Z k t R n / z t M R C G I 4 w b c B i L n 3 g S 6 A T m l C m d 7 a t n 3 z 5 5 G i C M / s 7 7 8 m u L x O x w H q v K K y f t q k O M o f B i T K w 3 8 9 X Q A A v B S 8 T N 8 N S 5 G T R 7 u y p w X F n x A Q 1 u 6 e J N t V 5 F L 0 i 8 Q 1 S 1 N l U H 0 S U 5 D J / 4 r 7 i v e L f w R V W W D 1 / J d i I I I 3 P U t 4 y H 7 S c T P 7 W / T n y f E D R h h W d 6 a p M y 5 F + J c W C 5 N + 3 d 0 V u 3 e Z k K h T m L j X 7 v R y Y K M E k 8 2 m E Q U v V g m 7 7 u k g 4 V T b S G g b P k 5 T c L i Z a 7 b w K r 1 s B P + p K P J J u k Z d 4 V l R Q C 4 f T / + q t Y L D r D G G p + X v f w 2 Z v o u 5 K d G + L K g U 7 4 r I V o Y g v H c h c 8 3 7 A v u U F O 1 l i m v t C V J N P Y j W c J U D X y c D G J 4 v C q r 4 Z L U 6 3 r G u d / P 0 p g N s W s j P b I V w x w n I n 2 w R K C t A 1 v b V / Q r P q c H Y 7 z t Z o e 4 9 D 1 6 3 K Y k Q J h 1 a 2 I t j z C 5 U k L I O z c M H w G C S q G S I b 3 D Q E H A T A d B g l g h k g B Z Q M E A S o E E D 7 o m A q e 9 T 2 m v H Y x H K 6 w h Q G A U D Y 7 w x b v 6 5 5 T b i Y r Y D K I n 4 i S U 4 W y 6 W c Q 0 x 8 m I 4 L g 1 i z G 7 h v r M C 6 Q 6 U J 1 K R N U o Q B x 8 d / u O D s h z Q k p d 3 9 3 N E x 3 y q 9 4 2 d T e 2 L P x T q p w d D h X I 8 f m < / D a t a M a s h u p > 
</file>

<file path=customXml/itemProps1.xml><?xml version="1.0" encoding="utf-8"?>
<ds:datastoreItem xmlns:ds="http://schemas.openxmlformats.org/officeDocument/2006/customXml" ds:itemID="{323D3793-8487-DC4B-9A87-EE9738247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Massinissa ALOUACHE</dc:creator>
  <cp:lastModifiedBy>Massinissa ALOUACHE</cp:lastModifiedBy>
  <dcterms:created xsi:type="dcterms:W3CDTF">2024-05-01T17:36:27Z</dcterms:created>
  <dcterms:modified xsi:type="dcterms:W3CDTF">2024-05-01T22:09:49Z</dcterms:modified>
</cp:coreProperties>
</file>