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einster/Desktop/gamebusdriver/plan/0.시스템/"/>
    </mc:Choice>
  </mc:AlternateContent>
  <bookViews>
    <workbookView xWindow="14340" yWindow="0" windowWidth="11260" windowHeight="16000" tabRatio="500"/>
  </bookViews>
  <sheets>
    <sheet name="시트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4" i="1"/>
  <c r="F9" i="1"/>
  <c r="F6" i="1"/>
  <c r="F5" i="1"/>
  <c r="F3" i="1"/>
  <c r="F7" i="1"/>
  <c r="F10" i="1"/>
  <c r="F11" i="1"/>
</calcChain>
</file>

<file path=xl/sharedStrings.xml><?xml version="1.0" encoding="utf-8"?>
<sst xmlns="http://schemas.openxmlformats.org/spreadsheetml/2006/main" count="20" uniqueCount="20">
  <si>
    <t>플레이어 이름</t>
    <phoneticPr fontId="1" type="noConversion"/>
  </si>
  <si>
    <t>신창섭</t>
    <phoneticPr fontId="1" type="noConversion"/>
  </si>
  <si>
    <t>hp</t>
    <phoneticPr fontId="1" type="noConversion"/>
  </si>
  <si>
    <t>def</t>
    <phoneticPr fontId="1" type="noConversion"/>
  </si>
  <si>
    <t>str</t>
    <phoneticPr fontId="1" type="noConversion"/>
  </si>
  <si>
    <t>agi</t>
    <phoneticPr fontId="1" type="noConversion"/>
  </si>
  <si>
    <t>int</t>
    <phoneticPr fontId="1" type="noConversion"/>
  </si>
  <si>
    <t>health</t>
    <phoneticPr fontId="1" type="noConversion"/>
  </si>
  <si>
    <t>크리율</t>
    <phoneticPr fontId="1" type="noConversion"/>
  </si>
  <si>
    <t>마법공격력</t>
    <phoneticPr fontId="1" type="noConversion"/>
  </si>
  <si>
    <t>방어력</t>
    <phoneticPr fontId="1" type="noConversion"/>
  </si>
  <si>
    <t>마법방어력</t>
    <phoneticPr fontId="1" type="noConversion"/>
  </si>
  <si>
    <t>스탯에 따른 추가 hp</t>
    <phoneticPr fontId="1" type="noConversion"/>
  </si>
  <si>
    <t>최종 hp</t>
    <phoneticPr fontId="1" type="noConversion"/>
  </si>
  <si>
    <t>어질이 50렙에 기본 200정도 될 예정이다.</t>
    <phoneticPr fontId="1" type="noConversion"/>
  </si>
  <si>
    <t>크리저항율</t>
    <phoneticPr fontId="1" type="noConversion"/>
  </si>
  <si>
    <t>적 레벨</t>
    <phoneticPr fontId="1" type="noConversion"/>
  </si>
  <si>
    <t>레벨</t>
    <phoneticPr fontId="1" type="noConversion"/>
  </si>
  <si>
    <t>최소 공격력</t>
    <phoneticPr fontId="1" type="noConversion"/>
  </si>
  <si>
    <t>최대 공격력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</si>
</sst>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zoomScale="125" workbookViewId="0">
      <selection activeCell="E12" sqref="E12"/>
    </sheetView>
  </sheetViews>
  <sheetFormatPr baseColWidth="10" defaultRowHeight="18" x14ac:dyDescent="0.25"/>
  <cols>
    <col min="1" max="1" width="2.85546875" customWidth="1"/>
    <col min="4" max="4" width="1.42578125" customWidth="1"/>
    <col min="5" max="5" width="17.42578125" customWidth="1"/>
  </cols>
  <sheetData>
    <row r="2" spans="2:6" x14ac:dyDescent="0.25">
      <c r="B2" t="s">
        <v>0</v>
      </c>
      <c r="C2" t="s">
        <v>1</v>
      </c>
    </row>
    <row r="3" spans="2:6" x14ac:dyDescent="0.25">
      <c r="B3" t="s">
        <v>17</v>
      </c>
      <c r="C3">
        <v>10</v>
      </c>
      <c r="E3" t="s">
        <v>8</v>
      </c>
      <c r="F3">
        <f>SQRT(SQRT(C7*500))*3</f>
        <v>18.669989318654352</v>
      </c>
    </row>
    <row r="4" spans="2:6" x14ac:dyDescent="0.25">
      <c r="B4" t="s">
        <v>2</v>
      </c>
      <c r="C4">
        <v>10</v>
      </c>
      <c r="E4" t="s">
        <v>18</v>
      </c>
      <c r="F4">
        <f>C6*0.8</f>
        <v>12</v>
      </c>
    </row>
    <row r="5" spans="2:6" x14ac:dyDescent="0.25">
      <c r="B5" t="s">
        <v>3</v>
      </c>
      <c r="C5">
        <v>10</v>
      </c>
      <c r="E5" t="s">
        <v>19</v>
      </c>
      <c r="F5">
        <f>C6*1.2</f>
        <v>18</v>
      </c>
    </row>
    <row r="6" spans="2:6" x14ac:dyDescent="0.25">
      <c r="B6" t="s">
        <v>4</v>
      </c>
      <c r="C6">
        <v>15</v>
      </c>
      <c r="E6" t="s">
        <v>9</v>
      </c>
      <c r="F6">
        <f>C8*1.5</f>
        <v>3</v>
      </c>
    </row>
    <row r="7" spans="2:6" x14ac:dyDescent="0.25">
      <c r="B7" t="s">
        <v>5</v>
      </c>
      <c r="C7">
        <v>3</v>
      </c>
      <c r="E7" t="s">
        <v>10</v>
      </c>
      <c r="F7">
        <f>C5</f>
        <v>10</v>
      </c>
    </row>
    <row r="8" spans="2:6" x14ac:dyDescent="0.25">
      <c r="B8" t="s">
        <v>6</v>
      </c>
      <c r="C8">
        <v>2</v>
      </c>
      <c r="E8" t="s">
        <v>11</v>
      </c>
      <c r="F8">
        <f>(C5*0.3)+(C9*0.7)</f>
        <v>5.8</v>
      </c>
    </row>
    <row r="9" spans="2:6" x14ac:dyDescent="0.25">
      <c r="B9" t="s">
        <v>7</v>
      </c>
      <c r="C9">
        <v>4</v>
      </c>
      <c r="E9" t="s">
        <v>15</v>
      </c>
      <c r="F9">
        <f>SQRT(SQRT(C5*500))</f>
        <v>8.4089641525371448</v>
      </c>
    </row>
    <row r="10" spans="2:6" x14ac:dyDescent="0.25">
      <c r="B10" s="1" t="s">
        <v>16</v>
      </c>
      <c r="C10" s="1">
        <v>15</v>
      </c>
      <c r="E10" t="s">
        <v>12</v>
      </c>
      <c r="F10">
        <f>(C6*10)+(C9*10)</f>
        <v>190</v>
      </c>
    </row>
    <row r="11" spans="2:6" x14ac:dyDescent="0.25">
      <c r="E11" t="s">
        <v>13</v>
      </c>
      <c r="F11">
        <f>C4+F10</f>
        <v>200</v>
      </c>
    </row>
    <row r="13" spans="2:6" x14ac:dyDescent="0.25">
      <c r="B13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신창섭</dc:creator>
  <cp:lastModifiedBy>신창섭</cp:lastModifiedBy>
  <dcterms:created xsi:type="dcterms:W3CDTF">2016-08-20T07:02:38Z</dcterms:created>
  <dcterms:modified xsi:type="dcterms:W3CDTF">2016-08-22T10:24:02Z</dcterms:modified>
</cp:coreProperties>
</file>