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8f81af2335e4e/Escritorio/"/>
    </mc:Choice>
  </mc:AlternateContent>
  <xr:revisionPtr revIDLastSave="617" documentId="8_{F9A14E2B-6DE5-40CB-B6A4-83503F08C368}" xr6:coauthVersionLast="47" xr6:coauthVersionMax="47" xr10:uidLastSave="{BF45A166-5128-45E1-B37B-156AC386126B}"/>
  <bookViews>
    <workbookView xWindow="-120" yWindow="-120" windowWidth="29040" windowHeight="15840" activeTab="2" xr2:uid="{7243C4D8-1AA7-42EB-9F1E-4D0743D374CA}"/>
  </bookViews>
  <sheets>
    <sheet name="PROBLEMA 1" sheetId="1" r:id="rId1"/>
    <sheet name="PROBLEMA 2" sheetId="5" r:id="rId2"/>
    <sheet name="BANQUILLO PROBLEMA 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6" l="1"/>
  <c r="Q5" i="6"/>
  <c r="C130" i="5"/>
  <c r="C58" i="5"/>
</calcChain>
</file>

<file path=xl/sharedStrings.xml><?xml version="1.0" encoding="utf-8"?>
<sst xmlns="http://schemas.openxmlformats.org/spreadsheetml/2006/main" count="516" uniqueCount="75">
  <si>
    <t>DEMANDA</t>
  </si>
  <si>
    <t>OFERTA</t>
  </si>
  <si>
    <t>X</t>
  </si>
  <si>
    <t>Z =</t>
  </si>
  <si>
    <t>Vendedor 1</t>
  </si>
  <si>
    <t>Vendedor 2</t>
  </si>
  <si>
    <t>Vendedor 3</t>
  </si>
  <si>
    <t>Vendedor 4</t>
  </si>
  <si>
    <t>Territorio 1</t>
  </si>
  <si>
    <t>Territorio 2</t>
  </si>
  <si>
    <t>Territorio 3</t>
  </si>
  <si>
    <t>Territorio 4</t>
  </si>
  <si>
    <t>TORRE B</t>
  </si>
  <si>
    <t>TORRE A</t>
  </si>
  <si>
    <t>TORRE C</t>
  </si>
  <si>
    <t>TORRE D</t>
  </si>
  <si>
    <t>PLANTA A</t>
  </si>
  <si>
    <t>PLANTA B</t>
  </si>
  <si>
    <t>PLANTA C</t>
  </si>
  <si>
    <t>13400 / 13500</t>
  </si>
  <si>
    <t>MENOR</t>
  </si>
  <si>
    <t>TORRE FICTICIA</t>
  </si>
  <si>
    <t>13500 / 13500</t>
  </si>
  <si>
    <t>1000(3) + 4000(2) + 2500(7) + 2000(2) + 1400(3) + 2500(2) + 100(0)</t>
  </si>
  <si>
    <t>900(3) + 4000(2) + 2600(7) + 2000(2) + 1400(3) + 2500(2) + 100(0)</t>
  </si>
  <si>
    <t>+</t>
  </si>
  <si>
    <t>-</t>
  </si>
  <si>
    <t>TORRE C - PLANTA A</t>
  </si>
  <si>
    <t>C3A = X3A</t>
  </si>
  <si>
    <t>X1A</t>
  </si>
  <si>
    <t>X1B</t>
  </si>
  <si>
    <t>X3B</t>
  </si>
  <si>
    <t>X3A</t>
  </si>
  <si>
    <t>COSTO</t>
  </si>
  <si>
    <t xml:space="preserve"> </t>
  </si>
  <si>
    <t>7 - 3 +  7 - 2 = 9</t>
  </si>
  <si>
    <t>TORRE D - PLANTA A</t>
  </si>
  <si>
    <t>C4A = X4A</t>
  </si>
  <si>
    <t>X4B</t>
  </si>
  <si>
    <t>X4A</t>
  </si>
  <si>
    <t>6 - 3 + 7 - 3 = 7</t>
  </si>
  <si>
    <t>TORRE FICTICIA - PLANTA A</t>
  </si>
  <si>
    <t>C5A = X5A</t>
  </si>
  <si>
    <t>X5B</t>
  </si>
  <si>
    <t>X5A</t>
  </si>
  <si>
    <t>0 - 3 + 7 - 0 = 4</t>
  </si>
  <si>
    <t>C2B = X2B</t>
  </si>
  <si>
    <t>X2B</t>
  </si>
  <si>
    <t>X2A</t>
  </si>
  <si>
    <t>5 - 7 + 3 - 2 = -1</t>
  </si>
  <si>
    <t>TORRE B - PLANTA B</t>
  </si>
  <si>
    <t>TORRE A - PLANTA B</t>
  </si>
  <si>
    <t>C1B = X1B</t>
  </si>
  <si>
    <t>7 - 3 + 2 - 5 = 1</t>
  </si>
  <si>
    <t>7 - 2 + 5 - 2 = 8</t>
  </si>
  <si>
    <t>6 - 2 + 5 - 3 = 6</t>
  </si>
  <si>
    <t>0 - 2 + 5 - 0 = 3</t>
  </si>
  <si>
    <t>TORRE B - PLANTA C</t>
  </si>
  <si>
    <t>C2C = X2C</t>
  </si>
  <si>
    <t>X1C</t>
  </si>
  <si>
    <t>X2C</t>
  </si>
  <si>
    <t>5 - 2 + 3 - 2 = 4</t>
  </si>
  <si>
    <t>TORRE C - PLANTA C</t>
  </si>
  <si>
    <t>C3C = X3C</t>
  </si>
  <si>
    <t>X3C</t>
  </si>
  <si>
    <t>4 - 2 + 3 - 2 + 5 - 2 = 6</t>
  </si>
  <si>
    <t>TORRE D - PLANTA C</t>
  </si>
  <si>
    <t>C4C = X4C</t>
  </si>
  <si>
    <t>X4C</t>
  </si>
  <si>
    <t>5 - 2 + 3 - 2 + 5 - 3 = 6</t>
  </si>
  <si>
    <t>TORRE FICTICIA - PLANTA C</t>
  </si>
  <si>
    <t>C4C = X5C</t>
  </si>
  <si>
    <t>X5C</t>
  </si>
  <si>
    <t>0 - 2 + 3 - 2 + 5 -0 = 4</t>
  </si>
  <si>
    <t>3500(3) + 1500(2) + 2500(5) + 2000(2) + 1400(3) + 2500(2) + 100(0)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</si>
</sst>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44" fontId="0" fillId="0" borderId="0" xfId="1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4" fontId="2" fillId="0" borderId="0" xfId="1" applyFont="1"/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13</xdr:row>
      <xdr:rowOff>76200</xdr:rowOff>
    </xdr:from>
    <xdr:to>
      <xdr:col>6</xdr:col>
      <xdr:colOff>200025</xdr:colOff>
      <xdr:row>13</xdr:row>
      <xdr:rowOff>85725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F850A5A-00DD-1AB1-C8A6-407816E38A0A}"/>
            </a:ext>
          </a:extLst>
        </xdr:cNvPr>
        <xdr:cNvCxnSpPr/>
      </xdr:nvCxnSpPr>
      <xdr:spPr>
        <a:xfrm flipH="1">
          <a:off x="2628900" y="2552700"/>
          <a:ext cx="2200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13</xdr:row>
      <xdr:rowOff>66675</xdr:rowOff>
    </xdr:from>
    <xdr:to>
      <xdr:col>2</xdr:col>
      <xdr:colOff>333375</xdr:colOff>
      <xdr:row>15</xdr:row>
      <xdr:rowOff>152400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835E0F9-9F46-D8A5-3AF4-BCEF1E04AA64}"/>
            </a:ext>
          </a:extLst>
        </xdr:cNvPr>
        <xdr:cNvCxnSpPr/>
      </xdr:nvCxnSpPr>
      <xdr:spPr>
        <a:xfrm>
          <a:off x="1857375" y="254317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15</xdr:row>
      <xdr:rowOff>76200</xdr:rowOff>
    </xdr:from>
    <xdr:to>
      <xdr:col>6</xdr:col>
      <xdr:colOff>504825</xdr:colOff>
      <xdr:row>15</xdr:row>
      <xdr:rowOff>76200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F6D68F8-EB72-FE54-CFDD-8A15ED8FB1C0}"/>
            </a:ext>
          </a:extLst>
        </xdr:cNvPr>
        <xdr:cNvCxnSpPr/>
      </xdr:nvCxnSpPr>
      <xdr:spPr>
        <a:xfrm>
          <a:off x="2819400" y="2933700"/>
          <a:ext cx="2314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13</xdr:row>
      <xdr:rowOff>28575</xdr:rowOff>
    </xdr:from>
    <xdr:to>
      <xdr:col>7</xdr:col>
      <xdr:colOff>381000</xdr:colOff>
      <xdr:row>15</xdr:row>
      <xdr:rowOff>133350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87321C55-E116-1612-CA34-8E65AC877FDA}"/>
            </a:ext>
          </a:extLst>
        </xdr:cNvPr>
        <xdr:cNvCxnSpPr/>
      </xdr:nvCxnSpPr>
      <xdr:spPr>
        <a:xfrm flipV="1">
          <a:off x="5772150" y="2505075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13</xdr:row>
      <xdr:rowOff>95250</xdr:rowOff>
    </xdr:from>
    <xdr:to>
      <xdr:col>16</xdr:col>
      <xdr:colOff>238125</xdr:colOff>
      <xdr:row>13</xdr:row>
      <xdr:rowOff>95250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FFE5566-9213-2FC1-5F51-4E3F4312B466}"/>
            </a:ext>
          </a:extLst>
        </xdr:cNvPr>
        <xdr:cNvCxnSpPr/>
      </xdr:nvCxnSpPr>
      <xdr:spPr>
        <a:xfrm>
          <a:off x="12153900" y="2571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13</xdr:row>
      <xdr:rowOff>95250</xdr:rowOff>
    </xdr:from>
    <xdr:to>
      <xdr:col>17</xdr:col>
      <xdr:colOff>133350</xdr:colOff>
      <xdr:row>13</xdr:row>
      <xdr:rowOff>95250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CC273482-85F8-4C76-8C3B-9C8D1E7A5831}"/>
            </a:ext>
          </a:extLst>
        </xdr:cNvPr>
        <xdr:cNvCxnSpPr/>
      </xdr:nvCxnSpPr>
      <xdr:spPr>
        <a:xfrm>
          <a:off x="12858750" y="2571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13</xdr:row>
      <xdr:rowOff>114300</xdr:rowOff>
    </xdr:from>
    <xdr:to>
      <xdr:col>18</xdr:col>
      <xdr:colOff>161925</xdr:colOff>
      <xdr:row>13</xdr:row>
      <xdr:rowOff>114300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EEAAC4E-71BC-4CAC-8788-0507EE0CEB4F}"/>
            </a:ext>
          </a:extLst>
        </xdr:cNvPr>
        <xdr:cNvCxnSpPr/>
      </xdr:nvCxnSpPr>
      <xdr:spPr>
        <a:xfrm>
          <a:off x="13649325" y="2590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13</xdr:row>
      <xdr:rowOff>104775</xdr:rowOff>
    </xdr:from>
    <xdr:to>
      <xdr:col>19</xdr:col>
      <xdr:colOff>180975</xdr:colOff>
      <xdr:row>13</xdr:row>
      <xdr:rowOff>104775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7D9BFDB-12FA-4D23-985B-EF99058710C0}"/>
            </a:ext>
          </a:extLst>
        </xdr:cNvPr>
        <xdr:cNvCxnSpPr/>
      </xdr:nvCxnSpPr>
      <xdr:spPr>
        <a:xfrm>
          <a:off x="14430375" y="2581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22</xdr:row>
      <xdr:rowOff>57150</xdr:rowOff>
    </xdr:from>
    <xdr:to>
      <xdr:col>9</xdr:col>
      <xdr:colOff>400050</xdr:colOff>
      <xdr:row>24</xdr:row>
      <xdr:rowOff>161925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7F9E0FC6-E096-4612-B2A6-18750EC3EE14}"/>
            </a:ext>
          </a:extLst>
        </xdr:cNvPr>
        <xdr:cNvCxnSpPr/>
      </xdr:nvCxnSpPr>
      <xdr:spPr>
        <a:xfrm flipV="1">
          <a:off x="7315200" y="42481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22</xdr:row>
      <xdr:rowOff>76200</xdr:rowOff>
    </xdr:from>
    <xdr:to>
      <xdr:col>2</xdr:col>
      <xdr:colOff>295275</xdr:colOff>
      <xdr:row>24</xdr:row>
      <xdr:rowOff>161925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CE4CB929-B416-4A76-B285-78E16E1A1644}"/>
            </a:ext>
          </a:extLst>
        </xdr:cNvPr>
        <xdr:cNvCxnSpPr/>
      </xdr:nvCxnSpPr>
      <xdr:spPr>
        <a:xfrm>
          <a:off x="1819275" y="4267200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22</xdr:row>
      <xdr:rowOff>76200</xdr:rowOff>
    </xdr:from>
    <xdr:to>
      <xdr:col>8</xdr:col>
      <xdr:colOff>295275</xdr:colOff>
      <xdr:row>22</xdr:row>
      <xdr:rowOff>76200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88EBCD24-5315-9A52-7097-EBB3EB734D0A}"/>
            </a:ext>
          </a:extLst>
        </xdr:cNvPr>
        <xdr:cNvCxnSpPr/>
      </xdr:nvCxnSpPr>
      <xdr:spPr>
        <a:xfrm flipH="1">
          <a:off x="2781300" y="4267200"/>
          <a:ext cx="3667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24</xdr:row>
      <xdr:rowOff>85725</xdr:rowOff>
    </xdr:from>
    <xdr:to>
      <xdr:col>8</xdr:col>
      <xdr:colOff>361950</xdr:colOff>
      <xdr:row>24</xdr:row>
      <xdr:rowOff>95250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AC0CBAF6-7E54-BFAC-16BA-2B033ED88E08}"/>
            </a:ext>
          </a:extLst>
        </xdr:cNvPr>
        <xdr:cNvCxnSpPr/>
      </xdr:nvCxnSpPr>
      <xdr:spPr>
        <a:xfrm flipV="1">
          <a:off x="2724150" y="4657725"/>
          <a:ext cx="3790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22</xdr:row>
      <xdr:rowOff>95250</xdr:rowOff>
    </xdr:from>
    <xdr:to>
      <xdr:col>16</xdr:col>
      <xdr:colOff>238125</xdr:colOff>
      <xdr:row>22</xdr:row>
      <xdr:rowOff>95250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6AF61F90-1807-4D8C-AB75-3BAD34C9D0CC}"/>
            </a:ext>
          </a:extLst>
        </xdr:cNvPr>
        <xdr:cNvCxnSpPr/>
      </xdr:nvCxnSpPr>
      <xdr:spPr>
        <a:xfrm>
          <a:off x="12153900" y="2571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22</xdr:row>
      <xdr:rowOff>95250</xdr:rowOff>
    </xdr:from>
    <xdr:to>
      <xdr:col>17</xdr:col>
      <xdr:colOff>133350</xdr:colOff>
      <xdr:row>22</xdr:row>
      <xdr:rowOff>95250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723B2082-21E6-474E-A31E-AB948BA05449}"/>
            </a:ext>
          </a:extLst>
        </xdr:cNvPr>
        <xdr:cNvCxnSpPr/>
      </xdr:nvCxnSpPr>
      <xdr:spPr>
        <a:xfrm>
          <a:off x="12858750" y="2571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22</xdr:row>
      <xdr:rowOff>114300</xdr:rowOff>
    </xdr:from>
    <xdr:to>
      <xdr:col>18</xdr:col>
      <xdr:colOff>161925</xdr:colOff>
      <xdr:row>22</xdr:row>
      <xdr:rowOff>114300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77EA517F-8900-4BAD-9880-442D193027F2}"/>
            </a:ext>
          </a:extLst>
        </xdr:cNvPr>
        <xdr:cNvCxnSpPr/>
      </xdr:nvCxnSpPr>
      <xdr:spPr>
        <a:xfrm>
          <a:off x="13649325" y="2590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22</xdr:row>
      <xdr:rowOff>104775</xdr:rowOff>
    </xdr:from>
    <xdr:to>
      <xdr:col>19</xdr:col>
      <xdr:colOff>180975</xdr:colOff>
      <xdr:row>22</xdr:row>
      <xdr:rowOff>104775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412E8D18-5D13-4931-91B2-0E9986CBF594}"/>
            </a:ext>
          </a:extLst>
        </xdr:cNvPr>
        <xdr:cNvCxnSpPr/>
      </xdr:nvCxnSpPr>
      <xdr:spPr>
        <a:xfrm>
          <a:off x="14430375" y="2581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31</xdr:row>
      <xdr:rowOff>57150</xdr:rowOff>
    </xdr:from>
    <xdr:to>
      <xdr:col>11</xdr:col>
      <xdr:colOff>466725</xdr:colOff>
      <xdr:row>33</xdr:row>
      <xdr:rowOff>161925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2484D2AE-767F-41C5-8011-651242EE1F8E}"/>
            </a:ext>
          </a:extLst>
        </xdr:cNvPr>
        <xdr:cNvCxnSpPr/>
      </xdr:nvCxnSpPr>
      <xdr:spPr>
        <a:xfrm flipV="1">
          <a:off x="8905875" y="59626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31</xdr:row>
      <xdr:rowOff>76200</xdr:rowOff>
    </xdr:from>
    <xdr:to>
      <xdr:col>2</xdr:col>
      <xdr:colOff>295275</xdr:colOff>
      <xdr:row>33</xdr:row>
      <xdr:rowOff>161925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B3DD8B6-190E-404C-833B-2CE51FF089F9}"/>
            </a:ext>
          </a:extLst>
        </xdr:cNvPr>
        <xdr:cNvCxnSpPr/>
      </xdr:nvCxnSpPr>
      <xdr:spPr>
        <a:xfrm>
          <a:off x="1819275" y="4267200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31</xdr:row>
      <xdr:rowOff>95250</xdr:rowOff>
    </xdr:from>
    <xdr:to>
      <xdr:col>16</xdr:col>
      <xdr:colOff>238125</xdr:colOff>
      <xdr:row>31</xdr:row>
      <xdr:rowOff>95250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63CA868E-5B84-45DD-82B3-065315597716}"/>
            </a:ext>
          </a:extLst>
        </xdr:cNvPr>
        <xdr:cNvCxnSpPr/>
      </xdr:nvCxnSpPr>
      <xdr:spPr>
        <a:xfrm>
          <a:off x="12153900" y="4286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31</xdr:row>
      <xdr:rowOff>95250</xdr:rowOff>
    </xdr:from>
    <xdr:to>
      <xdr:col>17</xdr:col>
      <xdr:colOff>133350</xdr:colOff>
      <xdr:row>31</xdr:row>
      <xdr:rowOff>95250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ECC45190-319A-40C7-AD28-1D8963ACEF7D}"/>
            </a:ext>
          </a:extLst>
        </xdr:cNvPr>
        <xdr:cNvCxnSpPr/>
      </xdr:nvCxnSpPr>
      <xdr:spPr>
        <a:xfrm>
          <a:off x="12858750" y="4286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31</xdr:row>
      <xdr:rowOff>114300</xdr:rowOff>
    </xdr:from>
    <xdr:to>
      <xdr:col>18</xdr:col>
      <xdr:colOff>161925</xdr:colOff>
      <xdr:row>31</xdr:row>
      <xdr:rowOff>114300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4F9868D5-F249-4A8C-9DF7-0DB5B941D3D9}"/>
            </a:ext>
          </a:extLst>
        </xdr:cNvPr>
        <xdr:cNvCxnSpPr/>
      </xdr:nvCxnSpPr>
      <xdr:spPr>
        <a:xfrm>
          <a:off x="13649325" y="4305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31</xdr:row>
      <xdr:rowOff>104775</xdr:rowOff>
    </xdr:from>
    <xdr:to>
      <xdr:col>19</xdr:col>
      <xdr:colOff>180975</xdr:colOff>
      <xdr:row>31</xdr:row>
      <xdr:rowOff>104775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75CEC001-D804-4CE0-8464-CAFB2926EA4B}"/>
            </a:ext>
          </a:extLst>
        </xdr:cNvPr>
        <xdr:cNvCxnSpPr/>
      </xdr:nvCxnSpPr>
      <xdr:spPr>
        <a:xfrm>
          <a:off x="14430375" y="4295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31</xdr:row>
      <xdr:rowOff>85725</xdr:rowOff>
    </xdr:from>
    <xdr:to>
      <xdr:col>10</xdr:col>
      <xdr:colOff>276225</xdr:colOff>
      <xdr:row>31</xdr:row>
      <xdr:rowOff>85725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539EB09D-1567-EAD2-DF52-A59BB629E8F7}"/>
            </a:ext>
          </a:extLst>
        </xdr:cNvPr>
        <xdr:cNvCxnSpPr/>
      </xdr:nvCxnSpPr>
      <xdr:spPr>
        <a:xfrm flipH="1">
          <a:off x="2686050" y="5991225"/>
          <a:ext cx="5267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33</xdr:row>
      <xdr:rowOff>85725</xdr:rowOff>
    </xdr:from>
    <xdr:to>
      <xdr:col>10</xdr:col>
      <xdr:colOff>409575</xdr:colOff>
      <xdr:row>33</xdr:row>
      <xdr:rowOff>95250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EF8F45AD-6476-42D7-9050-7F2B1901CC92}"/>
            </a:ext>
          </a:extLst>
        </xdr:cNvPr>
        <xdr:cNvCxnSpPr/>
      </xdr:nvCxnSpPr>
      <xdr:spPr>
        <a:xfrm flipV="1">
          <a:off x="2676525" y="6372225"/>
          <a:ext cx="5410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40</xdr:row>
      <xdr:rowOff>95250</xdr:rowOff>
    </xdr:from>
    <xdr:to>
      <xdr:col>16</xdr:col>
      <xdr:colOff>238125</xdr:colOff>
      <xdr:row>40</xdr:row>
      <xdr:rowOff>95250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5E6A98D4-A1E1-40F7-B63A-FBC6B00ED6C9}"/>
            </a:ext>
          </a:extLst>
        </xdr:cNvPr>
        <xdr:cNvCxnSpPr/>
      </xdr:nvCxnSpPr>
      <xdr:spPr>
        <a:xfrm>
          <a:off x="12153900" y="6000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40</xdr:row>
      <xdr:rowOff>95250</xdr:rowOff>
    </xdr:from>
    <xdr:to>
      <xdr:col>17</xdr:col>
      <xdr:colOff>133350</xdr:colOff>
      <xdr:row>40</xdr:row>
      <xdr:rowOff>95250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BF2F5AE-76E9-4F9A-A736-2D288F84AAC6}"/>
            </a:ext>
          </a:extLst>
        </xdr:cNvPr>
        <xdr:cNvCxnSpPr/>
      </xdr:nvCxnSpPr>
      <xdr:spPr>
        <a:xfrm>
          <a:off x="12858750" y="6000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40</xdr:row>
      <xdr:rowOff>114300</xdr:rowOff>
    </xdr:from>
    <xdr:to>
      <xdr:col>18</xdr:col>
      <xdr:colOff>161925</xdr:colOff>
      <xdr:row>40</xdr:row>
      <xdr:rowOff>114300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7BC5D92E-7A84-4053-B3E8-8FB19F836455}"/>
            </a:ext>
          </a:extLst>
        </xdr:cNvPr>
        <xdr:cNvCxnSpPr/>
      </xdr:nvCxnSpPr>
      <xdr:spPr>
        <a:xfrm>
          <a:off x="13649325" y="6019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40</xdr:row>
      <xdr:rowOff>104775</xdr:rowOff>
    </xdr:from>
    <xdr:to>
      <xdr:col>19</xdr:col>
      <xdr:colOff>180975</xdr:colOff>
      <xdr:row>40</xdr:row>
      <xdr:rowOff>104775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35A55A26-1CDA-44B7-8971-A76258C53155}"/>
            </a:ext>
          </a:extLst>
        </xdr:cNvPr>
        <xdr:cNvCxnSpPr/>
      </xdr:nvCxnSpPr>
      <xdr:spPr>
        <a:xfrm>
          <a:off x="14430375" y="6010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40</xdr:row>
      <xdr:rowOff>57150</xdr:rowOff>
    </xdr:from>
    <xdr:to>
      <xdr:col>5</xdr:col>
      <xdr:colOff>390525</xdr:colOff>
      <xdr:row>42</xdr:row>
      <xdr:rowOff>142875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B98CA940-900A-4BDE-8CF5-69DFC6BBAFAE}"/>
            </a:ext>
          </a:extLst>
        </xdr:cNvPr>
        <xdr:cNvCxnSpPr/>
      </xdr:nvCxnSpPr>
      <xdr:spPr>
        <a:xfrm>
          <a:off x="4257675" y="7677150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40</xdr:row>
      <xdr:rowOff>57150</xdr:rowOff>
    </xdr:from>
    <xdr:to>
      <xdr:col>2</xdr:col>
      <xdr:colOff>304800</xdr:colOff>
      <xdr:row>42</xdr:row>
      <xdr:rowOff>161925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CBDBC3CB-7ED7-46E2-B772-6AB76781226C}"/>
            </a:ext>
          </a:extLst>
        </xdr:cNvPr>
        <xdr:cNvCxnSpPr/>
      </xdr:nvCxnSpPr>
      <xdr:spPr>
        <a:xfrm flipV="1">
          <a:off x="1828800" y="76771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42</xdr:row>
      <xdr:rowOff>95250</xdr:rowOff>
    </xdr:from>
    <xdr:to>
      <xdr:col>4</xdr:col>
      <xdr:colOff>323850</xdr:colOff>
      <xdr:row>42</xdr:row>
      <xdr:rowOff>104775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991DEC00-EDEE-6166-19F4-CA5D560BA386}"/>
            </a:ext>
          </a:extLst>
        </xdr:cNvPr>
        <xdr:cNvCxnSpPr/>
      </xdr:nvCxnSpPr>
      <xdr:spPr>
        <a:xfrm flipH="1" flipV="1">
          <a:off x="2581275" y="8096250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40</xdr:row>
      <xdr:rowOff>95250</xdr:rowOff>
    </xdr:from>
    <xdr:to>
      <xdr:col>4</xdr:col>
      <xdr:colOff>342900</xdr:colOff>
      <xdr:row>40</xdr:row>
      <xdr:rowOff>104775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4E997BFD-03CA-24C2-431B-4DB1077CC514}"/>
            </a:ext>
          </a:extLst>
        </xdr:cNvPr>
        <xdr:cNvCxnSpPr/>
      </xdr:nvCxnSpPr>
      <xdr:spPr>
        <a:xfrm flipV="1">
          <a:off x="2762250" y="7715250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49</xdr:row>
      <xdr:rowOff>57150</xdr:rowOff>
    </xdr:from>
    <xdr:to>
      <xdr:col>5</xdr:col>
      <xdr:colOff>390525</xdr:colOff>
      <xdr:row>51</xdr:row>
      <xdr:rowOff>142875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6898DB24-8ED1-4AB5-89EF-537BC4F15B8D}"/>
            </a:ext>
          </a:extLst>
        </xdr:cNvPr>
        <xdr:cNvCxnSpPr/>
      </xdr:nvCxnSpPr>
      <xdr:spPr>
        <a:xfrm>
          <a:off x="4257675" y="7677150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49</xdr:row>
      <xdr:rowOff>57150</xdr:rowOff>
    </xdr:from>
    <xdr:to>
      <xdr:col>2</xdr:col>
      <xdr:colOff>304800</xdr:colOff>
      <xdr:row>51</xdr:row>
      <xdr:rowOff>161925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9032AEC2-9B28-416D-95A3-0557377907EB}"/>
            </a:ext>
          </a:extLst>
        </xdr:cNvPr>
        <xdr:cNvCxnSpPr/>
      </xdr:nvCxnSpPr>
      <xdr:spPr>
        <a:xfrm flipV="1">
          <a:off x="1828800" y="76771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51</xdr:row>
      <xdr:rowOff>95250</xdr:rowOff>
    </xdr:from>
    <xdr:to>
      <xdr:col>4</xdr:col>
      <xdr:colOff>323850</xdr:colOff>
      <xdr:row>51</xdr:row>
      <xdr:rowOff>104775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EE43D940-CBC2-4AB8-A434-427374712101}"/>
            </a:ext>
          </a:extLst>
        </xdr:cNvPr>
        <xdr:cNvCxnSpPr/>
      </xdr:nvCxnSpPr>
      <xdr:spPr>
        <a:xfrm flipH="1" flipV="1">
          <a:off x="2581275" y="8096250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49</xdr:row>
      <xdr:rowOff>95250</xdr:rowOff>
    </xdr:from>
    <xdr:to>
      <xdr:col>4</xdr:col>
      <xdr:colOff>342900</xdr:colOff>
      <xdr:row>49</xdr:row>
      <xdr:rowOff>104775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9DFE7754-90E1-4402-97B8-CDC8C0202C7D}"/>
            </a:ext>
          </a:extLst>
        </xdr:cNvPr>
        <xdr:cNvCxnSpPr/>
      </xdr:nvCxnSpPr>
      <xdr:spPr>
        <a:xfrm flipV="1">
          <a:off x="2762250" y="7715250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49</xdr:row>
      <xdr:rowOff>95250</xdr:rowOff>
    </xdr:from>
    <xdr:to>
      <xdr:col>16</xdr:col>
      <xdr:colOff>238125</xdr:colOff>
      <xdr:row>49</xdr:row>
      <xdr:rowOff>95250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1289C2FC-16B7-4B02-91A6-735A3F8C3197}"/>
            </a:ext>
          </a:extLst>
        </xdr:cNvPr>
        <xdr:cNvCxnSpPr/>
      </xdr:nvCxnSpPr>
      <xdr:spPr>
        <a:xfrm>
          <a:off x="12153900" y="7715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49</xdr:row>
      <xdr:rowOff>95250</xdr:rowOff>
    </xdr:from>
    <xdr:to>
      <xdr:col>17</xdr:col>
      <xdr:colOff>133350</xdr:colOff>
      <xdr:row>49</xdr:row>
      <xdr:rowOff>95250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DDC580E9-4481-4969-9E6A-862CEF83D926}"/>
            </a:ext>
          </a:extLst>
        </xdr:cNvPr>
        <xdr:cNvCxnSpPr/>
      </xdr:nvCxnSpPr>
      <xdr:spPr>
        <a:xfrm>
          <a:off x="12858750" y="7715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49</xdr:row>
      <xdr:rowOff>114300</xdr:rowOff>
    </xdr:from>
    <xdr:to>
      <xdr:col>18</xdr:col>
      <xdr:colOff>161925</xdr:colOff>
      <xdr:row>49</xdr:row>
      <xdr:rowOff>114300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122B0668-50CD-494A-93BA-44077DF5A3C3}"/>
            </a:ext>
          </a:extLst>
        </xdr:cNvPr>
        <xdr:cNvCxnSpPr/>
      </xdr:nvCxnSpPr>
      <xdr:spPr>
        <a:xfrm>
          <a:off x="13649325" y="7734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49</xdr:row>
      <xdr:rowOff>104775</xdr:rowOff>
    </xdr:from>
    <xdr:to>
      <xdr:col>19</xdr:col>
      <xdr:colOff>180975</xdr:colOff>
      <xdr:row>49</xdr:row>
      <xdr:rowOff>104775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99D87C12-C97D-42F0-A5E8-E1ABE95C6E8C}"/>
            </a:ext>
          </a:extLst>
        </xdr:cNvPr>
        <xdr:cNvCxnSpPr/>
      </xdr:nvCxnSpPr>
      <xdr:spPr>
        <a:xfrm>
          <a:off x="14430375" y="7724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67</xdr:row>
      <xdr:rowOff>95250</xdr:rowOff>
    </xdr:from>
    <xdr:to>
      <xdr:col>2</xdr:col>
      <xdr:colOff>238125</xdr:colOff>
      <xdr:row>67</xdr:row>
      <xdr:rowOff>95250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696BC8D8-83BB-43AE-B7AC-0A1D2955D199}"/>
            </a:ext>
          </a:extLst>
        </xdr:cNvPr>
        <xdr:cNvCxnSpPr/>
      </xdr:nvCxnSpPr>
      <xdr:spPr>
        <a:xfrm>
          <a:off x="12153900" y="9429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67</xdr:row>
      <xdr:rowOff>95250</xdr:rowOff>
    </xdr:from>
    <xdr:to>
      <xdr:col>3</xdr:col>
      <xdr:colOff>133350</xdr:colOff>
      <xdr:row>67</xdr:row>
      <xdr:rowOff>95250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C470984C-6D4D-48E8-B73D-83419B2E1549}"/>
            </a:ext>
          </a:extLst>
        </xdr:cNvPr>
        <xdr:cNvCxnSpPr/>
      </xdr:nvCxnSpPr>
      <xdr:spPr>
        <a:xfrm>
          <a:off x="12858750" y="9429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67</xdr:row>
      <xdr:rowOff>114300</xdr:rowOff>
    </xdr:from>
    <xdr:to>
      <xdr:col>4</xdr:col>
      <xdr:colOff>161925</xdr:colOff>
      <xdr:row>67</xdr:row>
      <xdr:rowOff>114300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925838EE-3E0F-409B-B71F-45E5EB9BD5F0}"/>
            </a:ext>
          </a:extLst>
        </xdr:cNvPr>
        <xdr:cNvCxnSpPr/>
      </xdr:nvCxnSpPr>
      <xdr:spPr>
        <a:xfrm>
          <a:off x="13649325" y="9448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67</xdr:row>
      <xdr:rowOff>104775</xdr:rowOff>
    </xdr:from>
    <xdr:to>
      <xdr:col>5</xdr:col>
      <xdr:colOff>180975</xdr:colOff>
      <xdr:row>67</xdr:row>
      <xdr:rowOff>104775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4616CF8E-72FF-4D80-9008-52666F0970CF}"/>
            </a:ext>
          </a:extLst>
        </xdr:cNvPr>
        <xdr:cNvCxnSpPr/>
      </xdr:nvCxnSpPr>
      <xdr:spPr>
        <a:xfrm>
          <a:off x="14430375" y="9439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67</xdr:row>
      <xdr:rowOff>95250</xdr:rowOff>
    </xdr:from>
    <xdr:to>
      <xdr:col>2</xdr:col>
      <xdr:colOff>238125</xdr:colOff>
      <xdr:row>67</xdr:row>
      <xdr:rowOff>95250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E7D9EACC-37D7-4F9B-881C-8AF01E7D1B11}"/>
            </a:ext>
          </a:extLst>
        </xdr:cNvPr>
        <xdr:cNvCxnSpPr/>
      </xdr:nvCxnSpPr>
      <xdr:spPr>
        <a:xfrm>
          <a:off x="12153900" y="2571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67</xdr:row>
      <xdr:rowOff>95250</xdr:rowOff>
    </xdr:from>
    <xdr:to>
      <xdr:col>3</xdr:col>
      <xdr:colOff>133350</xdr:colOff>
      <xdr:row>67</xdr:row>
      <xdr:rowOff>95250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DEB4D002-E226-467B-9768-0BCDCC1A2844}"/>
            </a:ext>
          </a:extLst>
        </xdr:cNvPr>
        <xdr:cNvCxnSpPr/>
      </xdr:nvCxnSpPr>
      <xdr:spPr>
        <a:xfrm>
          <a:off x="12858750" y="2571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67</xdr:row>
      <xdr:rowOff>114300</xdr:rowOff>
    </xdr:from>
    <xdr:to>
      <xdr:col>4</xdr:col>
      <xdr:colOff>161925</xdr:colOff>
      <xdr:row>67</xdr:row>
      <xdr:rowOff>114300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4EFAB648-03E4-4A9B-9697-238575A23A56}"/>
            </a:ext>
          </a:extLst>
        </xdr:cNvPr>
        <xdr:cNvCxnSpPr/>
      </xdr:nvCxnSpPr>
      <xdr:spPr>
        <a:xfrm>
          <a:off x="13649325" y="2590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67</xdr:row>
      <xdr:rowOff>104775</xdr:rowOff>
    </xdr:from>
    <xdr:to>
      <xdr:col>5</xdr:col>
      <xdr:colOff>180975</xdr:colOff>
      <xdr:row>67</xdr:row>
      <xdr:rowOff>104775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02F3D609-9625-4980-8D63-FAB2456E73EE}"/>
            </a:ext>
          </a:extLst>
        </xdr:cNvPr>
        <xdr:cNvCxnSpPr/>
      </xdr:nvCxnSpPr>
      <xdr:spPr>
        <a:xfrm>
          <a:off x="14430375" y="2581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67</xdr:row>
      <xdr:rowOff>95250</xdr:rowOff>
    </xdr:from>
    <xdr:to>
      <xdr:col>8</xdr:col>
      <xdr:colOff>238125</xdr:colOff>
      <xdr:row>67</xdr:row>
      <xdr:rowOff>95250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F28A54E5-B549-44F3-B550-FB2BC039B56D}"/>
            </a:ext>
          </a:extLst>
        </xdr:cNvPr>
        <xdr:cNvCxnSpPr/>
      </xdr:nvCxnSpPr>
      <xdr:spPr>
        <a:xfrm>
          <a:off x="1428750" y="12858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67</xdr:row>
      <xdr:rowOff>95250</xdr:rowOff>
    </xdr:from>
    <xdr:to>
      <xdr:col>9</xdr:col>
      <xdr:colOff>133350</xdr:colOff>
      <xdr:row>67</xdr:row>
      <xdr:rowOff>95250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597E06CB-03B5-47B4-A0B8-E816D1F01DB0}"/>
            </a:ext>
          </a:extLst>
        </xdr:cNvPr>
        <xdr:cNvCxnSpPr/>
      </xdr:nvCxnSpPr>
      <xdr:spPr>
        <a:xfrm>
          <a:off x="2133600" y="128587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67</xdr:row>
      <xdr:rowOff>114300</xdr:rowOff>
    </xdr:from>
    <xdr:to>
      <xdr:col>10</xdr:col>
      <xdr:colOff>161925</xdr:colOff>
      <xdr:row>67</xdr:row>
      <xdr:rowOff>114300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F1EF5B68-1CFF-408E-8F03-F2236511F460}"/>
            </a:ext>
          </a:extLst>
        </xdr:cNvPr>
        <xdr:cNvCxnSpPr/>
      </xdr:nvCxnSpPr>
      <xdr:spPr>
        <a:xfrm>
          <a:off x="2933700" y="12877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67</xdr:row>
      <xdr:rowOff>104775</xdr:rowOff>
    </xdr:from>
    <xdr:to>
      <xdr:col>11</xdr:col>
      <xdr:colOff>180975</xdr:colOff>
      <xdr:row>67</xdr:row>
      <xdr:rowOff>104775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BD0C5D60-F33B-444F-B829-8392E105534C}"/>
            </a:ext>
          </a:extLst>
        </xdr:cNvPr>
        <xdr:cNvCxnSpPr/>
      </xdr:nvCxnSpPr>
      <xdr:spPr>
        <a:xfrm>
          <a:off x="3714750" y="12868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67</xdr:row>
      <xdr:rowOff>95250</xdr:rowOff>
    </xdr:from>
    <xdr:to>
      <xdr:col>8</xdr:col>
      <xdr:colOff>238125</xdr:colOff>
      <xdr:row>67</xdr:row>
      <xdr:rowOff>95250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712DD4B2-FD51-495E-A35E-A2DC68ADE020}"/>
            </a:ext>
          </a:extLst>
        </xdr:cNvPr>
        <xdr:cNvCxnSpPr/>
      </xdr:nvCxnSpPr>
      <xdr:spPr>
        <a:xfrm>
          <a:off x="1428750" y="12858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67</xdr:row>
      <xdr:rowOff>95250</xdr:rowOff>
    </xdr:from>
    <xdr:to>
      <xdr:col>9</xdr:col>
      <xdr:colOff>133350</xdr:colOff>
      <xdr:row>67</xdr:row>
      <xdr:rowOff>95250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31DC2B60-C29F-4F42-80BA-BC2514D4DA5E}"/>
            </a:ext>
          </a:extLst>
        </xdr:cNvPr>
        <xdr:cNvCxnSpPr/>
      </xdr:nvCxnSpPr>
      <xdr:spPr>
        <a:xfrm>
          <a:off x="2133600" y="128587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67</xdr:row>
      <xdr:rowOff>114300</xdr:rowOff>
    </xdr:from>
    <xdr:to>
      <xdr:col>10</xdr:col>
      <xdr:colOff>161925</xdr:colOff>
      <xdr:row>67</xdr:row>
      <xdr:rowOff>114300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DC3552FB-4A8C-47B5-9023-DFC82FCCDCE5}"/>
            </a:ext>
          </a:extLst>
        </xdr:cNvPr>
        <xdr:cNvCxnSpPr/>
      </xdr:nvCxnSpPr>
      <xdr:spPr>
        <a:xfrm>
          <a:off x="2933700" y="12877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67</xdr:row>
      <xdr:rowOff>104775</xdr:rowOff>
    </xdr:from>
    <xdr:to>
      <xdr:col>11</xdr:col>
      <xdr:colOff>180975</xdr:colOff>
      <xdr:row>67</xdr:row>
      <xdr:rowOff>104775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8F784D84-FF47-4CF0-8251-3F2A57E95FB1}"/>
            </a:ext>
          </a:extLst>
        </xdr:cNvPr>
        <xdr:cNvCxnSpPr/>
      </xdr:nvCxnSpPr>
      <xdr:spPr>
        <a:xfrm>
          <a:off x="3714750" y="12868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67</xdr:row>
      <xdr:rowOff>95250</xdr:rowOff>
    </xdr:from>
    <xdr:to>
      <xdr:col>8</xdr:col>
      <xdr:colOff>238125</xdr:colOff>
      <xdr:row>67</xdr:row>
      <xdr:rowOff>95250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983D6191-2DE5-491D-A491-942A78F8E6D6}"/>
            </a:ext>
          </a:extLst>
        </xdr:cNvPr>
        <xdr:cNvCxnSpPr/>
      </xdr:nvCxnSpPr>
      <xdr:spPr>
        <a:xfrm>
          <a:off x="12153900" y="4286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67</xdr:row>
      <xdr:rowOff>95250</xdr:rowOff>
    </xdr:from>
    <xdr:to>
      <xdr:col>9</xdr:col>
      <xdr:colOff>133350</xdr:colOff>
      <xdr:row>67</xdr:row>
      <xdr:rowOff>95250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60F3EB09-856E-4B54-9A3D-95952AC7EEF6}"/>
            </a:ext>
          </a:extLst>
        </xdr:cNvPr>
        <xdr:cNvCxnSpPr/>
      </xdr:nvCxnSpPr>
      <xdr:spPr>
        <a:xfrm>
          <a:off x="12858750" y="4286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67</xdr:row>
      <xdr:rowOff>114300</xdr:rowOff>
    </xdr:from>
    <xdr:to>
      <xdr:col>10</xdr:col>
      <xdr:colOff>161925</xdr:colOff>
      <xdr:row>67</xdr:row>
      <xdr:rowOff>114300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FF11047B-0A9E-4E49-954C-BB4EE5FE8E8F}"/>
            </a:ext>
          </a:extLst>
        </xdr:cNvPr>
        <xdr:cNvCxnSpPr/>
      </xdr:nvCxnSpPr>
      <xdr:spPr>
        <a:xfrm>
          <a:off x="13649325" y="4305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67</xdr:row>
      <xdr:rowOff>104775</xdr:rowOff>
    </xdr:from>
    <xdr:to>
      <xdr:col>11</xdr:col>
      <xdr:colOff>180975</xdr:colOff>
      <xdr:row>67</xdr:row>
      <xdr:rowOff>104775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4C34DA43-7B44-4EB0-B67D-A8B527C7878C}"/>
            </a:ext>
          </a:extLst>
        </xdr:cNvPr>
        <xdr:cNvCxnSpPr/>
      </xdr:nvCxnSpPr>
      <xdr:spPr>
        <a:xfrm>
          <a:off x="14430375" y="4295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67</xdr:row>
      <xdr:rowOff>95250</xdr:rowOff>
    </xdr:from>
    <xdr:to>
      <xdr:col>14</xdr:col>
      <xdr:colOff>238125</xdr:colOff>
      <xdr:row>67</xdr:row>
      <xdr:rowOff>95250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DC747EF4-E6CF-481A-83B1-3AD872C8ED47}"/>
            </a:ext>
          </a:extLst>
        </xdr:cNvPr>
        <xdr:cNvCxnSpPr/>
      </xdr:nvCxnSpPr>
      <xdr:spPr>
        <a:xfrm>
          <a:off x="12153900" y="6000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67</xdr:row>
      <xdr:rowOff>95250</xdr:rowOff>
    </xdr:from>
    <xdr:to>
      <xdr:col>15</xdr:col>
      <xdr:colOff>133350</xdr:colOff>
      <xdr:row>67</xdr:row>
      <xdr:rowOff>95250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864A5DAD-8FFE-4322-B6A5-3F4412533375}"/>
            </a:ext>
          </a:extLst>
        </xdr:cNvPr>
        <xdr:cNvCxnSpPr/>
      </xdr:nvCxnSpPr>
      <xdr:spPr>
        <a:xfrm>
          <a:off x="12858750" y="6000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67</xdr:row>
      <xdr:rowOff>114300</xdr:rowOff>
    </xdr:from>
    <xdr:to>
      <xdr:col>16</xdr:col>
      <xdr:colOff>161925</xdr:colOff>
      <xdr:row>67</xdr:row>
      <xdr:rowOff>114300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D2F1D242-DFCA-4896-BDB4-E593FCD8C5D4}"/>
            </a:ext>
          </a:extLst>
        </xdr:cNvPr>
        <xdr:cNvCxnSpPr/>
      </xdr:nvCxnSpPr>
      <xdr:spPr>
        <a:xfrm>
          <a:off x="13649325" y="6019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67</xdr:row>
      <xdr:rowOff>104775</xdr:rowOff>
    </xdr:from>
    <xdr:to>
      <xdr:col>17</xdr:col>
      <xdr:colOff>180975</xdr:colOff>
      <xdr:row>67</xdr:row>
      <xdr:rowOff>104775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E2D82D30-C045-4C0F-B397-F4AA7F4D20AC}"/>
            </a:ext>
          </a:extLst>
        </xdr:cNvPr>
        <xdr:cNvCxnSpPr/>
      </xdr:nvCxnSpPr>
      <xdr:spPr>
        <a:xfrm>
          <a:off x="14430375" y="6010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74</xdr:row>
      <xdr:rowOff>95250</xdr:rowOff>
    </xdr:from>
    <xdr:to>
      <xdr:col>2</xdr:col>
      <xdr:colOff>238125</xdr:colOff>
      <xdr:row>74</xdr:row>
      <xdr:rowOff>95250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87537D5F-9E8B-4F97-99DA-75AFAECEBAC0}"/>
            </a:ext>
          </a:extLst>
        </xdr:cNvPr>
        <xdr:cNvCxnSpPr/>
      </xdr:nvCxnSpPr>
      <xdr:spPr>
        <a:xfrm>
          <a:off x="1428750" y="12858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74</xdr:row>
      <xdr:rowOff>95250</xdr:rowOff>
    </xdr:from>
    <xdr:to>
      <xdr:col>3</xdr:col>
      <xdr:colOff>133350</xdr:colOff>
      <xdr:row>74</xdr:row>
      <xdr:rowOff>95250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B16D7575-3077-4836-A574-671821A9AD4D}"/>
            </a:ext>
          </a:extLst>
        </xdr:cNvPr>
        <xdr:cNvCxnSpPr/>
      </xdr:nvCxnSpPr>
      <xdr:spPr>
        <a:xfrm>
          <a:off x="2133600" y="128587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74</xdr:row>
      <xdr:rowOff>114300</xdr:rowOff>
    </xdr:from>
    <xdr:to>
      <xdr:col>4</xdr:col>
      <xdr:colOff>161925</xdr:colOff>
      <xdr:row>74</xdr:row>
      <xdr:rowOff>114300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8C8D2764-5189-479A-9D4C-56C709505A4B}"/>
            </a:ext>
          </a:extLst>
        </xdr:cNvPr>
        <xdr:cNvCxnSpPr/>
      </xdr:nvCxnSpPr>
      <xdr:spPr>
        <a:xfrm>
          <a:off x="2933700" y="12877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74</xdr:row>
      <xdr:rowOff>104775</xdr:rowOff>
    </xdr:from>
    <xdr:to>
      <xdr:col>5</xdr:col>
      <xdr:colOff>180975</xdr:colOff>
      <xdr:row>74</xdr:row>
      <xdr:rowOff>104775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3E73E5D6-2D19-4B2C-8117-9473FEFA938F}"/>
            </a:ext>
          </a:extLst>
        </xdr:cNvPr>
        <xdr:cNvCxnSpPr/>
      </xdr:nvCxnSpPr>
      <xdr:spPr>
        <a:xfrm>
          <a:off x="3714750" y="12868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74</xdr:row>
      <xdr:rowOff>95250</xdr:rowOff>
    </xdr:from>
    <xdr:to>
      <xdr:col>2</xdr:col>
      <xdr:colOff>238125</xdr:colOff>
      <xdr:row>74</xdr:row>
      <xdr:rowOff>95250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65BFB851-BFAD-4DDE-B006-A869F1E6B65B}"/>
            </a:ext>
          </a:extLst>
        </xdr:cNvPr>
        <xdr:cNvCxnSpPr/>
      </xdr:nvCxnSpPr>
      <xdr:spPr>
        <a:xfrm>
          <a:off x="1428750" y="12858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74</xdr:row>
      <xdr:rowOff>95250</xdr:rowOff>
    </xdr:from>
    <xdr:to>
      <xdr:col>3</xdr:col>
      <xdr:colOff>133350</xdr:colOff>
      <xdr:row>74</xdr:row>
      <xdr:rowOff>95250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2E8E62D4-54B9-4DDF-9004-05A1DECB3003}"/>
            </a:ext>
          </a:extLst>
        </xdr:cNvPr>
        <xdr:cNvCxnSpPr/>
      </xdr:nvCxnSpPr>
      <xdr:spPr>
        <a:xfrm>
          <a:off x="2133600" y="128587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74</xdr:row>
      <xdr:rowOff>114300</xdr:rowOff>
    </xdr:from>
    <xdr:to>
      <xdr:col>4</xdr:col>
      <xdr:colOff>161925</xdr:colOff>
      <xdr:row>74</xdr:row>
      <xdr:rowOff>114300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F556DA9A-9187-489E-93C3-815DE259E126}"/>
            </a:ext>
          </a:extLst>
        </xdr:cNvPr>
        <xdr:cNvCxnSpPr/>
      </xdr:nvCxnSpPr>
      <xdr:spPr>
        <a:xfrm>
          <a:off x="2933700" y="12877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74</xdr:row>
      <xdr:rowOff>104775</xdr:rowOff>
    </xdr:from>
    <xdr:to>
      <xdr:col>5</xdr:col>
      <xdr:colOff>180975</xdr:colOff>
      <xdr:row>74</xdr:row>
      <xdr:rowOff>104775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0A6CA8FF-787C-4C85-924F-354B813DA770}"/>
            </a:ext>
          </a:extLst>
        </xdr:cNvPr>
        <xdr:cNvCxnSpPr/>
      </xdr:nvCxnSpPr>
      <xdr:spPr>
        <a:xfrm>
          <a:off x="3714750" y="12868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74</xdr:row>
      <xdr:rowOff>95250</xdr:rowOff>
    </xdr:from>
    <xdr:to>
      <xdr:col>8</xdr:col>
      <xdr:colOff>238125</xdr:colOff>
      <xdr:row>74</xdr:row>
      <xdr:rowOff>95250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9EAA57A8-36CF-4C09-9452-7A33449B3CDD}"/>
            </a:ext>
          </a:extLst>
        </xdr:cNvPr>
        <xdr:cNvCxnSpPr/>
      </xdr:nvCxnSpPr>
      <xdr:spPr>
        <a:xfrm>
          <a:off x="1428750" y="14192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74</xdr:row>
      <xdr:rowOff>95250</xdr:rowOff>
    </xdr:from>
    <xdr:to>
      <xdr:col>9</xdr:col>
      <xdr:colOff>133350</xdr:colOff>
      <xdr:row>74</xdr:row>
      <xdr:rowOff>95250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BA933E15-6872-41B1-9D94-14DF1E7B9651}"/>
            </a:ext>
          </a:extLst>
        </xdr:cNvPr>
        <xdr:cNvCxnSpPr/>
      </xdr:nvCxnSpPr>
      <xdr:spPr>
        <a:xfrm>
          <a:off x="2133600" y="141922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74</xdr:row>
      <xdr:rowOff>114300</xdr:rowOff>
    </xdr:from>
    <xdr:to>
      <xdr:col>10</xdr:col>
      <xdr:colOff>161925</xdr:colOff>
      <xdr:row>74</xdr:row>
      <xdr:rowOff>114300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7BC1F123-5F01-4C18-87E8-CEDBA5580FA3}"/>
            </a:ext>
          </a:extLst>
        </xdr:cNvPr>
        <xdr:cNvCxnSpPr/>
      </xdr:nvCxnSpPr>
      <xdr:spPr>
        <a:xfrm>
          <a:off x="2933700" y="14211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74</xdr:row>
      <xdr:rowOff>104775</xdr:rowOff>
    </xdr:from>
    <xdr:to>
      <xdr:col>11</xdr:col>
      <xdr:colOff>180975</xdr:colOff>
      <xdr:row>74</xdr:row>
      <xdr:rowOff>104775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78C6DDA6-AD65-4D9C-89A2-B3FBD5296260}"/>
            </a:ext>
          </a:extLst>
        </xdr:cNvPr>
        <xdr:cNvCxnSpPr/>
      </xdr:nvCxnSpPr>
      <xdr:spPr>
        <a:xfrm>
          <a:off x="3714750" y="14201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74</xdr:row>
      <xdr:rowOff>95250</xdr:rowOff>
    </xdr:from>
    <xdr:to>
      <xdr:col>8</xdr:col>
      <xdr:colOff>238125</xdr:colOff>
      <xdr:row>74</xdr:row>
      <xdr:rowOff>95250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05E3D447-F7C9-44EB-AF79-E9CE1A007014}"/>
            </a:ext>
          </a:extLst>
        </xdr:cNvPr>
        <xdr:cNvCxnSpPr/>
      </xdr:nvCxnSpPr>
      <xdr:spPr>
        <a:xfrm>
          <a:off x="1428750" y="14192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74</xdr:row>
      <xdr:rowOff>95250</xdr:rowOff>
    </xdr:from>
    <xdr:to>
      <xdr:col>9</xdr:col>
      <xdr:colOff>133350</xdr:colOff>
      <xdr:row>74</xdr:row>
      <xdr:rowOff>95250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46597B82-885A-44AB-8B4E-872A3360AB0B}"/>
            </a:ext>
          </a:extLst>
        </xdr:cNvPr>
        <xdr:cNvCxnSpPr/>
      </xdr:nvCxnSpPr>
      <xdr:spPr>
        <a:xfrm>
          <a:off x="2133600" y="141922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74</xdr:row>
      <xdr:rowOff>114300</xdr:rowOff>
    </xdr:from>
    <xdr:to>
      <xdr:col>10</xdr:col>
      <xdr:colOff>161925</xdr:colOff>
      <xdr:row>74</xdr:row>
      <xdr:rowOff>114300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020A90AC-748D-43C7-A59C-C942A75C80B8}"/>
            </a:ext>
          </a:extLst>
        </xdr:cNvPr>
        <xdr:cNvCxnSpPr/>
      </xdr:nvCxnSpPr>
      <xdr:spPr>
        <a:xfrm>
          <a:off x="2933700" y="14211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74</xdr:row>
      <xdr:rowOff>104775</xdr:rowOff>
    </xdr:from>
    <xdr:to>
      <xdr:col>11</xdr:col>
      <xdr:colOff>180975</xdr:colOff>
      <xdr:row>74</xdr:row>
      <xdr:rowOff>104775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AD5A25B3-F630-4E6D-9F95-B8C9BA971477}"/>
            </a:ext>
          </a:extLst>
        </xdr:cNvPr>
        <xdr:cNvCxnSpPr/>
      </xdr:nvCxnSpPr>
      <xdr:spPr>
        <a:xfrm>
          <a:off x="3714750" y="14201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74</xdr:row>
      <xdr:rowOff>104775</xdr:rowOff>
    </xdr:from>
    <xdr:to>
      <xdr:col>12</xdr:col>
      <xdr:colOff>200025</xdr:colOff>
      <xdr:row>74</xdr:row>
      <xdr:rowOff>104775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11D08D58-E11D-4EE8-B83C-F14A680A0D1A}"/>
            </a:ext>
          </a:extLst>
        </xdr:cNvPr>
        <xdr:cNvCxnSpPr/>
      </xdr:nvCxnSpPr>
      <xdr:spPr>
        <a:xfrm>
          <a:off x="9067800" y="14201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74</xdr:row>
      <xdr:rowOff>114300</xdr:rowOff>
    </xdr:from>
    <xdr:to>
      <xdr:col>13</xdr:col>
      <xdr:colOff>209550</xdr:colOff>
      <xdr:row>74</xdr:row>
      <xdr:rowOff>114300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805D5020-D3F3-46DE-AB46-01641EAC2836}"/>
            </a:ext>
          </a:extLst>
        </xdr:cNvPr>
        <xdr:cNvCxnSpPr/>
      </xdr:nvCxnSpPr>
      <xdr:spPr>
        <a:xfrm>
          <a:off x="9839325" y="14211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74</xdr:row>
      <xdr:rowOff>95250</xdr:rowOff>
    </xdr:from>
    <xdr:to>
      <xdr:col>16</xdr:col>
      <xdr:colOff>238125</xdr:colOff>
      <xdr:row>74</xdr:row>
      <xdr:rowOff>95250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56201870-8AC9-405E-8097-DE62928A83E5}"/>
            </a:ext>
          </a:extLst>
        </xdr:cNvPr>
        <xdr:cNvCxnSpPr/>
      </xdr:nvCxnSpPr>
      <xdr:spPr>
        <a:xfrm>
          <a:off x="6057900" y="14192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74</xdr:row>
      <xdr:rowOff>95250</xdr:rowOff>
    </xdr:from>
    <xdr:to>
      <xdr:col>17</xdr:col>
      <xdr:colOff>133350</xdr:colOff>
      <xdr:row>74</xdr:row>
      <xdr:rowOff>95250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3C42BE90-C25A-4656-BC09-543A0DFE100C}"/>
            </a:ext>
          </a:extLst>
        </xdr:cNvPr>
        <xdr:cNvCxnSpPr/>
      </xdr:nvCxnSpPr>
      <xdr:spPr>
        <a:xfrm>
          <a:off x="6762750" y="141922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74</xdr:row>
      <xdr:rowOff>114300</xdr:rowOff>
    </xdr:from>
    <xdr:to>
      <xdr:col>18</xdr:col>
      <xdr:colOff>161925</xdr:colOff>
      <xdr:row>74</xdr:row>
      <xdr:rowOff>114300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1B54416E-5231-462C-BA3B-2E6A581DE6D2}"/>
            </a:ext>
          </a:extLst>
        </xdr:cNvPr>
        <xdr:cNvCxnSpPr/>
      </xdr:nvCxnSpPr>
      <xdr:spPr>
        <a:xfrm>
          <a:off x="7505700" y="14211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74</xdr:row>
      <xdr:rowOff>104775</xdr:rowOff>
    </xdr:from>
    <xdr:to>
      <xdr:col>19</xdr:col>
      <xdr:colOff>180975</xdr:colOff>
      <xdr:row>74</xdr:row>
      <xdr:rowOff>104775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6C5E6FC6-5523-48BF-BC18-C6B05A46E096}"/>
            </a:ext>
          </a:extLst>
        </xdr:cNvPr>
        <xdr:cNvCxnSpPr/>
      </xdr:nvCxnSpPr>
      <xdr:spPr>
        <a:xfrm>
          <a:off x="8286750" y="14201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74</xdr:row>
      <xdr:rowOff>95250</xdr:rowOff>
    </xdr:from>
    <xdr:to>
      <xdr:col>16</xdr:col>
      <xdr:colOff>238125</xdr:colOff>
      <xdr:row>74</xdr:row>
      <xdr:rowOff>95250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B3C17792-5E1F-4917-B3F8-7600E8EF6E19}"/>
            </a:ext>
          </a:extLst>
        </xdr:cNvPr>
        <xdr:cNvCxnSpPr/>
      </xdr:nvCxnSpPr>
      <xdr:spPr>
        <a:xfrm>
          <a:off x="6057900" y="14192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74</xdr:row>
      <xdr:rowOff>95250</xdr:rowOff>
    </xdr:from>
    <xdr:to>
      <xdr:col>17</xdr:col>
      <xdr:colOff>133350</xdr:colOff>
      <xdr:row>74</xdr:row>
      <xdr:rowOff>95250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2860C45B-DC25-40F0-B5E2-7E1893670AEC}"/>
            </a:ext>
          </a:extLst>
        </xdr:cNvPr>
        <xdr:cNvCxnSpPr/>
      </xdr:nvCxnSpPr>
      <xdr:spPr>
        <a:xfrm>
          <a:off x="6762750" y="141922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74</xdr:row>
      <xdr:rowOff>114300</xdr:rowOff>
    </xdr:from>
    <xdr:to>
      <xdr:col>18</xdr:col>
      <xdr:colOff>161925</xdr:colOff>
      <xdr:row>74</xdr:row>
      <xdr:rowOff>114300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9B51350E-CB83-464B-AB7A-656FFB0C7650}"/>
            </a:ext>
          </a:extLst>
        </xdr:cNvPr>
        <xdr:cNvCxnSpPr/>
      </xdr:nvCxnSpPr>
      <xdr:spPr>
        <a:xfrm>
          <a:off x="7505700" y="14211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74</xdr:row>
      <xdr:rowOff>104775</xdr:rowOff>
    </xdr:from>
    <xdr:to>
      <xdr:col>19</xdr:col>
      <xdr:colOff>180975</xdr:colOff>
      <xdr:row>74</xdr:row>
      <xdr:rowOff>104775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491F231E-2AE6-4E97-A2C3-74A95004CC9B}"/>
            </a:ext>
          </a:extLst>
        </xdr:cNvPr>
        <xdr:cNvCxnSpPr/>
      </xdr:nvCxnSpPr>
      <xdr:spPr>
        <a:xfrm>
          <a:off x="8286750" y="14201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628650</xdr:colOff>
      <xdr:row>74</xdr:row>
      <xdr:rowOff>104775</xdr:rowOff>
    </xdr:from>
    <xdr:to>
      <xdr:col>20</xdr:col>
      <xdr:colOff>200025</xdr:colOff>
      <xdr:row>74</xdr:row>
      <xdr:rowOff>104775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798C1430-B51F-4A68-A9D3-0DFA53D8DFD6}"/>
            </a:ext>
          </a:extLst>
        </xdr:cNvPr>
        <xdr:cNvCxnSpPr/>
      </xdr:nvCxnSpPr>
      <xdr:spPr>
        <a:xfrm>
          <a:off x="9067800" y="14201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638175</xdr:colOff>
      <xdr:row>74</xdr:row>
      <xdr:rowOff>114300</xdr:rowOff>
    </xdr:from>
    <xdr:to>
      <xdr:col>21</xdr:col>
      <xdr:colOff>209550</xdr:colOff>
      <xdr:row>74</xdr:row>
      <xdr:rowOff>114300</xdr:rowOff>
    </xdr:to>
    <xdr:cxnSp macro="">
      <xdr:nvCxnSpPr>
        <xdr:cNvPr id="122" name="Conector recto de flecha 121">
          <a:extLst>
            <a:ext uri="{FF2B5EF4-FFF2-40B4-BE49-F238E27FC236}">
              <a16:creationId xmlns:a16="http://schemas.microsoft.com/office/drawing/2014/main" id="{BF5B2FD6-FCFE-48E2-8339-F87546896EBC}"/>
            </a:ext>
          </a:extLst>
        </xdr:cNvPr>
        <xdr:cNvCxnSpPr/>
      </xdr:nvCxnSpPr>
      <xdr:spPr>
        <a:xfrm>
          <a:off x="9839325" y="14211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81</xdr:row>
      <xdr:rowOff>95250</xdr:rowOff>
    </xdr:from>
    <xdr:to>
      <xdr:col>2</xdr:col>
      <xdr:colOff>238125</xdr:colOff>
      <xdr:row>81</xdr:row>
      <xdr:rowOff>95250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1E2D97F5-0D22-442E-ABF1-7F3333278185}"/>
            </a:ext>
          </a:extLst>
        </xdr:cNvPr>
        <xdr:cNvCxnSpPr/>
      </xdr:nvCxnSpPr>
      <xdr:spPr>
        <a:xfrm>
          <a:off x="12153900" y="14192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81</xdr:row>
      <xdr:rowOff>95250</xdr:rowOff>
    </xdr:from>
    <xdr:to>
      <xdr:col>3</xdr:col>
      <xdr:colOff>133350</xdr:colOff>
      <xdr:row>81</xdr:row>
      <xdr:rowOff>95250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6A541938-9A83-4EB7-B421-3AA4EF9030C7}"/>
            </a:ext>
          </a:extLst>
        </xdr:cNvPr>
        <xdr:cNvCxnSpPr/>
      </xdr:nvCxnSpPr>
      <xdr:spPr>
        <a:xfrm>
          <a:off x="12858750" y="14192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81</xdr:row>
      <xdr:rowOff>114300</xdr:rowOff>
    </xdr:from>
    <xdr:to>
      <xdr:col>4</xdr:col>
      <xdr:colOff>161925</xdr:colOff>
      <xdr:row>81</xdr:row>
      <xdr:rowOff>114300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88D3F45B-D4C1-4D52-82D9-B99CB84580D7}"/>
            </a:ext>
          </a:extLst>
        </xdr:cNvPr>
        <xdr:cNvCxnSpPr/>
      </xdr:nvCxnSpPr>
      <xdr:spPr>
        <a:xfrm>
          <a:off x="13649325" y="14211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81</xdr:row>
      <xdr:rowOff>104775</xdr:rowOff>
    </xdr:from>
    <xdr:to>
      <xdr:col>5</xdr:col>
      <xdr:colOff>180975</xdr:colOff>
      <xdr:row>81</xdr:row>
      <xdr:rowOff>104775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365C88AF-CC1B-42E6-B82D-282B9BA13225}"/>
            </a:ext>
          </a:extLst>
        </xdr:cNvPr>
        <xdr:cNvCxnSpPr/>
      </xdr:nvCxnSpPr>
      <xdr:spPr>
        <a:xfrm>
          <a:off x="14430375" y="14201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81</xdr:row>
      <xdr:rowOff>95250</xdr:rowOff>
    </xdr:from>
    <xdr:to>
      <xdr:col>2</xdr:col>
      <xdr:colOff>238125</xdr:colOff>
      <xdr:row>81</xdr:row>
      <xdr:rowOff>95250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803CB63D-6212-4EBE-B2BA-0ABDB077B188}"/>
            </a:ext>
          </a:extLst>
        </xdr:cNvPr>
        <xdr:cNvCxnSpPr/>
      </xdr:nvCxnSpPr>
      <xdr:spPr>
        <a:xfrm>
          <a:off x="12153900" y="14192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81</xdr:row>
      <xdr:rowOff>95250</xdr:rowOff>
    </xdr:from>
    <xdr:to>
      <xdr:col>3</xdr:col>
      <xdr:colOff>133350</xdr:colOff>
      <xdr:row>81</xdr:row>
      <xdr:rowOff>95250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5D44BED7-4CDC-4B95-B90A-32932F201D5B}"/>
            </a:ext>
          </a:extLst>
        </xdr:cNvPr>
        <xdr:cNvCxnSpPr/>
      </xdr:nvCxnSpPr>
      <xdr:spPr>
        <a:xfrm>
          <a:off x="12858750" y="141922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81</xdr:row>
      <xdr:rowOff>114300</xdr:rowOff>
    </xdr:from>
    <xdr:to>
      <xdr:col>4</xdr:col>
      <xdr:colOff>161925</xdr:colOff>
      <xdr:row>81</xdr:row>
      <xdr:rowOff>114300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04D62252-1913-4D36-86C7-6388F99407D3}"/>
            </a:ext>
          </a:extLst>
        </xdr:cNvPr>
        <xdr:cNvCxnSpPr/>
      </xdr:nvCxnSpPr>
      <xdr:spPr>
        <a:xfrm>
          <a:off x="13649325" y="14211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81</xdr:row>
      <xdr:rowOff>104775</xdr:rowOff>
    </xdr:from>
    <xdr:to>
      <xdr:col>5</xdr:col>
      <xdr:colOff>180975</xdr:colOff>
      <xdr:row>81</xdr:row>
      <xdr:rowOff>104775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C813A595-BACE-43A2-AC8B-333C7322487C}"/>
            </a:ext>
          </a:extLst>
        </xdr:cNvPr>
        <xdr:cNvCxnSpPr/>
      </xdr:nvCxnSpPr>
      <xdr:spPr>
        <a:xfrm>
          <a:off x="14430375" y="14201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81</xdr:row>
      <xdr:rowOff>104775</xdr:rowOff>
    </xdr:from>
    <xdr:to>
      <xdr:col>6</xdr:col>
      <xdr:colOff>200025</xdr:colOff>
      <xdr:row>81</xdr:row>
      <xdr:rowOff>104775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79919267-FDA4-4EA1-907A-5401BAAD438E}"/>
            </a:ext>
          </a:extLst>
        </xdr:cNvPr>
        <xdr:cNvCxnSpPr/>
      </xdr:nvCxnSpPr>
      <xdr:spPr>
        <a:xfrm>
          <a:off x="15211425" y="14201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81</xdr:row>
      <xdr:rowOff>114300</xdr:rowOff>
    </xdr:from>
    <xdr:to>
      <xdr:col>7</xdr:col>
      <xdr:colOff>209550</xdr:colOff>
      <xdr:row>81</xdr:row>
      <xdr:rowOff>114300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80C78EBE-5111-4013-9FCC-A3F5CD8C38F2}"/>
            </a:ext>
          </a:extLst>
        </xdr:cNvPr>
        <xdr:cNvCxnSpPr/>
      </xdr:nvCxnSpPr>
      <xdr:spPr>
        <a:xfrm>
          <a:off x="15982950" y="142113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C9E5-09A1-4E25-80E5-BBFE8B0A696C}">
  <dimension ref="B3:L64"/>
  <sheetViews>
    <sheetView topLeftCell="A36" workbookViewId="0">
      <selection activeCell="H68" sqref="H68"/>
    </sheetView>
  </sheetViews>
  <sheetFormatPr baseColWidth="10" defaultRowHeight="15" x14ac:dyDescent="0.25"/>
  <cols>
    <col min="3" max="3" width="13" bestFit="1" customWidth="1"/>
  </cols>
  <sheetData>
    <row r="3" spans="2:12" ht="15.75" customHeight="1" x14ac:dyDescent="0.25">
      <c r="B3" s="1"/>
      <c r="C3" s="13" t="s">
        <v>8</v>
      </c>
      <c r="D3" s="28"/>
      <c r="E3" s="13" t="s">
        <v>9</v>
      </c>
      <c r="F3" s="28"/>
      <c r="G3" s="13" t="s">
        <v>10</v>
      </c>
      <c r="H3" s="28"/>
      <c r="I3" s="13" t="s">
        <v>11</v>
      </c>
      <c r="J3" s="28"/>
    </row>
    <row r="4" spans="2:12" x14ac:dyDescent="0.25">
      <c r="B4" s="20" t="s">
        <v>4</v>
      </c>
      <c r="C4" s="3"/>
      <c r="D4" s="4"/>
      <c r="E4" s="4"/>
      <c r="F4" s="4"/>
      <c r="G4" s="3"/>
      <c r="H4" s="4"/>
      <c r="I4" s="3"/>
      <c r="J4" s="29"/>
    </row>
    <row r="5" spans="2:12" x14ac:dyDescent="0.25">
      <c r="B5" s="25"/>
      <c r="C5" s="14">
        <v>35</v>
      </c>
      <c r="D5" s="15"/>
      <c r="E5" s="15">
        <v>27</v>
      </c>
      <c r="F5" s="23"/>
      <c r="G5" s="14">
        <v>28</v>
      </c>
      <c r="H5" s="23"/>
      <c r="I5" s="14">
        <v>37</v>
      </c>
      <c r="J5" s="23"/>
    </row>
    <row r="6" spans="2:12" x14ac:dyDescent="0.25">
      <c r="B6" s="20" t="s">
        <v>5</v>
      </c>
      <c r="C6" s="3"/>
      <c r="D6" s="4"/>
      <c r="E6" s="4"/>
      <c r="F6" s="4"/>
      <c r="G6" s="3"/>
      <c r="H6" s="4"/>
      <c r="I6" s="3"/>
      <c r="J6" s="29"/>
    </row>
    <row r="7" spans="2:12" x14ac:dyDescent="0.25">
      <c r="B7" s="25"/>
      <c r="C7" s="14">
        <v>28</v>
      </c>
      <c r="D7" s="15"/>
      <c r="E7" s="15">
        <v>34</v>
      </c>
      <c r="F7" s="23"/>
      <c r="G7" s="14">
        <v>29</v>
      </c>
      <c r="H7" s="23"/>
      <c r="I7" s="14">
        <v>40</v>
      </c>
      <c r="J7" s="23"/>
    </row>
    <row r="8" spans="2:12" x14ac:dyDescent="0.25">
      <c r="B8" s="20" t="s">
        <v>6</v>
      </c>
      <c r="C8" s="5"/>
      <c r="D8" s="30"/>
      <c r="E8" s="30"/>
      <c r="F8" s="30"/>
      <c r="G8" s="5"/>
      <c r="H8" s="30"/>
      <c r="I8" s="5"/>
      <c r="J8" s="31"/>
    </row>
    <row r="9" spans="2:12" x14ac:dyDescent="0.25">
      <c r="B9" s="25"/>
      <c r="C9" s="14">
        <v>35</v>
      </c>
      <c r="D9" s="15"/>
      <c r="E9" s="15">
        <v>24</v>
      </c>
      <c r="F9" s="23"/>
      <c r="G9" s="14">
        <v>32</v>
      </c>
      <c r="H9" s="23"/>
      <c r="I9" s="14">
        <v>33</v>
      </c>
      <c r="J9" s="23"/>
    </row>
    <row r="10" spans="2:12" x14ac:dyDescent="0.25">
      <c r="B10" s="26" t="s">
        <v>7</v>
      </c>
      <c r="C10" s="5"/>
      <c r="D10" s="30"/>
      <c r="E10" s="30"/>
      <c r="F10" s="30"/>
      <c r="G10" s="5"/>
      <c r="H10" s="30"/>
      <c r="I10" s="5"/>
      <c r="J10" s="31"/>
    </row>
    <row r="11" spans="2:12" x14ac:dyDescent="0.25">
      <c r="B11" s="27"/>
      <c r="C11" s="14">
        <v>24</v>
      </c>
      <c r="D11" s="15"/>
      <c r="E11" s="15">
        <v>32</v>
      </c>
      <c r="F11" s="23"/>
      <c r="G11" s="14">
        <v>25</v>
      </c>
      <c r="H11" s="23"/>
      <c r="I11" s="14">
        <v>28</v>
      </c>
      <c r="J11" s="23"/>
    </row>
    <row r="13" spans="2:12" x14ac:dyDescent="0.25">
      <c r="B13" s="1"/>
      <c r="C13" s="13" t="s">
        <v>8</v>
      </c>
      <c r="D13" s="28"/>
      <c r="E13" s="13" t="s">
        <v>9</v>
      </c>
      <c r="F13" s="28"/>
      <c r="G13" s="13" t="s">
        <v>10</v>
      </c>
      <c r="H13" s="28"/>
      <c r="I13" s="13" t="s">
        <v>11</v>
      </c>
      <c r="J13" s="28"/>
      <c r="K13" s="18" t="s">
        <v>20</v>
      </c>
      <c r="L13" s="19"/>
    </row>
    <row r="14" spans="2:12" x14ac:dyDescent="0.25">
      <c r="B14" s="20" t="s">
        <v>4</v>
      </c>
      <c r="C14" s="3"/>
      <c r="D14" s="4"/>
      <c r="E14" s="4"/>
      <c r="F14" s="4"/>
      <c r="G14" s="3"/>
      <c r="H14" s="4"/>
      <c r="I14" s="3"/>
      <c r="J14" s="4"/>
      <c r="K14" s="9">
        <v>27</v>
      </c>
      <c r="L14" s="10"/>
    </row>
    <row r="15" spans="2:12" x14ac:dyDescent="0.25">
      <c r="B15" s="25"/>
      <c r="C15" s="14">
        <v>35</v>
      </c>
      <c r="D15" s="15"/>
      <c r="E15" s="15">
        <v>27</v>
      </c>
      <c r="F15" s="23"/>
      <c r="G15" s="14">
        <v>28</v>
      </c>
      <c r="H15" s="23"/>
      <c r="I15" s="14">
        <v>37</v>
      </c>
      <c r="J15" s="23"/>
      <c r="K15" s="11"/>
      <c r="L15" s="12"/>
    </row>
    <row r="16" spans="2:12" x14ac:dyDescent="0.25">
      <c r="B16" s="20" t="s">
        <v>5</v>
      </c>
      <c r="C16" s="3"/>
      <c r="D16" s="4"/>
      <c r="E16" s="4"/>
      <c r="F16" s="4"/>
      <c r="G16" s="3"/>
      <c r="H16" s="4"/>
      <c r="I16" s="3"/>
      <c r="J16" s="4"/>
      <c r="K16" s="9">
        <v>28</v>
      </c>
      <c r="L16" s="10"/>
    </row>
    <row r="17" spans="2:12" x14ac:dyDescent="0.25">
      <c r="B17" s="25"/>
      <c r="C17" s="14">
        <v>28</v>
      </c>
      <c r="D17" s="15"/>
      <c r="E17" s="15">
        <v>34</v>
      </c>
      <c r="F17" s="23"/>
      <c r="G17" s="14">
        <v>29</v>
      </c>
      <c r="H17" s="23"/>
      <c r="I17" s="14">
        <v>40</v>
      </c>
      <c r="J17" s="23"/>
      <c r="K17" s="11"/>
      <c r="L17" s="12"/>
    </row>
    <row r="18" spans="2:12" x14ac:dyDescent="0.25">
      <c r="B18" s="20" t="s">
        <v>6</v>
      </c>
      <c r="C18" s="5"/>
      <c r="D18" s="2"/>
      <c r="E18" s="2"/>
      <c r="F18" s="2"/>
      <c r="G18" s="5"/>
      <c r="H18" s="2"/>
      <c r="I18" s="5"/>
      <c r="J18" s="2"/>
      <c r="K18" s="9">
        <v>24</v>
      </c>
      <c r="L18" s="10"/>
    </row>
    <row r="19" spans="2:12" x14ac:dyDescent="0.25">
      <c r="B19" s="25"/>
      <c r="C19" s="14">
        <v>35</v>
      </c>
      <c r="D19" s="15"/>
      <c r="E19" s="15">
        <v>24</v>
      </c>
      <c r="F19" s="23"/>
      <c r="G19" s="14">
        <v>32</v>
      </c>
      <c r="H19" s="23"/>
      <c r="I19" s="14">
        <v>33</v>
      </c>
      <c r="J19" s="23"/>
      <c r="K19" s="11"/>
      <c r="L19" s="12"/>
    </row>
    <row r="20" spans="2:12" x14ac:dyDescent="0.25">
      <c r="B20" s="26" t="s">
        <v>7</v>
      </c>
      <c r="C20" s="5"/>
      <c r="D20" s="2"/>
      <c r="E20" s="2"/>
      <c r="F20" s="2"/>
      <c r="G20" s="5"/>
      <c r="H20" s="2"/>
      <c r="I20" s="5"/>
      <c r="J20" s="2"/>
      <c r="K20" s="9">
        <v>24</v>
      </c>
      <c r="L20" s="10"/>
    </row>
    <row r="21" spans="2:12" x14ac:dyDescent="0.25">
      <c r="B21" s="27"/>
      <c r="C21" s="14">
        <v>24</v>
      </c>
      <c r="D21" s="15"/>
      <c r="E21" s="15">
        <v>32</v>
      </c>
      <c r="F21" s="23"/>
      <c r="G21" s="14">
        <v>25</v>
      </c>
      <c r="H21" s="23"/>
      <c r="I21" s="14">
        <v>28</v>
      </c>
      <c r="J21" s="23"/>
      <c r="K21" s="11"/>
      <c r="L21" s="12"/>
    </row>
    <row r="23" spans="2:12" x14ac:dyDescent="0.25">
      <c r="B23" s="1"/>
      <c r="C23" s="13" t="s">
        <v>8</v>
      </c>
      <c r="D23" s="28"/>
      <c r="E23" s="13" t="s">
        <v>9</v>
      </c>
      <c r="F23" s="28"/>
      <c r="G23" s="13" t="s">
        <v>10</v>
      </c>
      <c r="H23" s="28"/>
      <c r="I23" s="13" t="s">
        <v>11</v>
      </c>
      <c r="J23" s="28"/>
      <c r="K23" s="18" t="s">
        <v>20</v>
      </c>
      <c r="L23" s="19"/>
    </row>
    <row r="24" spans="2:12" x14ac:dyDescent="0.25">
      <c r="B24" s="20" t="s">
        <v>4</v>
      </c>
      <c r="C24" s="3"/>
      <c r="D24" s="4"/>
      <c r="E24" s="4"/>
      <c r="F24" s="4"/>
      <c r="G24" s="3"/>
      <c r="H24" s="4"/>
      <c r="I24" s="3"/>
      <c r="J24" s="4"/>
      <c r="K24" s="9">
        <v>27</v>
      </c>
      <c r="L24" s="10"/>
    </row>
    <row r="25" spans="2:12" x14ac:dyDescent="0.25">
      <c r="B25" s="25"/>
      <c r="C25" s="14">
        <v>8</v>
      </c>
      <c r="D25" s="15"/>
      <c r="E25" s="15">
        <v>0</v>
      </c>
      <c r="F25" s="23"/>
      <c r="G25" s="14">
        <v>1</v>
      </c>
      <c r="H25" s="23"/>
      <c r="I25" s="14">
        <v>10</v>
      </c>
      <c r="J25" s="23"/>
      <c r="K25" s="11"/>
      <c r="L25" s="12"/>
    </row>
    <row r="26" spans="2:12" x14ac:dyDescent="0.25">
      <c r="B26" s="20" t="s">
        <v>5</v>
      </c>
      <c r="C26" s="3"/>
      <c r="D26" s="4"/>
      <c r="E26" s="4"/>
      <c r="F26" s="4"/>
      <c r="G26" s="3"/>
      <c r="H26" s="4"/>
      <c r="I26" s="3"/>
      <c r="J26" s="4"/>
      <c r="K26" s="9">
        <v>28</v>
      </c>
      <c r="L26" s="10"/>
    </row>
    <row r="27" spans="2:12" x14ac:dyDescent="0.25">
      <c r="B27" s="25"/>
      <c r="C27" s="14">
        <v>0</v>
      </c>
      <c r="D27" s="15"/>
      <c r="E27" s="15">
        <v>6</v>
      </c>
      <c r="F27" s="23"/>
      <c r="G27" s="14">
        <v>1</v>
      </c>
      <c r="H27" s="23"/>
      <c r="I27" s="14">
        <v>12</v>
      </c>
      <c r="J27" s="23"/>
      <c r="K27" s="11"/>
      <c r="L27" s="12"/>
    </row>
    <row r="28" spans="2:12" x14ac:dyDescent="0.25">
      <c r="B28" s="20" t="s">
        <v>6</v>
      </c>
      <c r="C28" s="5"/>
      <c r="D28" s="2"/>
      <c r="E28" s="2"/>
      <c r="F28" s="2"/>
      <c r="G28" s="5"/>
      <c r="H28" s="2"/>
      <c r="I28" s="5"/>
      <c r="J28" s="2"/>
      <c r="K28" s="9">
        <v>24</v>
      </c>
      <c r="L28" s="10"/>
    </row>
    <row r="29" spans="2:12" x14ac:dyDescent="0.25">
      <c r="B29" s="25"/>
      <c r="C29" s="14">
        <v>11</v>
      </c>
      <c r="D29" s="15"/>
      <c r="E29" s="15">
        <v>0</v>
      </c>
      <c r="F29" s="23"/>
      <c r="G29" s="14">
        <v>8</v>
      </c>
      <c r="H29" s="23"/>
      <c r="I29" s="14">
        <v>9</v>
      </c>
      <c r="J29" s="23"/>
      <c r="K29" s="11"/>
      <c r="L29" s="12"/>
    </row>
    <row r="30" spans="2:12" x14ac:dyDescent="0.25">
      <c r="B30" s="26" t="s">
        <v>7</v>
      </c>
      <c r="C30" s="5"/>
      <c r="D30" s="2"/>
      <c r="E30" s="2"/>
      <c r="F30" s="2"/>
      <c r="G30" s="5"/>
      <c r="H30" s="2"/>
      <c r="I30" s="5"/>
      <c r="J30" s="2"/>
      <c r="K30" s="9">
        <v>24</v>
      </c>
      <c r="L30" s="10"/>
    </row>
    <row r="31" spans="2:12" x14ac:dyDescent="0.25">
      <c r="B31" s="27"/>
      <c r="C31" s="14">
        <v>0</v>
      </c>
      <c r="D31" s="15"/>
      <c r="E31" s="15">
        <v>8</v>
      </c>
      <c r="F31" s="23"/>
      <c r="G31" s="14">
        <v>1</v>
      </c>
      <c r="H31" s="23"/>
      <c r="I31" s="14">
        <v>4</v>
      </c>
      <c r="J31" s="23"/>
      <c r="K31" s="11"/>
      <c r="L31" s="12"/>
    </row>
    <row r="33" spans="2:12" x14ac:dyDescent="0.25">
      <c r="B33" s="1"/>
      <c r="C33" s="13" t="s">
        <v>8</v>
      </c>
      <c r="D33" s="28"/>
      <c r="E33" s="52" t="s">
        <v>9</v>
      </c>
      <c r="F33" s="28"/>
      <c r="G33" s="13" t="s">
        <v>10</v>
      </c>
      <c r="H33" s="28"/>
      <c r="I33" s="13" t="s">
        <v>11</v>
      </c>
      <c r="J33" s="28"/>
      <c r="K33" s="18" t="s">
        <v>20</v>
      </c>
      <c r="L33" s="19"/>
    </row>
    <row r="34" spans="2:12" x14ac:dyDescent="0.25">
      <c r="B34" s="20" t="s">
        <v>4</v>
      </c>
      <c r="C34" s="3"/>
      <c r="D34" s="29"/>
      <c r="E34" s="4"/>
      <c r="F34" s="4"/>
      <c r="G34" s="3"/>
      <c r="H34" s="4"/>
      <c r="I34" s="3"/>
      <c r="J34" s="4"/>
      <c r="K34" s="9">
        <v>27</v>
      </c>
      <c r="L34" s="10"/>
    </row>
    <row r="35" spans="2:12" x14ac:dyDescent="0.25">
      <c r="B35" s="25"/>
      <c r="C35" s="14">
        <v>8</v>
      </c>
      <c r="D35" s="23"/>
      <c r="E35" s="15">
        <v>0</v>
      </c>
      <c r="F35" s="23"/>
      <c r="G35" s="14">
        <v>1</v>
      </c>
      <c r="H35" s="23"/>
      <c r="I35" s="14">
        <v>10</v>
      </c>
      <c r="J35" s="23"/>
      <c r="K35" s="11"/>
      <c r="L35" s="12"/>
    </row>
    <row r="36" spans="2:12" x14ac:dyDescent="0.25">
      <c r="B36" s="20" t="s">
        <v>5</v>
      </c>
      <c r="C36" s="3"/>
      <c r="D36" s="29"/>
      <c r="E36" s="4"/>
      <c r="F36" s="4"/>
      <c r="G36" s="3"/>
      <c r="H36" s="4"/>
      <c r="I36" s="3"/>
      <c r="J36" s="4"/>
      <c r="K36" s="9">
        <v>28</v>
      </c>
      <c r="L36" s="10"/>
    </row>
    <row r="37" spans="2:12" x14ac:dyDescent="0.25">
      <c r="B37" s="25"/>
      <c r="C37" s="14">
        <v>0</v>
      </c>
      <c r="D37" s="23"/>
      <c r="E37" s="15">
        <v>6</v>
      </c>
      <c r="F37" s="23"/>
      <c r="G37" s="14">
        <v>1</v>
      </c>
      <c r="H37" s="23"/>
      <c r="I37" s="14">
        <v>12</v>
      </c>
      <c r="J37" s="23"/>
      <c r="K37" s="11"/>
      <c r="L37" s="12"/>
    </row>
    <row r="38" spans="2:12" x14ac:dyDescent="0.25">
      <c r="B38" s="20" t="s">
        <v>6</v>
      </c>
      <c r="C38" s="5"/>
      <c r="D38" s="31"/>
      <c r="E38" s="2"/>
      <c r="F38" s="2"/>
      <c r="G38" s="5"/>
      <c r="H38" s="2"/>
      <c r="I38" s="5"/>
      <c r="J38" s="2"/>
      <c r="K38" s="9">
        <v>24</v>
      </c>
      <c r="L38" s="10"/>
    </row>
    <row r="39" spans="2:12" x14ac:dyDescent="0.25">
      <c r="B39" s="25"/>
      <c r="C39" s="14">
        <v>11</v>
      </c>
      <c r="D39" s="23"/>
      <c r="E39" s="15">
        <v>0</v>
      </c>
      <c r="F39" s="23"/>
      <c r="G39" s="14">
        <v>8</v>
      </c>
      <c r="H39" s="23"/>
      <c r="I39" s="14">
        <v>9</v>
      </c>
      <c r="J39" s="23"/>
      <c r="K39" s="11"/>
      <c r="L39" s="12"/>
    </row>
    <row r="40" spans="2:12" x14ac:dyDescent="0.25">
      <c r="B40" s="26" t="s">
        <v>7</v>
      </c>
      <c r="C40" s="5"/>
      <c r="D40" s="31"/>
      <c r="E40" s="2"/>
      <c r="F40" s="2"/>
      <c r="G40" s="5"/>
      <c r="H40" s="2"/>
      <c r="I40" s="5"/>
      <c r="J40" s="2"/>
      <c r="K40" s="9">
        <v>24</v>
      </c>
      <c r="L40" s="10"/>
    </row>
    <row r="41" spans="2:12" x14ac:dyDescent="0.25">
      <c r="B41" s="27"/>
      <c r="C41" s="14">
        <v>0</v>
      </c>
      <c r="D41" s="23"/>
      <c r="E41" s="15">
        <v>8</v>
      </c>
      <c r="F41" s="23"/>
      <c r="G41" s="14">
        <v>1</v>
      </c>
      <c r="H41" s="23"/>
      <c r="I41" s="14">
        <v>4</v>
      </c>
      <c r="J41" s="23"/>
      <c r="K41" s="11"/>
      <c r="L41" s="12"/>
    </row>
    <row r="42" spans="2:12" x14ac:dyDescent="0.25">
      <c r="B42" s="6" t="s">
        <v>20</v>
      </c>
      <c r="C42" s="53">
        <v>0</v>
      </c>
      <c r="D42" s="54"/>
      <c r="E42" s="53">
        <v>0</v>
      </c>
      <c r="F42" s="54"/>
      <c r="G42" s="53">
        <v>1</v>
      </c>
      <c r="H42" s="54"/>
      <c r="I42" s="53">
        <v>4</v>
      </c>
      <c r="J42" s="54"/>
    </row>
    <row r="44" spans="2:12" x14ac:dyDescent="0.25">
      <c r="B44" s="1"/>
      <c r="C44" s="13" t="s">
        <v>8</v>
      </c>
      <c r="D44" s="28"/>
      <c r="E44" s="52" t="s">
        <v>9</v>
      </c>
      <c r="F44" s="28"/>
      <c r="G44" s="13" t="s">
        <v>10</v>
      </c>
      <c r="H44" s="28"/>
      <c r="I44" s="13" t="s">
        <v>11</v>
      </c>
      <c r="J44" s="28"/>
      <c r="K44" s="18" t="s">
        <v>20</v>
      </c>
      <c r="L44" s="19"/>
    </row>
    <row r="45" spans="2:12" x14ac:dyDescent="0.25">
      <c r="B45" s="20" t="s">
        <v>4</v>
      </c>
      <c r="C45" s="3"/>
      <c r="D45" s="29"/>
      <c r="E45" s="4"/>
      <c r="F45" s="4"/>
      <c r="G45" s="3"/>
      <c r="H45" s="4"/>
      <c r="I45" s="3"/>
      <c r="J45" s="4"/>
      <c r="K45" s="9">
        <v>27</v>
      </c>
      <c r="L45" s="10"/>
    </row>
    <row r="46" spans="2:12" x14ac:dyDescent="0.25">
      <c r="B46" s="25"/>
      <c r="C46" s="14">
        <v>8</v>
      </c>
      <c r="D46" s="23"/>
      <c r="E46" s="15">
        <v>0</v>
      </c>
      <c r="F46" s="23"/>
      <c r="G46" s="14">
        <v>0</v>
      </c>
      <c r="H46" s="23"/>
      <c r="I46" s="14">
        <v>6</v>
      </c>
      <c r="J46" s="23"/>
      <c r="K46" s="11"/>
      <c r="L46" s="12"/>
    </row>
    <row r="47" spans="2:12" x14ac:dyDescent="0.25">
      <c r="B47" s="20" t="s">
        <v>5</v>
      </c>
      <c r="C47" s="3"/>
      <c r="D47" s="29"/>
      <c r="E47" s="4"/>
      <c r="F47" s="4"/>
      <c r="G47" s="3"/>
      <c r="H47" s="4"/>
      <c r="I47" s="3"/>
      <c r="J47" s="4"/>
      <c r="K47" s="9">
        <v>28</v>
      </c>
      <c r="L47" s="10"/>
    </row>
    <row r="48" spans="2:12" x14ac:dyDescent="0.25">
      <c r="B48" s="25"/>
      <c r="C48" s="14">
        <v>0</v>
      </c>
      <c r="D48" s="23"/>
      <c r="E48" s="15">
        <v>6</v>
      </c>
      <c r="F48" s="23"/>
      <c r="G48" s="14">
        <v>0</v>
      </c>
      <c r="H48" s="23"/>
      <c r="I48" s="14">
        <v>8</v>
      </c>
      <c r="J48" s="23"/>
      <c r="K48" s="11"/>
      <c r="L48" s="12"/>
    </row>
    <row r="49" spans="2:12" x14ac:dyDescent="0.25">
      <c r="B49" s="20" t="s">
        <v>6</v>
      </c>
      <c r="C49" s="5"/>
      <c r="D49" s="31"/>
      <c r="E49" s="2"/>
      <c r="F49" s="2"/>
      <c r="G49" s="5"/>
      <c r="H49" s="2"/>
      <c r="I49" s="5"/>
      <c r="J49" s="2"/>
      <c r="K49" s="9">
        <v>24</v>
      </c>
      <c r="L49" s="10"/>
    </row>
    <row r="50" spans="2:12" x14ac:dyDescent="0.25">
      <c r="B50" s="25"/>
      <c r="C50" s="14">
        <v>11</v>
      </c>
      <c r="D50" s="23"/>
      <c r="E50" s="15">
        <v>0</v>
      </c>
      <c r="F50" s="23"/>
      <c r="G50" s="14">
        <v>7</v>
      </c>
      <c r="H50" s="23"/>
      <c r="I50" s="14">
        <v>5</v>
      </c>
      <c r="J50" s="23"/>
      <c r="K50" s="11"/>
      <c r="L50" s="12"/>
    </row>
    <row r="51" spans="2:12" x14ac:dyDescent="0.25">
      <c r="B51" s="26" t="s">
        <v>7</v>
      </c>
      <c r="C51" s="5"/>
      <c r="D51" s="31"/>
      <c r="E51" s="2"/>
      <c r="F51" s="2"/>
      <c r="G51" s="5"/>
      <c r="H51" s="2"/>
      <c r="I51" s="5"/>
      <c r="J51" s="2"/>
      <c r="K51" s="9">
        <v>24</v>
      </c>
      <c r="L51" s="10"/>
    </row>
    <row r="52" spans="2:12" x14ac:dyDescent="0.25">
      <c r="B52" s="27"/>
      <c r="C52" s="14">
        <v>0</v>
      </c>
      <c r="D52" s="23"/>
      <c r="E52" s="15">
        <v>8</v>
      </c>
      <c r="F52" s="23"/>
      <c r="G52" s="14">
        <v>0</v>
      </c>
      <c r="H52" s="23"/>
      <c r="I52" s="14">
        <v>0</v>
      </c>
      <c r="J52" s="23"/>
      <c r="K52" s="11"/>
      <c r="L52" s="12"/>
    </row>
    <row r="53" spans="2:12" x14ac:dyDescent="0.25">
      <c r="B53" s="6" t="s">
        <v>20</v>
      </c>
      <c r="C53" s="53">
        <v>0</v>
      </c>
      <c r="D53" s="54"/>
      <c r="E53" s="53">
        <v>0</v>
      </c>
      <c r="F53" s="54"/>
      <c r="G53" s="53">
        <v>1</v>
      </c>
      <c r="H53" s="54"/>
      <c r="I53" s="53">
        <v>4</v>
      </c>
      <c r="J53" s="54"/>
    </row>
    <row r="56" spans="2:12" x14ac:dyDescent="0.25">
      <c r="B56" s="1"/>
      <c r="C56" s="13" t="s">
        <v>8</v>
      </c>
      <c r="D56" s="28"/>
      <c r="E56" s="52" t="s">
        <v>9</v>
      </c>
      <c r="F56" s="28"/>
      <c r="G56" s="13" t="s">
        <v>10</v>
      </c>
      <c r="H56" s="28"/>
      <c r="I56" s="13" t="s">
        <v>11</v>
      </c>
      <c r="J56" s="28"/>
    </row>
    <row r="57" spans="2:12" x14ac:dyDescent="0.25">
      <c r="B57" s="20" t="s">
        <v>4</v>
      </c>
      <c r="C57" s="3"/>
      <c r="D57" s="29"/>
      <c r="E57" s="4"/>
      <c r="F57" s="4"/>
      <c r="G57" s="3"/>
      <c r="H57" s="4"/>
      <c r="I57" s="3"/>
      <c r="J57" s="29"/>
    </row>
    <row r="58" spans="2:12" x14ac:dyDescent="0.25">
      <c r="B58" s="25"/>
      <c r="C58" s="14">
        <v>8</v>
      </c>
      <c r="D58" s="23"/>
      <c r="E58" s="15">
        <v>0</v>
      </c>
      <c r="F58" s="23"/>
      <c r="G58" s="14">
        <v>0</v>
      </c>
      <c r="H58" s="23"/>
      <c r="I58" s="14">
        <v>6</v>
      </c>
      <c r="J58" s="23"/>
    </row>
    <row r="59" spans="2:12" x14ac:dyDescent="0.25">
      <c r="B59" s="20" t="s">
        <v>5</v>
      </c>
      <c r="C59" s="3"/>
      <c r="D59" s="29"/>
      <c r="E59" s="4"/>
      <c r="F59" s="4"/>
      <c r="G59" s="3"/>
      <c r="H59" s="4"/>
      <c r="I59" s="3"/>
      <c r="J59" s="29"/>
    </row>
    <row r="60" spans="2:12" x14ac:dyDescent="0.25">
      <c r="B60" s="25"/>
      <c r="C60" s="14">
        <v>0</v>
      </c>
      <c r="D60" s="23"/>
      <c r="E60" s="15">
        <v>6</v>
      </c>
      <c r="F60" s="23"/>
      <c r="G60" s="14">
        <v>0</v>
      </c>
      <c r="H60" s="23"/>
      <c r="I60" s="14">
        <v>8</v>
      </c>
      <c r="J60" s="23"/>
    </row>
    <row r="61" spans="2:12" x14ac:dyDescent="0.25">
      <c r="B61" s="20" t="s">
        <v>6</v>
      </c>
      <c r="C61" s="5"/>
      <c r="D61" s="31"/>
      <c r="E61" s="30"/>
      <c r="F61" s="30"/>
      <c r="G61" s="5"/>
      <c r="H61" s="30"/>
      <c r="I61" s="5"/>
      <c r="J61" s="31"/>
    </row>
    <row r="62" spans="2:12" x14ac:dyDescent="0.25">
      <c r="B62" s="25"/>
      <c r="C62" s="14">
        <v>11</v>
      </c>
      <c r="D62" s="23"/>
      <c r="E62" s="15">
        <v>0</v>
      </c>
      <c r="F62" s="23"/>
      <c r="G62" s="14">
        <v>7</v>
      </c>
      <c r="H62" s="23"/>
      <c r="I62" s="14">
        <v>5</v>
      </c>
      <c r="J62" s="23"/>
    </row>
    <row r="63" spans="2:12" x14ac:dyDescent="0.25">
      <c r="B63" s="26" t="s">
        <v>7</v>
      </c>
      <c r="C63" s="5"/>
      <c r="D63" s="31"/>
      <c r="E63" s="30"/>
      <c r="F63" s="30"/>
      <c r="G63" s="5"/>
      <c r="H63" s="30"/>
      <c r="I63" s="5"/>
      <c r="J63" s="31"/>
    </row>
    <row r="64" spans="2:12" x14ac:dyDescent="0.25">
      <c r="B64" s="27"/>
      <c r="C64" s="14">
        <v>0</v>
      </c>
      <c r="D64" s="23"/>
      <c r="E64" s="15">
        <v>8</v>
      </c>
      <c r="F64" s="23"/>
      <c r="G64" s="14">
        <v>0</v>
      </c>
      <c r="H64" s="23"/>
      <c r="I64" s="14">
        <v>0</v>
      </c>
      <c r="J64" s="23"/>
    </row>
  </sheetData>
  <mergeCells count="172">
    <mergeCell ref="K51:L52"/>
    <mergeCell ref="C52:D52"/>
    <mergeCell ref="E52:F52"/>
    <mergeCell ref="G52:H52"/>
    <mergeCell ref="I52:J52"/>
    <mergeCell ref="I53:J53"/>
    <mergeCell ref="B57:B58"/>
    <mergeCell ref="I60:J60"/>
    <mergeCell ref="I62:J62"/>
    <mergeCell ref="I42:J42"/>
    <mergeCell ref="I44:J44"/>
    <mergeCell ref="K44:L44"/>
    <mergeCell ref="B45:B46"/>
    <mergeCell ref="K45:L46"/>
    <mergeCell ref="C46:D46"/>
    <mergeCell ref="E46:F46"/>
    <mergeCell ref="G46:H46"/>
    <mergeCell ref="I46:J46"/>
    <mergeCell ref="B47:B48"/>
    <mergeCell ref="K47:L48"/>
    <mergeCell ref="C48:D48"/>
    <mergeCell ref="E48:F48"/>
    <mergeCell ref="G48:H48"/>
    <mergeCell ref="I48:J48"/>
    <mergeCell ref="B49:B50"/>
    <mergeCell ref="K49:L50"/>
    <mergeCell ref="C50:D50"/>
    <mergeCell ref="E50:F50"/>
    <mergeCell ref="G50:H50"/>
    <mergeCell ref="I50:J50"/>
    <mergeCell ref="B51:B52"/>
    <mergeCell ref="K40:L41"/>
    <mergeCell ref="C41:D41"/>
    <mergeCell ref="E41:F41"/>
    <mergeCell ref="G41:H41"/>
    <mergeCell ref="I41:J41"/>
    <mergeCell ref="K36:L37"/>
    <mergeCell ref="C37:D37"/>
    <mergeCell ref="E37:F37"/>
    <mergeCell ref="G37:H37"/>
    <mergeCell ref="I37:J37"/>
    <mergeCell ref="B38:B39"/>
    <mergeCell ref="K38:L39"/>
    <mergeCell ref="C39:D39"/>
    <mergeCell ref="E39:F39"/>
    <mergeCell ref="G39:H39"/>
    <mergeCell ref="I39:J39"/>
    <mergeCell ref="K30:L31"/>
    <mergeCell ref="C31:D31"/>
    <mergeCell ref="E31:F31"/>
    <mergeCell ref="G31:H31"/>
    <mergeCell ref="I31:J31"/>
    <mergeCell ref="K33:L33"/>
    <mergeCell ref="B34:B35"/>
    <mergeCell ref="K34:L35"/>
    <mergeCell ref="C35:D35"/>
    <mergeCell ref="E35:F35"/>
    <mergeCell ref="G35:H35"/>
    <mergeCell ref="I35:J35"/>
    <mergeCell ref="K26:L27"/>
    <mergeCell ref="C27:D27"/>
    <mergeCell ref="E27:F27"/>
    <mergeCell ref="G27:H27"/>
    <mergeCell ref="I27:J27"/>
    <mergeCell ref="B28:B29"/>
    <mergeCell ref="K28:L29"/>
    <mergeCell ref="C29:D29"/>
    <mergeCell ref="E29:F29"/>
    <mergeCell ref="G29:H29"/>
    <mergeCell ref="I29:J29"/>
    <mergeCell ref="C23:D23"/>
    <mergeCell ref="E23:F23"/>
    <mergeCell ref="G23:H23"/>
    <mergeCell ref="I23:J23"/>
    <mergeCell ref="K23:L23"/>
    <mergeCell ref="B24:B25"/>
    <mergeCell ref="K24:L25"/>
    <mergeCell ref="C25:D25"/>
    <mergeCell ref="E25:F25"/>
    <mergeCell ref="G25:H25"/>
    <mergeCell ref="I25:J25"/>
    <mergeCell ref="B20:B21"/>
    <mergeCell ref="K20:L21"/>
    <mergeCell ref="C21:D21"/>
    <mergeCell ref="E21:F21"/>
    <mergeCell ref="G21:H21"/>
    <mergeCell ref="I21:J21"/>
    <mergeCell ref="B16:B17"/>
    <mergeCell ref="K16:L17"/>
    <mergeCell ref="C17:D17"/>
    <mergeCell ref="E17:F17"/>
    <mergeCell ref="G17:H17"/>
    <mergeCell ref="I17:J17"/>
    <mergeCell ref="B18:B19"/>
    <mergeCell ref="K18:L19"/>
    <mergeCell ref="C19:D19"/>
    <mergeCell ref="E19:F19"/>
    <mergeCell ref="G19:H19"/>
    <mergeCell ref="I19:J19"/>
    <mergeCell ref="C13:D13"/>
    <mergeCell ref="E13:F13"/>
    <mergeCell ref="G13:H13"/>
    <mergeCell ref="I13:J13"/>
    <mergeCell ref="K13:L13"/>
    <mergeCell ref="B14:B15"/>
    <mergeCell ref="K14:L15"/>
    <mergeCell ref="C15:D15"/>
    <mergeCell ref="E15:F15"/>
    <mergeCell ref="G15:H15"/>
    <mergeCell ref="I15:J15"/>
    <mergeCell ref="G56:H56"/>
    <mergeCell ref="G58:H58"/>
    <mergeCell ref="G42:H42"/>
    <mergeCell ref="G44:H44"/>
    <mergeCell ref="C42:D42"/>
    <mergeCell ref="E42:F42"/>
    <mergeCell ref="C44:D44"/>
    <mergeCell ref="E44:F44"/>
    <mergeCell ref="B36:B37"/>
    <mergeCell ref="B40:B41"/>
    <mergeCell ref="C33:D33"/>
    <mergeCell ref="E33:F33"/>
    <mergeCell ref="G33:H33"/>
    <mergeCell ref="I33:J33"/>
    <mergeCell ref="B10:B11"/>
    <mergeCell ref="C11:D11"/>
    <mergeCell ref="E11:F11"/>
    <mergeCell ref="G11:H11"/>
    <mergeCell ref="C3:D3"/>
    <mergeCell ref="E3:F3"/>
    <mergeCell ref="G3:H3"/>
    <mergeCell ref="B8:B9"/>
    <mergeCell ref="C9:D9"/>
    <mergeCell ref="E9:F9"/>
    <mergeCell ref="G9:H9"/>
    <mergeCell ref="I3:J3"/>
    <mergeCell ref="I5:J5"/>
    <mergeCell ref="I7:J7"/>
    <mergeCell ref="I9:J9"/>
    <mergeCell ref="I11:J11"/>
    <mergeCell ref="B26:B27"/>
    <mergeCell ref="B30:B31"/>
    <mergeCell ref="B59:B60"/>
    <mergeCell ref="C60:D60"/>
    <mergeCell ref="E60:F60"/>
    <mergeCell ref="G60:H60"/>
    <mergeCell ref="C56:D56"/>
    <mergeCell ref="E56:F56"/>
    <mergeCell ref="I56:J56"/>
    <mergeCell ref="C58:D58"/>
    <mergeCell ref="E58:F58"/>
    <mergeCell ref="I58:J58"/>
    <mergeCell ref="C64:D64"/>
    <mergeCell ref="B4:B5"/>
    <mergeCell ref="C5:D5"/>
    <mergeCell ref="E5:F5"/>
    <mergeCell ref="G5:H5"/>
    <mergeCell ref="B6:B7"/>
    <mergeCell ref="C7:D7"/>
    <mergeCell ref="E7:F7"/>
    <mergeCell ref="G7:H7"/>
    <mergeCell ref="C53:D53"/>
    <mergeCell ref="E53:F53"/>
    <mergeCell ref="G53:H53"/>
    <mergeCell ref="B61:B62"/>
    <mergeCell ref="C62:D62"/>
    <mergeCell ref="E62:F62"/>
    <mergeCell ref="G62:H62"/>
    <mergeCell ref="B63:B64"/>
    <mergeCell ref="E64:F64"/>
    <mergeCell ref="G64:H64"/>
    <mergeCell ref="I64:J6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225D-D9BD-4CAE-A82E-447DA8774D98}">
  <dimension ref="B3:O130"/>
  <sheetViews>
    <sheetView topLeftCell="A37" workbookViewId="0">
      <selection activeCell="E136" sqref="E136"/>
    </sheetView>
  </sheetViews>
  <sheetFormatPr baseColWidth="10" defaultRowHeight="15" x14ac:dyDescent="0.25"/>
  <cols>
    <col min="3" max="3" width="12" bestFit="1" customWidth="1"/>
  </cols>
  <sheetData>
    <row r="3" spans="2:14" x14ac:dyDescent="0.25">
      <c r="B3" s="1"/>
      <c r="C3" s="13" t="s">
        <v>13</v>
      </c>
      <c r="D3" s="28"/>
      <c r="E3" s="13" t="s">
        <v>12</v>
      </c>
      <c r="F3" s="28"/>
      <c r="G3" s="13" t="s">
        <v>14</v>
      </c>
      <c r="H3" s="28"/>
      <c r="I3" s="13" t="s">
        <v>15</v>
      </c>
      <c r="J3" s="28"/>
      <c r="K3" s="18" t="s">
        <v>1</v>
      </c>
      <c r="L3" s="19"/>
    </row>
    <row r="4" spans="2:14" x14ac:dyDescent="0.25">
      <c r="B4" s="20" t="s">
        <v>16</v>
      </c>
      <c r="C4" s="3"/>
      <c r="D4" s="4">
        <v>3</v>
      </c>
      <c r="E4" s="4"/>
      <c r="F4" s="4">
        <v>2</v>
      </c>
      <c r="G4" s="3"/>
      <c r="H4" s="4">
        <v>7</v>
      </c>
      <c r="I4" s="3"/>
      <c r="J4" s="4">
        <v>6</v>
      </c>
      <c r="K4" s="9">
        <v>5000</v>
      </c>
      <c r="L4" s="10"/>
    </row>
    <row r="5" spans="2:14" x14ac:dyDescent="0.25">
      <c r="B5" s="25"/>
      <c r="C5" s="14"/>
      <c r="D5" s="15"/>
      <c r="E5" s="15"/>
      <c r="F5" s="23"/>
      <c r="G5" s="14"/>
      <c r="H5" s="23"/>
      <c r="I5" s="14"/>
      <c r="J5" s="23"/>
      <c r="K5" s="11"/>
      <c r="L5" s="12"/>
    </row>
    <row r="6" spans="2:14" x14ac:dyDescent="0.25">
      <c r="B6" s="20" t="s">
        <v>17</v>
      </c>
      <c r="C6" s="3"/>
      <c r="D6" s="4">
        <v>7</v>
      </c>
      <c r="E6" s="4"/>
      <c r="F6" s="4">
        <v>5</v>
      </c>
      <c r="G6" s="3"/>
      <c r="H6" s="4">
        <v>2</v>
      </c>
      <c r="I6" s="3"/>
      <c r="J6" s="4">
        <v>3</v>
      </c>
      <c r="K6" s="9">
        <v>6000</v>
      </c>
      <c r="L6" s="10"/>
    </row>
    <row r="7" spans="2:14" x14ac:dyDescent="0.25">
      <c r="B7" s="25"/>
      <c r="C7" s="14"/>
      <c r="D7" s="15"/>
      <c r="E7" s="15"/>
      <c r="F7" s="23"/>
      <c r="G7" s="14"/>
      <c r="H7" s="23"/>
      <c r="I7" s="14"/>
      <c r="J7" s="23"/>
      <c r="K7" s="11"/>
      <c r="L7" s="12"/>
    </row>
    <row r="8" spans="2:14" x14ac:dyDescent="0.25">
      <c r="B8" s="20" t="s">
        <v>18</v>
      </c>
      <c r="C8" s="5"/>
      <c r="D8" s="2">
        <v>2</v>
      </c>
      <c r="E8" s="2"/>
      <c r="F8" s="2">
        <v>5</v>
      </c>
      <c r="G8" s="5"/>
      <c r="H8" s="2">
        <v>4</v>
      </c>
      <c r="I8" s="5"/>
      <c r="J8" s="2">
        <v>5</v>
      </c>
      <c r="K8" s="9">
        <v>2500</v>
      </c>
      <c r="L8" s="10"/>
    </row>
    <row r="9" spans="2:14" x14ac:dyDescent="0.25">
      <c r="B9" s="25"/>
      <c r="C9" s="14"/>
      <c r="D9" s="15"/>
      <c r="E9" s="15"/>
      <c r="F9" s="23"/>
      <c r="G9" s="14"/>
      <c r="H9" s="23"/>
      <c r="I9" s="14"/>
      <c r="J9" s="23"/>
      <c r="K9" s="11"/>
      <c r="L9" s="12"/>
    </row>
    <row r="10" spans="2:14" x14ac:dyDescent="0.25">
      <c r="B10" s="6" t="s">
        <v>0</v>
      </c>
      <c r="C10" s="18">
        <v>6000</v>
      </c>
      <c r="D10" s="19"/>
      <c r="E10" s="18">
        <v>4000</v>
      </c>
      <c r="F10" s="19"/>
      <c r="G10" s="18">
        <v>2000</v>
      </c>
      <c r="H10" s="19"/>
      <c r="I10" s="18">
        <v>1400</v>
      </c>
      <c r="J10" s="19"/>
      <c r="K10" s="18" t="s">
        <v>19</v>
      </c>
      <c r="L10" s="19"/>
    </row>
    <row r="12" spans="2:14" x14ac:dyDescent="0.25">
      <c r="B12" s="1"/>
      <c r="C12" s="13" t="s">
        <v>13</v>
      </c>
      <c r="D12" s="28"/>
      <c r="E12" s="13" t="s">
        <v>12</v>
      </c>
      <c r="F12" s="28"/>
      <c r="G12" s="13" t="s">
        <v>14</v>
      </c>
      <c r="H12" s="28"/>
      <c r="I12" s="13" t="s">
        <v>15</v>
      </c>
      <c r="J12" s="28"/>
      <c r="K12" s="13" t="s">
        <v>21</v>
      </c>
      <c r="L12" s="28"/>
      <c r="M12" s="18" t="s">
        <v>1</v>
      </c>
      <c r="N12" s="19"/>
    </row>
    <row r="13" spans="2:14" x14ac:dyDescent="0.25">
      <c r="B13" s="20" t="s">
        <v>16</v>
      </c>
      <c r="C13" s="3"/>
      <c r="D13" s="4">
        <v>3</v>
      </c>
      <c r="E13" s="4"/>
      <c r="F13" s="4">
        <v>2</v>
      </c>
      <c r="G13" s="3"/>
      <c r="H13" s="4">
        <v>7</v>
      </c>
      <c r="I13" s="3"/>
      <c r="J13" s="4">
        <v>6</v>
      </c>
      <c r="K13" s="3"/>
      <c r="L13" s="4">
        <v>0</v>
      </c>
      <c r="M13" s="9">
        <v>5000</v>
      </c>
      <c r="N13" s="10"/>
    </row>
    <row r="14" spans="2:14" x14ac:dyDescent="0.25">
      <c r="B14" s="25"/>
      <c r="C14" s="14"/>
      <c r="D14" s="15"/>
      <c r="E14" s="15"/>
      <c r="F14" s="23"/>
      <c r="G14" s="14"/>
      <c r="H14" s="23"/>
      <c r="I14" s="14"/>
      <c r="J14" s="23"/>
      <c r="K14" s="14"/>
      <c r="L14" s="23"/>
      <c r="M14" s="11"/>
      <c r="N14" s="12"/>
    </row>
    <row r="15" spans="2:14" x14ac:dyDescent="0.25">
      <c r="B15" s="20" t="s">
        <v>17</v>
      </c>
      <c r="C15" s="3"/>
      <c r="D15" s="4">
        <v>7</v>
      </c>
      <c r="E15" s="4"/>
      <c r="F15" s="4">
        <v>5</v>
      </c>
      <c r="G15" s="3"/>
      <c r="H15" s="4">
        <v>2</v>
      </c>
      <c r="I15" s="3"/>
      <c r="J15" s="4">
        <v>3</v>
      </c>
      <c r="K15" s="3"/>
      <c r="L15" s="4">
        <v>0</v>
      </c>
      <c r="M15" s="9">
        <v>6000</v>
      </c>
      <c r="N15" s="10"/>
    </row>
    <row r="16" spans="2:14" x14ac:dyDescent="0.25">
      <c r="B16" s="25"/>
      <c r="C16" s="14"/>
      <c r="D16" s="15"/>
      <c r="E16" s="15"/>
      <c r="F16" s="23"/>
      <c r="G16" s="14"/>
      <c r="H16" s="23"/>
      <c r="I16" s="14"/>
      <c r="J16" s="23"/>
      <c r="K16" s="14"/>
      <c r="L16" s="23"/>
      <c r="M16" s="11"/>
      <c r="N16" s="12"/>
    </row>
    <row r="17" spans="2:14" x14ac:dyDescent="0.25">
      <c r="B17" s="20" t="s">
        <v>18</v>
      </c>
      <c r="C17" s="5"/>
      <c r="D17" s="2">
        <v>2</v>
      </c>
      <c r="E17" s="2"/>
      <c r="F17" s="2">
        <v>5</v>
      </c>
      <c r="G17" s="5"/>
      <c r="H17" s="2">
        <v>4</v>
      </c>
      <c r="I17" s="5"/>
      <c r="J17" s="2">
        <v>5</v>
      </c>
      <c r="K17" s="5"/>
      <c r="L17" s="2">
        <v>0</v>
      </c>
      <c r="M17" s="9">
        <v>2500</v>
      </c>
      <c r="N17" s="10"/>
    </row>
    <row r="18" spans="2:14" x14ac:dyDescent="0.25">
      <c r="B18" s="25"/>
      <c r="C18" s="14"/>
      <c r="D18" s="15"/>
      <c r="E18" s="15"/>
      <c r="F18" s="23"/>
      <c r="G18" s="14"/>
      <c r="H18" s="23"/>
      <c r="I18" s="14"/>
      <c r="J18" s="23"/>
      <c r="K18" s="14"/>
      <c r="L18" s="23"/>
      <c r="M18" s="11"/>
      <c r="N18" s="12"/>
    </row>
    <row r="19" spans="2:14" x14ac:dyDescent="0.25">
      <c r="B19" s="6" t="s">
        <v>0</v>
      </c>
      <c r="C19" s="18">
        <v>6000</v>
      </c>
      <c r="D19" s="19"/>
      <c r="E19" s="18">
        <v>4000</v>
      </c>
      <c r="F19" s="19"/>
      <c r="G19" s="18">
        <v>2000</v>
      </c>
      <c r="H19" s="19"/>
      <c r="I19" s="18">
        <v>1400</v>
      </c>
      <c r="J19" s="19"/>
      <c r="K19" s="18">
        <v>100</v>
      </c>
      <c r="L19" s="19"/>
      <c r="M19" s="18" t="s">
        <v>22</v>
      </c>
      <c r="N19" s="19"/>
    </row>
    <row r="21" spans="2:14" x14ac:dyDescent="0.25">
      <c r="B21" s="1"/>
      <c r="C21" s="13" t="s">
        <v>13</v>
      </c>
      <c r="D21" s="28"/>
      <c r="E21" s="13" t="s">
        <v>12</v>
      </c>
      <c r="F21" s="28"/>
      <c r="G21" s="13" t="s">
        <v>14</v>
      </c>
      <c r="H21" s="28"/>
      <c r="I21" s="13" t="s">
        <v>15</v>
      </c>
      <c r="J21" s="28"/>
      <c r="K21" s="13" t="s">
        <v>21</v>
      </c>
      <c r="L21" s="28"/>
      <c r="M21" s="18" t="s">
        <v>1</v>
      </c>
      <c r="N21" s="19"/>
    </row>
    <row r="22" spans="2:14" x14ac:dyDescent="0.25">
      <c r="B22" s="20" t="s">
        <v>16</v>
      </c>
      <c r="C22" s="3"/>
      <c r="D22" s="4">
        <v>3</v>
      </c>
      <c r="E22" s="4"/>
      <c r="F22" s="4">
        <v>2</v>
      </c>
      <c r="G22" s="3"/>
      <c r="H22" s="4">
        <v>7</v>
      </c>
      <c r="I22" s="3"/>
      <c r="J22" s="4">
        <v>6</v>
      </c>
      <c r="K22" s="3"/>
      <c r="L22" s="4">
        <v>0</v>
      </c>
      <c r="M22" s="9">
        <v>5000</v>
      </c>
      <c r="N22" s="10"/>
    </row>
    <row r="23" spans="2:14" x14ac:dyDescent="0.25">
      <c r="B23" s="25"/>
      <c r="C23" s="14"/>
      <c r="D23" s="15"/>
      <c r="E23" s="15"/>
      <c r="F23" s="23"/>
      <c r="G23" s="14"/>
      <c r="H23" s="23"/>
      <c r="I23" s="14"/>
      <c r="J23" s="23"/>
      <c r="K23" s="16" t="s">
        <v>2</v>
      </c>
      <c r="L23" s="24"/>
      <c r="M23" s="11"/>
      <c r="N23" s="12"/>
    </row>
    <row r="24" spans="2:14" x14ac:dyDescent="0.25">
      <c r="B24" s="20" t="s">
        <v>17</v>
      </c>
      <c r="C24" s="3"/>
      <c r="D24" s="4">
        <v>7</v>
      </c>
      <c r="E24" s="4"/>
      <c r="F24" s="4">
        <v>5</v>
      </c>
      <c r="G24" s="3"/>
      <c r="H24" s="4">
        <v>2</v>
      </c>
      <c r="I24" s="3"/>
      <c r="J24" s="4">
        <v>3</v>
      </c>
      <c r="K24" s="3"/>
      <c r="L24" s="4">
        <v>0</v>
      </c>
      <c r="M24" s="9">
        <v>5900</v>
      </c>
      <c r="N24" s="10"/>
    </row>
    <row r="25" spans="2:14" x14ac:dyDescent="0.25">
      <c r="B25" s="25"/>
      <c r="C25" s="14"/>
      <c r="D25" s="15"/>
      <c r="E25" s="15"/>
      <c r="F25" s="23"/>
      <c r="G25" s="14"/>
      <c r="H25" s="23"/>
      <c r="I25" s="14"/>
      <c r="J25" s="23"/>
      <c r="K25" s="14">
        <v>100</v>
      </c>
      <c r="L25" s="23"/>
      <c r="M25" s="11"/>
      <c r="N25" s="12"/>
    </row>
    <row r="26" spans="2:14" x14ac:dyDescent="0.25">
      <c r="B26" s="20" t="s">
        <v>18</v>
      </c>
      <c r="C26" s="5"/>
      <c r="D26" s="2">
        <v>2</v>
      </c>
      <c r="E26" s="2"/>
      <c r="F26" s="2">
        <v>5</v>
      </c>
      <c r="G26" s="5"/>
      <c r="H26" s="2">
        <v>4</v>
      </c>
      <c r="I26" s="5"/>
      <c r="J26" s="2">
        <v>5</v>
      </c>
      <c r="K26" s="5"/>
      <c r="L26" s="2">
        <v>0</v>
      </c>
      <c r="M26" s="9">
        <v>2500</v>
      </c>
      <c r="N26" s="10"/>
    </row>
    <row r="27" spans="2:14" x14ac:dyDescent="0.25">
      <c r="B27" s="25"/>
      <c r="C27" s="14"/>
      <c r="D27" s="15"/>
      <c r="E27" s="15"/>
      <c r="F27" s="23"/>
      <c r="G27" s="14"/>
      <c r="H27" s="23"/>
      <c r="I27" s="14"/>
      <c r="J27" s="23"/>
      <c r="K27" s="16" t="s">
        <v>2</v>
      </c>
      <c r="L27" s="24"/>
      <c r="M27" s="11"/>
      <c r="N27" s="12"/>
    </row>
    <row r="28" spans="2:14" x14ac:dyDescent="0.25">
      <c r="B28" s="6" t="s">
        <v>0</v>
      </c>
      <c r="C28" s="18">
        <v>6000</v>
      </c>
      <c r="D28" s="19"/>
      <c r="E28" s="18">
        <v>4000</v>
      </c>
      <c r="F28" s="19"/>
      <c r="G28" s="18">
        <v>2000</v>
      </c>
      <c r="H28" s="19"/>
      <c r="I28" s="18">
        <v>1400</v>
      </c>
      <c r="J28" s="19"/>
      <c r="K28" s="18">
        <v>0</v>
      </c>
      <c r="L28" s="19"/>
      <c r="M28" s="18" t="s">
        <v>22</v>
      </c>
      <c r="N28" s="19"/>
    </row>
    <row r="30" spans="2:14" x14ac:dyDescent="0.25">
      <c r="B30" s="1"/>
      <c r="C30" s="13" t="s">
        <v>13</v>
      </c>
      <c r="D30" s="28"/>
      <c r="E30" s="13" t="s">
        <v>12</v>
      </c>
      <c r="F30" s="28"/>
      <c r="G30" s="13" t="s">
        <v>14</v>
      </c>
      <c r="H30" s="28"/>
      <c r="I30" s="13" t="s">
        <v>15</v>
      </c>
      <c r="J30" s="28"/>
      <c r="K30" s="13" t="s">
        <v>21</v>
      </c>
      <c r="L30" s="28"/>
      <c r="M30" s="18" t="s">
        <v>1</v>
      </c>
      <c r="N30" s="19"/>
    </row>
    <row r="31" spans="2:14" x14ac:dyDescent="0.25">
      <c r="B31" s="20" t="s">
        <v>16</v>
      </c>
      <c r="C31" s="3"/>
      <c r="D31" s="4">
        <v>3</v>
      </c>
      <c r="E31" s="4"/>
      <c r="F31" s="4">
        <v>2</v>
      </c>
      <c r="G31" s="3"/>
      <c r="H31" s="4">
        <v>7</v>
      </c>
      <c r="I31" s="3"/>
      <c r="J31" s="4">
        <v>6</v>
      </c>
      <c r="K31" s="3"/>
      <c r="L31" s="4">
        <v>0</v>
      </c>
      <c r="M31" s="9">
        <v>1000</v>
      </c>
      <c r="N31" s="10"/>
    </row>
    <row r="32" spans="2:14" x14ac:dyDescent="0.25">
      <c r="B32" s="25"/>
      <c r="C32" s="14"/>
      <c r="D32" s="15"/>
      <c r="E32" s="15">
        <v>4000</v>
      </c>
      <c r="F32" s="23"/>
      <c r="G32" s="16" t="s">
        <v>2</v>
      </c>
      <c r="H32" s="24"/>
      <c r="I32" s="14"/>
      <c r="J32" s="23"/>
      <c r="K32" s="16" t="s">
        <v>2</v>
      </c>
      <c r="L32" s="24"/>
      <c r="M32" s="11"/>
      <c r="N32" s="12"/>
    </row>
    <row r="33" spans="2:14" x14ac:dyDescent="0.25">
      <c r="B33" s="20" t="s">
        <v>17</v>
      </c>
      <c r="C33" s="3"/>
      <c r="D33" s="4">
        <v>7</v>
      </c>
      <c r="E33" s="4"/>
      <c r="F33" s="4">
        <v>5</v>
      </c>
      <c r="G33" s="3"/>
      <c r="H33" s="4">
        <v>2</v>
      </c>
      <c r="I33" s="3"/>
      <c r="J33" s="4">
        <v>3</v>
      </c>
      <c r="K33" s="3"/>
      <c r="L33" s="4">
        <v>0</v>
      </c>
      <c r="M33" s="9">
        <v>3900</v>
      </c>
      <c r="N33" s="10"/>
    </row>
    <row r="34" spans="2:14" x14ac:dyDescent="0.25">
      <c r="B34" s="25"/>
      <c r="C34" s="14"/>
      <c r="D34" s="15"/>
      <c r="E34" s="17" t="s">
        <v>2</v>
      </c>
      <c r="F34" s="24"/>
      <c r="G34" s="14">
        <v>2000</v>
      </c>
      <c r="H34" s="23"/>
      <c r="I34" s="14"/>
      <c r="J34" s="23"/>
      <c r="K34" s="14">
        <v>100</v>
      </c>
      <c r="L34" s="23"/>
      <c r="M34" s="11"/>
      <c r="N34" s="12"/>
    </row>
    <row r="35" spans="2:14" x14ac:dyDescent="0.25">
      <c r="B35" s="20" t="s">
        <v>18</v>
      </c>
      <c r="C35" s="5"/>
      <c r="D35" s="2">
        <v>2</v>
      </c>
      <c r="E35" s="2"/>
      <c r="F35" s="2">
        <v>5</v>
      </c>
      <c r="G35" s="5"/>
      <c r="H35" s="2">
        <v>4</v>
      </c>
      <c r="I35" s="5"/>
      <c r="J35" s="2">
        <v>5</v>
      </c>
      <c r="K35" s="5"/>
      <c r="L35" s="2">
        <v>0</v>
      </c>
      <c r="M35" s="9">
        <v>0</v>
      </c>
      <c r="N35" s="10"/>
    </row>
    <row r="36" spans="2:14" x14ac:dyDescent="0.25">
      <c r="B36" s="25"/>
      <c r="C36" s="14">
        <v>2500</v>
      </c>
      <c r="D36" s="15"/>
      <c r="E36" s="17" t="s">
        <v>2</v>
      </c>
      <c r="F36" s="24"/>
      <c r="G36" s="16" t="s">
        <v>2</v>
      </c>
      <c r="H36" s="24"/>
      <c r="I36" s="16" t="s">
        <v>2</v>
      </c>
      <c r="J36" s="24"/>
      <c r="K36" s="16" t="s">
        <v>2</v>
      </c>
      <c r="L36" s="24"/>
      <c r="M36" s="11"/>
      <c r="N36" s="12"/>
    </row>
    <row r="37" spans="2:14" x14ac:dyDescent="0.25">
      <c r="B37" s="6" t="s">
        <v>0</v>
      </c>
      <c r="C37" s="18">
        <v>3500</v>
      </c>
      <c r="D37" s="19"/>
      <c r="E37" s="18">
        <v>0</v>
      </c>
      <c r="F37" s="19"/>
      <c r="G37" s="18">
        <v>0</v>
      </c>
      <c r="H37" s="19"/>
      <c r="I37" s="18">
        <v>1400</v>
      </c>
      <c r="J37" s="19"/>
      <c r="K37" s="18">
        <v>0</v>
      </c>
      <c r="L37" s="19"/>
      <c r="M37" s="18" t="s">
        <v>22</v>
      </c>
      <c r="N37" s="19"/>
    </row>
    <row r="39" spans="2:14" x14ac:dyDescent="0.25">
      <c r="B39" s="1"/>
      <c r="C39" s="13" t="s">
        <v>13</v>
      </c>
      <c r="D39" s="28"/>
      <c r="E39" s="13" t="s">
        <v>12</v>
      </c>
      <c r="F39" s="28"/>
      <c r="G39" s="13" t="s">
        <v>14</v>
      </c>
      <c r="H39" s="28"/>
      <c r="I39" s="13" t="s">
        <v>15</v>
      </c>
      <c r="J39" s="28"/>
      <c r="K39" s="13" t="s">
        <v>21</v>
      </c>
      <c r="L39" s="28"/>
      <c r="M39" s="18" t="s">
        <v>1</v>
      </c>
      <c r="N39" s="19"/>
    </row>
    <row r="40" spans="2:14" x14ac:dyDescent="0.25">
      <c r="B40" s="20" t="s">
        <v>16</v>
      </c>
      <c r="C40" s="3"/>
      <c r="D40" s="4">
        <v>3</v>
      </c>
      <c r="E40" s="4"/>
      <c r="F40" s="4">
        <v>2</v>
      </c>
      <c r="G40" s="3"/>
      <c r="H40" s="4">
        <v>7</v>
      </c>
      <c r="I40" s="3"/>
      <c r="J40" s="4">
        <v>6</v>
      </c>
      <c r="K40" s="3"/>
      <c r="L40" s="4">
        <v>0</v>
      </c>
      <c r="M40" s="9">
        <v>0</v>
      </c>
      <c r="N40" s="10"/>
    </row>
    <row r="41" spans="2:14" x14ac:dyDescent="0.25">
      <c r="B41" s="25"/>
      <c r="C41" s="14">
        <v>1000</v>
      </c>
      <c r="D41" s="15"/>
      <c r="E41" s="15">
        <v>4000</v>
      </c>
      <c r="F41" s="23"/>
      <c r="G41" s="16" t="s">
        <v>2</v>
      </c>
      <c r="H41" s="24"/>
      <c r="I41" s="16" t="s">
        <v>2</v>
      </c>
      <c r="J41" s="24"/>
      <c r="K41" s="16" t="s">
        <v>2</v>
      </c>
      <c r="L41" s="24"/>
      <c r="M41" s="11"/>
      <c r="N41" s="12"/>
    </row>
    <row r="42" spans="2:14" x14ac:dyDescent="0.25">
      <c r="B42" s="20" t="s">
        <v>17</v>
      </c>
      <c r="C42" s="3"/>
      <c r="D42" s="4">
        <v>7</v>
      </c>
      <c r="E42" s="4"/>
      <c r="F42" s="4">
        <v>5</v>
      </c>
      <c r="G42" s="3"/>
      <c r="H42" s="4">
        <v>2</v>
      </c>
      <c r="I42" s="3"/>
      <c r="J42" s="4">
        <v>3</v>
      </c>
      <c r="K42" s="3"/>
      <c r="L42" s="4">
        <v>0</v>
      </c>
      <c r="M42" s="9">
        <v>2500</v>
      </c>
      <c r="N42" s="10"/>
    </row>
    <row r="43" spans="2:14" x14ac:dyDescent="0.25">
      <c r="B43" s="25"/>
      <c r="C43" s="14"/>
      <c r="D43" s="15"/>
      <c r="E43" s="17" t="s">
        <v>2</v>
      </c>
      <c r="F43" s="24"/>
      <c r="G43" s="14">
        <v>2000</v>
      </c>
      <c r="H43" s="23"/>
      <c r="I43" s="14">
        <v>1400</v>
      </c>
      <c r="J43" s="23"/>
      <c r="K43" s="14">
        <v>100</v>
      </c>
      <c r="L43" s="23"/>
      <c r="M43" s="11"/>
      <c r="N43" s="12"/>
    </row>
    <row r="44" spans="2:14" x14ac:dyDescent="0.25">
      <c r="B44" s="20" t="s">
        <v>18</v>
      </c>
      <c r="C44" s="5"/>
      <c r="D44" s="2">
        <v>2</v>
      </c>
      <c r="E44" s="2"/>
      <c r="F44" s="2">
        <v>5</v>
      </c>
      <c r="G44" s="5"/>
      <c r="H44" s="2">
        <v>4</v>
      </c>
      <c r="I44" s="5"/>
      <c r="J44" s="2">
        <v>5</v>
      </c>
      <c r="K44" s="5"/>
      <c r="L44" s="2">
        <v>0</v>
      </c>
      <c r="M44" s="9">
        <v>0</v>
      </c>
      <c r="N44" s="10"/>
    </row>
    <row r="45" spans="2:14" x14ac:dyDescent="0.25">
      <c r="B45" s="25"/>
      <c r="C45" s="14">
        <v>2500</v>
      </c>
      <c r="D45" s="15"/>
      <c r="E45" s="17" t="s">
        <v>2</v>
      </c>
      <c r="F45" s="24"/>
      <c r="G45" s="16" t="s">
        <v>2</v>
      </c>
      <c r="H45" s="24"/>
      <c r="I45" s="16" t="s">
        <v>2</v>
      </c>
      <c r="J45" s="24"/>
      <c r="K45" s="16" t="s">
        <v>2</v>
      </c>
      <c r="L45" s="24"/>
      <c r="M45" s="11"/>
      <c r="N45" s="12"/>
    </row>
    <row r="46" spans="2:14" x14ac:dyDescent="0.25">
      <c r="B46" s="6" t="s">
        <v>0</v>
      </c>
      <c r="C46" s="18">
        <v>2500</v>
      </c>
      <c r="D46" s="19"/>
      <c r="E46" s="18">
        <v>0</v>
      </c>
      <c r="F46" s="19"/>
      <c r="G46" s="18">
        <v>0</v>
      </c>
      <c r="H46" s="19"/>
      <c r="I46" s="18">
        <v>0</v>
      </c>
      <c r="J46" s="19"/>
      <c r="K46" s="18">
        <v>0</v>
      </c>
      <c r="L46" s="19"/>
      <c r="M46" s="18" t="s">
        <v>22</v>
      </c>
      <c r="N46" s="19"/>
    </row>
    <row r="48" spans="2:14" x14ac:dyDescent="0.25">
      <c r="B48" s="1"/>
      <c r="C48" s="13" t="s">
        <v>13</v>
      </c>
      <c r="D48" s="28"/>
      <c r="E48" s="13" t="s">
        <v>12</v>
      </c>
      <c r="F48" s="28"/>
      <c r="G48" s="13" t="s">
        <v>14</v>
      </c>
      <c r="H48" s="28"/>
      <c r="I48" s="13" t="s">
        <v>15</v>
      </c>
      <c r="J48" s="28"/>
      <c r="K48" s="13" t="s">
        <v>21</v>
      </c>
      <c r="L48" s="28"/>
      <c r="M48" s="18" t="s">
        <v>1</v>
      </c>
      <c r="N48" s="19"/>
    </row>
    <row r="49" spans="2:14" x14ac:dyDescent="0.25">
      <c r="B49" s="20" t="s">
        <v>16</v>
      </c>
      <c r="C49" s="3"/>
      <c r="D49" s="4">
        <v>3</v>
      </c>
      <c r="E49" s="4"/>
      <c r="F49" s="4">
        <v>2</v>
      </c>
      <c r="G49" s="3"/>
      <c r="H49" s="4">
        <v>7</v>
      </c>
      <c r="I49" s="3"/>
      <c r="J49" s="4">
        <v>6</v>
      </c>
      <c r="K49" s="3"/>
      <c r="L49" s="4">
        <v>0</v>
      </c>
      <c r="M49" s="9">
        <v>0</v>
      </c>
      <c r="N49" s="10"/>
    </row>
    <row r="50" spans="2:14" x14ac:dyDescent="0.25">
      <c r="B50" s="25"/>
      <c r="C50" s="14">
        <v>1000</v>
      </c>
      <c r="D50" s="15"/>
      <c r="E50" s="15">
        <v>4000</v>
      </c>
      <c r="F50" s="23"/>
      <c r="G50" s="16" t="s">
        <v>2</v>
      </c>
      <c r="H50" s="24"/>
      <c r="I50" s="16" t="s">
        <v>2</v>
      </c>
      <c r="J50" s="24"/>
      <c r="K50" s="16" t="s">
        <v>2</v>
      </c>
      <c r="L50" s="24"/>
      <c r="M50" s="11"/>
      <c r="N50" s="12"/>
    </row>
    <row r="51" spans="2:14" x14ac:dyDescent="0.25">
      <c r="B51" s="20" t="s">
        <v>17</v>
      </c>
      <c r="C51" s="3"/>
      <c r="D51" s="4">
        <v>7</v>
      </c>
      <c r="E51" s="4"/>
      <c r="F51" s="4">
        <v>5</v>
      </c>
      <c r="G51" s="3"/>
      <c r="H51" s="4">
        <v>2</v>
      </c>
      <c r="I51" s="3"/>
      <c r="J51" s="4">
        <v>3</v>
      </c>
      <c r="K51" s="3"/>
      <c r="L51" s="4">
        <v>0</v>
      </c>
      <c r="M51" s="9">
        <v>0</v>
      </c>
      <c r="N51" s="10"/>
    </row>
    <row r="52" spans="2:14" x14ac:dyDescent="0.25">
      <c r="B52" s="25"/>
      <c r="C52" s="14">
        <v>2500</v>
      </c>
      <c r="D52" s="15"/>
      <c r="E52" s="17" t="s">
        <v>2</v>
      </c>
      <c r="F52" s="24"/>
      <c r="G52" s="14">
        <v>2000</v>
      </c>
      <c r="H52" s="23"/>
      <c r="I52" s="14">
        <v>1400</v>
      </c>
      <c r="J52" s="23"/>
      <c r="K52" s="14">
        <v>100</v>
      </c>
      <c r="L52" s="23"/>
      <c r="M52" s="11"/>
      <c r="N52" s="12"/>
    </row>
    <row r="53" spans="2:14" x14ac:dyDescent="0.25">
      <c r="B53" s="20" t="s">
        <v>18</v>
      </c>
      <c r="C53" s="5"/>
      <c r="D53" s="2">
        <v>2</v>
      </c>
      <c r="E53" s="2"/>
      <c r="F53" s="2">
        <v>5</v>
      </c>
      <c r="G53" s="5"/>
      <c r="H53" s="2">
        <v>4</v>
      </c>
      <c r="I53" s="5"/>
      <c r="J53" s="2">
        <v>5</v>
      </c>
      <c r="K53" s="5"/>
      <c r="L53" s="2">
        <v>0</v>
      </c>
      <c r="M53" s="9">
        <v>0</v>
      </c>
      <c r="N53" s="10"/>
    </row>
    <row r="54" spans="2:14" x14ac:dyDescent="0.25">
      <c r="B54" s="25"/>
      <c r="C54" s="14">
        <v>2500</v>
      </c>
      <c r="D54" s="15"/>
      <c r="E54" s="17" t="s">
        <v>2</v>
      </c>
      <c r="F54" s="24"/>
      <c r="G54" s="16" t="s">
        <v>2</v>
      </c>
      <c r="H54" s="24"/>
      <c r="I54" s="16" t="s">
        <v>2</v>
      </c>
      <c r="J54" s="24"/>
      <c r="K54" s="16" t="s">
        <v>2</v>
      </c>
      <c r="L54" s="24"/>
      <c r="M54" s="11"/>
      <c r="N54" s="12"/>
    </row>
    <row r="55" spans="2:14" x14ac:dyDescent="0.25">
      <c r="B55" s="6" t="s">
        <v>0</v>
      </c>
      <c r="C55" s="18">
        <v>0</v>
      </c>
      <c r="D55" s="19"/>
      <c r="E55" s="18">
        <v>0</v>
      </c>
      <c r="F55" s="19"/>
      <c r="G55" s="18">
        <v>0</v>
      </c>
      <c r="H55" s="19"/>
      <c r="I55" s="18">
        <v>0</v>
      </c>
      <c r="J55" s="19"/>
      <c r="K55" s="18">
        <v>0</v>
      </c>
      <c r="L55" s="19"/>
      <c r="M55" s="18" t="s">
        <v>22</v>
      </c>
      <c r="N55" s="19"/>
    </row>
    <row r="57" spans="2:14" x14ac:dyDescent="0.25">
      <c r="B57" t="s">
        <v>3</v>
      </c>
      <c r="C57" t="s">
        <v>23</v>
      </c>
    </row>
    <row r="58" spans="2:14" x14ac:dyDescent="0.25">
      <c r="B58" t="s">
        <v>3</v>
      </c>
      <c r="C58" s="8">
        <f>1000*(3)+4000*(2)+2500*(7)+2000*(2)+1400*(3)+2500*(2)+100*(0)</f>
        <v>41700</v>
      </c>
    </row>
    <row r="61" spans="2:14" x14ac:dyDescent="0.25">
      <c r="B61" s="1"/>
      <c r="C61" s="13" t="s">
        <v>13</v>
      </c>
      <c r="D61" s="28"/>
      <c r="E61" s="13" t="s">
        <v>12</v>
      </c>
      <c r="F61" s="28"/>
      <c r="G61" s="13" t="s">
        <v>14</v>
      </c>
      <c r="H61" s="28"/>
      <c r="I61" s="13" t="s">
        <v>15</v>
      </c>
      <c r="J61" s="28"/>
      <c r="K61" s="18" t="s">
        <v>1</v>
      </c>
      <c r="L61" s="19"/>
    </row>
    <row r="62" spans="2:14" x14ac:dyDescent="0.25">
      <c r="B62" s="20" t="s">
        <v>16</v>
      </c>
      <c r="C62" s="3"/>
      <c r="D62" s="4">
        <v>3</v>
      </c>
      <c r="E62" s="4"/>
      <c r="F62" s="4">
        <v>2</v>
      </c>
      <c r="G62" s="3"/>
      <c r="H62" s="4">
        <v>7</v>
      </c>
      <c r="I62" s="3"/>
      <c r="J62" s="4">
        <v>6</v>
      </c>
      <c r="K62" s="9">
        <v>5000</v>
      </c>
      <c r="L62" s="10"/>
    </row>
    <row r="63" spans="2:14" x14ac:dyDescent="0.25">
      <c r="B63" s="25"/>
      <c r="C63" s="14"/>
      <c r="D63" s="15"/>
      <c r="E63" s="15"/>
      <c r="F63" s="23"/>
      <c r="G63" s="14"/>
      <c r="H63" s="23"/>
      <c r="I63" s="14"/>
      <c r="J63" s="23"/>
      <c r="K63" s="11"/>
      <c r="L63" s="12"/>
    </row>
    <row r="64" spans="2:14" x14ac:dyDescent="0.25">
      <c r="B64" s="20" t="s">
        <v>17</v>
      </c>
      <c r="C64" s="3"/>
      <c r="D64" s="4">
        <v>7</v>
      </c>
      <c r="E64" s="4"/>
      <c r="F64" s="4">
        <v>5</v>
      </c>
      <c r="G64" s="3"/>
      <c r="H64" s="4">
        <v>2</v>
      </c>
      <c r="I64" s="3"/>
      <c r="J64" s="4">
        <v>3</v>
      </c>
      <c r="K64" s="9">
        <v>6000</v>
      </c>
      <c r="L64" s="10"/>
    </row>
    <row r="65" spans="2:15" x14ac:dyDescent="0.25">
      <c r="B65" s="25"/>
      <c r="C65" s="14"/>
      <c r="D65" s="15"/>
      <c r="E65" s="15"/>
      <c r="F65" s="23"/>
      <c r="G65" s="14"/>
      <c r="H65" s="23"/>
      <c r="I65" s="14"/>
      <c r="J65" s="23"/>
      <c r="K65" s="11"/>
      <c r="L65" s="12"/>
    </row>
    <row r="66" spans="2:15" x14ac:dyDescent="0.25">
      <c r="B66" s="20" t="s">
        <v>18</v>
      </c>
      <c r="C66" s="5"/>
      <c r="D66" s="2">
        <v>2</v>
      </c>
      <c r="E66" s="2"/>
      <c r="F66" s="2">
        <v>5</v>
      </c>
      <c r="G66" s="5"/>
      <c r="H66" s="2">
        <v>4</v>
      </c>
      <c r="I66" s="5"/>
      <c r="J66" s="2">
        <v>5</v>
      </c>
      <c r="K66" s="9">
        <v>2500</v>
      </c>
      <c r="L66" s="10"/>
    </row>
    <row r="67" spans="2:15" x14ac:dyDescent="0.25">
      <c r="B67" s="25"/>
      <c r="C67" s="14"/>
      <c r="D67" s="15"/>
      <c r="E67" s="15"/>
      <c r="F67" s="23"/>
      <c r="G67" s="14"/>
      <c r="H67" s="23"/>
      <c r="I67" s="14"/>
      <c r="J67" s="23"/>
      <c r="K67" s="11"/>
      <c r="L67" s="12"/>
    </row>
    <row r="68" spans="2:15" x14ac:dyDescent="0.25">
      <c r="B68" s="6" t="s">
        <v>0</v>
      </c>
      <c r="C68" s="18">
        <v>6000</v>
      </c>
      <c r="D68" s="19"/>
      <c r="E68" s="18">
        <v>4000</v>
      </c>
      <c r="F68" s="19"/>
      <c r="G68" s="18">
        <v>2000</v>
      </c>
      <c r="H68" s="19"/>
      <c r="I68" s="18">
        <v>1400</v>
      </c>
      <c r="J68" s="19"/>
      <c r="K68" s="18" t="s">
        <v>19</v>
      </c>
      <c r="L68" s="19"/>
    </row>
    <row r="70" spans="2:15" x14ac:dyDescent="0.25">
      <c r="B70" s="1"/>
      <c r="C70" s="13" t="s">
        <v>13</v>
      </c>
      <c r="D70" s="28"/>
      <c r="E70" s="13" t="s">
        <v>12</v>
      </c>
      <c r="F70" s="28"/>
      <c r="G70" s="13" t="s">
        <v>14</v>
      </c>
      <c r="H70" s="28"/>
      <c r="I70" s="13" t="s">
        <v>15</v>
      </c>
      <c r="J70" s="28"/>
      <c r="K70" s="13" t="s">
        <v>21</v>
      </c>
      <c r="L70" s="28"/>
      <c r="M70" s="18" t="s">
        <v>1</v>
      </c>
      <c r="N70" s="19"/>
    </row>
    <row r="71" spans="2:15" x14ac:dyDescent="0.25">
      <c r="B71" s="20" t="s">
        <v>16</v>
      </c>
      <c r="C71" s="3"/>
      <c r="D71" s="4">
        <v>3</v>
      </c>
      <c r="E71" s="4"/>
      <c r="F71" s="4">
        <v>2</v>
      </c>
      <c r="G71" s="3"/>
      <c r="H71" s="4">
        <v>7</v>
      </c>
      <c r="I71" s="3"/>
      <c r="J71" s="4">
        <v>6</v>
      </c>
      <c r="K71" s="3"/>
      <c r="L71" s="4">
        <v>0</v>
      </c>
      <c r="M71" s="9">
        <v>5000</v>
      </c>
      <c r="N71" s="10"/>
      <c r="O71" s="33">
        <v>2</v>
      </c>
    </row>
    <row r="72" spans="2:15" x14ac:dyDescent="0.25">
      <c r="B72" s="25"/>
      <c r="C72" s="14"/>
      <c r="D72" s="15"/>
      <c r="E72" s="15"/>
      <c r="F72" s="23"/>
      <c r="G72" s="14"/>
      <c r="H72" s="23"/>
      <c r="I72" s="14"/>
      <c r="J72" s="23"/>
      <c r="K72" s="14"/>
      <c r="L72" s="23"/>
      <c r="M72" s="11"/>
      <c r="N72" s="12"/>
      <c r="O72" s="33"/>
    </row>
    <row r="73" spans="2:15" x14ac:dyDescent="0.25">
      <c r="B73" s="20" t="s">
        <v>17</v>
      </c>
      <c r="C73" s="3"/>
      <c r="D73" s="4">
        <v>7</v>
      </c>
      <c r="E73" s="4"/>
      <c r="F73" s="4">
        <v>5</v>
      </c>
      <c r="G73" s="3"/>
      <c r="H73" s="4">
        <v>2</v>
      </c>
      <c r="I73" s="3"/>
      <c r="J73" s="4">
        <v>3</v>
      </c>
      <c r="K73" s="3"/>
      <c r="L73" s="4">
        <v>0</v>
      </c>
      <c r="M73" s="9">
        <v>6000</v>
      </c>
      <c r="N73" s="10"/>
      <c r="O73" s="33">
        <v>2</v>
      </c>
    </row>
    <row r="74" spans="2:15" x14ac:dyDescent="0.25">
      <c r="B74" s="25"/>
      <c r="C74" s="14"/>
      <c r="D74" s="15"/>
      <c r="E74" s="15"/>
      <c r="F74" s="23"/>
      <c r="G74" s="14"/>
      <c r="H74" s="23"/>
      <c r="I74" s="14"/>
      <c r="J74" s="23"/>
      <c r="K74" s="14"/>
      <c r="L74" s="23"/>
      <c r="M74" s="11"/>
      <c r="N74" s="12"/>
      <c r="O74" s="33"/>
    </row>
    <row r="75" spans="2:15" x14ac:dyDescent="0.25">
      <c r="B75" s="20" t="s">
        <v>18</v>
      </c>
      <c r="C75" s="5"/>
      <c r="D75" s="2">
        <v>2</v>
      </c>
      <c r="E75" s="2"/>
      <c r="F75" s="2">
        <v>5</v>
      </c>
      <c r="G75" s="5"/>
      <c r="H75" s="2">
        <v>4</v>
      </c>
      <c r="I75" s="5"/>
      <c r="J75" s="2">
        <v>5</v>
      </c>
      <c r="K75" s="5"/>
      <c r="L75" s="2">
        <v>0</v>
      </c>
      <c r="M75" s="9">
        <v>2500</v>
      </c>
      <c r="N75" s="10"/>
      <c r="O75" s="33">
        <v>2</v>
      </c>
    </row>
    <row r="76" spans="2:15" x14ac:dyDescent="0.25">
      <c r="B76" s="25"/>
      <c r="C76" s="14"/>
      <c r="D76" s="15"/>
      <c r="E76" s="15"/>
      <c r="F76" s="23"/>
      <c r="G76" s="14"/>
      <c r="H76" s="23"/>
      <c r="I76" s="14"/>
      <c r="J76" s="23"/>
      <c r="K76" s="14"/>
      <c r="L76" s="23"/>
      <c r="M76" s="11"/>
      <c r="N76" s="12"/>
      <c r="O76" s="33"/>
    </row>
    <row r="77" spans="2:15" x14ac:dyDescent="0.25">
      <c r="B77" s="6" t="s">
        <v>0</v>
      </c>
      <c r="C77" s="18">
        <v>6000</v>
      </c>
      <c r="D77" s="19"/>
      <c r="E77" s="18">
        <v>4000</v>
      </c>
      <c r="F77" s="19"/>
      <c r="G77" s="18">
        <v>2000</v>
      </c>
      <c r="H77" s="19"/>
      <c r="I77" s="18">
        <v>1400</v>
      </c>
      <c r="J77" s="19"/>
      <c r="K77" s="18">
        <v>100</v>
      </c>
      <c r="L77" s="19"/>
      <c r="M77" s="18" t="s">
        <v>22</v>
      </c>
      <c r="N77" s="19"/>
    </row>
    <row r="78" spans="2:15" x14ac:dyDescent="0.25">
      <c r="C78" s="34">
        <v>1</v>
      </c>
      <c r="D78" s="34"/>
      <c r="E78" s="34">
        <v>3</v>
      </c>
      <c r="F78" s="34"/>
      <c r="G78" s="34">
        <v>2</v>
      </c>
      <c r="H78" s="34"/>
      <c r="I78" s="34">
        <v>2</v>
      </c>
      <c r="J78" s="34"/>
      <c r="K78" s="34">
        <v>0</v>
      </c>
      <c r="L78" s="34"/>
    </row>
    <row r="80" spans="2:15" x14ac:dyDescent="0.25">
      <c r="B80" s="1"/>
      <c r="C80" s="13" t="s">
        <v>13</v>
      </c>
      <c r="D80" s="28"/>
      <c r="E80" s="13" t="s">
        <v>12</v>
      </c>
      <c r="F80" s="28"/>
      <c r="G80" s="13" t="s">
        <v>14</v>
      </c>
      <c r="H80" s="28"/>
      <c r="I80" s="13" t="s">
        <v>15</v>
      </c>
      <c r="J80" s="28"/>
      <c r="K80" s="13" t="s">
        <v>21</v>
      </c>
      <c r="L80" s="28"/>
      <c r="M80" s="18" t="s">
        <v>1</v>
      </c>
      <c r="N80" s="19"/>
    </row>
    <row r="81" spans="2:15" x14ac:dyDescent="0.25">
      <c r="B81" s="20" t="s">
        <v>16</v>
      </c>
      <c r="C81" s="3"/>
      <c r="D81" s="4">
        <v>3</v>
      </c>
      <c r="E81" s="4"/>
      <c r="F81" s="4">
        <v>2</v>
      </c>
      <c r="G81" s="3"/>
      <c r="H81" s="4">
        <v>7</v>
      </c>
      <c r="I81" s="3"/>
      <c r="J81" s="4">
        <v>6</v>
      </c>
      <c r="K81" s="3"/>
      <c r="L81" s="4">
        <v>0</v>
      </c>
      <c r="M81" s="9">
        <v>1000</v>
      </c>
      <c r="N81" s="10"/>
      <c r="O81" s="33">
        <v>3</v>
      </c>
    </row>
    <row r="82" spans="2:15" x14ac:dyDescent="0.25">
      <c r="B82" s="25"/>
      <c r="C82" s="14"/>
      <c r="D82" s="15"/>
      <c r="E82" s="15">
        <v>4000</v>
      </c>
      <c r="F82" s="23"/>
      <c r="G82" s="14"/>
      <c r="H82" s="23"/>
      <c r="I82" s="14"/>
      <c r="J82" s="23"/>
      <c r="K82" s="14"/>
      <c r="L82" s="23"/>
      <c r="M82" s="11"/>
      <c r="N82" s="12"/>
      <c r="O82" s="33"/>
    </row>
    <row r="83" spans="2:15" x14ac:dyDescent="0.25">
      <c r="B83" s="20" t="s">
        <v>17</v>
      </c>
      <c r="C83" s="3"/>
      <c r="D83" s="4">
        <v>7</v>
      </c>
      <c r="E83" s="4"/>
      <c r="F83" s="4">
        <v>5</v>
      </c>
      <c r="G83" s="3"/>
      <c r="H83" s="4">
        <v>2</v>
      </c>
      <c r="I83" s="3"/>
      <c r="J83" s="4">
        <v>3</v>
      </c>
      <c r="K83" s="3"/>
      <c r="L83" s="4">
        <v>0</v>
      </c>
      <c r="M83" s="9">
        <v>6000</v>
      </c>
      <c r="N83" s="10"/>
      <c r="O83" s="33">
        <v>2</v>
      </c>
    </row>
    <row r="84" spans="2:15" x14ac:dyDescent="0.25">
      <c r="B84" s="25"/>
      <c r="C84" s="14"/>
      <c r="D84" s="15"/>
      <c r="E84" s="22" t="s">
        <v>2</v>
      </c>
      <c r="F84" s="35"/>
      <c r="G84" s="14"/>
      <c r="H84" s="23"/>
      <c r="I84" s="14"/>
      <c r="J84" s="23"/>
      <c r="K84" s="14"/>
      <c r="L84" s="23"/>
      <c r="M84" s="11"/>
      <c r="N84" s="12"/>
      <c r="O84" s="33"/>
    </row>
    <row r="85" spans="2:15" x14ac:dyDescent="0.25">
      <c r="B85" s="20" t="s">
        <v>18</v>
      </c>
      <c r="C85" s="5"/>
      <c r="D85" s="2">
        <v>2</v>
      </c>
      <c r="E85" s="2"/>
      <c r="F85" s="2">
        <v>5</v>
      </c>
      <c r="G85" s="5"/>
      <c r="H85" s="2">
        <v>4</v>
      </c>
      <c r="I85" s="5"/>
      <c r="J85" s="2">
        <v>5</v>
      </c>
      <c r="K85" s="5"/>
      <c r="L85" s="2">
        <v>0</v>
      </c>
      <c r="M85" s="9">
        <v>2500</v>
      </c>
      <c r="N85" s="10"/>
      <c r="O85" s="33">
        <v>2</v>
      </c>
    </row>
    <row r="86" spans="2:15" x14ac:dyDescent="0.25">
      <c r="B86" s="25"/>
      <c r="C86" s="14"/>
      <c r="D86" s="15"/>
      <c r="E86" s="22" t="s">
        <v>2</v>
      </c>
      <c r="F86" s="35"/>
      <c r="G86" s="14"/>
      <c r="H86" s="23"/>
      <c r="I86" s="14"/>
      <c r="J86" s="23"/>
      <c r="K86" s="14"/>
      <c r="L86" s="23"/>
      <c r="M86" s="11"/>
      <c r="N86" s="12"/>
      <c r="O86" s="33"/>
    </row>
    <row r="87" spans="2:15" x14ac:dyDescent="0.25">
      <c r="B87" s="6" t="s">
        <v>0</v>
      </c>
      <c r="C87" s="18">
        <v>6000</v>
      </c>
      <c r="D87" s="19"/>
      <c r="E87" s="18">
        <v>0</v>
      </c>
      <c r="F87" s="19"/>
      <c r="G87" s="18">
        <v>2000</v>
      </c>
      <c r="H87" s="19"/>
      <c r="I87" s="18">
        <v>1400</v>
      </c>
      <c r="J87" s="19"/>
      <c r="K87" s="18">
        <v>100</v>
      </c>
      <c r="L87" s="19"/>
      <c r="M87" s="18" t="s">
        <v>22</v>
      </c>
      <c r="N87" s="19"/>
    </row>
    <row r="88" spans="2:15" x14ac:dyDescent="0.25">
      <c r="C88" s="34">
        <v>1</v>
      </c>
      <c r="D88" s="34"/>
      <c r="E88" s="34"/>
      <c r="F88" s="34"/>
      <c r="G88" s="34">
        <v>2</v>
      </c>
      <c r="H88" s="34"/>
      <c r="I88" s="34">
        <v>2</v>
      </c>
      <c r="J88" s="34"/>
      <c r="K88" s="34">
        <v>0</v>
      </c>
      <c r="L88" s="34"/>
    </row>
    <row r="90" spans="2:15" x14ac:dyDescent="0.25">
      <c r="B90" s="1"/>
      <c r="C90" s="13" t="s">
        <v>13</v>
      </c>
      <c r="D90" s="28"/>
      <c r="E90" s="13" t="s">
        <v>12</v>
      </c>
      <c r="F90" s="28"/>
      <c r="G90" s="13" t="s">
        <v>14</v>
      </c>
      <c r="H90" s="28"/>
      <c r="I90" s="13" t="s">
        <v>15</v>
      </c>
      <c r="J90" s="28"/>
      <c r="K90" s="13" t="s">
        <v>21</v>
      </c>
      <c r="L90" s="28"/>
      <c r="M90" s="18" t="s">
        <v>1</v>
      </c>
      <c r="N90" s="19"/>
    </row>
    <row r="91" spans="2:15" x14ac:dyDescent="0.25">
      <c r="B91" s="20" t="s">
        <v>16</v>
      </c>
      <c r="C91" s="3"/>
      <c r="D91" s="4">
        <v>3</v>
      </c>
      <c r="E91" s="4"/>
      <c r="F91" s="4">
        <v>2</v>
      </c>
      <c r="G91" s="3"/>
      <c r="H91" s="4">
        <v>7</v>
      </c>
      <c r="I91" s="3"/>
      <c r="J91" s="4">
        <v>6</v>
      </c>
      <c r="K91" s="3"/>
      <c r="L91" s="4">
        <v>0</v>
      </c>
      <c r="M91" s="9">
        <v>900</v>
      </c>
      <c r="N91" s="10"/>
      <c r="O91" s="33">
        <v>3</v>
      </c>
    </row>
    <row r="92" spans="2:15" x14ac:dyDescent="0.25">
      <c r="B92" s="25"/>
      <c r="C92" s="14"/>
      <c r="D92" s="15"/>
      <c r="E92" s="15">
        <v>4000</v>
      </c>
      <c r="F92" s="23"/>
      <c r="G92" s="14"/>
      <c r="H92" s="23"/>
      <c r="I92" s="14"/>
      <c r="J92" s="23"/>
      <c r="K92" s="14">
        <v>100</v>
      </c>
      <c r="L92" s="23"/>
      <c r="M92" s="11"/>
      <c r="N92" s="12"/>
      <c r="O92" s="33"/>
    </row>
    <row r="93" spans="2:15" x14ac:dyDescent="0.25">
      <c r="B93" s="20" t="s">
        <v>17</v>
      </c>
      <c r="C93" s="3"/>
      <c r="D93" s="4">
        <v>7</v>
      </c>
      <c r="E93" s="4"/>
      <c r="F93" s="4">
        <v>5</v>
      </c>
      <c r="G93" s="3"/>
      <c r="H93" s="4">
        <v>2</v>
      </c>
      <c r="I93" s="3"/>
      <c r="J93" s="4">
        <v>3</v>
      </c>
      <c r="K93" s="3"/>
      <c r="L93" s="4">
        <v>0</v>
      </c>
      <c r="M93" s="9">
        <v>6000</v>
      </c>
      <c r="N93" s="10"/>
      <c r="O93" s="33">
        <v>1</v>
      </c>
    </row>
    <row r="94" spans="2:15" x14ac:dyDescent="0.25">
      <c r="B94" s="25"/>
      <c r="C94" s="14"/>
      <c r="D94" s="15"/>
      <c r="E94" s="22" t="s">
        <v>2</v>
      </c>
      <c r="F94" s="35"/>
      <c r="G94" s="14"/>
      <c r="H94" s="23"/>
      <c r="I94" s="14"/>
      <c r="J94" s="23"/>
      <c r="K94" s="21" t="s">
        <v>2</v>
      </c>
      <c r="L94" s="35"/>
      <c r="M94" s="11"/>
      <c r="N94" s="12"/>
      <c r="O94" s="33"/>
    </row>
    <row r="95" spans="2:15" x14ac:dyDescent="0.25">
      <c r="B95" s="20" t="s">
        <v>18</v>
      </c>
      <c r="C95" s="5"/>
      <c r="D95" s="2">
        <v>2</v>
      </c>
      <c r="E95" s="2"/>
      <c r="F95" s="2">
        <v>5</v>
      </c>
      <c r="G95" s="5"/>
      <c r="H95" s="2">
        <v>4</v>
      </c>
      <c r="I95" s="5"/>
      <c r="J95" s="2">
        <v>5</v>
      </c>
      <c r="K95" s="5"/>
      <c r="L95" s="2">
        <v>0</v>
      </c>
      <c r="M95" s="9">
        <v>2500</v>
      </c>
      <c r="N95" s="10"/>
      <c r="O95" s="33">
        <v>1</v>
      </c>
    </row>
    <row r="96" spans="2:15" x14ac:dyDescent="0.25">
      <c r="B96" s="25"/>
      <c r="C96" s="14"/>
      <c r="D96" s="15"/>
      <c r="E96" s="22" t="s">
        <v>2</v>
      </c>
      <c r="F96" s="35"/>
      <c r="G96" s="14"/>
      <c r="H96" s="23"/>
      <c r="I96" s="14"/>
      <c r="J96" s="23"/>
      <c r="K96" s="21" t="s">
        <v>2</v>
      </c>
      <c r="L96" s="35"/>
      <c r="M96" s="11"/>
      <c r="N96" s="12"/>
      <c r="O96" s="33"/>
    </row>
    <row r="97" spans="2:15" x14ac:dyDescent="0.25">
      <c r="B97" s="6" t="s">
        <v>0</v>
      </c>
      <c r="C97" s="18">
        <v>6000</v>
      </c>
      <c r="D97" s="19"/>
      <c r="E97" s="18">
        <v>0</v>
      </c>
      <c r="F97" s="19"/>
      <c r="G97" s="18">
        <v>2000</v>
      </c>
      <c r="H97" s="19"/>
      <c r="I97" s="18">
        <v>1400</v>
      </c>
      <c r="J97" s="19"/>
      <c r="K97" s="18">
        <v>0</v>
      </c>
      <c r="L97" s="19"/>
      <c r="M97" s="18" t="s">
        <v>22</v>
      </c>
      <c r="N97" s="19"/>
    </row>
    <row r="98" spans="2:15" x14ac:dyDescent="0.25">
      <c r="C98" s="34">
        <v>1</v>
      </c>
      <c r="D98" s="34"/>
      <c r="E98" s="34"/>
      <c r="F98" s="34"/>
      <c r="G98" s="34">
        <v>2</v>
      </c>
      <c r="H98" s="34"/>
      <c r="I98" s="34">
        <v>2</v>
      </c>
      <c r="J98" s="34"/>
      <c r="K98" s="34"/>
      <c r="L98" s="34"/>
    </row>
    <row r="100" spans="2:15" x14ac:dyDescent="0.25">
      <c r="B100" s="1"/>
      <c r="C100" s="13" t="s">
        <v>13</v>
      </c>
      <c r="D100" s="28"/>
      <c r="E100" s="13" t="s">
        <v>12</v>
      </c>
      <c r="F100" s="28"/>
      <c r="G100" s="13" t="s">
        <v>14</v>
      </c>
      <c r="H100" s="28"/>
      <c r="I100" s="13" t="s">
        <v>15</v>
      </c>
      <c r="J100" s="28"/>
      <c r="K100" s="13" t="s">
        <v>21</v>
      </c>
      <c r="L100" s="28"/>
      <c r="M100" s="18" t="s">
        <v>1</v>
      </c>
      <c r="N100" s="19"/>
    </row>
    <row r="101" spans="2:15" x14ac:dyDescent="0.25">
      <c r="B101" s="20" t="s">
        <v>16</v>
      </c>
      <c r="C101" s="3"/>
      <c r="D101" s="4">
        <v>3</v>
      </c>
      <c r="E101" s="4"/>
      <c r="F101" s="4">
        <v>2</v>
      </c>
      <c r="G101" s="3"/>
      <c r="H101" s="4">
        <v>7</v>
      </c>
      <c r="I101" s="3"/>
      <c r="J101" s="4">
        <v>6</v>
      </c>
      <c r="K101" s="3"/>
      <c r="L101" s="4">
        <v>0</v>
      </c>
      <c r="M101" s="9">
        <v>0</v>
      </c>
      <c r="N101" s="10"/>
      <c r="O101" s="33"/>
    </row>
    <row r="102" spans="2:15" x14ac:dyDescent="0.25">
      <c r="B102" s="25"/>
      <c r="C102" s="14">
        <v>900</v>
      </c>
      <c r="D102" s="15"/>
      <c r="E102" s="15">
        <v>4000</v>
      </c>
      <c r="F102" s="23"/>
      <c r="G102" s="21" t="s">
        <v>2</v>
      </c>
      <c r="H102" s="35"/>
      <c r="I102" s="21" t="s">
        <v>2</v>
      </c>
      <c r="J102" s="35"/>
      <c r="K102" s="14">
        <v>100</v>
      </c>
      <c r="L102" s="23"/>
      <c r="M102" s="11"/>
      <c r="N102" s="12"/>
      <c r="O102" s="33"/>
    </row>
    <row r="103" spans="2:15" x14ac:dyDescent="0.25">
      <c r="B103" s="20" t="s">
        <v>17</v>
      </c>
      <c r="C103" s="3"/>
      <c r="D103" s="4">
        <v>7</v>
      </c>
      <c r="E103" s="4"/>
      <c r="F103" s="4">
        <v>5</v>
      </c>
      <c r="G103" s="3"/>
      <c r="H103" s="4">
        <v>2</v>
      </c>
      <c r="I103" s="3"/>
      <c r="J103" s="4">
        <v>3</v>
      </c>
      <c r="K103" s="3"/>
      <c r="L103" s="4">
        <v>0</v>
      </c>
      <c r="M103" s="9">
        <v>6000</v>
      </c>
      <c r="N103" s="10"/>
      <c r="O103" s="33">
        <v>1</v>
      </c>
    </row>
    <row r="104" spans="2:15" x14ac:dyDescent="0.25">
      <c r="B104" s="25"/>
      <c r="C104" s="14"/>
      <c r="D104" s="15"/>
      <c r="E104" s="22" t="s">
        <v>2</v>
      </c>
      <c r="F104" s="35"/>
      <c r="G104" s="14"/>
      <c r="H104" s="23"/>
      <c r="I104" s="14"/>
      <c r="J104" s="23"/>
      <c r="K104" s="21" t="s">
        <v>2</v>
      </c>
      <c r="L104" s="35"/>
      <c r="M104" s="11"/>
      <c r="N104" s="12"/>
      <c r="O104" s="33"/>
    </row>
    <row r="105" spans="2:15" x14ac:dyDescent="0.25">
      <c r="B105" s="20" t="s">
        <v>18</v>
      </c>
      <c r="C105" s="5"/>
      <c r="D105" s="2">
        <v>2</v>
      </c>
      <c r="E105" s="2"/>
      <c r="F105" s="2">
        <v>5</v>
      </c>
      <c r="G105" s="5"/>
      <c r="H105" s="2">
        <v>4</v>
      </c>
      <c r="I105" s="5"/>
      <c r="J105" s="2">
        <v>5</v>
      </c>
      <c r="K105" s="5"/>
      <c r="L105" s="2">
        <v>0</v>
      </c>
      <c r="M105" s="9">
        <v>2500</v>
      </c>
      <c r="N105" s="10"/>
      <c r="O105" s="33">
        <v>2</v>
      </c>
    </row>
    <row r="106" spans="2:15" x14ac:dyDescent="0.25">
      <c r="B106" s="25"/>
      <c r="C106" s="14"/>
      <c r="D106" s="15"/>
      <c r="E106" s="22" t="s">
        <v>2</v>
      </c>
      <c r="F106" s="35"/>
      <c r="G106" s="14"/>
      <c r="H106" s="23"/>
      <c r="I106" s="14"/>
      <c r="J106" s="23"/>
      <c r="K106" s="21" t="s">
        <v>2</v>
      </c>
      <c r="L106" s="35"/>
      <c r="M106" s="11"/>
      <c r="N106" s="12"/>
      <c r="O106" s="33"/>
    </row>
    <row r="107" spans="2:15" x14ac:dyDescent="0.25">
      <c r="B107" s="6" t="s">
        <v>0</v>
      </c>
      <c r="C107" s="18">
        <v>5100</v>
      </c>
      <c r="D107" s="19"/>
      <c r="E107" s="18">
        <v>0</v>
      </c>
      <c r="F107" s="19"/>
      <c r="G107" s="18">
        <v>2000</v>
      </c>
      <c r="H107" s="19"/>
      <c r="I107" s="18">
        <v>1400</v>
      </c>
      <c r="J107" s="19"/>
      <c r="K107" s="18">
        <v>0</v>
      </c>
      <c r="L107" s="19"/>
      <c r="M107" s="18" t="s">
        <v>22</v>
      </c>
      <c r="N107" s="19"/>
    </row>
    <row r="108" spans="2:15" x14ac:dyDescent="0.25">
      <c r="C108" s="34">
        <v>5</v>
      </c>
      <c r="D108" s="34"/>
      <c r="E108" s="34"/>
      <c r="F108" s="34"/>
      <c r="G108" s="34">
        <v>2</v>
      </c>
      <c r="H108" s="34"/>
      <c r="I108" s="34">
        <v>2</v>
      </c>
      <c r="J108" s="34"/>
      <c r="K108" s="34"/>
      <c r="L108" s="34"/>
    </row>
    <row r="110" spans="2:15" x14ac:dyDescent="0.25">
      <c r="B110" s="1"/>
      <c r="C110" s="13" t="s">
        <v>13</v>
      </c>
      <c r="D110" s="28"/>
      <c r="E110" s="13" t="s">
        <v>12</v>
      </c>
      <c r="F110" s="28"/>
      <c r="G110" s="13" t="s">
        <v>14</v>
      </c>
      <c r="H110" s="28"/>
      <c r="I110" s="13" t="s">
        <v>15</v>
      </c>
      <c r="J110" s="28"/>
      <c r="K110" s="13" t="s">
        <v>21</v>
      </c>
      <c r="L110" s="28"/>
      <c r="M110" s="18" t="s">
        <v>1</v>
      </c>
      <c r="N110" s="19"/>
    </row>
    <row r="111" spans="2:15" x14ac:dyDescent="0.25">
      <c r="B111" s="20" t="s">
        <v>16</v>
      </c>
      <c r="C111" s="3"/>
      <c r="D111" s="4">
        <v>3</v>
      </c>
      <c r="E111" s="4"/>
      <c r="F111" s="4">
        <v>2</v>
      </c>
      <c r="G111" s="3"/>
      <c r="H111" s="4">
        <v>7</v>
      </c>
      <c r="I111" s="3"/>
      <c r="J111" s="4">
        <v>6</v>
      </c>
      <c r="K111" s="3"/>
      <c r="L111" s="4">
        <v>0</v>
      </c>
      <c r="M111" s="9">
        <v>0</v>
      </c>
      <c r="N111" s="10"/>
      <c r="O111" s="33"/>
    </row>
    <row r="112" spans="2:15" x14ac:dyDescent="0.25">
      <c r="B112" s="25"/>
      <c r="C112" s="14">
        <v>900</v>
      </c>
      <c r="D112" s="15"/>
      <c r="E112" s="15">
        <v>4000</v>
      </c>
      <c r="F112" s="23"/>
      <c r="G112" s="21" t="s">
        <v>2</v>
      </c>
      <c r="H112" s="35"/>
      <c r="I112" s="21" t="s">
        <v>2</v>
      </c>
      <c r="J112" s="35"/>
      <c r="K112" s="14">
        <v>100</v>
      </c>
      <c r="L112" s="23"/>
      <c r="M112" s="11"/>
      <c r="N112" s="12"/>
      <c r="O112" s="33"/>
    </row>
    <row r="113" spans="2:15" x14ac:dyDescent="0.25">
      <c r="B113" s="20" t="s">
        <v>17</v>
      </c>
      <c r="C113" s="3"/>
      <c r="D113" s="4">
        <v>7</v>
      </c>
      <c r="E113" s="4"/>
      <c r="F113" s="4">
        <v>5</v>
      </c>
      <c r="G113" s="3"/>
      <c r="H113" s="4">
        <v>2</v>
      </c>
      <c r="I113" s="3"/>
      <c r="J113" s="4">
        <v>3</v>
      </c>
      <c r="K113" s="3"/>
      <c r="L113" s="4">
        <v>0</v>
      </c>
      <c r="M113" s="9">
        <v>6000</v>
      </c>
      <c r="N113" s="10"/>
      <c r="O113" s="33">
        <v>1</v>
      </c>
    </row>
    <row r="114" spans="2:15" x14ac:dyDescent="0.25">
      <c r="B114" s="25"/>
      <c r="C114" s="14"/>
      <c r="D114" s="15"/>
      <c r="E114" s="22" t="s">
        <v>2</v>
      </c>
      <c r="F114" s="35"/>
      <c r="G114" s="14"/>
      <c r="H114" s="23"/>
      <c r="I114" s="14"/>
      <c r="J114" s="23"/>
      <c r="K114" s="21" t="s">
        <v>2</v>
      </c>
      <c r="L114" s="35"/>
      <c r="M114" s="11"/>
      <c r="N114" s="12"/>
      <c r="O114" s="33"/>
    </row>
    <row r="115" spans="2:15" x14ac:dyDescent="0.25">
      <c r="B115" s="20" t="s">
        <v>18</v>
      </c>
      <c r="C115" s="5"/>
      <c r="D115" s="2">
        <v>2</v>
      </c>
      <c r="E115" s="2"/>
      <c r="F115" s="2">
        <v>5</v>
      </c>
      <c r="G115" s="5"/>
      <c r="H115" s="2">
        <v>4</v>
      </c>
      <c r="I115" s="5"/>
      <c r="J115" s="2">
        <v>5</v>
      </c>
      <c r="K115" s="5"/>
      <c r="L115" s="2">
        <v>0</v>
      </c>
      <c r="M115" s="9">
        <v>0</v>
      </c>
      <c r="N115" s="10"/>
      <c r="O115" s="33"/>
    </row>
    <row r="116" spans="2:15" x14ac:dyDescent="0.25">
      <c r="B116" s="25"/>
      <c r="C116" s="14">
        <v>2500</v>
      </c>
      <c r="D116" s="15"/>
      <c r="E116" s="22" t="s">
        <v>2</v>
      </c>
      <c r="F116" s="35"/>
      <c r="G116" s="21" t="s">
        <v>2</v>
      </c>
      <c r="H116" s="35"/>
      <c r="I116" s="21" t="s">
        <v>2</v>
      </c>
      <c r="J116" s="35"/>
      <c r="K116" s="21" t="s">
        <v>2</v>
      </c>
      <c r="L116" s="35"/>
      <c r="M116" s="11"/>
      <c r="N116" s="12"/>
      <c r="O116" s="33"/>
    </row>
    <row r="117" spans="2:15" x14ac:dyDescent="0.25">
      <c r="B117" s="6" t="s">
        <v>0</v>
      </c>
      <c r="C117" s="18">
        <v>2600</v>
      </c>
      <c r="D117" s="19"/>
      <c r="E117" s="18">
        <v>0</v>
      </c>
      <c r="F117" s="19"/>
      <c r="G117" s="18">
        <v>2000</v>
      </c>
      <c r="H117" s="19"/>
      <c r="I117" s="18">
        <v>1400</v>
      </c>
      <c r="J117" s="19"/>
      <c r="K117" s="18">
        <v>0</v>
      </c>
      <c r="L117" s="19"/>
      <c r="M117" s="18" t="s">
        <v>22</v>
      </c>
      <c r="N117" s="19"/>
    </row>
    <row r="118" spans="2:15" x14ac:dyDescent="0.25">
      <c r="C118" s="34"/>
      <c r="D118" s="34"/>
      <c r="E118" s="34"/>
      <c r="F118" s="34"/>
      <c r="G118" s="34"/>
      <c r="H118" s="34"/>
      <c r="I118" s="34"/>
      <c r="J118" s="34"/>
      <c r="K118" s="34"/>
      <c r="L118" s="34"/>
    </row>
    <row r="120" spans="2:15" x14ac:dyDescent="0.25">
      <c r="B120" s="1"/>
      <c r="C120" s="13" t="s">
        <v>13</v>
      </c>
      <c r="D120" s="28"/>
      <c r="E120" s="13" t="s">
        <v>12</v>
      </c>
      <c r="F120" s="28"/>
      <c r="G120" s="13" t="s">
        <v>14</v>
      </c>
      <c r="H120" s="28"/>
      <c r="I120" s="13" t="s">
        <v>15</v>
      </c>
      <c r="J120" s="28"/>
      <c r="K120" s="13" t="s">
        <v>21</v>
      </c>
      <c r="L120" s="28"/>
      <c r="M120" s="18" t="s">
        <v>1</v>
      </c>
      <c r="N120" s="19"/>
    </row>
    <row r="121" spans="2:15" x14ac:dyDescent="0.25">
      <c r="B121" s="20" t="s">
        <v>16</v>
      </c>
      <c r="C121" s="3"/>
      <c r="D121" s="4">
        <v>3</v>
      </c>
      <c r="E121" s="4"/>
      <c r="F121" s="4">
        <v>2</v>
      </c>
      <c r="G121" s="3"/>
      <c r="H121" s="4">
        <v>7</v>
      </c>
      <c r="I121" s="3"/>
      <c r="J121" s="4">
        <v>6</v>
      </c>
      <c r="K121" s="3"/>
      <c r="L121" s="4">
        <v>0</v>
      </c>
      <c r="M121" s="9">
        <v>0</v>
      </c>
      <c r="N121" s="10"/>
    </row>
    <row r="122" spans="2:15" x14ac:dyDescent="0.25">
      <c r="B122" s="25"/>
      <c r="C122" s="14">
        <v>900</v>
      </c>
      <c r="D122" s="15"/>
      <c r="E122" s="15">
        <v>4000</v>
      </c>
      <c r="F122" s="23"/>
      <c r="G122" s="21" t="s">
        <v>2</v>
      </c>
      <c r="H122" s="35"/>
      <c r="I122" s="21" t="s">
        <v>2</v>
      </c>
      <c r="J122" s="35"/>
      <c r="K122" s="14">
        <v>100</v>
      </c>
      <c r="L122" s="23"/>
      <c r="M122" s="11"/>
      <c r="N122" s="12"/>
    </row>
    <row r="123" spans="2:15" x14ac:dyDescent="0.25">
      <c r="B123" s="20" t="s">
        <v>17</v>
      </c>
      <c r="C123" s="3"/>
      <c r="D123" s="4">
        <v>7</v>
      </c>
      <c r="E123" s="4"/>
      <c r="F123" s="4">
        <v>5</v>
      </c>
      <c r="G123" s="3"/>
      <c r="H123" s="4">
        <v>2</v>
      </c>
      <c r="I123" s="3"/>
      <c r="J123" s="4">
        <v>3</v>
      </c>
      <c r="K123" s="3"/>
      <c r="L123" s="4">
        <v>0</v>
      </c>
      <c r="M123" s="9">
        <v>0</v>
      </c>
      <c r="N123" s="10"/>
    </row>
    <row r="124" spans="2:15" x14ac:dyDescent="0.25">
      <c r="B124" s="25"/>
      <c r="C124" s="14">
        <v>2600</v>
      </c>
      <c r="D124" s="15"/>
      <c r="E124" s="22" t="s">
        <v>2</v>
      </c>
      <c r="F124" s="35"/>
      <c r="G124" s="14">
        <v>2000</v>
      </c>
      <c r="H124" s="23"/>
      <c r="I124" s="14">
        <v>1400</v>
      </c>
      <c r="J124" s="23"/>
      <c r="K124" s="21" t="s">
        <v>2</v>
      </c>
      <c r="L124" s="35"/>
      <c r="M124" s="11"/>
      <c r="N124" s="12"/>
    </row>
    <row r="125" spans="2:15" x14ac:dyDescent="0.25">
      <c r="B125" s="20" t="s">
        <v>18</v>
      </c>
      <c r="C125" s="5"/>
      <c r="D125" s="2">
        <v>2</v>
      </c>
      <c r="E125" s="2"/>
      <c r="F125" s="2">
        <v>5</v>
      </c>
      <c r="G125" s="5"/>
      <c r="H125" s="2">
        <v>4</v>
      </c>
      <c r="I125" s="5"/>
      <c r="J125" s="2">
        <v>5</v>
      </c>
      <c r="K125" s="5"/>
      <c r="L125" s="2">
        <v>0</v>
      </c>
      <c r="M125" s="9">
        <v>0</v>
      </c>
      <c r="N125" s="10"/>
    </row>
    <row r="126" spans="2:15" x14ac:dyDescent="0.25">
      <c r="B126" s="25"/>
      <c r="C126" s="14">
        <v>2500</v>
      </c>
      <c r="D126" s="15"/>
      <c r="E126" s="22" t="s">
        <v>2</v>
      </c>
      <c r="F126" s="35"/>
      <c r="G126" s="21" t="s">
        <v>2</v>
      </c>
      <c r="H126" s="35"/>
      <c r="I126" s="21" t="s">
        <v>2</v>
      </c>
      <c r="J126" s="35"/>
      <c r="K126" s="21" t="s">
        <v>2</v>
      </c>
      <c r="L126" s="35"/>
      <c r="M126" s="11"/>
      <c r="N126" s="12"/>
    </row>
    <row r="127" spans="2:15" x14ac:dyDescent="0.25">
      <c r="B127" s="6" t="s">
        <v>0</v>
      </c>
      <c r="C127" s="18">
        <v>0</v>
      </c>
      <c r="D127" s="19"/>
      <c r="E127" s="18">
        <v>0</v>
      </c>
      <c r="F127" s="19"/>
      <c r="G127" s="18">
        <v>0</v>
      </c>
      <c r="H127" s="19"/>
      <c r="I127" s="18">
        <v>0</v>
      </c>
      <c r="J127" s="19"/>
      <c r="K127" s="18">
        <v>0</v>
      </c>
      <c r="L127" s="19"/>
      <c r="M127" s="18" t="s">
        <v>22</v>
      </c>
      <c r="N127" s="19"/>
    </row>
    <row r="129" spans="2:3" x14ac:dyDescent="0.25">
      <c r="B129" t="s">
        <v>3</v>
      </c>
      <c r="C129" t="s">
        <v>24</v>
      </c>
    </row>
    <row r="130" spans="2:3" x14ac:dyDescent="0.25">
      <c r="B130" t="s">
        <v>3</v>
      </c>
      <c r="C130" s="8">
        <f>900*(3)+4000*(2)+2600*(7)+2000*(2)+1400*(3)+2500*(2)+100*(0)</f>
        <v>42100</v>
      </c>
    </row>
  </sheetData>
  <mergeCells count="459">
    <mergeCell ref="C127:D127"/>
    <mergeCell ref="E127:F127"/>
    <mergeCell ref="G127:H127"/>
    <mergeCell ref="I127:J127"/>
    <mergeCell ref="K127:L127"/>
    <mergeCell ref="M127:N127"/>
    <mergeCell ref="B125:B126"/>
    <mergeCell ref="M125:N126"/>
    <mergeCell ref="C126:D126"/>
    <mergeCell ref="E126:F126"/>
    <mergeCell ref="G126:H126"/>
    <mergeCell ref="I126:J126"/>
    <mergeCell ref="K126:L126"/>
    <mergeCell ref="B123:B124"/>
    <mergeCell ref="M123:N124"/>
    <mergeCell ref="C124:D124"/>
    <mergeCell ref="E124:F124"/>
    <mergeCell ref="G124:H124"/>
    <mergeCell ref="I124:J124"/>
    <mergeCell ref="K124:L124"/>
    <mergeCell ref="M120:N120"/>
    <mergeCell ref="B121:B122"/>
    <mergeCell ref="M121:N122"/>
    <mergeCell ref="C122:D122"/>
    <mergeCell ref="E122:F122"/>
    <mergeCell ref="G122:H122"/>
    <mergeCell ref="I122:J122"/>
    <mergeCell ref="K122:L122"/>
    <mergeCell ref="C118:D118"/>
    <mergeCell ref="E118:F118"/>
    <mergeCell ref="G118:H118"/>
    <mergeCell ref="I118:J118"/>
    <mergeCell ref="K118:L118"/>
    <mergeCell ref="C120:D120"/>
    <mergeCell ref="E120:F120"/>
    <mergeCell ref="G120:H120"/>
    <mergeCell ref="I120:J120"/>
    <mergeCell ref="K120:L120"/>
    <mergeCell ref="C117:D117"/>
    <mergeCell ref="E117:F117"/>
    <mergeCell ref="G117:H117"/>
    <mergeCell ref="I117:J117"/>
    <mergeCell ref="K117:L117"/>
    <mergeCell ref="M117:N117"/>
    <mergeCell ref="B115:B116"/>
    <mergeCell ref="M115:N116"/>
    <mergeCell ref="O115:O116"/>
    <mergeCell ref="C116:D116"/>
    <mergeCell ref="E116:F116"/>
    <mergeCell ref="G116:H116"/>
    <mergeCell ref="I116:J116"/>
    <mergeCell ref="K116:L116"/>
    <mergeCell ref="B113:B114"/>
    <mergeCell ref="M113:N114"/>
    <mergeCell ref="O113:O114"/>
    <mergeCell ref="C114:D114"/>
    <mergeCell ref="E114:F114"/>
    <mergeCell ref="G114:H114"/>
    <mergeCell ref="I114:J114"/>
    <mergeCell ref="K114:L114"/>
    <mergeCell ref="M110:N110"/>
    <mergeCell ref="B111:B112"/>
    <mergeCell ref="M111:N112"/>
    <mergeCell ref="O111:O112"/>
    <mergeCell ref="C112:D112"/>
    <mergeCell ref="E112:F112"/>
    <mergeCell ref="G112:H112"/>
    <mergeCell ref="I112:J112"/>
    <mergeCell ref="K112:L112"/>
    <mergeCell ref="C108:D108"/>
    <mergeCell ref="E108:F108"/>
    <mergeCell ref="G108:H108"/>
    <mergeCell ref="I108:J108"/>
    <mergeCell ref="K108:L108"/>
    <mergeCell ref="C110:D110"/>
    <mergeCell ref="E110:F110"/>
    <mergeCell ref="G110:H110"/>
    <mergeCell ref="I110:J110"/>
    <mergeCell ref="K110:L110"/>
    <mergeCell ref="C107:D107"/>
    <mergeCell ref="E107:F107"/>
    <mergeCell ref="G107:H107"/>
    <mergeCell ref="I107:J107"/>
    <mergeCell ref="K107:L107"/>
    <mergeCell ref="M107:N107"/>
    <mergeCell ref="B105:B106"/>
    <mergeCell ref="M105:N106"/>
    <mergeCell ref="O105:O106"/>
    <mergeCell ref="C106:D106"/>
    <mergeCell ref="E106:F106"/>
    <mergeCell ref="G106:H106"/>
    <mergeCell ref="I106:J106"/>
    <mergeCell ref="K106:L106"/>
    <mergeCell ref="B103:B104"/>
    <mergeCell ref="M103:N104"/>
    <mergeCell ref="O103:O104"/>
    <mergeCell ref="C104:D104"/>
    <mergeCell ref="E104:F104"/>
    <mergeCell ref="G104:H104"/>
    <mergeCell ref="I104:J104"/>
    <mergeCell ref="K104:L104"/>
    <mergeCell ref="M100:N100"/>
    <mergeCell ref="B101:B102"/>
    <mergeCell ref="M101:N102"/>
    <mergeCell ref="O101:O102"/>
    <mergeCell ref="C102:D102"/>
    <mergeCell ref="E102:F102"/>
    <mergeCell ref="G102:H102"/>
    <mergeCell ref="I102:J102"/>
    <mergeCell ref="K102:L102"/>
    <mergeCell ref="C98:D98"/>
    <mergeCell ref="E98:F98"/>
    <mergeCell ref="G98:H98"/>
    <mergeCell ref="I98:J98"/>
    <mergeCell ref="K98:L98"/>
    <mergeCell ref="C100:D100"/>
    <mergeCell ref="E100:F100"/>
    <mergeCell ref="G100:H100"/>
    <mergeCell ref="I100:J100"/>
    <mergeCell ref="K100:L100"/>
    <mergeCell ref="C97:D97"/>
    <mergeCell ref="E97:F97"/>
    <mergeCell ref="G97:H97"/>
    <mergeCell ref="I97:J97"/>
    <mergeCell ref="K97:L97"/>
    <mergeCell ref="M97:N97"/>
    <mergeCell ref="B95:B96"/>
    <mergeCell ref="M95:N96"/>
    <mergeCell ref="O95:O96"/>
    <mergeCell ref="C96:D96"/>
    <mergeCell ref="E96:F96"/>
    <mergeCell ref="G96:H96"/>
    <mergeCell ref="I96:J96"/>
    <mergeCell ref="K96:L96"/>
    <mergeCell ref="B93:B94"/>
    <mergeCell ref="M93:N94"/>
    <mergeCell ref="O93:O94"/>
    <mergeCell ref="C94:D94"/>
    <mergeCell ref="E94:F94"/>
    <mergeCell ref="G94:H94"/>
    <mergeCell ref="I94:J94"/>
    <mergeCell ref="K94:L94"/>
    <mergeCell ref="M90:N90"/>
    <mergeCell ref="B91:B92"/>
    <mergeCell ref="M91:N92"/>
    <mergeCell ref="O91:O92"/>
    <mergeCell ref="C92:D92"/>
    <mergeCell ref="E92:F92"/>
    <mergeCell ref="G92:H92"/>
    <mergeCell ref="I92:J92"/>
    <mergeCell ref="K92:L92"/>
    <mergeCell ref="C88:D88"/>
    <mergeCell ref="E88:F88"/>
    <mergeCell ref="G88:H88"/>
    <mergeCell ref="I88:J88"/>
    <mergeCell ref="K88:L88"/>
    <mergeCell ref="C90:D90"/>
    <mergeCell ref="E90:F90"/>
    <mergeCell ref="G90:H90"/>
    <mergeCell ref="I90:J90"/>
    <mergeCell ref="K90:L90"/>
    <mergeCell ref="C87:D87"/>
    <mergeCell ref="E87:F87"/>
    <mergeCell ref="G87:H87"/>
    <mergeCell ref="I87:J87"/>
    <mergeCell ref="K87:L87"/>
    <mergeCell ref="M87:N87"/>
    <mergeCell ref="B85:B86"/>
    <mergeCell ref="M85:N86"/>
    <mergeCell ref="O85:O86"/>
    <mergeCell ref="C86:D86"/>
    <mergeCell ref="E86:F86"/>
    <mergeCell ref="G86:H86"/>
    <mergeCell ref="I86:J86"/>
    <mergeCell ref="K86:L86"/>
    <mergeCell ref="B83:B84"/>
    <mergeCell ref="M83:N84"/>
    <mergeCell ref="O83:O84"/>
    <mergeCell ref="C84:D84"/>
    <mergeCell ref="E84:F84"/>
    <mergeCell ref="G84:H84"/>
    <mergeCell ref="I84:J84"/>
    <mergeCell ref="K84:L84"/>
    <mergeCell ref="B81:B82"/>
    <mergeCell ref="M81:N82"/>
    <mergeCell ref="O81:O82"/>
    <mergeCell ref="C82:D82"/>
    <mergeCell ref="E82:F82"/>
    <mergeCell ref="G82:H82"/>
    <mergeCell ref="I82:J82"/>
    <mergeCell ref="K82:L82"/>
    <mergeCell ref="C80:D80"/>
    <mergeCell ref="E80:F80"/>
    <mergeCell ref="G80:H80"/>
    <mergeCell ref="I80:J80"/>
    <mergeCell ref="K80:L80"/>
    <mergeCell ref="M80:N80"/>
    <mergeCell ref="O71:O72"/>
    <mergeCell ref="O73:O74"/>
    <mergeCell ref="O75:O76"/>
    <mergeCell ref="C78:D78"/>
    <mergeCell ref="E78:F78"/>
    <mergeCell ref="G78:H78"/>
    <mergeCell ref="I78:J78"/>
    <mergeCell ref="K78:L78"/>
    <mergeCell ref="C77:D77"/>
    <mergeCell ref="E77:F77"/>
    <mergeCell ref="G77:H77"/>
    <mergeCell ref="I77:J77"/>
    <mergeCell ref="K77:L77"/>
    <mergeCell ref="M77:N77"/>
    <mergeCell ref="B75:B76"/>
    <mergeCell ref="M75:N76"/>
    <mergeCell ref="C76:D76"/>
    <mergeCell ref="E76:F76"/>
    <mergeCell ref="G76:H76"/>
    <mergeCell ref="I76:J76"/>
    <mergeCell ref="K76:L76"/>
    <mergeCell ref="B73:B74"/>
    <mergeCell ref="M73:N74"/>
    <mergeCell ref="C74:D74"/>
    <mergeCell ref="E74:F74"/>
    <mergeCell ref="G74:H74"/>
    <mergeCell ref="I74:J74"/>
    <mergeCell ref="K74:L74"/>
    <mergeCell ref="M70:N70"/>
    <mergeCell ref="B71:B72"/>
    <mergeCell ref="M71:N72"/>
    <mergeCell ref="C72:D72"/>
    <mergeCell ref="E72:F72"/>
    <mergeCell ref="G72:H72"/>
    <mergeCell ref="I72:J72"/>
    <mergeCell ref="K72:L72"/>
    <mergeCell ref="C68:D68"/>
    <mergeCell ref="E68:F68"/>
    <mergeCell ref="G68:H68"/>
    <mergeCell ref="I68:J68"/>
    <mergeCell ref="K68:L68"/>
    <mergeCell ref="C70:D70"/>
    <mergeCell ref="E70:F70"/>
    <mergeCell ref="G70:H70"/>
    <mergeCell ref="I70:J70"/>
    <mergeCell ref="K70:L70"/>
    <mergeCell ref="B66:B67"/>
    <mergeCell ref="K66:L67"/>
    <mergeCell ref="C67:D67"/>
    <mergeCell ref="E67:F67"/>
    <mergeCell ref="G67:H67"/>
    <mergeCell ref="I67:J67"/>
    <mergeCell ref="I63:J63"/>
    <mergeCell ref="B64:B65"/>
    <mergeCell ref="K64:L65"/>
    <mergeCell ref="C65:D65"/>
    <mergeCell ref="E65:F65"/>
    <mergeCell ref="G65:H65"/>
    <mergeCell ref="I65:J65"/>
    <mergeCell ref="C61:D61"/>
    <mergeCell ref="E61:F61"/>
    <mergeCell ref="G61:H61"/>
    <mergeCell ref="I61:J61"/>
    <mergeCell ref="K61:L61"/>
    <mergeCell ref="B62:B63"/>
    <mergeCell ref="K62:L63"/>
    <mergeCell ref="C63:D63"/>
    <mergeCell ref="E63:F63"/>
    <mergeCell ref="G63:H63"/>
    <mergeCell ref="C55:D55"/>
    <mergeCell ref="E55:F55"/>
    <mergeCell ref="G55:H55"/>
    <mergeCell ref="I55:J55"/>
    <mergeCell ref="K55:L55"/>
    <mergeCell ref="M55:N55"/>
    <mergeCell ref="B53:B54"/>
    <mergeCell ref="M53:N54"/>
    <mergeCell ref="C54:D54"/>
    <mergeCell ref="E54:F54"/>
    <mergeCell ref="G54:H54"/>
    <mergeCell ref="I54:J54"/>
    <mergeCell ref="K54:L54"/>
    <mergeCell ref="B51:B52"/>
    <mergeCell ref="M51:N52"/>
    <mergeCell ref="C52:D52"/>
    <mergeCell ref="E52:F52"/>
    <mergeCell ref="G52:H52"/>
    <mergeCell ref="I52:J52"/>
    <mergeCell ref="K52:L52"/>
    <mergeCell ref="B49:B50"/>
    <mergeCell ref="M49:N50"/>
    <mergeCell ref="C50:D50"/>
    <mergeCell ref="E50:F50"/>
    <mergeCell ref="G50:H50"/>
    <mergeCell ref="I50:J50"/>
    <mergeCell ref="K50:L50"/>
    <mergeCell ref="C48:D48"/>
    <mergeCell ref="E48:F48"/>
    <mergeCell ref="G48:H48"/>
    <mergeCell ref="I48:J48"/>
    <mergeCell ref="K48:L48"/>
    <mergeCell ref="M48:N48"/>
    <mergeCell ref="C46:D46"/>
    <mergeCell ref="E46:F46"/>
    <mergeCell ref="G46:H46"/>
    <mergeCell ref="I46:J46"/>
    <mergeCell ref="K46:L46"/>
    <mergeCell ref="M46:N46"/>
    <mergeCell ref="B44:B45"/>
    <mergeCell ref="M44:N45"/>
    <mergeCell ref="C45:D45"/>
    <mergeCell ref="E45:F45"/>
    <mergeCell ref="G45:H45"/>
    <mergeCell ref="I45:J45"/>
    <mergeCell ref="K45:L45"/>
    <mergeCell ref="B42:B43"/>
    <mergeCell ref="M42:N43"/>
    <mergeCell ref="C43:D43"/>
    <mergeCell ref="E43:F43"/>
    <mergeCell ref="G43:H43"/>
    <mergeCell ref="I43:J43"/>
    <mergeCell ref="K43:L43"/>
    <mergeCell ref="B40:B41"/>
    <mergeCell ref="M40:N41"/>
    <mergeCell ref="C41:D41"/>
    <mergeCell ref="E41:F41"/>
    <mergeCell ref="G41:H41"/>
    <mergeCell ref="I41:J41"/>
    <mergeCell ref="K41:L41"/>
    <mergeCell ref="C39:D39"/>
    <mergeCell ref="E39:F39"/>
    <mergeCell ref="G39:H39"/>
    <mergeCell ref="I39:J39"/>
    <mergeCell ref="K39:L39"/>
    <mergeCell ref="M39:N39"/>
    <mergeCell ref="C37:D37"/>
    <mergeCell ref="E37:F37"/>
    <mergeCell ref="G37:H37"/>
    <mergeCell ref="I37:J37"/>
    <mergeCell ref="K37:L37"/>
    <mergeCell ref="M37:N37"/>
    <mergeCell ref="B35:B36"/>
    <mergeCell ref="M35:N36"/>
    <mergeCell ref="C36:D36"/>
    <mergeCell ref="E36:F36"/>
    <mergeCell ref="G36:H36"/>
    <mergeCell ref="I36:J36"/>
    <mergeCell ref="K36:L36"/>
    <mergeCell ref="B33:B34"/>
    <mergeCell ref="M33:N34"/>
    <mergeCell ref="C34:D34"/>
    <mergeCell ref="E34:F34"/>
    <mergeCell ref="G34:H34"/>
    <mergeCell ref="I34:J34"/>
    <mergeCell ref="K34:L34"/>
    <mergeCell ref="B31:B32"/>
    <mergeCell ref="M31:N32"/>
    <mergeCell ref="C32:D32"/>
    <mergeCell ref="E32:F32"/>
    <mergeCell ref="G32:H32"/>
    <mergeCell ref="I32:J32"/>
    <mergeCell ref="K32:L32"/>
    <mergeCell ref="C30:D30"/>
    <mergeCell ref="E30:F30"/>
    <mergeCell ref="G30:H30"/>
    <mergeCell ref="I30:J30"/>
    <mergeCell ref="K30:L30"/>
    <mergeCell ref="M30:N30"/>
    <mergeCell ref="C28:D28"/>
    <mergeCell ref="E28:F28"/>
    <mergeCell ref="G28:H28"/>
    <mergeCell ref="I28:J28"/>
    <mergeCell ref="K28:L28"/>
    <mergeCell ref="M28:N28"/>
    <mergeCell ref="B26:B27"/>
    <mergeCell ref="M26:N27"/>
    <mergeCell ref="C27:D27"/>
    <mergeCell ref="E27:F27"/>
    <mergeCell ref="G27:H27"/>
    <mergeCell ref="I27:J27"/>
    <mergeCell ref="K27:L27"/>
    <mergeCell ref="B24:B25"/>
    <mergeCell ref="M24:N25"/>
    <mergeCell ref="C25:D25"/>
    <mergeCell ref="E25:F25"/>
    <mergeCell ref="G25:H25"/>
    <mergeCell ref="I25:J25"/>
    <mergeCell ref="K25:L25"/>
    <mergeCell ref="B22:B23"/>
    <mergeCell ref="M22:N23"/>
    <mergeCell ref="C23:D23"/>
    <mergeCell ref="E23:F23"/>
    <mergeCell ref="G23:H23"/>
    <mergeCell ref="I23:J23"/>
    <mergeCell ref="K23:L23"/>
    <mergeCell ref="M19:N19"/>
    <mergeCell ref="C21:D21"/>
    <mergeCell ref="E21:F21"/>
    <mergeCell ref="G21:H21"/>
    <mergeCell ref="I21:J21"/>
    <mergeCell ref="K21:L21"/>
    <mergeCell ref="M21:N21"/>
    <mergeCell ref="C19:D19"/>
    <mergeCell ref="E19:F19"/>
    <mergeCell ref="G19:H19"/>
    <mergeCell ref="I19:J19"/>
    <mergeCell ref="K19:L19"/>
    <mergeCell ref="K12:L12"/>
    <mergeCell ref="K14:L14"/>
    <mergeCell ref="K16:L16"/>
    <mergeCell ref="K18:L18"/>
    <mergeCell ref="B17:B18"/>
    <mergeCell ref="M17:N18"/>
    <mergeCell ref="C18:D18"/>
    <mergeCell ref="E18:F18"/>
    <mergeCell ref="G18:H18"/>
    <mergeCell ref="I18:J18"/>
    <mergeCell ref="B15:B16"/>
    <mergeCell ref="M15:N16"/>
    <mergeCell ref="C16:D16"/>
    <mergeCell ref="E16:F16"/>
    <mergeCell ref="G16:H16"/>
    <mergeCell ref="I16:J16"/>
    <mergeCell ref="B13:B14"/>
    <mergeCell ref="M13:N14"/>
    <mergeCell ref="C14:D14"/>
    <mergeCell ref="E14:F14"/>
    <mergeCell ref="G14:H14"/>
    <mergeCell ref="I14:J14"/>
    <mergeCell ref="C10:D10"/>
    <mergeCell ref="E10:F10"/>
    <mergeCell ref="G10:H10"/>
    <mergeCell ref="I10:J10"/>
    <mergeCell ref="K10:L10"/>
    <mergeCell ref="C12:D12"/>
    <mergeCell ref="E12:F12"/>
    <mergeCell ref="G12:H12"/>
    <mergeCell ref="I12:J12"/>
    <mergeCell ref="M12:N12"/>
    <mergeCell ref="B8:B9"/>
    <mergeCell ref="K8:L9"/>
    <mergeCell ref="C9:D9"/>
    <mergeCell ref="E9:F9"/>
    <mergeCell ref="G9:H9"/>
    <mergeCell ref="I9:J9"/>
    <mergeCell ref="I5:J5"/>
    <mergeCell ref="B6:B7"/>
    <mergeCell ref="K6:L7"/>
    <mergeCell ref="C7:D7"/>
    <mergeCell ref="E7:F7"/>
    <mergeCell ref="G7:H7"/>
    <mergeCell ref="I7:J7"/>
    <mergeCell ref="C3:D3"/>
    <mergeCell ref="E3:F3"/>
    <mergeCell ref="G3:H3"/>
    <mergeCell ref="I3:J3"/>
    <mergeCell ref="K3:L3"/>
    <mergeCell ref="B4:B5"/>
    <mergeCell ref="K4:L5"/>
    <mergeCell ref="C5:D5"/>
    <mergeCell ref="E5:F5"/>
    <mergeCell ref="G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C7FD-9C28-4B30-9931-BEA826D7D84F}">
  <dimension ref="A3:V89"/>
  <sheetViews>
    <sheetView tabSelected="1" workbookViewId="0">
      <selection activeCell="K85" sqref="K85"/>
    </sheetView>
  </sheetViews>
  <sheetFormatPr baseColWidth="10" defaultRowHeight="15" x14ac:dyDescent="0.25"/>
  <cols>
    <col min="3" max="3" width="12.28515625" customWidth="1"/>
    <col min="17" max="17" width="12.140625" customWidth="1"/>
  </cols>
  <sheetData>
    <row r="3" spans="2:20" x14ac:dyDescent="0.25">
      <c r="B3" s="1"/>
      <c r="C3" s="13" t="s">
        <v>13</v>
      </c>
      <c r="D3" s="28"/>
      <c r="E3" s="13" t="s">
        <v>12</v>
      </c>
      <c r="F3" s="28"/>
      <c r="G3" s="13" t="s">
        <v>14</v>
      </c>
      <c r="H3" s="28"/>
      <c r="I3" s="13" t="s">
        <v>15</v>
      </c>
      <c r="J3" s="28"/>
      <c r="K3" s="13" t="s">
        <v>21</v>
      </c>
      <c r="L3" s="28"/>
      <c r="M3" s="18" t="s">
        <v>1</v>
      </c>
      <c r="N3" s="19"/>
    </row>
    <row r="4" spans="2:20" x14ac:dyDescent="0.25">
      <c r="B4" s="20" t="s">
        <v>16</v>
      </c>
      <c r="C4" s="3"/>
      <c r="D4" s="4">
        <v>3</v>
      </c>
      <c r="E4" s="4"/>
      <c r="F4" s="4">
        <v>2</v>
      </c>
      <c r="G4" s="3"/>
      <c r="H4" s="4">
        <v>7</v>
      </c>
      <c r="I4" s="3"/>
      <c r="J4" s="4">
        <v>6</v>
      </c>
      <c r="K4" s="3"/>
      <c r="L4" s="4">
        <v>0</v>
      </c>
      <c r="M4" s="9">
        <v>0</v>
      </c>
      <c r="N4" s="10"/>
      <c r="P4" t="s">
        <v>3</v>
      </c>
      <c r="Q4" t="s">
        <v>23</v>
      </c>
    </row>
    <row r="5" spans="2:20" x14ac:dyDescent="0.25">
      <c r="B5" s="25"/>
      <c r="C5" s="14">
        <v>1000</v>
      </c>
      <c r="D5" s="15"/>
      <c r="E5" s="15">
        <v>4000</v>
      </c>
      <c r="F5" s="23"/>
      <c r="G5" s="16" t="s">
        <v>2</v>
      </c>
      <c r="H5" s="24"/>
      <c r="I5" s="16" t="s">
        <v>2</v>
      </c>
      <c r="J5" s="24"/>
      <c r="K5" s="16" t="s">
        <v>2</v>
      </c>
      <c r="L5" s="24"/>
      <c r="M5" s="11"/>
      <c r="N5" s="12"/>
      <c r="P5" t="s">
        <v>3</v>
      </c>
      <c r="Q5" s="8">
        <f>1000*(3)+4000*(2)+2500*(7)+2000*(2)+1400*(3)+2500*(2)+100*(0)</f>
        <v>41700</v>
      </c>
    </row>
    <row r="6" spans="2:20" x14ac:dyDescent="0.25">
      <c r="B6" s="20" t="s">
        <v>17</v>
      </c>
      <c r="C6" s="3"/>
      <c r="D6" s="4">
        <v>7</v>
      </c>
      <c r="E6" s="4"/>
      <c r="F6" s="4">
        <v>5</v>
      </c>
      <c r="G6" s="3"/>
      <c r="H6" s="4">
        <v>2</v>
      </c>
      <c r="I6" s="3"/>
      <c r="J6" s="4">
        <v>3</v>
      </c>
      <c r="K6" s="3"/>
      <c r="L6" s="4">
        <v>0</v>
      </c>
      <c r="M6" s="9">
        <v>0</v>
      </c>
      <c r="N6" s="10"/>
    </row>
    <row r="7" spans="2:20" x14ac:dyDescent="0.25">
      <c r="B7" s="25"/>
      <c r="C7" s="14">
        <v>2500</v>
      </c>
      <c r="D7" s="15"/>
      <c r="E7" s="17" t="s">
        <v>2</v>
      </c>
      <c r="F7" s="24"/>
      <c r="G7" s="14">
        <v>2000</v>
      </c>
      <c r="H7" s="23"/>
      <c r="I7" s="14">
        <v>1400</v>
      </c>
      <c r="J7" s="23"/>
      <c r="K7" s="14">
        <v>100</v>
      </c>
      <c r="L7" s="23"/>
      <c r="M7" s="11"/>
      <c r="N7" s="12"/>
    </row>
    <row r="8" spans="2:20" x14ac:dyDescent="0.25">
      <c r="B8" s="20" t="s">
        <v>18</v>
      </c>
      <c r="C8" s="5"/>
      <c r="D8" s="2">
        <v>2</v>
      </c>
      <c r="E8" s="2"/>
      <c r="F8" s="2">
        <v>5</v>
      </c>
      <c r="G8" s="5"/>
      <c r="H8" s="2">
        <v>4</v>
      </c>
      <c r="I8" s="5"/>
      <c r="J8" s="2">
        <v>5</v>
      </c>
      <c r="K8" s="5"/>
      <c r="L8" s="2">
        <v>0</v>
      </c>
      <c r="M8" s="9">
        <v>0</v>
      </c>
      <c r="N8" s="10"/>
    </row>
    <row r="9" spans="2:20" x14ac:dyDescent="0.25">
      <c r="B9" s="25"/>
      <c r="C9" s="14">
        <v>2500</v>
      </c>
      <c r="D9" s="15"/>
      <c r="E9" s="17" t="s">
        <v>2</v>
      </c>
      <c r="F9" s="24"/>
      <c r="G9" s="16" t="s">
        <v>2</v>
      </c>
      <c r="H9" s="24"/>
      <c r="I9" s="16" t="s">
        <v>2</v>
      </c>
      <c r="J9" s="24"/>
      <c r="K9" s="16" t="s">
        <v>2</v>
      </c>
      <c r="L9" s="24"/>
      <c r="M9" s="11"/>
      <c r="N9" s="12"/>
    </row>
    <row r="10" spans="2:20" x14ac:dyDescent="0.25">
      <c r="B10" s="6" t="s">
        <v>0</v>
      </c>
      <c r="C10" s="18">
        <v>0</v>
      </c>
      <c r="D10" s="19"/>
      <c r="E10" s="18">
        <v>0</v>
      </c>
      <c r="F10" s="19"/>
      <c r="G10" s="18">
        <v>0</v>
      </c>
      <c r="H10" s="19"/>
      <c r="I10" s="18">
        <v>0</v>
      </c>
      <c r="J10" s="19"/>
      <c r="K10" s="18">
        <v>0</v>
      </c>
      <c r="L10" s="19"/>
      <c r="M10" s="18" t="s">
        <v>22</v>
      </c>
      <c r="N10" s="19"/>
    </row>
    <row r="12" spans="2:20" x14ac:dyDescent="0.25">
      <c r="B12" s="1"/>
      <c r="C12" s="13" t="s">
        <v>13</v>
      </c>
      <c r="D12" s="28"/>
      <c r="E12" s="13" t="s">
        <v>12</v>
      </c>
      <c r="F12" s="28"/>
      <c r="G12" s="13" t="s">
        <v>14</v>
      </c>
      <c r="H12" s="28"/>
      <c r="I12" s="13" t="s">
        <v>15</v>
      </c>
      <c r="J12" s="28"/>
      <c r="K12" s="13" t="s">
        <v>21</v>
      </c>
      <c r="L12" s="28"/>
      <c r="M12" s="18" t="s">
        <v>1</v>
      </c>
      <c r="N12" s="19"/>
    </row>
    <row r="13" spans="2:20" x14ac:dyDescent="0.25">
      <c r="B13" s="20" t="s">
        <v>16</v>
      </c>
      <c r="C13" s="3" t="s">
        <v>26</v>
      </c>
      <c r="D13" s="4">
        <v>3</v>
      </c>
      <c r="E13" s="4"/>
      <c r="F13" s="4">
        <v>2</v>
      </c>
      <c r="G13" s="3" t="s">
        <v>25</v>
      </c>
      <c r="H13" s="4">
        <v>7</v>
      </c>
      <c r="I13" s="3"/>
      <c r="J13" s="4">
        <v>6</v>
      </c>
      <c r="K13" s="3"/>
      <c r="L13" s="4">
        <v>0</v>
      </c>
      <c r="M13" s="9">
        <v>0</v>
      </c>
      <c r="N13" s="10"/>
      <c r="P13" t="s">
        <v>27</v>
      </c>
    </row>
    <row r="14" spans="2:20" x14ac:dyDescent="0.25">
      <c r="B14" s="25"/>
      <c r="C14" s="16">
        <v>1000</v>
      </c>
      <c r="D14" s="17"/>
      <c r="E14" s="36">
        <v>4000</v>
      </c>
      <c r="F14" s="37"/>
      <c r="G14" s="43" t="s">
        <v>2</v>
      </c>
      <c r="H14" s="44"/>
      <c r="I14" s="38" t="s">
        <v>2</v>
      </c>
      <c r="J14" s="37"/>
      <c r="K14" s="38" t="s">
        <v>2</v>
      </c>
      <c r="L14" s="37"/>
      <c r="M14" s="11"/>
      <c r="N14" s="12"/>
      <c r="P14" t="s">
        <v>28</v>
      </c>
      <c r="Q14" s="32" t="s">
        <v>29</v>
      </c>
      <c r="R14" s="32" t="s">
        <v>30</v>
      </c>
      <c r="S14" s="32" t="s">
        <v>31</v>
      </c>
      <c r="T14" s="32" t="s">
        <v>32</v>
      </c>
    </row>
    <row r="15" spans="2:20" x14ac:dyDescent="0.25">
      <c r="B15" s="20" t="s">
        <v>17</v>
      </c>
      <c r="C15" s="3" t="s">
        <v>25</v>
      </c>
      <c r="D15" s="4">
        <v>7</v>
      </c>
      <c r="E15" s="39"/>
      <c r="F15" s="39">
        <v>5</v>
      </c>
      <c r="G15" s="40" t="s">
        <v>26</v>
      </c>
      <c r="H15" s="39">
        <v>2</v>
      </c>
      <c r="I15" s="40"/>
      <c r="J15" s="39">
        <v>3</v>
      </c>
      <c r="K15" s="40"/>
      <c r="L15" s="39">
        <v>0</v>
      </c>
      <c r="M15" s="9">
        <v>0</v>
      </c>
      <c r="N15" s="10"/>
    </row>
    <row r="16" spans="2:20" x14ac:dyDescent="0.25">
      <c r="B16" s="25"/>
      <c r="C16" s="16">
        <v>2500</v>
      </c>
      <c r="D16" s="17"/>
      <c r="E16" s="36" t="s">
        <v>2</v>
      </c>
      <c r="F16" s="37"/>
      <c r="G16" s="16">
        <v>2000</v>
      </c>
      <c r="H16" s="24"/>
      <c r="I16" s="38">
        <v>1400</v>
      </c>
      <c r="J16" s="37"/>
      <c r="K16" s="38">
        <v>100</v>
      </c>
      <c r="L16" s="37"/>
      <c r="M16" s="11"/>
      <c r="N16" s="12"/>
      <c r="P16" t="s">
        <v>33</v>
      </c>
    </row>
    <row r="17" spans="1:20" x14ac:dyDescent="0.25">
      <c r="A17" t="s">
        <v>34</v>
      </c>
      <c r="B17" s="20" t="s">
        <v>18</v>
      </c>
      <c r="C17" s="5"/>
      <c r="D17" s="2">
        <v>2</v>
      </c>
      <c r="E17" s="41"/>
      <c r="F17" s="41">
        <v>5</v>
      </c>
      <c r="G17" s="42"/>
      <c r="H17" s="41">
        <v>4</v>
      </c>
      <c r="I17" s="42"/>
      <c r="J17" s="41">
        <v>5</v>
      </c>
      <c r="K17" s="42"/>
      <c r="L17" s="41">
        <v>0</v>
      </c>
      <c r="M17" s="9">
        <v>0</v>
      </c>
      <c r="N17" s="10"/>
      <c r="P17" t="s">
        <v>35</v>
      </c>
    </row>
    <row r="18" spans="1:20" x14ac:dyDescent="0.25">
      <c r="B18" s="25"/>
      <c r="C18" s="14">
        <v>2500</v>
      </c>
      <c r="D18" s="15"/>
      <c r="E18" s="36" t="s">
        <v>2</v>
      </c>
      <c r="F18" s="37"/>
      <c r="G18" s="38" t="s">
        <v>2</v>
      </c>
      <c r="H18" s="37"/>
      <c r="I18" s="38" t="s">
        <v>2</v>
      </c>
      <c r="J18" s="37"/>
      <c r="K18" s="38" t="s">
        <v>2</v>
      </c>
      <c r="L18" s="37"/>
      <c r="M18" s="11"/>
      <c r="N18" s="12"/>
    </row>
    <row r="19" spans="1:20" x14ac:dyDescent="0.25">
      <c r="B19" s="6" t="s">
        <v>0</v>
      </c>
      <c r="C19" s="18">
        <v>0</v>
      </c>
      <c r="D19" s="19"/>
      <c r="E19" s="18">
        <v>0</v>
      </c>
      <c r="F19" s="19"/>
      <c r="G19" s="18">
        <v>0</v>
      </c>
      <c r="H19" s="19"/>
      <c r="I19" s="18">
        <v>0</v>
      </c>
      <c r="J19" s="19"/>
      <c r="K19" s="18">
        <v>0</v>
      </c>
      <c r="L19" s="19"/>
      <c r="M19" s="18" t="s">
        <v>22</v>
      </c>
      <c r="N19" s="19"/>
    </row>
    <row r="21" spans="1:20" x14ac:dyDescent="0.25">
      <c r="B21" s="1"/>
      <c r="C21" s="13" t="s">
        <v>13</v>
      </c>
      <c r="D21" s="28"/>
      <c r="E21" s="13" t="s">
        <v>12</v>
      </c>
      <c r="F21" s="28"/>
      <c r="G21" s="13" t="s">
        <v>14</v>
      </c>
      <c r="H21" s="28"/>
      <c r="I21" s="13" t="s">
        <v>15</v>
      </c>
      <c r="J21" s="28"/>
      <c r="K21" s="13" t="s">
        <v>21</v>
      </c>
      <c r="L21" s="28"/>
      <c r="M21" s="18" t="s">
        <v>1</v>
      </c>
      <c r="N21" s="19"/>
    </row>
    <row r="22" spans="1:20" x14ac:dyDescent="0.25">
      <c r="B22" s="20" t="s">
        <v>16</v>
      </c>
      <c r="C22" s="40" t="s">
        <v>26</v>
      </c>
      <c r="D22" s="39">
        <v>3</v>
      </c>
      <c r="E22" s="39"/>
      <c r="F22" s="39">
        <v>2</v>
      </c>
      <c r="G22" s="40"/>
      <c r="H22" s="39">
        <v>7</v>
      </c>
      <c r="I22" s="3" t="s">
        <v>25</v>
      </c>
      <c r="J22" s="4">
        <v>6</v>
      </c>
      <c r="K22" s="3"/>
      <c r="L22" s="4">
        <v>0</v>
      </c>
      <c r="M22" s="9">
        <v>0</v>
      </c>
      <c r="N22" s="10"/>
      <c r="P22" t="s">
        <v>36</v>
      </c>
    </row>
    <row r="23" spans="1:20" x14ac:dyDescent="0.25">
      <c r="B23" s="25"/>
      <c r="C23" s="16">
        <v>1000</v>
      </c>
      <c r="D23" s="17"/>
      <c r="E23" s="36">
        <v>4000</v>
      </c>
      <c r="F23" s="37"/>
      <c r="G23" s="38" t="s">
        <v>2</v>
      </c>
      <c r="H23" s="37"/>
      <c r="I23" s="43" t="s">
        <v>2</v>
      </c>
      <c r="J23" s="44"/>
      <c r="K23" s="38" t="s">
        <v>2</v>
      </c>
      <c r="L23" s="37"/>
      <c r="M23" s="11"/>
      <c r="N23" s="12"/>
      <c r="P23" t="s">
        <v>37</v>
      </c>
      <c r="Q23" s="32" t="s">
        <v>29</v>
      </c>
      <c r="R23" s="32" t="s">
        <v>30</v>
      </c>
      <c r="S23" s="32" t="s">
        <v>38</v>
      </c>
      <c r="T23" s="32" t="s">
        <v>39</v>
      </c>
    </row>
    <row r="24" spans="1:20" x14ac:dyDescent="0.25">
      <c r="B24" s="20" t="s">
        <v>17</v>
      </c>
      <c r="C24" s="40" t="s">
        <v>25</v>
      </c>
      <c r="D24" s="39">
        <v>7</v>
      </c>
      <c r="E24" s="39"/>
      <c r="F24" s="39">
        <v>5</v>
      </c>
      <c r="G24" s="40"/>
      <c r="H24" s="39">
        <v>2</v>
      </c>
      <c r="I24" s="40" t="s">
        <v>26</v>
      </c>
      <c r="J24" s="39">
        <v>3</v>
      </c>
      <c r="K24" s="40"/>
      <c r="L24" s="39">
        <v>0</v>
      </c>
      <c r="M24" s="9">
        <v>0</v>
      </c>
      <c r="N24" s="10"/>
    </row>
    <row r="25" spans="1:20" x14ac:dyDescent="0.25">
      <c r="B25" s="25"/>
      <c r="C25" s="16">
        <v>2500</v>
      </c>
      <c r="D25" s="17"/>
      <c r="E25" s="36" t="s">
        <v>2</v>
      </c>
      <c r="F25" s="37"/>
      <c r="G25" s="38">
        <v>2000</v>
      </c>
      <c r="H25" s="37"/>
      <c r="I25" s="16">
        <v>1400</v>
      </c>
      <c r="J25" s="24"/>
      <c r="K25" s="38">
        <v>100</v>
      </c>
      <c r="L25" s="37"/>
      <c r="M25" s="11"/>
      <c r="N25" s="12"/>
      <c r="P25" t="s">
        <v>33</v>
      </c>
    </row>
    <row r="26" spans="1:20" x14ac:dyDescent="0.25">
      <c r="B26" s="20" t="s">
        <v>18</v>
      </c>
      <c r="C26" s="5"/>
      <c r="D26" s="2">
        <v>2</v>
      </c>
      <c r="E26" s="41"/>
      <c r="F26" s="41">
        <v>5</v>
      </c>
      <c r="G26" s="42"/>
      <c r="H26" s="41">
        <v>4</v>
      </c>
      <c r="I26" s="42"/>
      <c r="J26" s="41">
        <v>5</v>
      </c>
      <c r="K26" s="42"/>
      <c r="L26" s="41">
        <v>0</v>
      </c>
      <c r="M26" s="9">
        <v>0</v>
      </c>
      <c r="N26" s="10"/>
      <c r="P26" t="s">
        <v>40</v>
      </c>
    </row>
    <row r="27" spans="1:20" x14ac:dyDescent="0.25">
      <c r="B27" s="25"/>
      <c r="C27" s="14">
        <v>2500</v>
      </c>
      <c r="D27" s="15"/>
      <c r="E27" s="36" t="s">
        <v>2</v>
      </c>
      <c r="F27" s="37"/>
      <c r="G27" s="38" t="s">
        <v>2</v>
      </c>
      <c r="H27" s="37"/>
      <c r="I27" s="38" t="s">
        <v>2</v>
      </c>
      <c r="J27" s="37"/>
      <c r="K27" s="38" t="s">
        <v>2</v>
      </c>
      <c r="L27" s="37"/>
      <c r="M27" s="11"/>
      <c r="N27" s="12"/>
    </row>
    <row r="28" spans="1:20" x14ac:dyDescent="0.25">
      <c r="B28" s="6" t="s">
        <v>0</v>
      </c>
      <c r="C28" s="18">
        <v>0</v>
      </c>
      <c r="D28" s="19"/>
      <c r="E28" s="18">
        <v>0</v>
      </c>
      <c r="F28" s="19"/>
      <c r="G28" s="18">
        <v>0</v>
      </c>
      <c r="H28" s="19"/>
      <c r="I28" s="18">
        <v>0</v>
      </c>
      <c r="J28" s="19"/>
      <c r="K28" s="18">
        <v>0</v>
      </c>
      <c r="L28" s="19"/>
      <c r="M28" s="18" t="s">
        <v>22</v>
      </c>
      <c r="N28" s="19"/>
    </row>
    <row r="30" spans="1:20" x14ac:dyDescent="0.25">
      <c r="B30" s="1"/>
      <c r="C30" s="13" t="s">
        <v>13</v>
      </c>
      <c r="D30" s="28"/>
      <c r="E30" s="13" t="s">
        <v>12</v>
      </c>
      <c r="F30" s="28"/>
      <c r="G30" s="13" t="s">
        <v>14</v>
      </c>
      <c r="H30" s="28"/>
      <c r="I30" s="13" t="s">
        <v>15</v>
      </c>
      <c r="J30" s="28"/>
      <c r="K30" s="13" t="s">
        <v>21</v>
      </c>
      <c r="L30" s="28"/>
      <c r="M30" s="18" t="s">
        <v>1</v>
      </c>
      <c r="N30" s="19"/>
    </row>
    <row r="31" spans="1:20" x14ac:dyDescent="0.25">
      <c r="B31" s="20" t="s">
        <v>16</v>
      </c>
      <c r="C31" s="40" t="s">
        <v>26</v>
      </c>
      <c r="D31" s="39">
        <v>3</v>
      </c>
      <c r="E31" s="39"/>
      <c r="F31" s="39">
        <v>2</v>
      </c>
      <c r="G31" s="40"/>
      <c r="H31" s="39">
        <v>7</v>
      </c>
      <c r="I31" s="3"/>
      <c r="J31" s="4">
        <v>6</v>
      </c>
      <c r="K31" s="3" t="s">
        <v>25</v>
      </c>
      <c r="L31" s="4">
        <v>0</v>
      </c>
      <c r="M31" s="9">
        <v>0</v>
      </c>
      <c r="N31" s="10"/>
      <c r="P31" t="s">
        <v>41</v>
      </c>
    </row>
    <row r="32" spans="1:20" x14ac:dyDescent="0.25">
      <c r="B32" s="25"/>
      <c r="C32" s="16">
        <v>1000</v>
      </c>
      <c r="D32" s="17"/>
      <c r="E32" s="36">
        <v>4000</v>
      </c>
      <c r="F32" s="37"/>
      <c r="G32" s="38" t="s">
        <v>2</v>
      </c>
      <c r="H32" s="37"/>
      <c r="I32" s="38" t="s">
        <v>2</v>
      </c>
      <c r="J32" s="37"/>
      <c r="K32" s="43" t="s">
        <v>2</v>
      </c>
      <c r="L32" s="44"/>
      <c r="M32" s="11"/>
      <c r="N32" s="12"/>
      <c r="P32" t="s">
        <v>42</v>
      </c>
      <c r="Q32" s="32" t="s">
        <v>29</v>
      </c>
      <c r="R32" s="32" t="s">
        <v>30</v>
      </c>
      <c r="S32" s="32" t="s">
        <v>43</v>
      </c>
      <c r="T32" s="32" t="s">
        <v>44</v>
      </c>
    </row>
    <row r="33" spans="2:20" x14ac:dyDescent="0.25">
      <c r="B33" s="20" t="s">
        <v>17</v>
      </c>
      <c r="C33" s="40" t="s">
        <v>25</v>
      </c>
      <c r="D33" s="39">
        <v>7</v>
      </c>
      <c r="E33" s="39"/>
      <c r="F33" s="39">
        <v>5</v>
      </c>
      <c r="G33" s="40"/>
      <c r="H33" s="39">
        <v>2</v>
      </c>
      <c r="I33" s="40"/>
      <c r="J33" s="39">
        <v>3</v>
      </c>
      <c r="K33" s="40" t="s">
        <v>26</v>
      </c>
      <c r="L33" s="39">
        <v>0</v>
      </c>
      <c r="M33" s="9">
        <v>0</v>
      </c>
      <c r="N33" s="10"/>
    </row>
    <row r="34" spans="2:20" x14ac:dyDescent="0.25">
      <c r="B34" s="25"/>
      <c r="C34" s="16">
        <v>2500</v>
      </c>
      <c r="D34" s="17"/>
      <c r="E34" s="36" t="s">
        <v>2</v>
      </c>
      <c r="F34" s="37"/>
      <c r="G34" s="38">
        <v>2000</v>
      </c>
      <c r="H34" s="37"/>
      <c r="I34" s="38">
        <v>1400</v>
      </c>
      <c r="J34" s="37"/>
      <c r="K34" s="16">
        <v>100</v>
      </c>
      <c r="L34" s="24"/>
      <c r="M34" s="11"/>
      <c r="N34" s="12"/>
      <c r="P34" t="s">
        <v>33</v>
      </c>
    </row>
    <row r="35" spans="2:20" x14ac:dyDescent="0.25">
      <c r="B35" s="20" t="s">
        <v>18</v>
      </c>
      <c r="C35" s="5"/>
      <c r="D35" s="2">
        <v>2</v>
      </c>
      <c r="E35" s="41"/>
      <c r="F35" s="41">
        <v>5</v>
      </c>
      <c r="G35" s="42"/>
      <c r="H35" s="41">
        <v>4</v>
      </c>
      <c r="I35" s="42"/>
      <c r="J35" s="41">
        <v>5</v>
      </c>
      <c r="K35" s="42"/>
      <c r="L35" s="41">
        <v>0</v>
      </c>
      <c r="M35" s="9">
        <v>0</v>
      </c>
      <c r="N35" s="10"/>
      <c r="P35" t="s">
        <v>45</v>
      </c>
    </row>
    <row r="36" spans="2:20" x14ac:dyDescent="0.25">
      <c r="B36" s="25"/>
      <c r="C36" s="14">
        <v>2500</v>
      </c>
      <c r="D36" s="15"/>
      <c r="E36" s="36" t="s">
        <v>2</v>
      </c>
      <c r="F36" s="37"/>
      <c r="G36" s="38" t="s">
        <v>2</v>
      </c>
      <c r="H36" s="37"/>
      <c r="I36" s="38" t="s">
        <v>2</v>
      </c>
      <c r="J36" s="37"/>
      <c r="K36" s="38" t="s">
        <v>2</v>
      </c>
      <c r="L36" s="37"/>
      <c r="M36" s="11"/>
      <c r="N36" s="12"/>
    </row>
    <row r="37" spans="2:20" x14ac:dyDescent="0.25">
      <c r="B37" s="6" t="s">
        <v>0</v>
      </c>
      <c r="C37" s="18">
        <v>0</v>
      </c>
      <c r="D37" s="19"/>
      <c r="E37" s="18">
        <v>0</v>
      </c>
      <c r="F37" s="19"/>
      <c r="G37" s="18">
        <v>0</v>
      </c>
      <c r="H37" s="19"/>
      <c r="I37" s="18">
        <v>0</v>
      </c>
      <c r="J37" s="19"/>
      <c r="K37" s="18">
        <v>0</v>
      </c>
      <c r="L37" s="19"/>
      <c r="M37" s="18" t="s">
        <v>22</v>
      </c>
      <c r="N37" s="19"/>
    </row>
    <row r="39" spans="2:20" x14ac:dyDescent="0.25">
      <c r="B39" s="1"/>
      <c r="C39" s="13" t="s">
        <v>13</v>
      </c>
      <c r="D39" s="28"/>
      <c r="E39" s="13" t="s">
        <v>12</v>
      </c>
      <c r="F39" s="28"/>
      <c r="G39" s="13" t="s">
        <v>14</v>
      </c>
      <c r="H39" s="28"/>
      <c r="I39" s="13" t="s">
        <v>15</v>
      </c>
      <c r="J39" s="28"/>
      <c r="K39" s="13" t="s">
        <v>21</v>
      </c>
      <c r="L39" s="28"/>
      <c r="M39" s="18" t="s">
        <v>1</v>
      </c>
      <c r="N39" s="19"/>
    </row>
    <row r="40" spans="2:20" x14ac:dyDescent="0.25">
      <c r="B40" s="20" t="s">
        <v>16</v>
      </c>
      <c r="C40" s="40" t="s">
        <v>25</v>
      </c>
      <c r="D40" s="39">
        <v>3</v>
      </c>
      <c r="E40" s="39" t="s">
        <v>26</v>
      </c>
      <c r="F40" s="39">
        <v>2</v>
      </c>
      <c r="G40" s="40"/>
      <c r="H40" s="39">
        <v>7</v>
      </c>
      <c r="I40" s="3"/>
      <c r="J40" s="4">
        <v>6</v>
      </c>
      <c r="K40" s="3"/>
      <c r="L40" s="4">
        <v>0</v>
      </c>
      <c r="M40" s="9">
        <v>0</v>
      </c>
      <c r="N40" s="10"/>
      <c r="P40" t="s">
        <v>50</v>
      </c>
    </row>
    <row r="41" spans="2:20" x14ac:dyDescent="0.25">
      <c r="B41" s="25"/>
      <c r="C41" s="16">
        <v>1000</v>
      </c>
      <c r="D41" s="17"/>
      <c r="E41" s="17">
        <v>4000</v>
      </c>
      <c r="F41" s="24"/>
      <c r="G41" s="38" t="s">
        <v>2</v>
      </c>
      <c r="H41" s="37"/>
      <c r="I41" s="38" t="s">
        <v>2</v>
      </c>
      <c r="J41" s="37"/>
      <c r="K41" s="38" t="s">
        <v>2</v>
      </c>
      <c r="L41" s="37"/>
      <c r="M41" s="11"/>
      <c r="N41" s="12"/>
      <c r="P41" t="s">
        <v>46</v>
      </c>
      <c r="Q41" s="32" t="s">
        <v>30</v>
      </c>
      <c r="R41" s="32" t="s">
        <v>29</v>
      </c>
      <c r="S41" s="32" t="s">
        <v>48</v>
      </c>
      <c r="T41" s="32" t="s">
        <v>47</v>
      </c>
    </row>
    <row r="42" spans="2:20" x14ac:dyDescent="0.25">
      <c r="B42" s="20" t="s">
        <v>17</v>
      </c>
      <c r="C42" s="40" t="s">
        <v>26</v>
      </c>
      <c r="D42" s="39">
        <v>7</v>
      </c>
      <c r="E42" s="39" t="s">
        <v>25</v>
      </c>
      <c r="F42" s="39">
        <v>5</v>
      </c>
      <c r="G42" s="40"/>
      <c r="H42" s="39">
        <v>2</v>
      </c>
      <c r="I42" s="40"/>
      <c r="J42" s="39">
        <v>3</v>
      </c>
      <c r="K42" s="40"/>
      <c r="L42" s="39">
        <v>0</v>
      </c>
      <c r="M42" s="9">
        <v>0</v>
      </c>
      <c r="N42" s="10"/>
    </row>
    <row r="43" spans="2:20" x14ac:dyDescent="0.25">
      <c r="B43" s="25"/>
      <c r="C43" s="16">
        <v>2500</v>
      </c>
      <c r="D43" s="17"/>
      <c r="E43" s="45" t="s">
        <v>2</v>
      </c>
      <c r="F43" s="44"/>
      <c r="G43" s="38">
        <v>2000</v>
      </c>
      <c r="H43" s="37"/>
      <c r="I43" s="38">
        <v>1400</v>
      </c>
      <c r="J43" s="37"/>
      <c r="K43" s="38">
        <v>100</v>
      </c>
      <c r="L43" s="37"/>
      <c r="M43" s="11"/>
      <c r="N43" s="12"/>
      <c r="P43" t="s">
        <v>33</v>
      </c>
    </row>
    <row r="44" spans="2:20" x14ac:dyDescent="0.25">
      <c r="B44" s="20" t="s">
        <v>18</v>
      </c>
      <c r="C44" s="5"/>
      <c r="D44" s="2">
        <v>2</v>
      </c>
      <c r="E44" s="41"/>
      <c r="F44" s="41">
        <v>5</v>
      </c>
      <c r="G44" s="42"/>
      <c r="H44" s="41">
        <v>4</v>
      </c>
      <c r="I44" s="42"/>
      <c r="J44" s="41">
        <v>5</v>
      </c>
      <c r="K44" s="42"/>
      <c r="L44" s="41">
        <v>0</v>
      </c>
      <c r="M44" s="9">
        <v>0</v>
      </c>
      <c r="N44" s="10"/>
      <c r="P44" t="s">
        <v>49</v>
      </c>
    </row>
    <row r="45" spans="2:20" x14ac:dyDescent="0.25">
      <c r="B45" s="25"/>
      <c r="C45" s="14">
        <v>2500</v>
      </c>
      <c r="D45" s="15"/>
      <c r="E45" s="36" t="s">
        <v>2</v>
      </c>
      <c r="F45" s="37"/>
      <c r="G45" s="38" t="s">
        <v>2</v>
      </c>
      <c r="H45" s="37"/>
      <c r="I45" s="38" t="s">
        <v>2</v>
      </c>
      <c r="J45" s="37"/>
      <c r="K45" s="38" t="s">
        <v>2</v>
      </c>
      <c r="L45" s="37"/>
      <c r="M45" s="11"/>
      <c r="N45" s="12"/>
    </row>
    <row r="46" spans="2:20" x14ac:dyDescent="0.25">
      <c r="B46" s="6" t="s">
        <v>0</v>
      </c>
      <c r="C46" s="18">
        <v>0</v>
      </c>
      <c r="D46" s="19"/>
      <c r="E46" s="18">
        <v>0</v>
      </c>
      <c r="F46" s="19"/>
      <c r="G46" s="18">
        <v>0</v>
      </c>
      <c r="H46" s="19"/>
      <c r="I46" s="18">
        <v>0</v>
      </c>
      <c r="J46" s="19"/>
      <c r="K46" s="18">
        <v>0</v>
      </c>
      <c r="L46" s="19"/>
      <c r="M46" s="18" t="s">
        <v>22</v>
      </c>
      <c r="N46" s="19"/>
    </row>
    <row r="48" spans="2:20" x14ac:dyDescent="0.25">
      <c r="B48" s="1"/>
      <c r="C48" s="13" t="s">
        <v>13</v>
      </c>
      <c r="D48" s="28"/>
      <c r="E48" s="13" t="s">
        <v>12</v>
      </c>
      <c r="F48" s="28"/>
      <c r="G48" s="13" t="s">
        <v>14</v>
      </c>
      <c r="H48" s="28"/>
      <c r="I48" s="13" t="s">
        <v>15</v>
      </c>
      <c r="J48" s="28"/>
      <c r="K48" s="13" t="s">
        <v>21</v>
      </c>
      <c r="L48" s="28"/>
      <c r="M48" s="18" t="s">
        <v>1</v>
      </c>
      <c r="N48" s="19"/>
    </row>
    <row r="49" spans="2:20" x14ac:dyDescent="0.25">
      <c r="B49" s="20" t="s">
        <v>16</v>
      </c>
      <c r="C49" s="40" t="s">
        <v>26</v>
      </c>
      <c r="D49" s="39">
        <v>3</v>
      </c>
      <c r="E49" s="39" t="s">
        <v>25</v>
      </c>
      <c r="F49" s="39">
        <v>2</v>
      </c>
      <c r="G49" s="40"/>
      <c r="H49" s="39">
        <v>7</v>
      </c>
      <c r="I49" s="3"/>
      <c r="J49" s="4">
        <v>6</v>
      </c>
      <c r="K49" s="3"/>
      <c r="L49" s="4">
        <v>0</v>
      </c>
      <c r="M49" s="9">
        <v>0</v>
      </c>
      <c r="N49" s="10"/>
      <c r="P49" t="s">
        <v>51</v>
      </c>
    </row>
    <row r="50" spans="2:20" x14ac:dyDescent="0.25">
      <c r="B50" s="25"/>
      <c r="C50" s="46">
        <v>3500</v>
      </c>
      <c r="D50" s="47"/>
      <c r="E50" s="47">
        <v>1500</v>
      </c>
      <c r="F50" s="50"/>
      <c r="G50" s="38" t="s">
        <v>2</v>
      </c>
      <c r="H50" s="37"/>
      <c r="I50" s="38" t="s">
        <v>2</v>
      </c>
      <c r="J50" s="37"/>
      <c r="K50" s="38" t="s">
        <v>2</v>
      </c>
      <c r="L50" s="37"/>
      <c r="M50" s="11"/>
      <c r="N50" s="12"/>
      <c r="P50" t="s">
        <v>52</v>
      </c>
      <c r="Q50" s="32" t="s">
        <v>29</v>
      </c>
      <c r="R50" s="32" t="s">
        <v>48</v>
      </c>
      <c r="S50" s="32" t="s">
        <v>47</v>
      </c>
      <c r="T50" s="32" t="s">
        <v>30</v>
      </c>
    </row>
    <row r="51" spans="2:20" x14ac:dyDescent="0.25">
      <c r="B51" s="20" t="s">
        <v>17</v>
      </c>
      <c r="C51" s="40" t="s">
        <v>25</v>
      </c>
      <c r="D51" s="39">
        <v>7</v>
      </c>
      <c r="E51" s="39" t="s">
        <v>26</v>
      </c>
      <c r="F51" s="39">
        <v>5</v>
      </c>
      <c r="G51" s="40"/>
      <c r="H51" s="39">
        <v>2</v>
      </c>
      <c r="I51" s="40"/>
      <c r="J51" s="39">
        <v>3</v>
      </c>
      <c r="K51" s="40"/>
      <c r="L51" s="39">
        <v>0</v>
      </c>
      <c r="M51" s="9">
        <v>0</v>
      </c>
      <c r="N51" s="10"/>
    </row>
    <row r="52" spans="2:20" x14ac:dyDescent="0.25">
      <c r="B52" s="25"/>
      <c r="C52" s="48" t="s">
        <v>2</v>
      </c>
      <c r="D52" s="49"/>
      <c r="E52" s="47">
        <v>2500</v>
      </c>
      <c r="F52" s="50"/>
      <c r="G52" s="38">
        <v>2000</v>
      </c>
      <c r="H52" s="37"/>
      <c r="I52" s="38">
        <v>1400</v>
      </c>
      <c r="J52" s="37"/>
      <c r="K52" s="38">
        <v>100</v>
      </c>
      <c r="L52" s="37"/>
      <c r="M52" s="11"/>
      <c r="N52" s="12"/>
      <c r="P52" t="s">
        <v>33</v>
      </c>
    </row>
    <row r="53" spans="2:20" x14ac:dyDescent="0.25">
      <c r="B53" s="20" t="s">
        <v>18</v>
      </c>
      <c r="C53" s="5"/>
      <c r="D53" s="2">
        <v>2</v>
      </c>
      <c r="E53" s="41"/>
      <c r="F53" s="41">
        <v>5</v>
      </c>
      <c r="G53" s="42"/>
      <c r="H53" s="41">
        <v>4</v>
      </c>
      <c r="I53" s="42"/>
      <c r="J53" s="41">
        <v>5</v>
      </c>
      <c r="K53" s="42"/>
      <c r="L53" s="41">
        <v>0</v>
      </c>
      <c r="M53" s="9">
        <v>0</v>
      </c>
      <c r="N53" s="10"/>
      <c r="P53" t="s">
        <v>53</v>
      </c>
    </row>
    <row r="54" spans="2:20" x14ac:dyDescent="0.25">
      <c r="B54" s="25"/>
      <c r="C54" s="14">
        <v>2500</v>
      </c>
      <c r="D54" s="15"/>
      <c r="E54" s="36" t="s">
        <v>2</v>
      </c>
      <c r="F54" s="37"/>
      <c r="G54" s="38" t="s">
        <v>2</v>
      </c>
      <c r="H54" s="37"/>
      <c r="I54" s="38" t="s">
        <v>2</v>
      </c>
      <c r="J54" s="37"/>
      <c r="K54" s="38" t="s">
        <v>2</v>
      </c>
      <c r="L54" s="37"/>
      <c r="M54" s="11"/>
      <c r="N54" s="12"/>
    </row>
    <row r="55" spans="2:20" x14ac:dyDescent="0.25">
      <c r="B55" s="6" t="s">
        <v>0</v>
      </c>
      <c r="C55" s="18">
        <v>0</v>
      </c>
      <c r="D55" s="19"/>
      <c r="E55" s="18">
        <v>0</v>
      </c>
      <c r="F55" s="19"/>
      <c r="G55" s="18">
        <v>0</v>
      </c>
      <c r="H55" s="19"/>
      <c r="I55" s="18">
        <v>0</v>
      </c>
      <c r="J55" s="19"/>
      <c r="K55" s="18">
        <v>0</v>
      </c>
      <c r="L55" s="19"/>
      <c r="M55" s="18" t="s">
        <v>22</v>
      </c>
      <c r="N55" s="19"/>
    </row>
    <row r="58" spans="2:20" x14ac:dyDescent="0.25">
      <c r="B58" s="1"/>
      <c r="C58" s="13" t="s">
        <v>13</v>
      </c>
      <c r="D58" s="28"/>
      <c r="E58" s="13" t="s">
        <v>12</v>
      </c>
      <c r="F58" s="28"/>
      <c r="G58" s="13" t="s">
        <v>14</v>
      </c>
      <c r="H58" s="28"/>
      <c r="I58" s="13" t="s">
        <v>15</v>
      </c>
      <c r="J58" s="28"/>
      <c r="K58" s="13" t="s">
        <v>21</v>
      </c>
      <c r="L58" s="28"/>
      <c r="M58" s="18" t="s">
        <v>1</v>
      </c>
      <c r="N58" s="19"/>
    </row>
    <row r="59" spans="2:20" x14ac:dyDescent="0.25">
      <c r="B59" s="20" t="s">
        <v>16</v>
      </c>
      <c r="C59" s="40"/>
      <c r="D59" s="39">
        <v>3</v>
      </c>
      <c r="E59" s="39"/>
      <c r="F59" s="39">
        <v>2</v>
      </c>
      <c r="G59" s="40"/>
      <c r="H59" s="39">
        <v>7</v>
      </c>
      <c r="I59" s="3"/>
      <c r="J59" s="4">
        <v>6</v>
      </c>
      <c r="K59" s="3"/>
      <c r="L59" s="4">
        <v>0</v>
      </c>
      <c r="M59" s="9">
        <v>0</v>
      </c>
      <c r="N59" s="10"/>
    </row>
    <row r="60" spans="2:20" x14ac:dyDescent="0.25">
      <c r="B60" s="25"/>
      <c r="C60" s="38">
        <v>3500</v>
      </c>
      <c r="D60" s="36"/>
      <c r="E60" s="36">
        <v>1500</v>
      </c>
      <c r="F60" s="37"/>
      <c r="G60" s="38" t="s">
        <v>2</v>
      </c>
      <c r="H60" s="37"/>
      <c r="I60" s="38" t="s">
        <v>2</v>
      </c>
      <c r="J60" s="37"/>
      <c r="K60" s="38" t="s">
        <v>2</v>
      </c>
      <c r="L60" s="37"/>
      <c r="M60" s="11"/>
      <c r="N60" s="12"/>
    </row>
    <row r="61" spans="2:20" x14ac:dyDescent="0.25">
      <c r="B61" s="20" t="s">
        <v>17</v>
      </c>
      <c r="C61" s="40"/>
      <c r="D61" s="39">
        <v>7</v>
      </c>
      <c r="E61" s="39"/>
      <c r="F61" s="39">
        <v>5</v>
      </c>
      <c r="G61" s="40"/>
      <c r="H61" s="39">
        <v>2</v>
      </c>
      <c r="I61" s="40"/>
      <c r="J61" s="39">
        <v>3</v>
      </c>
      <c r="K61" s="40"/>
      <c r="L61" s="39">
        <v>0</v>
      </c>
      <c r="M61" s="9">
        <v>0</v>
      </c>
      <c r="N61" s="10"/>
    </row>
    <row r="62" spans="2:20" x14ac:dyDescent="0.25">
      <c r="B62" s="25"/>
      <c r="C62" s="38" t="s">
        <v>2</v>
      </c>
      <c r="D62" s="36"/>
      <c r="E62" s="36">
        <v>2500</v>
      </c>
      <c r="F62" s="37"/>
      <c r="G62" s="38">
        <v>2000</v>
      </c>
      <c r="H62" s="37"/>
      <c r="I62" s="38">
        <v>1400</v>
      </c>
      <c r="J62" s="37"/>
      <c r="K62" s="38">
        <v>100</v>
      </c>
      <c r="L62" s="37"/>
      <c r="M62" s="11"/>
      <c r="N62" s="12"/>
    </row>
    <row r="63" spans="2:20" x14ac:dyDescent="0.25">
      <c r="B63" s="20" t="s">
        <v>18</v>
      </c>
      <c r="C63" s="5"/>
      <c r="D63" s="2">
        <v>2</v>
      </c>
      <c r="E63" s="41"/>
      <c r="F63" s="41">
        <v>5</v>
      </c>
      <c r="G63" s="42"/>
      <c r="H63" s="41">
        <v>4</v>
      </c>
      <c r="I63" s="42"/>
      <c r="J63" s="41">
        <v>5</v>
      </c>
      <c r="K63" s="42"/>
      <c r="L63" s="41">
        <v>0</v>
      </c>
      <c r="M63" s="9">
        <v>0</v>
      </c>
      <c r="N63" s="10"/>
    </row>
    <row r="64" spans="2:20" x14ac:dyDescent="0.25">
      <c r="B64" s="25"/>
      <c r="C64" s="14">
        <v>2500</v>
      </c>
      <c r="D64" s="15"/>
      <c r="E64" s="36" t="s">
        <v>2</v>
      </c>
      <c r="F64" s="37"/>
      <c r="G64" s="38" t="s">
        <v>2</v>
      </c>
      <c r="H64" s="37"/>
      <c r="I64" s="38" t="s">
        <v>2</v>
      </c>
      <c r="J64" s="37"/>
      <c r="K64" s="38" t="s">
        <v>2</v>
      </c>
      <c r="L64" s="37"/>
      <c r="M64" s="11"/>
      <c r="N64" s="12"/>
    </row>
    <row r="65" spans="2:22" x14ac:dyDescent="0.25">
      <c r="B65" s="6" t="s">
        <v>0</v>
      </c>
      <c r="C65" s="18">
        <v>0</v>
      </c>
      <c r="D65" s="19"/>
      <c r="E65" s="18">
        <v>0</v>
      </c>
      <c r="F65" s="19"/>
      <c r="G65" s="18">
        <v>0</v>
      </c>
      <c r="H65" s="19"/>
      <c r="I65" s="18">
        <v>0</v>
      </c>
      <c r="J65" s="19"/>
      <c r="K65" s="18">
        <v>0</v>
      </c>
      <c r="L65" s="19"/>
      <c r="M65" s="18" t="s">
        <v>22</v>
      </c>
      <c r="N65" s="19"/>
    </row>
    <row r="67" spans="2:22" x14ac:dyDescent="0.25">
      <c r="B67" t="s">
        <v>27</v>
      </c>
      <c r="H67" t="s">
        <v>36</v>
      </c>
      <c r="N67" t="s">
        <v>41</v>
      </c>
    </row>
    <row r="68" spans="2:22" x14ac:dyDescent="0.25">
      <c r="B68" t="s">
        <v>28</v>
      </c>
      <c r="C68" s="32" t="s">
        <v>48</v>
      </c>
      <c r="D68" s="32" t="s">
        <v>47</v>
      </c>
      <c r="E68" s="32" t="s">
        <v>31</v>
      </c>
      <c r="F68" s="32" t="s">
        <v>32</v>
      </c>
      <c r="H68" t="s">
        <v>37</v>
      </c>
      <c r="I68" s="32" t="s">
        <v>48</v>
      </c>
      <c r="J68" s="32" t="s">
        <v>47</v>
      </c>
      <c r="K68" s="32" t="s">
        <v>38</v>
      </c>
      <c r="L68" s="32" t="s">
        <v>39</v>
      </c>
      <c r="N68" t="s">
        <v>42</v>
      </c>
      <c r="O68" s="32" t="s">
        <v>48</v>
      </c>
      <c r="P68" s="32" t="s">
        <v>47</v>
      </c>
      <c r="Q68" s="32" t="s">
        <v>43</v>
      </c>
      <c r="R68" s="32" t="s">
        <v>44</v>
      </c>
    </row>
    <row r="70" spans="2:22" x14ac:dyDescent="0.25">
      <c r="B70" t="s">
        <v>33</v>
      </c>
      <c r="H70" t="s">
        <v>33</v>
      </c>
      <c r="N70" t="s">
        <v>33</v>
      </c>
    </row>
    <row r="71" spans="2:22" x14ac:dyDescent="0.25">
      <c r="B71" t="s">
        <v>54</v>
      </c>
      <c r="H71" t="s">
        <v>55</v>
      </c>
      <c r="N71" t="s">
        <v>56</v>
      </c>
    </row>
    <row r="74" spans="2:22" x14ac:dyDescent="0.25">
      <c r="B74" t="s">
        <v>57</v>
      </c>
      <c r="H74" t="s">
        <v>62</v>
      </c>
      <c r="P74" t="s">
        <v>66</v>
      </c>
    </row>
    <row r="75" spans="2:22" x14ac:dyDescent="0.25">
      <c r="B75" t="s">
        <v>58</v>
      </c>
      <c r="C75" s="32" t="s">
        <v>59</v>
      </c>
      <c r="D75" s="32" t="s">
        <v>29</v>
      </c>
      <c r="E75" s="32" t="s">
        <v>48</v>
      </c>
      <c r="F75" s="32" t="s">
        <v>60</v>
      </c>
      <c r="H75" t="s">
        <v>63</v>
      </c>
      <c r="I75" s="32" t="s">
        <v>59</v>
      </c>
      <c r="J75" s="32" t="s">
        <v>29</v>
      </c>
      <c r="K75" s="32" t="s">
        <v>48</v>
      </c>
      <c r="L75" s="32" t="s">
        <v>47</v>
      </c>
      <c r="M75" s="32" t="s">
        <v>31</v>
      </c>
      <c r="N75" s="32" t="s">
        <v>64</v>
      </c>
      <c r="P75" t="s">
        <v>67</v>
      </c>
      <c r="Q75" s="32" t="s">
        <v>59</v>
      </c>
      <c r="R75" s="32" t="s">
        <v>29</v>
      </c>
      <c r="S75" s="32" t="s">
        <v>48</v>
      </c>
      <c r="T75" s="32" t="s">
        <v>47</v>
      </c>
      <c r="U75" s="32" t="s">
        <v>38</v>
      </c>
      <c r="V75" s="32" t="s">
        <v>68</v>
      </c>
    </row>
    <row r="77" spans="2:22" x14ac:dyDescent="0.25">
      <c r="B77" t="s">
        <v>33</v>
      </c>
      <c r="H77" t="s">
        <v>33</v>
      </c>
      <c r="P77" t="s">
        <v>33</v>
      </c>
    </row>
    <row r="78" spans="2:22" x14ac:dyDescent="0.25">
      <c r="B78" t="s">
        <v>61</v>
      </c>
      <c r="H78" t="s">
        <v>65</v>
      </c>
      <c r="P78" t="s">
        <v>69</v>
      </c>
    </row>
    <row r="81" spans="2:8" x14ac:dyDescent="0.25">
      <c r="B81" t="s">
        <v>70</v>
      </c>
    </row>
    <row r="82" spans="2:8" x14ac:dyDescent="0.25">
      <c r="B82" t="s">
        <v>71</v>
      </c>
      <c r="C82" s="32" t="s">
        <v>59</v>
      </c>
      <c r="D82" s="32" t="s">
        <v>29</v>
      </c>
      <c r="E82" s="32" t="s">
        <v>48</v>
      </c>
      <c r="F82" s="32" t="s">
        <v>47</v>
      </c>
      <c r="G82" s="32" t="s">
        <v>43</v>
      </c>
      <c r="H82" s="32" t="s">
        <v>72</v>
      </c>
    </row>
    <row r="84" spans="2:8" x14ac:dyDescent="0.25">
      <c r="B84" t="s">
        <v>33</v>
      </c>
    </row>
    <row r="85" spans="2:8" x14ac:dyDescent="0.25">
      <c r="B85" t="s">
        <v>73</v>
      </c>
    </row>
    <row r="88" spans="2:8" x14ac:dyDescent="0.25">
      <c r="B88" t="s">
        <v>3</v>
      </c>
      <c r="C88" t="s">
        <v>74</v>
      </c>
    </row>
    <row r="89" spans="2:8" x14ac:dyDescent="0.25">
      <c r="B89" s="7" t="s">
        <v>3</v>
      </c>
      <c r="C89" s="51">
        <f>3500*(3)+1500*(2)+2500*(5)+2000*(2)+1400*(3)+2500*(2)+100*(0)</f>
        <v>39200</v>
      </c>
    </row>
  </sheetData>
  <mergeCells count="231">
    <mergeCell ref="C65:D65"/>
    <mergeCell ref="E65:F65"/>
    <mergeCell ref="G65:H65"/>
    <mergeCell ref="I65:J65"/>
    <mergeCell ref="K65:L65"/>
    <mergeCell ref="M65:N65"/>
    <mergeCell ref="B63:B64"/>
    <mergeCell ref="M63:N64"/>
    <mergeCell ref="C64:D64"/>
    <mergeCell ref="E64:F64"/>
    <mergeCell ref="G64:H64"/>
    <mergeCell ref="I64:J64"/>
    <mergeCell ref="K64:L64"/>
    <mergeCell ref="B61:B62"/>
    <mergeCell ref="M61:N62"/>
    <mergeCell ref="C62:D62"/>
    <mergeCell ref="E62:F62"/>
    <mergeCell ref="G62:H62"/>
    <mergeCell ref="I62:J62"/>
    <mergeCell ref="K62:L62"/>
    <mergeCell ref="B59:B60"/>
    <mergeCell ref="M59:N60"/>
    <mergeCell ref="C60:D60"/>
    <mergeCell ref="E60:F60"/>
    <mergeCell ref="G60:H60"/>
    <mergeCell ref="I60:J60"/>
    <mergeCell ref="K60:L60"/>
    <mergeCell ref="C58:D58"/>
    <mergeCell ref="E58:F58"/>
    <mergeCell ref="G58:H58"/>
    <mergeCell ref="I58:J58"/>
    <mergeCell ref="K58:L58"/>
    <mergeCell ref="M58:N58"/>
    <mergeCell ref="C55:D55"/>
    <mergeCell ref="E55:F55"/>
    <mergeCell ref="G55:H55"/>
    <mergeCell ref="I55:J55"/>
    <mergeCell ref="K55:L55"/>
    <mergeCell ref="M55:N55"/>
    <mergeCell ref="B53:B54"/>
    <mergeCell ref="M53:N54"/>
    <mergeCell ref="C54:D54"/>
    <mergeCell ref="E54:F54"/>
    <mergeCell ref="G54:H54"/>
    <mergeCell ref="I54:J54"/>
    <mergeCell ref="K54:L54"/>
    <mergeCell ref="B51:B52"/>
    <mergeCell ref="M51:N52"/>
    <mergeCell ref="C52:D52"/>
    <mergeCell ref="E52:F52"/>
    <mergeCell ref="G52:H52"/>
    <mergeCell ref="I52:J52"/>
    <mergeCell ref="K52:L52"/>
    <mergeCell ref="B49:B50"/>
    <mergeCell ref="M49:N50"/>
    <mergeCell ref="C50:D50"/>
    <mergeCell ref="E50:F50"/>
    <mergeCell ref="G50:H50"/>
    <mergeCell ref="I50:J50"/>
    <mergeCell ref="K50:L50"/>
    <mergeCell ref="C48:D48"/>
    <mergeCell ref="E48:F48"/>
    <mergeCell ref="G48:H48"/>
    <mergeCell ref="I48:J48"/>
    <mergeCell ref="K48:L48"/>
    <mergeCell ref="M48:N48"/>
    <mergeCell ref="C46:D46"/>
    <mergeCell ref="E46:F46"/>
    <mergeCell ref="G46:H46"/>
    <mergeCell ref="I46:J46"/>
    <mergeCell ref="K46:L46"/>
    <mergeCell ref="M46:N46"/>
    <mergeCell ref="B44:B45"/>
    <mergeCell ref="M44:N45"/>
    <mergeCell ref="C45:D45"/>
    <mergeCell ref="E45:F45"/>
    <mergeCell ref="G45:H45"/>
    <mergeCell ref="I45:J45"/>
    <mergeCell ref="K45:L45"/>
    <mergeCell ref="B42:B43"/>
    <mergeCell ref="M42:N43"/>
    <mergeCell ref="C43:D43"/>
    <mergeCell ref="E43:F43"/>
    <mergeCell ref="G43:H43"/>
    <mergeCell ref="I43:J43"/>
    <mergeCell ref="K43:L43"/>
    <mergeCell ref="B40:B41"/>
    <mergeCell ref="M40:N41"/>
    <mergeCell ref="C41:D41"/>
    <mergeCell ref="E41:F41"/>
    <mergeCell ref="G41:H41"/>
    <mergeCell ref="I41:J41"/>
    <mergeCell ref="K41:L41"/>
    <mergeCell ref="C39:D39"/>
    <mergeCell ref="E39:F39"/>
    <mergeCell ref="G39:H39"/>
    <mergeCell ref="I39:J39"/>
    <mergeCell ref="K39:L39"/>
    <mergeCell ref="M39:N39"/>
    <mergeCell ref="C37:D37"/>
    <mergeCell ref="E37:F37"/>
    <mergeCell ref="G37:H37"/>
    <mergeCell ref="I37:J37"/>
    <mergeCell ref="K37:L37"/>
    <mergeCell ref="M37:N37"/>
    <mergeCell ref="B35:B36"/>
    <mergeCell ref="M35:N36"/>
    <mergeCell ref="C36:D36"/>
    <mergeCell ref="E36:F36"/>
    <mergeCell ref="G36:H36"/>
    <mergeCell ref="I36:J36"/>
    <mergeCell ref="K36:L36"/>
    <mergeCell ref="B33:B34"/>
    <mergeCell ref="M33:N34"/>
    <mergeCell ref="C34:D34"/>
    <mergeCell ref="E34:F34"/>
    <mergeCell ref="G34:H34"/>
    <mergeCell ref="I34:J34"/>
    <mergeCell ref="K34:L34"/>
    <mergeCell ref="B31:B32"/>
    <mergeCell ref="M31:N32"/>
    <mergeCell ref="C32:D32"/>
    <mergeCell ref="E32:F32"/>
    <mergeCell ref="G32:H32"/>
    <mergeCell ref="I32:J32"/>
    <mergeCell ref="K32:L32"/>
    <mergeCell ref="C30:D30"/>
    <mergeCell ref="E30:F30"/>
    <mergeCell ref="G30:H30"/>
    <mergeCell ref="I30:J30"/>
    <mergeCell ref="K30:L30"/>
    <mergeCell ref="M30:N30"/>
    <mergeCell ref="C28:D28"/>
    <mergeCell ref="E28:F28"/>
    <mergeCell ref="G28:H28"/>
    <mergeCell ref="I28:J28"/>
    <mergeCell ref="K28:L28"/>
    <mergeCell ref="M28:N28"/>
    <mergeCell ref="B26:B27"/>
    <mergeCell ref="M26:N27"/>
    <mergeCell ref="C27:D27"/>
    <mergeCell ref="E27:F27"/>
    <mergeCell ref="G27:H27"/>
    <mergeCell ref="I27:J27"/>
    <mergeCell ref="K27:L27"/>
    <mergeCell ref="B24:B25"/>
    <mergeCell ref="M24:N25"/>
    <mergeCell ref="C25:D25"/>
    <mergeCell ref="E25:F25"/>
    <mergeCell ref="G25:H25"/>
    <mergeCell ref="I25:J25"/>
    <mergeCell ref="K25:L25"/>
    <mergeCell ref="B22:B23"/>
    <mergeCell ref="M22:N23"/>
    <mergeCell ref="C23:D23"/>
    <mergeCell ref="E23:F23"/>
    <mergeCell ref="G23:H23"/>
    <mergeCell ref="I23:J23"/>
    <mergeCell ref="K23:L23"/>
    <mergeCell ref="C21:D21"/>
    <mergeCell ref="E21:F21"/>
    <mergeCell ref="G21:H21"/>
    <mergeCell ref="I21:J21"/>
    <mergeCell ref="K21:L21"/>
    <mergeCell ref="M21:N21"/>
    <mergeCell ref="C19:D19"/>
    <mergeCell ref="E19:F19"/>
    <mergeCell ref="G19:H19"/>
    <mergeCell ref="I19:J19"/>
    <mergeCell ref="K19:L19"/>
    <mergeCell ref="M19:N19"/>
    <mergeCell ref="B17:B18"/>
    <mergeCell ref="M17:N18"/>
    <mergeCell ref="C18:D18"/>
    <mergeCell ref="E18:F18"/>
    <mergeCell ref="G18:H18"/>
    <mergeCell ref="I18:J18"/>
    <mergeCell ref="K18:L18"/>
    <mergeCell ref="B15:B16"/>
    <mergeCell ref="M15:N16"/>
    <mergeCell ref="C16:D16"/>
    <mergeCell ref="E16:F16"/>
    <mergeCell ref="G16:H16"/>
    <mergeCell ref="I16:J16"/>
    <mergeCell ref="K16:L16"/>
    <mergeCell ref="B13:B14"/>
    <mergeCell ref="M13:N14"/>
    <mergeCell ref="C14:D14"/>
    <mergeCell ref="E14:F14"/>
    <mergeCell ref="G14:H14"/>
    <mergeCell ref="I14:J14"/>
    <mergeCell ref="K14:L14"/>
    <mergeCell ref="C12:D12"/>
    <mergeCell ref="E12:F12"/>
    <mergeCell ref="G12:H12"/>
    <mergeCell ref="I12:J12"/>
    <mergeCell ref="K12:L12"/>
    <mergeCell ref="M12:N12"/>
    <mergeCell ref="C10:D10"/>
    <mergeCell ref="E10:F10"/>
    <mergeCell ref="G10:H10"/>
    <mergeCell ref="I10:J10"/>
    <mergeCell ref="K10:L10"/>
    <mergeCell ref="M10:N10"/>
    <mergeCell ref="B8:B9"/>
    <mergeCell ref="M8:N9"/>
    <mergeCell ref="C9:D9"/>
    <mergeCell ref="E9:F9"/>
    <mergeCell ref="G9:H9"/>
    <mergeCell ref="I9:J9"/>
    <mergeCell ref="K9:L9"/>
    <mergeCell ref="B6:B7"/>
    <mergeCell ref="M6:N7"/>
    <mergeCell ref="C7:D7"/>
    <mergeCell ref="E7:F7"/>
    <mergeCell ref="G7:H7"/>
    <mergeCell ref="I7:J7"/>
    <mergeCell ref="K7:L7"/>
    <mergeCell ref="B4:B5"/>
    <mergeCell ref="M4:N5"/>
    <mergeCell ref="C5:D5"/>
    <mergeCell ref="E5:F5"/>
    <mergeCell ref="G5:H5"/>
    <mergeCell ref="I5:J5"/>
    <mergeCell ref="K5:L5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 1</vt:lpstr>
      <vt:lpstr>PROBLEMA 2</vt:lpstr>
      <vt:lpstr>BANQUILLO PROBLEMA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luis2</dc:creator>
  <cp:lastModifiedBy>Luis Rodriguez</cp:lastModifiedBy>
  <dcterms:created xsi:type="dcterms:W3CDTF">2022-09-08T20:45:07Z</dcterms:created>
  <dcterms:modified xsi:type="dcterms:W3CDTF">2022-09-22T18:14:37Z</dcterms:modified>
</cp:coreProperties>
</file>