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zález Chávez\Documents\erick\2022 segundo semestre\investigacion de operaciones\Practica\hojas de trabajo\"/>
    </mc:Choice>
  </mc:AlternateContent>
  <xr:revisionPtr revIDLastSave="0" documentId="13_ncr:1_{66D8E8DF-5130-4C35-A924-D0503CFEC999}" xr6:coauthVersionLast="43" xr6:coauthVersionMax="43" xr10:uidLastSave="{00000000-0000-0000-0000-000000000000}"/>
  <bookViews>
    <workbookView xWindow="-120" yWindow="-120" windowWidth="29040" windowHeight="15840" xr2:uid="{C92BD1EB-CDC1-4855-A35A-6B2ECB3812A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7" i="1" l="1"/>
  <c r="C26" i="1"/>
  <c r="D26" i="1" l="1"/>
  <c r="D27" i="1"/>
  <c r="G2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</calcChain>
</file>

<file path=xl/sharedStrings.xml><?xml version="1.0" encoding="utf-8"?>
<sst xmlns="http://schemas.openxmlformats.org/spreadsheetml/2006/main" count="124" uniqueCount="31">
  <si>
    <t>ACTIVIDAD</t>
  </si>
  <si>
    <t>A</t>
  </si>
  <si>
    <t>B</t>
  </si>
  <si>
    <t>C</t>
  </si>
  <si>
    <t>D</t>
  </si>
  <si>
    <t>F</t>
  </si>
  <si>
    <t>E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</si>
  <si>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</si>
  <si>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</si>
  <si>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</si>
  <si>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</si>
  <si>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</si>
  <si>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</si>
  <si>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</si>
  <si>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</si>
  <si>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</si>
  <si>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</si>
  <si>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</si>
  <si>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</si>
  <si>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Tiempo Normal</t>
  </si>
  <si>
    <t>Tiempo Optimista</t>
  </si>
  <si>
    <t>Tiempo Pesimista</t>
  </si>
  <si>
    <t>Tiempo Esperado</t>
  </si>
  <si>
    <t>Varianza</t>
  </si>
  <si>
    <t>Tiempo 50 dias</t>
  </si>
  <si>
    <t>Desviacion estandar</t>
  </si>
  <si>
    <t>P(z)</t>
  </si>
  <si>
    <t>z=</t>
  </si>
  <si>
    <t>2 ANTES</t>
  </si>
  <si>
    <t>2 DESPUES</t>
  </si>
  <si>
    <t>Se tiene la posibilidad de 8.34% 2 dias antes y  la posibilidad de 8.34% 2 dias despues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</si>
</sst>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0" fillId="0" borderId="1" xfId="0" applyBorder="1"/>
    <xf numFmtId="10" fontId="0" fillId="0" borderId="1" xfId="0" applyNumberFormat="1" applyBorder="1"/>
    <xf numFmtId="0" fontId="3" fillId="3" borderId="0" xfId="0" applyFont="1" applyFill="1" applyAlignment="1">
      <alignment horizontal="center"/>
    </xf>
  </cellXfs>
  <cellStyles count="2">
    <cellStyle name="60% - Énfasis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ED78D-A70F-498A-A136-B560E7FCFF23}">
  <dimension ref="B2:G29"/>
  <sheetViews>
    <sheetView tabSelected="1" zoomScale="115" zoomScaleNormal="115" workbookViewId="0">
      <selection activeCell="H28" sqref="H28"/>
    </sheetView>
  </sheetViews>
  <sheetFormatPr baseColWidth="10" defaultRowHeight="15" x14ac:dyDescent="0.25"/>
  <cols>
    <col min="3" max="3" width="14.7109375" bestFit="1" customWidth="1"/>
    <col min="4" max="4" width="17" bestFit="1" customWidth="1"/>
    <col min="5" max="5" width="16.85546875" bestFit="1" customWidth="1"/>
    <col min="6" max="6" width="17.28515625" bestFit="1" customWidth="1"/>
  </cols>
  <sheetData>
    <row r="2" spans="2:7" x14ac:dyDescent="0.25">
      <c r="B2" t="s">
        <v>0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</row>
    <row r="3" spans="2:7" x14ac:dyDescent="0.25">
      <c r="B3" s="1" t="s">
        <v>1</v>
      </c>
      <c r="C3" s="1">
        <v>1</v>
      </c>
      <c r="D3" s="1">
        <v>1</v>
      </c>
      <c r="E3" s="1">
        <v>3</v>
      </c>
      <c r="F3" s="1">
        <f>(D3+4*C3+E3)/6</f>
        <v>1.3333333333333333</v>
      </c>
      <c r="G3" s="1">
        <f>((E3-D3)/6)^2</f>
        <v>0.1111111111111111</v>
      </c>
    </row>
    <row r="4" spans="2:7" x14ac:dyDescent="0.25">
      <c r="B4" s="1" t="s">
        <v>2</v>
      </c>
      <c r="C4" s="1">
        <v>20</v>
      </c>
      <c r="D4" s="1">
        <v>18</v>
      </c>
      <c r="E4" s="1">
        <v>22</v>
      </c>
      <c r="F4" s="1">
        <f t="shared" ref="F4:F20" si="0">(D4+4*C4+E4)/6</f>
        <v>20</v>
      </c>
      <c r="G4" s="1">
        <f t="shared" ref="G4:G20" si="1">((E4-D4)/6)^2</f>
        <v>0.44444444444444442</v>
      </c>
    </row>
    <row r="5" spans="2:7" x14ac:dyDescent="0.25">
      <c r="B5" s="1" t="s">
        <v>3</v>
      </c>
      <c r="C5" s="1">
        <v>10</v>
      </c>
      <c r="D5" s="1">
        <v>9</v>
      </c>
      <c r="E5" s="1">
        <v>11</v>
      </c>
      <c r="F5" s="1">
        <f t="shared" si="0"/>
        <v>10</v>
      </c>
      <c r="G5" s="1">
        <f t="shared" si="1"/>
        <v>0.1111111111111111</v>
      </c>
    </row>
    <row r="6" spans="2:7" x14ac:dyDescent="0.25">
      <c r="B6" t="s">
        <v>4</v>
      </c>
      <c r="C6">
        <v>5</v>
      </c>
      <c r="D6">
        <v>4</v>
      </c>
      <c r="E6">
        <v>6</v>
      </c>
      <c r="F6">
        <f t="shared" si="0"/>
        <v>5</v>
      </c>
      <c r="G6">
        <f t="shared" si="1"/>
        <v>0.1111111111111111</v>
      </c>
    </row>
    <row r="7" spans="2:7" x14ac:dyDescent="0.25">
      <c r="B7" t="s">
        <v>6</v>
      </c>
      <c r="C7">
        <v>7</v>
      </c>
      <c r="D7">
        <v>5</v>
      </c>
      <c r="E7">
        <v>8</v>
      </c>
      <c r="F7">
        <f t="shared" si="0"/>
        <v>6.833333333333333</v>
      </c>
      <c r="G7">
        <f t="shared" si="1"/>
        <v>0.25</v>
      </c>
    </row>
    <row r="8" spans="2:7" x14ac:dyDescent="0.25">
      <c r="B8" t="s">
        <v>5</v>
      </c>
      <c r="C8">
        <v>4</v>
      </c>
      <c r="D8">
        <v>3</v>
      </c>
      <c r="E8">
        <v>6</v>
      </c>
      <c r="F8">
        <f t="shared" si="0"/>
        <v>4.166666666666667</v>
      </c>
      <c r="G8">
        <f t="shared" si="1"/>
        <v>0.25</v>
      </c>
    </row>
    <row r="9" spans="2:7" x14ac:dyDescent="0.25">
      <c r="B9" t="s">
        <v>7</v>
      </c>
      <c r="C9">
        <v>8</v>
      </c>
      <c r="D9">
        <v>6</v>
      </c>
      <c r="E9">
        <v>9</v>
      </c>
      <c r="F9">
        <f t="shared" si="0"/>
        <v>7.833333333333333</v>
      </c>
      <c r="G9">
        <f t="shared" si="1"/>
        <v>0.25</v>
      </c>
    </row>
    <row r="10" spans="2:7" x14ac:dyDescent="0.25">
      <c r="B10" t="s">
        <v>8</v>
      </c>
      <c r="C10">
        <v>3</v>
      </c>
      <c r="D10">
        <v>2</v>
      </c>
      <c r="E10">
        <v>5</v>
      </c>
      <c r="F10">
        <f t="shared" si="0"/>
        <v>3.1666666666666665</v>
      </c>
      <c r="G10">
        <f t="shared" si="1"/>
        <v>0.25</v>
      </c>
    </row>
    <row r="11" spans="2:7" x14ac:dyDescent="0.25">
      <c r="B11" s="1" t="s">
        <v>9</v>
      </c>
      <c r="C11" s="1">
        <v>2</v>
      </c>
      <c r="D11" s="1">
        <v>1</v>
      </c>
      <c r="E11" s="1">
        <v>4</v>
      </c>
      <c r="F11" s="1">
        <f t="shared" si="0"/>
        <v>2.1666666666666665</v>
      </c>
      <c r="G11" s="1">
        <f t="shared" si="1"/>
        <v>0.25</v>
      </c>
    </row>
    <row r="12" spans="2:7" x14ac:dyDescent="0.25">
      <c r="B12" t="s">
        <v>10</v>
      </c>
      <c r="C12">
        <v>10</v>
      </c>
      <c r="D12">
        <v>9</v>
      </c>
      <c r="E12">
        <v>11</v>
      </c>
      <c r="F12">
        <f t="shared" si="0"/>
        <v>10</v>
      </c>
      <c r="G12">
        <f t="shared" si="1"/>
        <v>0.1111111111111111</v>
      </c>
    </row>
    <row r="13" spans="2:7" x14ac:dyDescent="0.25">
      <c r="B13" t="s">
        <v>11</v>
      </c>
      <c r="C13">
        <v>5</v>
      </c>
      <c r="D13">
        <v>4</v>
      </c>
      <c r="E13">
        <v>7</v>
      </c>
      <c r="F13">
        <f t="shared" si="0"/>
        <v>5.166666666666667</v>
      </c>
      <c r="G13">
        <f t="shared" si="1"/>
        <v>0.25</v>
      </c>
    </row>
    <row r="14" spans="2:7" x14ac:dyDescent="0.25">
      <c r="B14" t="s">
        <v>12</v>
      </c>
      <c r="C14">
        <v>13</v>
      </c>
      <c r="D14">
        <v>12</v>
      </c>
      <c r="E14">
        <v>15</v>
      </c>
      <c r="F14">
        <f t="shared" si="0"/>
        <v>13.166666666666666</v>
      </c>
      <c r="G14">
        <f t="shared" si="1"/>
        <v>0.25</v>
      </c>
    </row>
    <row r="15" spans="2:7" x14ac:dyDescent="0.25">
      <c r="B15" t="s">
        <v>13</v>
      </c>
      <c r="C15">
        <v>5</v>
      </c>
      <c r="D15">
        <v>3</v>
      </c>
      <c r="E15">
        <v>6</v>
      </c>
      <c r="F15">
        <f t="shared" si="0"/>
        <v>4.833333333333333</v>
      </c>
      <c r="G15">
        <f t="shared" si="1"/>
        <v>0.25</v>
      </c>
    </row>
    <row r="16" spans="2:7" x14ac:dyDescent="0.25">
      <c r="B16" t="s">
        <v>14</v>
      </c>
      <c r="C16">
        <v>7</v>
      </c>
      <c r="D16">
        <v>6</v>
      </c>
      <c r="E16">
        <v>8</v>
      </c>
      <c r="F16">
        <f t="shared" si="0"/>
        <v>7</v>
      </c>
      <c r="G16">
        <f t="shared" si="1"/>
        <v>0.1111111111111111</v>
      </c>
    </row>
    <row r="17" spans="2:7" x14ac:dyDescent="0.25">
      <c r="B17" s="1" t="s">
        <v>15</v>
      </c>
      <c r="C17" s="1">
        <v>9</v>
      </c>
      <c r="D17" s="1">
        <v>8</v>
      </c>
      <c r="E17" s="1">
        <v>10</v>
      </c>
      <c r="F17" s="1">
        <f t="shared" si="0"/>
        <v>9</v>
      </c>
      <c r="G17" s="1">
        <f t="shared" si="1"/>
        <v>0.1111111111111111</v>
      </c>
    </row>
    <row r="18" spans="2:7" x14ac:dyDescent="0.25">
      <c r="B18" t="s">
        <v>16</v>
      </c>
      <c r="C18">
        <v>3</v>
      </c>
      <c r="D18">
        <v>2</v>
      </c>
      <c r="E18">
        <v>4</v>
      </c>
      <c r="F18">
        <f t="shared" si="0"/>
        <v>3</v>
      </c>
      <c r="G18">
        <f t="shared" si="1"/>
        <v>0.1111111111111111</v>
      </c>
    </row>
    <row r="19" spans="2:7" x14ac:dyDescent="0.25">
      <c r="B19" t="s">
        <v>17</v>
      </c>
      <c r="C19">
        <v>4</v>
      </c>
      <c r="D19">
        <v>2</v>
      </c>
      <c r="E19">
        <v>5</v>
      </c>
      <c r="F19">
        <f t="shared" si="0"/>
        <v>3.8333333333333335</v>
      </c>
      <c r="G19">
        <f t="shared" si="1"/>
        <v>0.25</v>
      </c>
    </row>
    <row r="20" spans="2:7" x14ac:dyDescent="0.25">
      <c r="B20" s="1" t="s">
        <v>18</v>
      </c>
      <c r="C20" s="1">
        <v>8</v>
      </c>
      <c r="D20" s="1">
        <v>7</v>
      </c>
      <c r="E20" s="1">
        <v>10</v>
      </c>
      <c r="F20" s="1">
        <f t="shared" si="0"/>
        <v>8.1666666666666661</v>
      </c>
      <c r="G20" s="1">
        <f t="shared" si="1"/>
        <v>0.25</v>
      </c>
    </row>
    <row r="22" spans="2:7" x14ac:dyDescent="0.25">
      <c r="B22" t="s">
        <v>24</v>
      </c>
    </row>
    <row r="24" spans="2:7" x14ac:dyDescent="0.25">
      <c r="B24" t="s">
        <v>25</v>
      </c>
      <c r="G24">
        <f>SQRT(G3+G4+G5+G11+G17+G20)</f>
        <v>1.1303883305208782</v>
      </c>
    </row>
    <row r="25" spans="2:7" x14ac:dyDescent="0.25">
      <c r="B25" s="2"/>
      <c r="C25" s="2" t="s">
        <v>27</v>
      </c>
      <c r="D25" s="2" t="s">
        <v>26</v>
      </c>
    </row>
    <row r="26" spans="2:7" x14ac:dyDescent="0.25">
      <c r="B26" s="2" t="s">
        <v>28</v>
      </c>
      <c r="C26" s="2">
        <f>(48-50)/G24</f>
        <v>-1.7693034738587654</v>
      </c>
      <c r="D26" s="3">
        <f>_xlfn.NORM.S.DIST(C26,FALSE)</f>
        <v>8.3395917261977703E-2</v>
      </c>
    </row>
    <row r="27" spans="2:7" x14ac:dyDescent="0.25">
      <c r="B27" s="2" t="s">
        <v>29</v>
      </c>
      <c r="C27" s="2">
        <f>(52-50)/G24</f>
        <v>1.7693034738587654</v>
      </c>
      <c r="D27" s="3">
        <f>_xlfn.NORM.S.DIST(C27,FALSE)</f>
        <v>8.3395917261977703E-2</v>
      </c>
    </row>
    <row r="29" spans="2:7" x14ac:dyDescent="0.25">
      <c r="B29" s="4" t="s">
        <v>30</v>
      </c>
      <c r="C29" s="4"/>
      <c r="D29" s="4"/>
      <c r="E29" s="4"/>
      <c r="F29" s="4"/>
    </row>
  </sheetData>
  <mergeCells count="1">
    <mergeCell ref="B29:F29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González Chávez</dc:creator>
  <cp:lastModifiedBy>González Chávez</cp:lastModifiedBy>
  <dcterms:created xsi:type="dcterms:W3CDTF">2022-10-18T17:47:24Z</dcterms:created>
  <dcterms:modified xsi:type="dcterms:W3CDTF">2022-10-18T23:27:14Z</dcterms:modified>
</cp:coreProperties>
</file>