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CURSOS POR AÑO\USAC 2022\SEGUNDO SEMESTRE\INVESTIGACION DE OPERACIONES 1\"/>
    </mc:Choice>
  </mc:AlternateContent>
  <xr:revisionPtr revIDLastSave="0" documentId="13_ncr:1_{4768E8CE-EB60-40E0-87DE-E66742578793}" xr6:coauthVersionLast="47" xr6:coauthVersionMax="47" xr10:uidLastSave="{00000000-0000-0000-0000-000000000000}"/>
  <bookViews>
    <workbookView xWindow="-120" yWindow="-120" windowWidth="24240" windowHeight="17640" xr2:uid="{2056E7F7-2A89-4CC7-A248-449139EF877B}"/>
  </bookViews>
  <sheets>
    <sheet name="con ficticias" sheetId="3" r:id="rId1"/>
    <sheet name="tablero basico" sheetId="2" r:id="rId2"/>
    <sheet name="Hoja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3" l="1"/>
  <c r="Q11" i="3"/>
  <c r="Q10" i="3"/>
  <c r="Q8" i="4"/>
</calcChain>
</file>

<file path=xl/sharedStrings.xml><?xml version="1.0" encoding="utf-8"?>
<sst xmlns="http://schemas.openxmlformats.org/spreadsheetml/2006/main" count="231" uniqueCount="23">
  <si>
    <t>A</t>
  </si>
  <si>
    <t>B</t>
  </si>
  <si>
    <t>C</t>
  </si>
  <si>
    <t>D</t>
  </si>
  <si>
    <t>E</t>
  </si>
  <si>
    <t>DISTRIBUIDORES</t>
  </si>
  <si>
    <t>FABRICAS</t>
  </si>
  <si>
    <t>DEMANDA</t>
  </si>
  <si>
    <t>OFERTA</t>
  </si>
  <si>
    <t>ficticia</t>
  </si>
  <si>
    <t>Penalizacion</t>
  </si>
  <si>
    <t>DISPONIBLE</t>
  </si>
  <si>
    <t>CT=</t>
  </si>
  <si>
    <t>CT=10000*50+10000*10+5000*25+10000*50+5000*30+15000*25+10000*50+10000*90+10000*10+15000*10</t>
  </si>
  <si>
    <t>UM</t>
  </si>
  <si>
    <t>TORRE A</t>
  </si>
  <si>
    <t>TORRE B</t>
  </si>
  <si>
    <t>TORRE C</t>
  </si>
  <si>
    <t>TORRE D</t>
  </si>
  <si>
    <t>CM=</t>
  </si>
  <si>
    <t xml:space="preserve">VOGUEL </t>
  </si>
  <si>
    <t xml:space="preserve">MINIMO </t>
  </si>
  <si>
    <t xml:space="preserve">BANQUILLO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</si>
</sst>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Arial Black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2" borderId="0" xfId="0" applyFont="1" applyFill="1"/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5" borderId="0" xfId="0" applyFill="1"/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textRotation="90" wrapText="1"/>
    </xf>
    <xf numFmtId="0" fontId="0" fillId="0" borderId="1" xfId="0" applyBorder="1" applyAlignment="1">
      <alignment horizontal="center"/>
    </xf>
    <xf numFmtId="0" fontId="1" fillId="0" borderId="8" xfId="0" applyFont="1" applyBorder="1" applyAlignment="1">
      <alignment horizontal="center" vertical="center" textRotation="90" wrapText="1"/>
    </xf>
    <xf numFmtId="0" fontId="1" fillId="0" borderId="9" xfId="0" applyFont="1" applyBorder="1" applyAlignment="1">
      <alignment horizontal="center" vertical="center" textRotation="90" wrapText="1"/>
    </xf>
    <xf numFmtId="0" fontId="1" fillId="0" borderId="10" xfId="0" applyFont="1" applyBorder="1" applyAlignment="1">
      <alignment horizontal="center" vertical="center" textRotation="90" wrapText="1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ustomXml" Target="../ink/ink7.xml"/><Relationship Id="rId18" Type="http://schemas.openxmlformats.org/officeDocument/2006/relationships/customXml" Target="../ink/ink11.xml"/><Relationship Id="rId26" Type="http://schemas.openxmlformats.org/officeDocument/2006/relationships/image" Target="../media/image11.png"/><Relationship Id="rId39" Type="http://schemas.openxmlformats.org/officeDocument/2006/relationships/customXml" Target="../ink/ink22.xml"/><Relationship Id="rId21" Type="http://schemas.openxmlformats.org/officeDocument/2006/relationships/image" Target="../media/image9.png"/><Relationship Id="rId34" Type="http://schemas.openxmlformats.org/officeDocument/2006/relationships/image" Target="../media/image15.png"/><Relationship Id="rId42" Type="http://schemas.openxmlformats.org/officeDocument/2006/relationships/image" Target="../media/image19.png"/><Relationship Id="rId7" Type="http://schemas.openxmlformats.org/officeDocument/2006/relationships/image" Target="../media/image4.png"/><Relationship Id="rId2" Type="http://schemas.openxmlformats.org/officeDocument/2006/relationships/customXml" Target="../ink/ink1.xml"/><Relationship Id="rId16" Type="http://schemas.openxmlformats.org/officeDocument/2006/relationships/customXml" Target="../ink/ink10.xml"/><Relationship Id="rId20" Type="http://schemas.openxmlformats.org/officeDocument/2006/relationships/customXml" Target="../ink/ink12.xml"/><Relationship Id="rId29" Type="http://schemas.openxmlformats.org/officeDocument/2006/relationships/customXml" Target="../ink/ink17.xml"/><Relationship Id="rId41" Type="http://schemas.openxmlformats.org/officeDocument/2006/relationships/customXml" Target="../ink/ink23.xml"/><Relationship Id="rId1" Type="http://schemas.openxmlformats.org/officeDocument/2006/relationships/image" Target="../media/image1.tmp"/><Relationship Id="rId6" Type="http://schemas.openxmlformats.org/officeDocument/2006/relationships/customXml" Target="../ink/ink3.xml"/><Relationship Id="rId11" Type="http://schemas.openxmlformats.org/officeDocument/2006/relationships/image" Target="../media/image6.png"/><Relationship Id="rId24" Type="http://schemas.openxmlformats.org/officeDocument/2006/relationships/customXml" Target="../ink/ink14.xml"/><Relationship Id="rId32" Type="http://schemas.openxmlformats.org/officeDocument/2006/relationships/image" Target="../media/image14.png"/><Relationship Id="rId37" Type="http://schemas.openxmlformats.org/officeDocument/2006/relationships/customXml" Target="../ink/ink21.xml"/><Relationship Id="rId40" Type="http://schemas.openxmlformats.org/officeDocument/2006/relationships/image" Target="../media/image18.png"/><Relationship Id="rId5" Type="http://schemas.openxmlformats.org/officeDocument/2006/relationships/image" Target="../media/image3.png"/><Relationship Id="rId15" Type="http://schemas.openxmlformats.org/officeDocument/2006/relationships/customXml" Target="../ink/ink9.xml"/><Relationship Id="rId23" Type="http://schemas.openxmlformats.org/officeDocument/2006/relationships/image" Target="../media/image10.png"/><Relationship Id="rId28" Type="http://schemas.openxmlformats.org/officeDocument/2006/relationships/image" Target="../media/image12.png"/><Relationship Id="rId36" Type="http://schemas.openxmlformats.org/officeDocument/2006/relationships/image" Target="../media/image16.png"/><Relationship Id="rId10" Type="http://schemas.openxmlformats.org/officeDocument/2006/relationships/customXml" Target="../ink/ink5.xml"/><Relationship Id="rId19" Type="http://schemas.openxmlformats.org/officeDocument/2006/relationships/image" Target="../media/image8.png"/><Relationship Id="rId31" Type="http://schemas.openxmlformats.org/officeDocument/2006/relationships/customXml" Target="../ink/ink18.xml"/><Relationship Id="rId44" Type="http://schemas.openxmlformats.org/officeDocument/2006/relationships/image" Target="../media/image20.png"/><Relationship Id="rId4" Type="http://schemas.openxmlformats.org/officeDocument/2006/relationships/customXml" Target="../ink/ink2.xml"/><Relationship Id="rId9" Type="http://schemas.openxmlformats.org/officeDocument/2006/relationships/image" Target="../media/image5.png"/><Relationship Id="rId14" Type="http://schemas.openxmlformats.org/officeDocument/2006/relationships/customXml" Target="../ink/ink8.xml"/><Relationship Id="rId22" Type="http://schemas.openxmlformats.org/officeDocument/2006/relationships/customXml" Target="../ink/ink13.xml"/><Relationship Id="rId27" Type="http://schemas.openxmlformats.org/officeDocument/2006/relationships/customXml" Target="../ink/ink16.xml"/><Relationship Id="rId30" Type="http://schemas.openxmlformats.org/officeDocument/2006/relationships/image" Target="../media/image13.png"/><Relationship Id="rId35" Type="http://schemas.openxmlformats.org/officeDocument/2006/relationships/customXml" Target="../ink/ink20.xml"/><Relationship Id="rId43" Type="http://schemas.openxmlformats.org/officeDocument/2006/relationships/customXml" Target="../ink/ink24.xml"/><Relationship Id="rId8" Type="http://schemas.openxmlformats.org/officeDocument/2006/relationships/customXml" Target="../ink/ink4.xml"/><Relationship Id="rId3" Type="http://schemas.openxmlformats.org/officeDocument/2006/relationships/image" Target="../media/image2.png"/><Relationship Id="rId12" Type="http://schemas.openxmlformats.org/officeDocument/2006/relationships/customXml" Target="../ink/ink6.xml"/><Relationship Id="rId17" Type="http://schemas.openxmlformats.org/officeDocument/2006/relationships/image" Target="../media/image7.png"/><Relationship Id="rId25" Type="http://schemas.openxmlformats.org/officeDocument/2006/relationships/customXml" Target="../ink/ink15.xml"/><Relationship Id="rId33" Type="http://schemas.openxmlformats.org/officeDocument/2006/relationships/customXml" Target="../ink/ink19.xml"/><Relationship Id="rId38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433915</xdr:colOff>
      <xdr:row>2</xdr:row>
      <xdr:rowOff>169332</xdr:rowOff>
    </xdr:from>
    <xdr:to>
      <xdr:col>26</xdr:col>
      <xdr:colOff>428122</xdr:colOff>
      <xdr:row>12</xdr:row>
      <xdr:rowOff>46301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C58A22E-6660-43C5-82A5-5E6A593A57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7832" y="550332"/>
          <a:ext cx="7614207" cy="3750469"/>
        </a:xfrm>
        <a:prstGeom prst="rect">
          <a:avLst/>
        </a:prstGeom>
      </xdr:spPr>
    </xdr:pic>
    <xdr:clientData/>
  </xdr:twoCellAnchor>
  <xdr:twoCellAnchor editAs="oneCell">
    <xdr:from>
      <xdr:col>11</xdr:col>
      <xdr:colOff>284843</xdr:colOff>
      <xdr:row>6</xdr:row>
      <xdr:rowOff>137347</xdr:rowOff>
    </xdr:from>
    <xdr:to>
      <xdr:col>11</xdr:col>
      <xdr:colOff>296723</xdr:colOff>
      <xdr:row>9</xdr:row>
      <xdr:rowOff>168593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19" name="Entrada de lápiz 18">
              <a:extLst>
                <a:ext uri="{FF2B5EF4-FFF2-40B4-BE49-F238E27FC236}">
                  <a16:creationId xmlns:a16="http://schemas.microsoft.com/office/drawing/2014/main" id="{21F53EBD-EEF0-CA5A-EA90-0B1B30E8D45F}"/>
                </a:ext>
              </a:extLst>
            </xdr14:cNvPr>
            <xdr14:cNvContentPartPr/>
          </xdr14:nvContentPartPr>
          <xdr14:nvPr macro=""/>
          <xdr14:xfrm>
            <a:off x="7322760" y="1957680"/>
            <a:ext cx="11880" cy="1153080"/>
          </xdr14:xfrm>
        </xdr:contentPart>
      </mc:Choice>
      <mc:Fallback>
        <xdr:pic>
          <xdr:nvPicPr>
            <xdr:cNvPr id="19" name="Entrada de lápiz 18">
              <a:extLst>
                <a:ext uri="{FF2B5EF4-FFF2-40B4-BE49-F238E27FC236}">
                  <a16:creationId xmlns:a16="http://schemas.microsoft.com/office/drawing/2014/main" id="{21F53EBD-EEF0-CA5A-EA90-0B1B30E8D45F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305120" y="1939680"/>
              <a:ext cx="47520" cy="118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252290</xdr:colOff>
      <xdr:row>6</xdr:row>
      <xdr:rowOff>63187</xdr:rowOff>
    </xdr:from>
    <xdr:to>
      <xdr:col>5</xdr:col>
      <xdr:colOff>314930</xdr:colOff>
      <xdr:row>9</xdr:row>
      <xdr:rowOff>73193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20" name="Entrada de lápiz 19">
              <a:extLst>
                <a:ext uri="{FF2B5EF4-FFF2-40B4-BE49-F238E27FC236}">
                  <a16:creationId xmlns:a16="http://schemas.microsoft.com/office/drawing/2014/main" id="{45F0273E-7475-B915-828B-5533F608BFE9}"/>
                </a:ext>
              </a:extLst>
            </xdr14:cNvPr>
            <xdr14:cNvContentPartPr/>
          </xdr14:nvContentPartPr>
          <xdr14:nvPr macro=""/>
          <xdr14:xfrm>
            <a:off x="3713040" y="1883520"/>
            <a:ext cx="62640" cy="1131840"/>
          </xdr14:xfrm>
        </xdr:contentPart>
      </mc:Choice>
      <mc:Fallback>
        <xdr:pic>
          <xdr:nvPicPr>
            <xdr:cNvPr id="20" name="Entrada de lápiz 19">
              <a:extLst>
                <a:ext uri="{FF2B5EF4-FFF2-40B4-BE49-F238E27FC236}">
                  <a16:creationId xmlns:a16="http://schemas.microsoft.com/office/drawing/2014/main" id="{45F0273E-7475-B915-828B-5533F608BFE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695400" y="1865880"/>
              <a:ext cx="98280" cy="116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147600</xdr:colOff>
      <xdr:row>5</xdr:row>
      <xdr:rowOff>126660</xdr:rowOff>
    </xdr:from>
    <xdr:to>
      <xdr:col>10</xdr:col>
      <xdr:colOff>729967</xdr:colOff>
      <xdr:row>5</xdr:row>
      <xdr:rowOff>182100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21" name="Entrada de lápiz 20">
              <a:extLst>
                <a:ext uri="{FF2B5EF4-FFF2-40B4-BE49-F238E27FC236}">
                  <a16:creationId xmlns:a16="http://schemas.microsoft.com/office/drawing/2014/main" id="{B270F1A0-4593-F347-2C47-633D0FC29E7D}"/>
                </a:ext>
              </a:extLst>
            </xdr14:cNvPr>
            <xdr14:cNvContentPartPr/>
          </xdr14:nvContentPartPr>
          <xdr14:nvPr macro=""/>
          <xdr14:xfrm>
            <a:off x="4719600" y="1460160"/>
            <a:ext cx="2212200" cy="55440"/>
          </xdr14:xfrm>
        </xdr:contentPart>
      </mc:Choice>
      <mc:Fallback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B270F1A0-4593-F347-2C47-633D0FC29E7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4701960" y="1442520"/>
              <a:ext cx="2247840" cy="9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105367</xdr:colOff>
      <xdr:row>9</xdr:row>
      <xdr:rowOff>137273</xdr:rowOff>
    </xdr:from>
    <xdr:to>
      <xdr:col>10</xdr:col>
      <xdr:colOff>560767</xdr:colOff>
      <xdr:row>9</xdr:row>
      <xdr:rowOff>255353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22" name="Entrada de lápiz 21">
              <a:extLst>
                <a:ext uri="{FF2B5EF4-FFF2-40B4-BE49-F238E27FC236}">
                  <a16:creationId xmlns:a16="http://schemas.microsoft.com/office/drawing/2014/main" id="{787E0862-140A-7D44-8EFE-C458E8054E58}"/>
                </a:ext>
              </a:extLst>
            </xdr14:cNvPr>
            <xdr14:cNvContentPartPr/>
          </xdr14:nvContentPartPr>
          <xdr14:nvPr macro=""/>
          <xdr14:xfrm>
            <a:off x="4021200" y="3079440"/>
            <a:ext cx="2741400" cy="118080"/>
          </xdr14:xfrm>
        </xdr:contentPart>
      </mc:Choice>
      <mc:Fallback>
        <xdr:pic>
          <xdr:nvPicPr>
            <xdr:cNvPr id="22" name="Entrada de lápiz 21">
              <a:extLst>
                <a:ext uri="{FF2B5EF4-FFF2-40B4-BE49-F238E27FC236}">
                  <a16:creationId xmlns:a16="http://schemas.microsoft.com/office/drawing/2014/main" id="{787E0862-140A-7D44-8EFE-C458E8054E58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4003560" y="3061800"/>
              <a:ext cx="2777040" cy="15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444170</xdr:colOff>
      <xdr:row>100</xdr:row>
      <xdr:rowOff>126400</xdr:rowOff>
    </xdr:from>
    <xdr:to>
      <xdr:col>5</xdr:col>
      <xdr:colOff>444530</xdr:colOff>
      <xdr:row>100</xdr:row>
      <xdr:rowOff>126760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27" name="Entrada de lápiz 26">
              <a:extLst>
                <a:ext uri="{FF2B5EF4-FFF2-40B4-BE49-F238E27FC236}">
                  <a16:creationId xmlns:a16="http://schemas.microsoft.com/office/drawing/2014/main" id="{81410A67-EAA6-5BCF-DCF8-E1659EE3FF10}"/>
                </a:ext>
              </a:extLst>
            </xdr14:cNvPr>
            <xdr14:cNvContentPartPr/>
          </xdr14:nvContentPartPr>
          <xdr14:nvPr macro=""/>
          <xdr14:xfrm>
            <a:off x="3904920" y="28637900"/>
            <a:ext cx="360" cy="360"/>
          </xdr14:xfrm>
        </xdr:contentPart>
      </mc:Choice>
      <mc:Fallback>
        <xdr:pic>
          <xdr:nvPicPr>
            <xdr:cNvPr id="27" name="Entrada de lápiz 26">
              <a:extLst>
                <a:ext uri="{FF2B5EF4-FFF2-40B4-BE49-F238E27FC236}">
                  <a16:creationId xmlns:a16="http://schemas.microsoft.com/office/drawing/2014/main" id="{81410A67-EAA6-5BCF-DCF8-E1659EE3FF10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886920" y="286202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5</xdr:col>
      <xdr:colOff>444170</xdr:colOff>
      <xdr:row>111</xdr:row>
      <xdr:rowOff>126400</xdr:rowOff>
    </xdr:from>
    <xdr:ext cx="360" cy="3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33" name="Entrada de lápiz 32">
              <a:extLst>
                <a:ext uri="{FF2B5EF4-FFF2-40B4-BE49-F238E27FC236}">
                  <a16:creationId xmlns:a16="http://schemas.microsoft.com/office/drawing/2014/main" id="{0741FD8E-ACF1-4AEE-BD70-67262E7B08F2}"/>
                </a:ext>
              </a:extLst>
            </xdr14:cNvPr>
            <xdr14:cNvContentPartPr/>
          </xdr14:nvContentPartPr>
          <xdr14:nvPr macro=""/>
          <xdr14:xfrm>
            <a:off x="3904920" y="28637900"/>
            <a:ext cx="360" cy="360"/>
          </xdr14:xfrm>
        </xdr:contentPart>
      </mc:Choice>
      <mc:Fallback>
        <xdr:pic>
          <xdr:nvPicPr>
            <xdr:cNvPr id="33" name="Entrada de lápiz 32">
              <a:extLst>
                <a:ext uri="{FF2B5EF4-FFF2-40B4-BE49-F238E27FC236}">
                  <a16:creationId xmlns:a16="http://schemas.microsoft.com/office/drawing/2014/main" id="{0741FD8E-ACF1-4AEE-BD70-67262E7B08F2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886920" y="286202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444170</xdr:colOff>
      <xdr:row>122</xdr:row>
      <xdr:rowOff>126400</xdr:rowOff>
    </xdr:from>
    <xdr:ext cx="360" cy="3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34" name="Entrada de lápiz 33">
              <a:extLst>
                <a:ext uri="{FF2B5EF4-FFF2-40B4-BE49-F238E27FC236}">
                  <a16:creationId xmlns:a16="http://schemas.microsoft.com/office/drawing/2014/main" id="{F95C6BB0-1FD9-4C54-A013-FCF45EE4913E}"/>
                </a:ext>
              </a:extLst>
            </xdr14:cNvPr>
            <xdr14:cNvContentPartPr/>
          </xdr14:nvContentPartPr>
          <xdr14:nvPr macro=""/>
          <xdr14:xfrm>
            <a:off x="3904920" y="28637900"/>
            <a:ext cx="360" cy="360"/>
          </xdr14:xfrm>
        </xdr:contentPart>
      </mc:Choice>
      <mc:Fallback>
        <xdr:pic>
          <xdr:nvPicPr>
            <xdr:cNvPr id="34" name="Entrada de lápiz 33">
              <a:extLst>
                <a:ext uri="{FF2B5EF4-FFF2-40B4-BE49-F238E27FC236}">
                  <a16:creationId xmlns:a16="http://schemas.microsoft.com/office/drawing/2014/main" id="{F95C6BB0-1FD9-4C54-A013-FCF45EE4913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886920" y="286202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444170</xdr:colOff>
      <xdr:row>133</xdr:row>
      <xdr:rowOff>126400</xdr:rowOff>
    </xdr:from>
    <xdr:ext cx="360" cy="3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35" name="Entrada de lápiz 34">
              <a:extLst>
                <a:ext uri="{FF2B5EF4-FFF2-40B4-BE49-F238E27FC236}">
                  <a16:creationId xmlns:a16="http://schemas.microsoft.com/office/drawing/2014/main" id="{274555C3-C48E-4B8B-9E73-ADAD350C2200}"/>
                </a:ext>
              </a:extLst>
            </xdr14:cNvPr>
            <xdr14:cNvContentPartPr/>
          </xdr14:nvContentPartPr>
          <xdr14:nvPr macro=""/>
          <xdr14:xfrm>
            <a:off x="3904920" y="28637900"/>
            <a:ext cx="360" cy="360"/>
          </xdr14:xfrm>
        </xdr:contentPart>
      </mc:Choice>
      <mc:Fallback>
        <xdr:pic>
          <xdr:nvPicPr>
            <xdr:cNvPr id="35" name="Entrada de lápiz 34">
              <a:extLst>
                <a:ext uri="{FF2B5EF4-FFF2-40B4-BE49-F238E27FC236}">
                  <a16:creationId xmlns:a16="http://schemas.microsoft.com/office/drawing/2014/main" id="{274555C3-C48E-4B8B-9E73-ADAD350C2200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886920" y="286202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444170</xdr:colOff>
      <xdr:row>144</xdr:row>
      <xdr:rowOff>126400</xdr:rowOff>
    </xdr:from>
    <xdr:ext cx="360" cy="3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36" name="Entrada de lápiz 35">
              <a:extLst>
                <a:ext uri="{FF2B5EF4-FFF2-40B4-BE49-F238E27FC236}">
                  <a16:creationId xmlns:a16="http://schemas.microsoft.com/office/drawing/2014/main" id="{811CF45A-E501-402B-ADAE-DC38A9F2839A}"/>
                </a:ext>
              </a:extLst>
            </xdr14:cNvPr>
            <xdr14:cNvContentPartPr/>
          </xdr14:nvContentPartPr>
          <xdr14:nvPr macro=""/>
          <xdr14:xfrm>
            <a:off x="3904920" y="28637900"/>
            <a:ext cx="360" cy="360"/>
          </xdr14:xfrm>
        </xdr:contentPart>
      </mc:Choice>
      <mc:Fallback>
        <xdr:pic>
          <xdr:nvPicPr>
            <xdr:cNvPr id="36" name="Entrada de lápiz 35">
              <a:extLst>
                <a:ext uri="{FF2B5EF4-FFF2-40B4-BE49-F238E27FC236}">
                  <a16:creationId xmlns:a16="http://schemas.microsoft.com/office/drawing/2014/main" id="{811CF45A-E501-402B-ADAE-DC38A9F2839A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886920" y="286202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5</xdr:col>
      <xdr:colOff>274970</xdr:colOff>
      <xdr:row>98</xdr:row>
      <xdr:rowOff>159840</xdr:rowOff>
    </xdr:from>
    <xdr:to>
      <xdr:col>5</xdr:col>
      <xdr:colOff>391610</xdr:colOff>
      <xdr:row>100</xdr:row>
      <xdr:rowOff>169240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37" name="Entrada de lápiz 36">
              <a:extLst>
                <a:ext uri="{FF2B5EF4-FFF2-40B4-BE49-F238E27FC236}">
                  <a16:creationId xmlns:a16="http://schemas.microsoft.com/office/drawing/2014/main" id="{4A4BFA8F-7E13-FCDE-96EB-8CD397989E06}"/>
                </a:ext>
              </a:extLst>
            </xdr14:cNvPr>
            <xdr14:cNvContentPartPr/>
          </xdr14:nvContentPartPr>
          <xdr14:nvPr macro=""/>
          <xdr14:xfrm>
            <a:off x="3735720" y="28036340"/>
            <a:ext cx="116640" cy="644400"/>
          </xdr14:xfrm>
        </xdr:contentPart>
      </mc:Choice>
      <mc:Fallback>
        <xdr:pic>
          <xdr:nvPicPr>
            <xdr:cNvPr id="37" name="Entrada de lápiz 36">
              <a:extLst>
                <a:ext uri="{FF2B5EF4-FFF2-40B4-BE49-F238E27FC236}">
                  <a16:creationId xmlns:a16="http://schemas.microsoft.com/office/drawing/2014/main" id="{4A4BFA8F-7E13-FCDE-96EB-8CD397989E0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717720" y="28018340"/>
              <a:ext cx="152280" cy="68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451970</xdr:colOff>
      <xdr:row>98</xdr:row>
      <xdr:rowOff>137160</xdr:rowOff>
    </xdr:from>
    <xdr:to>
      <xdr:col>4</xdr:col>
      <xdr:colOff>561050</xdr:colOff>
      <xdr:row>98</xdr:row>
      <xdr:rowOff>153000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38" name="Entrada de lápiz 37">
              <a:extLst>
                <a:ext uri="{FF2B5EF4-FFF2-40B4-BE49-F238E27FC236}">
                  <a16:creationId xmlns:a16="http://schemas.microsoft.com/office/drawing/2014/main" id="{9BA6E2BE-D45E-6F98-993A-80D1FC5BC654}"/>
                </a:ext>
              </a:extLst>
            </xdr14:cNvPr>
            <xdr14:cNvContentPartPr/>
          </xdr14:nvContentPartPr>
          <xdr14:nvPr macro=""/>
          <xdr14:xfrm>
            <a:off x="3150720" y="28013660"/>
            <a:ext cx="109080" cy="15840"/>
          </xdr14:xfrm>
        </xdr:contentPart>
      </mc:Choice>
      <mc:Fallback>
        <xdr:pic>
          <xdr:nvPicPr>
            <xdr:cNvPr id="38" name="Entrada de lápiz 37">
              <a:extLst>
                <a:ext uri="{FF2B5EF4-FFF2-40B4-BE49-F238E27FC236}">
                  <a16:creationId xmlns:a16="http://schemas.microsoft.com/office/drawing/2014/main" id="{9BA6E2BE-D45E-6F98-993A-80D1FC5BC654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132720" y="27995660"/>
              <a:ext cx="144720" cy="5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228453</xdr:colOff>
      <xdr:row>98</xdr:row>
      <xdr:rowOff>169200</xdr:rowOff>
    </xdr:from>
    <xdr:to>
      <xdr:col>3</xdr:col>
      <xdr:colOff>305493</xdr:colOff>
      <xdr:row>99</xdr:row>
      <xdr:rowOff>259220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39" name="Entrada de lápiz 38">
              <a:extLst>
                <a:ext uri="{FF2B5EF4-FFF2-40B4-BE49-F238E27FC236}">
                  <a16:creationId xmlns:a16="http://schemas.microsoft.com/office/drawing/2014/main" id="{112FCBA4-7490-DA61-F78F-09FE1CB45F39}"/>
                </a:ext>
              </a:extLst>
            </xdr14:cNvPr>
            <xdr14:cNvContentPartPr/>
          </xdr14:nvContentPartPr>
          <xdr14:nvPr macro=""/>
          <xdr14:xfrm>
            <a:off x="2472120" y="28045700"/>
            <a:ext cx="77040" cy="407520"/>
          </xdr14:xfrm>
        </xdr:contentPart>
      </mc:Choice>
      <mc:Fallback>
        <xdr:pic>
          <xdr:nvPicPr>
            <xdr:cNvPr id="39" name="Entrada de lápiz 38">
              <a:extLst>
                <a:ext uri="{FF2B5EF4-FFF2-40B4-BE49-F238E27FC236}">
                  <a16:creationId xmlns:a16="http://schemas.microsoft.com/office/drawing/2014/main" id="{112FCBA4-7490-DA61-F78F-09FE1CB45F39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2454120" y="28027700"/>
              <a:ext cx="112680" cy="44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486530</xdr:colOff>
      <xdr:row>100</xdr:row>
      <xdr:rowOff>168880</xdr:rowOff>
    </xdr:from>
    <xdr:to>
      <xdr:col>5</xdr:col>
      <xdr:colOff>153650</xdr:colOff>
      <xdr:row>100</xdr:row>
      <xdr:rowOff>169240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40" name="Entrada de lápiz 39">
              <a:extLst>
                <a:ext uri="{FF2B5EF4-FFF2-40B4-BE49-F238E27FC236}">
                  <a16:creationId xmlns:a16="http://schemas.microsoft.com/office/drawing/2014/main" id="{592FF72C-E267-7C61-92CC-659A23F16CFD}"/>
                </a:ext>
              </a:extLst>
            </xdr14:cNvPr>
            <xdr14:cNvContentPartPr/>
          </xdr14:nvContentPartPr>
          <xdr14:nvPr macro=""/>
          <xdr14:xfrm>
            <a:off x="3185280" y="28680380"/>
            <a:ext cx="429120" cy="360"/>
          </xdr14:xfrm>
        </xdr:contentPart>
      </mc:Choice>
      <mc:Fallback>
        <xdr:pic>
          <xdr:nvPicPr>
            <xdr:cNvPr id="40" name="Entrada de lápiz 39">
              <a:extLst>
                <a:ext uri="{FF2B5EF4-FFF2-40B4-BE49-F238E27FC236}">
                  <a16:creationId xmlns:a16="http://schemas.microsoft.com/office/drawing/2014/main" id="{592FF72C-E267-7C61-92CC-659A23F16CFD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167280" y="28662740"/>
              <a:ext cx="46476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391320</xdr:colOff>
      <xdr:row>109</xdr:row>
      <xdr:rowOff>84300</xdr:rowOff>
    </xdr:from>
    <xdr:to>
      <xdr:col>7</xdr:col>
      <xdr:colOff>391680</xdr:colOff>
      <xdr:row>109</xdr:row>
      <xdr:rowOff>84660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41" name="Entrada de lápiz 40">
              <a:extLst>
                <a:ext uri="{FF2B5EF4-FFF2-40B4-BE49-F238E27FC236}">
                  <a16:creationId xmlns:a16="http://schemas.microsoft.com/office/drawing/2014/main" id="{1F22D335-7328-11BA-325A-D94503EA1F5B}"/>
                </a:ext>
              </a:extLst>
            </xdr14:cNvPr>
            <xdr14:cNvContentPartPr/>
          </xdr14:nvContentPartPr>
          <xdr14:nvPr macro=""/>
          <xdr14:xfrm>
            <a:off x="4963320" y="31199300"/>
            <a:ext cx="360" cy="360"/>
          </xdr14:xfrm>
        </xdr:contentPart>
      </mc:Choice>
      <mc:Fallback>
        <xdr:pic>
          <xdr:nvPicPr>
            <xdr:cNvPr id="41" name="Entrada de lápiz 40">
              <a:extLst>
                <a:ext uri="{FF2B5EF4-FFF2-40B4-BE49-F238E27FC236}">
                  <a16:creationId xmlns:a16="http://schemas.microsoft.com/office/drawing/2014/main" id="{1F22D335-7328-11BA-325A-D94503EA1F5B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945320" y="311813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198573</xdr:colOff>
      <xdr:row>109</xdr:row>
      <xdr:rowOff>29580</xdr:rowOff>
    </xdr:from>
    <xdr:to>
      <xdr:col>7</xdr:col>
      <xdr:colOff>275400</xdr:colOff>
      <xdr:row>111</xdr:row>
      <xdr:rowOff>190540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47" name="Entrada de lápiz 46">
              <a:extLst>
                <a:ext uri="{FF2B5EF4-FFF2-40B4-BE49-F238E27FC236}">
                  <a16:creationId xmlns:a16="http://schemas.microsoft.com/office/drawing/2014/main" id="{7257176D-8722-CE44-43E9-D087F9B4E0C9}"/>
                </a:ext>
              </a:extLst>
            </xdr14:cNvPr>
            <xdr14:cNvContentPartPr/>
          </xdr14:nvContentPartPr>
          <xdr14:nvPr macro=""/>
          <xdr14:xfrm>
            <a:off x="2442240" y="31144580"/>
            <a:ext cx="2405160" cy="795960"/>
          </xdr14:xfrm>
        </xdr:contentPart>
      </mc:Choice>
      <mc:Fallback>
        <xdr:pic>
          <xdr:nvPicPr>
            <xdr:cNvPr id="47" name="Entrada de lápiz 46">
              <a:extLst>
                <a:ext uri="{FF2B5EF4-FFF2-40B4-BE49-F238E27FC236}">
                  <a16:creationId xmlns:a16="http://schemas.microsoft.com/office/drawing/2014/main" id="{7257176D-8722-CE44-43E9-D087F9B4E0C9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2424597" y="31126932"/>
              <a:ext cx="2440805" cy="8316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196053</xdr:colOff>
      <xdr:row>119</xdr:row>
      <xdr:rowOff>316000</xdr:rowOff>
    </xdr:from>
    <xdr:to>
      <xdr:col>10</xdr:col>
      <xdr:colOff>63247</xdr:colOff>
      <xdr:row>122</xdr:row>
      <xdr:rowOff>9700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53" name="Entrada de lápiz 52">
              <a:extLst>
                <a:ext uri="{FF2B5EF4-FFF2-40B4-BE49-F238E27FC236}">
                  <a16:creationId xmlns:a16="http://schemas.microsoft.com/office/drawing/2014/main" id="{FC4DBC5B-5894-512E-D516-83E33FD8107D}"/>
                </a:ext>
              </a:extLst>
            </xdr14:cNvPr>
            <xdr14:cNvContentPartPr/>
          </xdr14:nvContentPartPr>
          <xdr14:nvPr macro=""/>
          <xdr14:xfrm>
            <a:off x="2439720" y="34352000"/>
            <a:ext cx="3825360" cy="646200"/>
          </xdr14:xfrm>
        </xdr:contentPart>
      </mc:Choice>
      <mc:Fallback>
        <xdr:pic>
          <xdr:nvPicPr>
            <xdr:cNvPr id="53" name="Entrada de lápiz 52">
              <a:extLst>
                <a:ext uri="{FF2B5EF4-FFF2-40B4-BE49-F238E27FC236}">
                  <a16:creationId xmlns:a16="http://schemas.microsoft.com/office/drawing/2014/main" id="{FC4DBC5B-5894-512E-D516-83E33FD8107D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2422080" y="34334000"/>
              <a:ext cx="3861000" cy="68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602810</xdr:colOff>
      <xdr:row>120</xdr:row>
      <xdr:rowOff>240060</xdr:rowOff>
    </xdr:from>
    <xdr:to>
      <xdr:col>9</xdr:col>
      <xdr:colOff>243290</xdr:colOff>
      <xdr:row>122</xdr:row>
      <xdr:rowOff>190780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56" name="Entrada de lápiz 55">
              <a:extLst>
                <a:ext uri="{FF2B5EF4-FFF2-40B4-BE49-F238E27FC236}">
                  <a16:creationId xmlns:a16="http://schemas.microsoft.com/office/drawing/2014/main" id="{4228BC64-AC86-15C9-C691-AC8CF4BC450D}"/>
                </a:ext>
              </a:extLst>
            </xdr14:cNvPr>
            <xdr14:cNvContentPartPr/>
          </xdr14:nvContentPartPr>
          <xdr14:nvPr macro=""/>
          <xdr14:xfrm>
            <a:off x="3301560" y="34593560"/>
            <a:ext cx="2688480" cy="585720"/>
          </xdr14:xfrm>
        </xdr:contentPart>
      </mc:Choice>
      <mc:Fallback>
        <xdr:pic>
          <xdr:nvPicPr>
            <xdr:cNvPr id="56" name="Entrada de lápiz 55">
              <a:extLst>
                <a:ext uri="{FF2B5EF4-FFF2-40B4-BE49-F238E27FC236}">
                  <a16:creationId xmlns:a16="http://schemas.microsoft.com/office/drawing/2014/main" id="{4228BC64-AC86-15C9-C691-AC8CF4BC450D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3283920" y="34575909"/>
              <a:ext cx="2724120" cy="62138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62133</xdr:colOff>
      <xdr:row>130</xdr:row>
      <xdr:rowOff>296080</xdr:rowOff>
    </xdr:from>
    <xdr:to>
      <xdr:col>5</xdr:col>
      <xdr:colOff>390170</xdr:colOff>
      <xdr:row>135</xdr:row>
      <xdr:rowOff>190700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65" name="Entrada de lápiz 64">
              <a:extLst>
                <a:ext uri="{FF2B5EF4-FFF2-40B4-BE49-F238E27FC236}">
                  <a16:creationId xmlns:a16="http://schemas.microsoft.com/office/drawing/2014/main" id="{8CE6F945-9DA5-30F3-B145-6B8AA2A98446}"/>
                </a:ext>
              </a:extLst>
            </xdr14:cNvPr>
            <xdr14:cNvContentPartPr/>
          </xdr14:nvContentPartPr>
          <xdr14:nvPr macro=""/>
          <xdr14:xfrm>
            <a:off x="2305800" y="37570580"/>
            <a:ext cx="1545120" cy="1482120"/>
          </xdr14:xfrm>
        </xdr:contentPart>
      </mc:Choice>
      <mc:Fallback>
        <xdr:pic>
          <xdr:nvPicPr>
            <xdr:cNvPr id="65" name="Entrada de lápiz 64">
              <a:extLst>
                <a:ext uri="{FF2B5EF4-FFF2-40B4-BE49-F238E27FC236}">
                  <a16:creationId xmlns:a16="http://schemas.microsoft.com/office/drawing/2014/main" id="{8CE6F945-9DA5-30F3-B145-6B8AA2A98446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2287800" y="37552940"/>
              <a:ext cx="1580760" cy="151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52723</xdr:colOff>
      <xdr:row>134</xdr:row>
      <xdr:rowOff>177720</xdr:rowOff>
    </xdr:from>
    <xdr:to>
      <xdr:col>16</xdr:col>
      <xdr:colOff>53083</xdr:colOff>
      <xdr:row>134</xdr:row>
      <xdr:rowOff>179880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66" name="Entrada de lápiz 65">
              <a:extLst>
                <a:ext uri="{FF2B5EF4-FFF2-40B4-BE49-F238E27FC236}">
                  <a16:creationId xmlns:a16="http://schemas.microsoft.com/office/drawing/2014/main" id="{2A128FB5-B7F1-1E6F-2F01-85B9200E79CD}"/>
                </a:ext>
              </a:extLst>
            </xdr14:cNvPr>
            <xdr14:cNvContentPartPr/>
          </xdr14:nvContentPartPr>
          <xdr14:nvPr macro=""/>
          <xdr14:xfrm>
            <a:off x="10646640" y="38722220"/>
            <a:ext cx="360" cy="2160"/>
          </xdr14:xfrm>
        </xdr:contentPart>
      </mc:Choice>
      <mc:Fallback>
        <xdr:pic>
          <xdr:nvPicPr>
            <xdr:cNvPr id="66" name="Entrada de lápiz 65">
              <a:extLst>
                <a:ext uri="{FF2B5EF4-FFF2-40B4-BE49-F238E27FC236}">
                  <a16:creationId xmlns:a16="http://schemas.microsoft.com/office/drawing/2014/main" id="{2A128FB5-B7F1-1E6F-2F01-85B9200E79CD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0628640" y="38704580"/>
              <a:ext cx="36000" cy="3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508850</xdr:colOff>
      <xdr:row>146</xdr:row>
      <xdr:rowOff>62060</xdr:rowOff>
    </xdr:from>
    <xdr:to>
      <xdr:col>7</xdr:col>
      <xdr:colOff>368280</xdr:colOff>
      <xdr:row>146</xdr:row>
      <xdr:rowOff>127940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71" name="Entrada de lápiz 70">
              <a:extLst>
                <a:ext uri="{FF2B5EF4-FFF2-40B4-BE49-F238E27FC236}">
                  <a16:creationId xmlns:a16="http://schemas.microsoft.com/office/drawing/2014/main" id="{AD3D549A-6264-BFD8-DDD5-5C08D7556AAA}"/>
                </a:ext>
              </a:extLst>
            </xdr14:cNvPr>
            <xdr14:cNvContentPartPr/>
          </xdr14:nvContentPartPr>
          <xdr14:nvPr macro=""/>
          <xdr14:xfrm>
            <a:off x="3207600" y="42162560"/>
            <a:ext cx="1732680" cy="65880"/>
          </xdr14:xfrm>
        </xdr:contentPart>
      </mc:Choice>
      <mc:Fallback>
        <xdr:pic>
          <xdr:nvPicPr>
            <xdr:cNvPr id="71" name="Entrada de lápiz 70">
              <a:extLst>
                <a:ext uri="{FF2B5EF4-FFF2-40B4-BE49-F238E27FC236}">
                  <a16:creationId xmlns:a16="http://schemas.microsoft.com/office/drawing/2014/main" id="{AD3D549A-6264-BFD8-DDD5-5C08D7556AAA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189600" y="42144560"/>
              <a:ext cx="1768320" cy="101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210813</xdr:colOff>
      <xdr:row>144</xdr:row>
      <xdr:rowOff>74980</xdr:rowOff>
    </xdr:from>
    <xdr:to>
      <xdr:col>3</xdr:col>
      <xdr:colOff>234213</xdr:colOff>
      <xdr:row>145</xdr:row>
      <xdr:rowOff>243120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72" name="Entrada de lápiz 71">
              <a:extLst>
                <a:ext uri="{FF2B5EF4-FFF2-40B4-BE49-F238E27FC236}">
                  <a16:creationId xmlns:a16="http://schemas.microsoft.com/office/drawing/2014/main" id="{C97830DC-E582-CAB9-2ED9-6E48CFE5E633}"/>
                </a:ext>
              </a:extLst>
            </xdr14:cNvPr>
            <xdr14:cNvContentPartPr/>
          </xdr14:nvContentPartPr>
          <xdr14:nvPr macro=""/>
          <xdr14:xfrm>
            <a:off x="2454480" y="41540480"/>
            <a:ext cx="23400" cy="485640"/>
          </xdr14:xfrm>
        </xdr:contentPart>
      </mc:Choice>
      <mc:Fallback>
        <xdr:pic>
          <xdr:nvPicPr>
            <xdr:cNvPr id="72" name="Entrada de lápiz 71">
              <a:extLst>
                <a:ext uri="{FF2B5EF4-FFF2-40B4-BE49-F238E27FC236}">
                  <a16:creationId xmlns:a16="http://schemas.microsoft.com/office/drawing/2014/main" id="{C97830DC-E582-CAB9-2ED9-6E48CFE5E633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2436480" y="41522480"/>
              <a:ext cx="59040" cy="52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539450</xdr:colOff>
      <xdr:row>144</xdr:row>
      <xdr:rowOff>104500</xdr:rowOff>
    </xdr:from>
    <xdr:to>
      <xdr:col>7</xdr:col>
      <xdr:colOff>202320</xdr:colOff>
      <xdr:row>144</xdr:row>
      <xdr:rowOff>116380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73" name="Entrada de lápiz 72">
              <a:extLst>
                <a:ext uri="{FF2B5EF4-FFF2-40B4-BE49-F238E27FC236}">
                  <a16:creationId xmlns:a16="http://schemas.microsoft.com/office/drawing/2014/main" id="{662A1EB8-0C57-72BE-9481-9AD7FFFC51D0}"/>
                </a:ext>
              </a:extLst>
            </xdr14:cNvPr>
            <xdr14:cNvContentPartPr/>
          </xdr14:nvContentPartPr>
          <xdr14:nvPr macro=""/>
          <xdr14:xfrm>
            <a:off x="3238200" y="41570000"/>
            <a:ext cx="1536120" cy="11880"/>
          </xdr14:xfrm>
        </xdr:contentPart>
      </mc:Choice>
      <mc:Fallback>
        <xdr:pic>
          <xdr:nvPicPr>
            <xdr:cNvPr id="73" name="Entrada de lápiz 72">
              <a:extLst>
                <a:ext uri="{FF2B5EF4-FFF2-40B4-BE49-F238E27FC236}">
                  <a16:creationId xmlns:a16="http://schemas.microsoft.com/office/drawing/2014/main" id="{662A1EB8-0C57-72BE-9481-9AD7FFFC51D0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220200" y="41552360"/>
              <a:ext cx="1571760" cy="4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200880</xdr:colOff>
      <xdr:row>144</xdr:row>
      <xdr:rowOff>211060</xdr:rowOff>
    </xdr:from>
    <xdr:to>
      <xdr:col>7</xdr:col>
      <xdr:colOff>254160</xdr:colOff>
      <xdr:row>145</xdr:row>
      <xdr:rowOff>242040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74" name="Entrada de lápiz 73">
              <a:extLst>
                <a:ext uri="{FF2B5EF4-FFF2-40B4-BE49-F238E27FC236}">
                  <a16:creationId xmlns:a16="http://schemas.microsoft.com/office/drawing/2014/main" id="{D5EAA3DA-7F77-E93C-8DBE-6B1CE5FCE573}"/>
                </a:ext>
              </a:extLst>
            </xdr14:cNvPr>
            <xdr14:cNvContentPartPr/>
          </xdr14:nvContentPartPr>
          <xdr14:nvPr macro=""/>
          <xdr14:xfrm>
            <a:off x="4772880" y="41676560"/>
            <a:ext cx="53280" cy="348480"/>
          </xdr14:xfrm>
        </xdr:contentPart>
      </mc:Choice>
      <mc:Fallback>
        <xdr:pic>
          <xdr:nvPicPr>
            <xdr:cNvPr id="74" name="Entrada de lápiz 73">
              <a:extLst>
                <a:ext uri="{FF2B5EF4-FFF2-40B4-BE49-F238E27FC236}">
                  <a16:creationId xmlns:a16="http://schemas.microsoft.com/office/drawing/2014/main" id="{D5EAA3DA-7F77-E93C-8DBE-6B1CE5FCE573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4754880" y="41658920"/>
              <a:ext cx="88920" cy="38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145293</xdr:colOff>
      <xdr:row>156</xdr:row>
      <xdr:rowOff>84880</xdr:rowOff>
    </xdr:from>
    <xdr:to>
      <xdr:col>9</xdr:col>
      <xdr:colOff>380810</xdr:colOff>
      <xdr:row>158</xdr:row>
      <xdr:rowOff>212000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96" name="Entrada de lápiz 95">
              <a:extLst>
                <a:ext uri="{FF2B5EF4-FFF2-40B4-BE49-F238E27FC236}">
                  <a16:creationId xmlns:a16="http://schemas.microsoft.com/office/drawing/2014/main" id="{CDE27AEF-BA65-AD55-6E32-EAF1FADD3A2F}"/>
                </a:ext>
              </a:extLst>
            </xdr14:cNvPr>
            <xdr14:cNvContentPartPr/>
          </xdr14:nvContentPartPr>
          <xdr14:nvPr macro=""/>
          <xdr14:xfrm>
            <a:off x="2388960" y="44979380"/>
            <a:ext cx="3738600" cy="762120"/>
          </xdr14:xfrm>
        </xdr:contentPart>
      </mc:Choice>
      <mc:Fallback>
        <xdr:pic>
          <xdr:nvPicPr>
            <xdr:cNvPr id="96" name="Entrada de lápiz 95">
              <a:extLst>
                <a:ext uri="{FF2B5EF4-FFF2-40B4-BE49-F238E27FC236}">
                  <a16:creationId xmlns:a16="http://schemas.microsoft.com/office/drawing/2014/main" id="{CDE27AEF-BA65-AD55-6E32-EAF1FADD3A2F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2371320" y="44961740"/>
              <a:ext cx="3774240" cy="7977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10</xdr:row>
      <xdr:rowOff>0</xdr:rowOff>
    </xdr:from>
    <xdr:to>
      <xdr:col>34</xdr:col>
      <xdr:colOff>287598</xdr:colOff>
      <xdr:row>28</xdr:row>
      <xdr:rowOff>238869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FEB4E4F-2206-7038-5BC3-ACCF5BBD9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5925" y="3667125"/>
          <a:ext cx="13241598" cy="5334744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22T17:28:30.315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32 0 24575,'-16'471'0,"1"21"0,16 1499 0,1-1960 45,0-1-1,9 34 1,3 34-1544,-12-73-5327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22T17:50:02.572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294 1790 24575,'3'-6'0,"1"1"0,-1-1 0,0 0 0,-1 0 0,1 0 0,-1 0 0,0 0 0,-1 0 0,0 0 0,0-1 0,0 1 0,0-1 0,-1 1 0,-1-9 0,2-1 0,2-424 0,-7 395 0,-2-1 0,-1 1 0,-3 1 0,-1-1 0,-3 2 0,-1-1 0,-39-75 0,36 79 0,-17-61 0,-1-4 0,15 60 0,15 35 0,1-1 0,0 0 0,1 0 0,0-1 0,0 1 0,2-1 0,-3-18 0,3 3 0,0-7 0,-12-61 0,-24-127-1365,36 196-5461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22T17:50:03.845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302 0 24575,'-5'0'0,"-7"0"0,-5 5 0,-7 2 0,-2 0 0,-3-2 0,-2-1 0,1-2 0,-1-1 0,1 0 0,-5 4 0,3 1-8191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22T17:50:04.865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188 0 24575,'1'1'0,"1"-1"0,-1 1 0,0 0 0,0 0 0,1-1 0,-1 1 0,0 0 0,0 0 0,0 0 0,0 0 0,0 0 0,0 0 0,-1 0 0,1 1 0,0-1 0,0 0 0,-1 0 0,1 1 0,-1-1 0,1 0 0,-1 1 0,0-1 0,1 1 0,-1-1 0,0 0 0,0 3 0,4 41 0,-7 8 0,-2 1 0,-3-1 0,-2 0 0,-21 65 0,12-46 0,-14 97 0,27-136 0,-1 0 0,-11 32 0,9-38 0,2-1 0,1 1 0,1 0 0,-2 30 0,7-34-227,-2 0-1,-1 0 1,-1 0-1,-1-1 1,-11 32-1,7-35-6598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22T17:50:06.170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0 1 24575,'5'0'0,"7"0"0,6 0 0,10 0 0,10 0 0,19 0 0,20 0 0,21 0 0,20 0 0,9 0 0,3 0 0,-10 0 0,-16 0 0,-20 0 0,-20 0 0,-16 0 0,-10 0 0,-13 0-8191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22T17:50:15.875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0 0 24575,'0'0'-8191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22T17:50:23.219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2359 2210 24575,'4263'0'-1365,"-4236"0"-5461</inkml:trace>
  <inkml:trace contextRef="#ctx0" brushRef="#br0" timeOffset="-2645.63">6562 152 24575,'0'-1'0,"0"0"0,-1 0 0,1 0 0,-1 0 0,0-1 0,1 1 0,-1 0 0,0 0 0,1 0 0,-1 1 0,0-1 0,0 0 0,0 0 0,0 0 0,0 1 0,0-1 0,0 0 0,0 1 0,0-1 0,0 1 0,0-1 0,0 1 0,-1-1 0,1 1 0,0 0 0,0 0 0,0 0 0,-2-1 0,-44-3 0,38 3 0,-578-5 0,324 9 0,99-1 0,-189-4 0,210-13 0,-56-1 0,-1705 15 0,873 3 0,993-4 0,1-2 0,-1-1 0,-47-14 0,47 9 0,0 3 0,-1 1 0,-46-2 0,5 8 0,-3 1 0,-145-17 0,128 6 0,-1 4 0,-111 8 0,57 1 0,-24-3-1365,154 0-5461</inkml:trace>
  <inkml:trace contextRef="#ctx0" brushRef="#br0" timeOffset="-1630.25">7 152 24575,'0'6'0,"17"448"0,-4-276 0,-12 189 0,-3-164 0,4-135 0,0-43 0,-1 0 0,-1 0 0,-1-1 0,-2 1 0,0 0 0,-8 28 0,1-30-1365,-2-6-5461</inkml:trace>
  <inkml:trace contextRef="#ctx0" brushRef="#br0" timeOffset="1421.45">6680 1887 24575,'0'-1353'-1365,"0"1328"-5461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22T17:50:37.555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10626 386 24575,'0'0'-8191</inkml:trace>
  <inkml:trace contextRef="#ctx0" brushRef="#br0" timeOffset="350.61">10626 386 24575,'0'0'-8191</inkml:trace>
  <inkml:trace contextRef="#ctx0" brushRef="#br0" timeOffset="351.61">10626 386 24575,'0'0'-8191</inkml:trace>
  <inkml:trace contextRef="#ctx0" brushRef="#br0" timeOffset="2890.24">10038 298 24575,'-5849'0'0,"5761"-4"0,0-3 0,0-5 0,-154-40 0,-369-76 0,413 85 0,146 29 0,-2 2 0,1 2 0,-91-5 0,7 14 0,-387 5 0,463 2 0,0 3 0,-97 26 0,-3 1 0,58-18 0,-306 49 0,313-60 0,-146-6 0,100-4 0,130 3-69,-23 0 168,-44 6 0,67-5-286,1 1 0,0 1 1,0 0-1,0 1 0,0 0 0,1 0 1,-20 12-1,7 0-6639</inkml:trace>
  <inkml:trace contextRef="#ctx0" brushRef="#br0" timeOffset="3942">190 357 24575,'-2'38'0,"-2"1"0,-1-1 0,-14 46 0,9-40 0,-9 81 0,18 24 0,3-100 0,-2 0 0,-12 84 0,4-80 0,0 86 0,4-46 0,0-63 0,-1 0 0,-18 57 0,0-3 0,-13 65-1365,28-124-5461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22T17:50:45.567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 1626 24575,'33'-15'0,"0"1"0,2 2 0,-1 1 0,1 1 0,1 3 0,50-5 0,220 3 0,-128 8 0,-132-3 0,-1-3 0,-1-1 0,61-19 0,15-4 0,72-15 0,56-11 0,-191 47 0,1 2 0,80 1 0,3560 10 0,-2050-5 0,-1627 2-151,0-1-1,0-2 0,0 0 0,-1-1 1,1-1-1,-1-1 0,0 0 1,20-11-1,-15 3-6674</inkml:trace>
  <inkml:trace contextRef="#ctx0" brushRef="#br0" timeOffset="1468.4">7468 1155 24575,'0'-1123'-1365,"0"1092"-5461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22T17:51:05.736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3972 4116 24575,'0'0'-8191</inkml:trace>
  <inkml:trace contextRef="#ctx0" brushRef="#br0" timeOffset="1587.16">3590 3822 24575,'-221'1'0,"-245"-3"0,384-6 0,0-3 0,-88-25 0,115 24 0,-99-25 0,56 12 0,-145-19 0,129 30 0,41 5 0,-77-1 0,88 6 0,1-3 0,-1-2 0,-97-29 0,84 18 0,-123-14 0,-192 27 0,220 9 0,100 2 67,-130 23-1,-3 1-1564,171-26-5328</inkml:trace>
  <inkml:trace contextRef="#ctx0" brushRef="#br0" timeOffset="2860.32">121 3263 24575,'3'-1'0,"0"1"0,0-1 0,0 0 0,0 0 0,-1 0 0,1 0 0,0 0 0,-1-1 0,1 1 0,0-1 0,-1 0 0,0 0 0,0 0 0,1 0 0,-1 0 0,0 0 0,0-1 0,-1 1 0,1-1 0,-1 1 0,1-1 0,0-2 0,3-5 0,0 0 0,-1 0 0,0 0 0,3-19 0,2-35 0,-4-1 0,-2 0 0,-7-78 0,1 27 0,2-1141 0,4 1207 0,2 0 0,19-82 0,2-11 0,-15 81 0,22-70 0,7-33 0,-13 41 0,-15 77 0,-2 1 0,-3-2 0,3-51 0,-13-214-1365,3 285-5461</inkml:trace>
  <inkml:trace contextRef="#ctx0" brushRef="#br0" timeOffset="4195.15">738 1 24575,'23'19'0,"2"-1"0,0-2 0,1 0 0,0-1 0,39 14 0,-31-12 0,146 65 0,3-8 0,374 97 0,-207-110 0,-267-53 0,-43-5 0,66 15 0,-39-4 0,0-2 0,112 4 0,139-15 0,-139-4 0,-136 0-195,-1-3 0,0-1 0,0-2 0,-1-2 0,0-1 0,43-20 0,-51 18-6631</inkml:trace>
  <inkml:trace contextRef="#ctx0" brushRef="#br0" timeOffset="5470.64">3619 588 24575,'2'70'0,"24"138"0,32 65 0,-54-256 0,60 294 0,-34-182 0,-14-66 0,-3 0 0,11 119 0,-23 444 0,-3-298 0,2 49-1365,0-352-5461</inkml:trace>
  <inkml:trace contextRef="#ctx0" brushRef="#br0" timeOffset="7738.51">3972 3940 24575,'0'-5'0,"0"1"0,0 0 0,0 0 0,1 0 0,0 0 0,-1 0 0,1 0 0,1 0 0,-1 0 0,0 0 0,3-4 0,-3 8 0,-1-1 0,1 0 0,0 1 0,-1-1 0,1 0 0,0 1 0,-1-1 0,1 1 0,0-1 0,0 1 0,0 0 0,-1-1 0,1 1 0,0 0 0,0-1 0,0 1 0,0 0 0,0 0 0,0 0 0,1 0 0,0 0 0,1 0 0,-1 1 0,0-1 0,1 1 0,-1 0 0,0 0 0,0-1 0,0 2 0,1-1 0,-1 0 0,2 2 0,4 3 0,-1 1 0,1 0 0,-1 0 0,0 0 0,-1 1 0,0 0 0,0 1 0,4 8 0,-7-10 0,1-1 0,-1 0 0,1 0 0,1 0 0,-1 0 0,1-1 0,0 1 0,0-1 0,1 0 0,-1-1 0,1 0 0,0 0 0,1 0 0,-1 0 0,0-1 0,12 4 0,-13-6 0,1 0 0,0 0 0,0 0 0,0-1 0,0 0 0,-1 0 0,1 0 0,0-1 0,6-1 0,-10 1 0,-1 1 0,1 0 0,0-1 0,-1 1 0,1-1 0,0 0 0,-1 1 0,1-1 0,-1 0 0,1 0 0,-1 0 0,0 0 0,1 0 0,-1 0 0,0-1 0,0 1 0,0 0 0,0-1 0,0 1 0,0-1 0,0 1 0,0-1 0,-1 1 0,1-1 0,0 1 0,-1-1 0,1 0 0,-1 1 0,0-1 0,0 0 0,1 0 0,-1 1 0,0-1 0,-1 0 0,1-1 0,0 1 0,0 1 0,0-1 0,-1 1 0,1-1 0,0 1 0,-1 0 0,1-1 0,-1 1 0,1 0 0,-1-1 0,0 1 0,0 0 0,1 0 0,-1-1 0,0 1 0,0 0 0,0 0 0,0 0 0,0 0 0,0 0 0,-1 1 0,1-1 0,0 0 0,0 0 0,-1 1 0,1-1 0,0 1 0,-1-1 0,1 1 0,-1-1 0,1 1 0,-1 0 0,1 0 0,0 0 0,-1 0 0,1 0 0,-1 0 0,1 0 0,-1 0 0,1 1 0,-1-1 0,1 0 0,0 1 0,-1-1 0,-1 2 0,-8 2 0,0 1 0,1 0 0,0 1 0,-13 8 0,19-11 0,1 0-72,0-1 1,0 0-1,0 0 0,-1-1 0,1 1 0,0 0 0,-1-1 0,1 0 1,0 0-1,-1 0 0,0 0 0,1-1 0,-1 1 0,1-1 0,-1 0 1,0 0-1,1 0 0,-7-1 0,-8-7-6754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22T17:51:15.434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0 6 24575,'0'-5'0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22T17:28:52.689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151 1 24575,'3'4'0,"0"1"0,0 1 0,-1-1 0,1 0 0,-1 1 0,-1-1 0,1 1 0,-1 0 0,0-1 0,0 1 0,0 0 0,-1 0 0,-1 10 0,2-8 0,-4 59 0,-2 0 0,-3-1 0,-22 87 0,11-60 0,-15 75 0,-20 115 0,44-209 0,0 145 0,15 1066 22,-7-737-1409,2-524-5439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22T17:51:26.720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4554 33 24575,'0'0'-8191</inkml:trace>
  <inkml:trace contextRef="#ctx0" brushRef="#br0" timeOffset="1523">4554 33 24575,'0'3'0,"0"0"0,1 0 0,-1-1 0,1 1 0,-1 0 0,1 0 0,0-1 0,0 1 0,0 0 0,1-1 0,-1 1 0,1-1 0,-1 0 0,1 1 0,0-1 0,0 0 0,-1 0 0,2 0 0,-1 0 0,0 0 0,0-1 0,1 1 0,-1-1 0,1 1 0,-1-1 0,1 0 0,-1 0 0,1 0 0,0 0 0,0-1 0,-1 1 0,1-1 0,0 1 0,0-1 0,0 0 0,0 0 0,-1 0 0,1-1 0,0 1 0,0-1 0,0 1 0,-1-1 0,1 0 0,0 0 0,-1 0 0,1-1 0,-1 1 0,1-1 0,3-2 0,-6 4 0,1-1 0,-1 1 0,1 0 0,-1 0 0,1 0 0,-1-1 0,1 1 0,-1 0 0,0 0 0,1-1 0,-1 1 0,1 0 0,-1-1 0,0 1 0,0-1 0,1 1 0,-1 0 0,0-1 0,0 1 0,1-1 0,-1 1 0,0-1 0,0 1 0,0-1 0,0 1 0,1-1 0,-1 1 0,0-1 0,0 1 0,0-1 0,0 1 0,0-1 0,0 1 0,-1-1 0,1 1 0,0-1 0,0 1 0,0-1 0,0 1 0,-1 0 0,1-1 0,0 1 0,-1-1 0,1 1 0,-1 0 0,0 0 0,1 1 0,-1-1 0,0 1 0,1-1 0,-1 0 0,1 1 0,-1-1 0,1 1 0,-1 0 0,1-1 0,-1 1 0,1-1 0,0 1 0,-1 0 0,1-1 0,0 1 0,-1 0 0,1-1 0,0 1 0,0 0 0,0-1 0,0 1 0,0 0 0,-1 0 0,1-1 0,1 1 0,-1 0 0,0-1 0,0 1 0,0 0 0,0 0 0,1 0 0,-1 2 4,0-1-1,0 1 1,1-1-1,-1 1 1,1-1-1,-1 0 1,1 1-1,0-1 1,0 0-1,0 1 1,0-1 0,1 0-1,-1 0 1,0 0-1,1 0 1,0 0-1,-1 0 1,1-1-1,0 1 1,0 0-1,0-1 1,0 1-1,0-1 1,0 0-1,1 0 1,-1 0-1,0 0 1,1 0-1,-1 0 1,0-1-1,1 1 1,-1-1-1,5 1 1,-2-1-87,0 0 1,-1 0-1,1 0 1,-1-1-1,1 1 1,-1-1-1,1 0 1,-1-1-1,1 1 1,-1-1-1,0 1 1,0-1-1,0-1 1,0 1-1,0 0 1,0-1-1,6-6 1,4-8-6744</inkml:trace>
  <inkml:trace contextRef="#ctx0" brushRef="#br0" timeOffset="2954.69">4260 180 24575,'-111'0'0,"-43"2"0,0-6 0,-178-29 0,63-25 0,-29-5 0,230 52 0,0 4 0,-101 1 0,-694 11 0,492-7 0,136 18 0,23-1 0,-397-14 87,288-3-1539,295 2-5374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22T17:51:30.764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32 1349 24575,'-2'0'0,"1"-1"0,-1 0 0,1 1 0,0-1 0,0 0 0,-1 1 0,1-1 0,0 0 0,0 0 0,0 0 0,0 0 0,0 0 0,0 0 0,0 0 0,0 0 0,0-1 0,1 1 0,-1 0 0,0-1 0,1 1 0,-1 0 0,1-1 0,-1 1 0,1 0 0,0-1 0,0 1 0,0-1 0,0-1 0,-6-49 0,6 45 0,-2-350 0,4 189 0,0 113 0,4 0 0,19-87 0,-5 36 0,-14 50-1,-3 0 0,-4-82 0,-2 40-1361,3 72-5464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22T17:51:32.186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0 33 24575,'76'-9'0,"-9"0"0,951-5-118,-684 15-490,2415 1-31,-2727-2-6187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22T17:51:33.545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147 1 24575,'0'5'0,"1"91"0,-19 147 0,14-216 0,-1 0 0,-1-1 0,-1 0 0,-13 34 0,7-23 0,1 1 0,2 0 0,2 1 0,-3 39 0,-20 123-1365,28-175-5461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22T17:51:50.674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10268 1821 24575,'0'0'-8191</inkml:trace>
  <inkml:trace contextRef="#ctx0" brushRef="#br0" timeOffset="349.87">10268 1821 24575,'0'0'-8191</inkml:trace>
  <inkml:trace contextRef="#ctx0" brushRef="#br0" timeOffset="350.87">10268 1821 24575,'0'0'-8191</inkml:trace>
  <inkml:trace contextRef="#ctx0" brushRef="#br0" timeOffset="6470.66">9650 1792 24575,'0'2'0,"0"1"0,-1-1 0,1 0 0,-1 0 0,1 0 0,-1 0 0,0 0 0,0 0 0,0 0 0,0 0 0,0 0 0,-1-1 0,1 1 0,0 0 0,-1-1 0,1 1 0,-1-1 0,0 1 0,0-1 0,1 0 0,-1 0 0,0 0 0,0 0 0,0 0 0,0 0 0,0 0 0,0-1 0,-3 1 0,-11 3 0,1 0 0,-1-2 0,-16 2 0,5-1 0,-636 49 36,-9-45-451,455-7-130,-3676-3 462,3564 18 1154,-5 0-1135,283-16 64,-1 3 0,-92 14 0,-26 12 0,102-19 0,0 2 0,-89 29 0,100-22-341,-1-2 0,-1-3-1,-92 9 1,124-20-6485</inkml:trace>
  <inkml:trace contextRef="#ctx0" brushRef="#br0" timeOffset="7690.49">96 1498 24575,'-10'-10'0,"1"-1"0,1 0 0,0 0 0,0-1 0,1 0 0,1 0 0,0-1 0,1 1 0,0-1 0,0 0 0,2-1 0,0 1 0,-2-21 0,0-17 0,3-1 0,5-66 0,0 38 0,-1-598 38,-3 376-1441,1 277-5423</inkml:trace>
  <inkml:trace contextRef="#ctx0" brushRef="#br0" timeOffset="9710.94">2359 117 24575,'6098'0'0,"-5913"-15"0,-25 0 0,591 13 64,-388 4-1493,-338-2-5397</inkml:trace>
  <inkml:trace contextRef="#ctx0" brushRef="#br0" timeOffset="10551.26">9974 410 24575,'1'13'0,"1"0"0,0 0 0,1-1 0,1 1 0,0-1 0,8 17 0,11 43 0,-16-20 0,-2 1 0,-3 0 0,-5 75 0,0-17 0,3 204-1365,0-283-5461</inkml:trace>
  <inkml:trace contextRef="#ctx0" brushRef="#br0" timeOffset="11677.48">10326 1821 24575,'0'0'-8191</inkml:trace>
  <inkml:trace contextRef="#ctx0" brushRef="#br0" timeOffset="12026.97">10326 1821 24575,'0'0'-8191</inkml:trace>
  <inkml:trace contextRef="#ctx0" brushRef="#br0" timeOffset="12354.95">10326 1851 24575,'5'5'0</inkml:trace>
  <inkml:trace contextRef="#ctx0" brushRef="#br0" timeOffset="12355.95">10385 1880 24575,'0'0'-8191</inkml:trace>
  <inkml:trace contextRef="#ctx0" brushRef="#br0" timeOffset="12698.58">10385 1880 24575,'0'5'0</inkml:trace>
  <inkml:trace contextRef="#ctx0" brushRef="#br0" timeOffset="12699.58">10326 1939 24575,'0'5'0,"-5"7"0</inkml:trace>
  <inkml:trace contextRef="#ctx0" brushRef="#br0" timeOffset="13039.94">10297 1998 24575,'0'0'-8191</inkml:trace>
  <inkml:trace contextRef="#ctx0" brushRef="#br0" timeOffset="13040.94">10268 1969 24575,'0'-5'0,"-5"-7"0</inkml:trace>
  <inkml:trace contextRef="#ctx0" brushRef="#br0" timeOffset="13391.32">10209 1910 24575</inkml:trace>
  <inkml:trace contextRef="#ctx0" brushRef="#br0" timeOffset="13847.06">10209 1910 24575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22T17:29:09.576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 1 24575,'2782'0'0,"-2677"4"0,142 25 0,-133-14 0,18-4 0,189-10 0,-144-3 0,446 2 0,-570 3 0,-2 2 0,1 3 0,88 24 0,-3 0 0,-81-24 0,1-3 0,-1-3 0,71-5 0,-9 0 0,651 3-1365,-742 0-5461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22T17:29:48.005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 1 24575,'100'4'0,"160"29"0,-23-1 0,-28-14 0,748 74 0,-267-38 0,-195-20 0,876 25 0,1169-62-154,-1811 3-1057,-704 0-5615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22T17:49:21.856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0 1 24575,'0'0'-8191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22T17:49:41.123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0 1 24575,'0'0'-8191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22T17:49:43.961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0 1 24575,'0'0'-8191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22T17:49:45.911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0 1 24575,'0'0'-8191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22T17:49:47.858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0 1 24575,'0'0'-8191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E63D5-6D3F-419B-B57E-6151DAE8B644}">
  <dimension ref="B1:Q161"/>
  <sheetViews>
    <sheetView tabSelected="1" topLeftCell="A57" zoomScale="70" zoomScaleNormal="70" workbookViewId="0">
      <selection activeCell="Q75" sqref="Q75"/>
    </sheetView>
  </sheetViews>
  <sheetFormatPr baseColWidth="10" defaultRowHeight="15" x14ac:dyDescent="0.25"/>
  <cols>
    <col min="1" max="1" width="15.28515625" customWidth="1"/>
    <col min="2" max="2" width="7.140625" customWidth="1"/>
    <col min="3" max="3" width="11.28515625" customWidth="1"/>
    <col min="4" max="4" width="6.85546875" customWidth="1"/>
    <col min="5" max="5" width="11.42578125" customWidth="1"/>
    <col min="6" max="6" width="6.85546875" customWidth="1"/>
    <col min="7" max="7" width="9.85546875" customWidth="1"/>
    <col min="8" max="8" width="6.85546875" customWidth="1"/>
    <col min="9" max="9" width="10.85546875" customWidth="1"/>
    <col min="10" max="10" width="6.85546875" customWidth="1"/>
    <col min="11" max="11" width="12.5703125" customWidth="1"/>
    <col min="12" max="13" width="6.85546875" customWidth="1"/>
    <col min="14" max="14" width="15.28515625" customWidth="1"/>
    <col min="15" max="15" width="13" customWidth="1"/>
  </cols>
  <sheetData>
    <row r="1" spans="2:17" x14ac:dyDescent="0.25">
      <c r="F1" s="22" t="s">
        <v>21</v>
      </c>
      <c r="G1" s="22"/>
      <c r="H1" s="22"/>
      <c r="I1" s="22"/>
      <c r="J1" s="22"/>
      <c r="K1" s="22"/>
    </row>
    <row r="2" spans="2:17" x14ac:dyDescent="0.25">
      <c r="F2" s="23"/>
      <c r="G2" s="23"/>
      <c r="H2" s="23"/>
      <c r="I2" s="23"/>
      <c r="J2" s="23"/>
      <c r="K2" s="23"/>
    </row>
    <row r="3" spans="2:17" ht="24.75" x14ac:dyDescent="0.5">
      <c r="B3" s="2"/>
      <c r="C3" s="2"/>
      <c r="D3" s="9" t="s">
        <v>5</v>
      </c>
      <c r="E3" s="10"/>
      <c r="F3" s="10"/>
      <c r="G3" s="10"/>
      <c r="H3" s="10"/>
      <c r="I3" s="10"/>
      <c r="J3" s="10"/>
      <c r="K3" s="10"/>
      <c r="L3" s="10"/>
      <c r="M3" s="11"/>
      <c r="N3" s="8" t="s">
        <v>8</v>
      </c>
      <c r="O3" s="16"/>
    </row>
    <row r="4" spans="2:17" ht="24.75" x14ac:dyDescent="0.5">
      <c r="B4" s="2"/>
      <c r="C4" s="2"/>
      <c r="D4" s="14" t="s">
        <v>15</v>
      </c>
      <c r="E4" s="14"/>
      <c r="F4" s="14" t="s">
        <v>16</v>
      </c>
      <c r="G4" s="14"/>
      <c r="H4" s="14" t="s">
        <v>17</v>
      </c>
      <c r="I4" s="14"/>
      <c r="J4" s="14" t="s">
        <v>18</v>
      </c>
      <c r="K4" s="14"/>
      <c r="L4" s="14" t="s">
        <v>9</v>
      </c>
      <c r="M4" s="14"/>
      <c r="N4" s="8"/>
      <c r="O4" s="16"/>
    </row>
    <row r="5" spans="2:17" ht="24.75" x14ac:dyDescent="0.5">
      <c r="B5" s="15" t="s">
        <v>6</v>
      </c>
      <c r="C5" s="8" t="s">
        <v>0</v>
      </c>
      <c r="D5" s="3"/>
      <c r="E5" s="4">
        <v>3</v>
      </c>
      <c r="F5" s="3"/>
      <c r="G5" s="4">
        <v>2</v>
      </c>
      <c r="H5" s="3"/>
      <c r="I5" s="4">
        <v>7</v>
      </c>
      <c r="J5" s="3"/>
      <c r="K5" s="4">
        <v>6</v>
      </c>
      <c r="L5" s="3"/>
      <c r="M5" s="4">
        <v>0</v>
      </c>
      <c r="N5" s="8">
        <v>0</v>
      </c>
      <c r="O5" s="16"/>
    </row>
    <row r="6" spans="2:17" ht="38.25" customHeight="1" x14ac:dyDescent="0.5">
      <c r="B6" s="15"/>
      <c r="C6" s="8"/>
      <c r="D6" s="12">
        <v>900</v>
      </c>
      <c r="E6" s="13"/>
      <c r="F6" s="12">
        <v>4000</v>
      </c>
      <c r="G6" s="13"/>
      <c r="H6" s="12"/>
      <c r="I6" s="13"/>
      <c r="J6" s="12"/>
      <c r="K6" s="13"/>
      <c r="L6" s="12">
        <v>100</v>
      </c>
      <c r="M6" s="13"/>
      <c r="N6" s="8"/>
      <c r="O6" s="16"/>
    </row>
    <row r="7" spans="2:17" ht="24.75" x14ac:dyDescent="0.5">
      <c r="B7" s="15"/>
      <c r="C7" s="8" t="s">
        <v>1</v>
      </c>
      <c r="D7" s="3"/>
      <c r="E7" s="4">
        <v>7</v>
      </c>
      <c r="F7" s="3"/>
      <c r="G7" s="4">
        <v>5</v>
      </c>
      <c r="H7" s="3"/>
      <c r="I7" s="4">
        <v>2</v>
      </c>
      <c r="J7" s="3"/>
      <c r="K7" s="4">
        <v>3</v>
      </c>
      <c r="L7" s="3"/>
      <c r="M7" s="4">
        <v>0</v>
      </c>
      <c r="N7" s="8">
        <v>0</v>
      </c>
      <c r="O7" s="16"/>
    </row>
    <row r="8" spans="2:17" ht="38.25" customHeight="1" x14ac:dyDescent="0.5">
      <c r="B8" s="15"/>
      <c r="C8" s="8"/>
      <c r="D8" s="12">
        <v>2600</v>
      </c>
      <c r="E8" s="13"/>
      <c r="F8" s="12"/>
      <c r="G8" s="13"/>
      <c r="H8" s="12">
        <v>2000</v>
      </c>
      <c r="I8" s="13"/>
      <c r="J8" s="12">
        <v>1400</v>
      </c>
      <c r="K8" s="13"/>
      <c r="L8" s="12"/>
      <c r="M8" s="13"/>
      <c r="N8" s="8"/>
      <c r="O8" s="16"/>
    </row>
    <row r="9" spans="2:17" ht="24.75" x14ac:dyDescent="0.5">
      <c r="B9" s="15"/>
      <c r="C9" s="8" t="s">
        <v>2</v>
      </c>
      <c r="D9" s="3"/>
      <c r="E9" s="4">
        <v>2</v>
      </c>
      <c r="F9" s="3"/>
      <c r="G9" s="4">
        <v>5</v>
      </c>
      <c r="H9" s="3"/>
      <c r="I9" s="4">
        <v>4</v>
      </c>
      <c r="J9" s="3"/>
      <c r="K9" s="4">
        <v>5</v>
      </c>
      <c r="L9" s="3"/>
      <c r="M9" s="4">
        <v>0</v>
      </c>
      <c r="N9" s="8">
        <v>0</v>
      </c>
      <c r="O9" s="16"/>
    </row>
    <row r="10" spans="2:17" ht="33" customHeight="1" x14ac:dyDescent="0.5">
      <c r="B10" s="15"/>
      <c r="C10" s="8"/>
      <c r="D10" s="12">
        <v>2500</v>
      </c>
      <c r="E10" s="13"/>
      <c r="F10" s="12"/>
      <c r="G10" s="13"/>
      <c r="H10" s="12"/>
      <c r="I10" s="13"/>
      <c r="J10" s="12"/>
      <c r="K10" s="13"/>
      <c r="L10" s="12"/>
      <c r="M10" s="13"/>
      <c r="N10" s="8"/>
      <c r="O10" s="16"/>
      <c r="Q10">
        <f>SUM(N5:N10)</f>
        <v>0</v>
      </c>
    </row>
    <row r="11" spans="2:17" ht="40.5" customHeight="1" x14ac:dyDescent="0.25">
      <c r="B11" s="8" t="s">
        <v>7</v>
      </c>
      <c r="C11" s="8"/>
      <c r="D11" s="8">
        <v>0</v>
      </c>
      <c r="E11" s="8"/>
      <c r="F11" s="8">
        <v>0</v>
      </c>
      <c r="G11" s="8"/>
      <c r="H11" s="8">
        <v>0</v>
      </c>
      <c r="I11" s="8"/>
      <c r="J11" s="8">
        <v>0</v>
      </c>
      <c r="K11" s="8"/>
      <c r="L11" s="8">
        <v>0</v>
      </c>
      <c r="M11" s="8"/>
      <c r="N11" s="5"/>
      <c r="O11" s="6"/>
      <c r="Q11">
        <f>SUM(D11:M11)</f>
        <v>0</v>
      </c>
    </row>
    <row r="12" spans="2:17" ht="29.25" customHeight="1" x14ac:dyDescent="0.25">
      <c r="B12" s="16" t="s">
        <v>10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"/>
      <c r="O12" s="1"/>
    </row>
    <row r="15" spans="2:17" x14ac:dyDescent="0.25">
      <c r="E15" s="7" t="s">
        <v>19</v>
      </c>
      <c r="F15" s="7"/>
      <c r="G15" s="7">
        <f>D6*E5+F6*G5+L6*M5+D8*E7+H8*I7+J8*K7+D10*E9</f>
        <v>42100</v>
      </c>
    </row>
    <row r="19" spans="2:14" x14ac:dyDescent="0.25">
      <c r="E19" s="22" t="s">
        <v>20</v>
      </c>
      <c r="F19" s="22"/>
      <c r="G19" s="22"/>
      <c r="H19" s="22"/>
      <c r="I19" s="22"/>
      <c r="J19" s="22"/>
    </row>
    <row r="20" spans="2:14" x14ac:dyDescent="0.25">
      <c r="E20" s="23"/>
      <c r="F20" s="23"/>
      <c r="G20" s="23"/>
      <c r="H20" s="23"/>
      <c r="I20" s="23"/>
      <c r="J20" s="23"/>
    </row>
    <row r="21" spans="2:14" ht="24.75" x14ac:dyDescent="0.5">
      <c r="B21" s="2"/>
      <c r="C21" s="2"/>
      <c r="D21" s="9" t="s">
        <v>5</v>
      </c>
      <c r="E21" s="10"/>
      <c r="F21" s="10"/>
      <c r="G21" s="10"/>
      <c r="H21" s="10"/>
      <c r="I21" s="10"/>
      <c r="J21" s="10"/>
      <c r="K21" s="10"/>
      <c r="L21" s="10"/>
      <c r="M21" s="11"/>
      <c r="N21" s="8" t="s">
        <v>8</v>
      </c>
    </row>
    <row r="22" spans="2:14" ht="24.75" x14ac:dyDescent="0.5">
      <c r="B22" s="2"/>
      <c r="C22" s="2"/>
      <c r="D22" s="14" t="s">
        <v>15</v>
      </c>
      <c r="E22" s="14"/>
      <c r="F22" s="14" t="s">
        <v>16</v>
      </c>
      <c r="G22" s="14"/>
      <c r="H22" s="14" t="s">
        <v>17</v>
      </c>
      <c r="I22" s="14"/>
      <c r="J22" s="14" t="s">
        <v>18</v>
      </c>
      <c r="K22" s="14"/>
      <c r="L22" s="14" t="s">
        <v>9</v>
      </c>
      <c r="M22" s="14"/>
      <c r="N22" s="8"/>
    </row>
    <row r="23" spans="2:14" ht="24.75" x14ac:dyDescent="0.5">
      <c r="B23" s="15" t="s">
        <v>6</v>
      </c>
      <c r="C23" s="8" t="s">
        <v>0</v>
      </c>
      <c r="D23" s="3"/>
      <c r="E23" s="4">
        <v>3</v>
      </c>
      <c r="F23" s="3"/>
      <c r="G23" s="4">
        <v>2</v>
      </c>
      <c r="H23" s="3"/>
      <c r="I23" s="4">
        <v>7</v>
      </c>
      <c r="J23" s="3"/>
      <c r="K23" s="4">
        <v>6</v>
      </c>
      <c r="L23" s="3"/>
      <c r="M23" s="4">
        <v>0</v>
      </c>
      <c r="N23" s="8">
        <v>1000</v>
      </c>
    </row>
    <row r="24" spans="2:14" ht="24.75" x14ac:dyDescent="0.5">
      <c r="B24" s="15"/>
      <c r="C24" s="8"/>
      <c r="D24" s="12"/>
      <c r="E24" s="13"/>
      <c r="F24" s="12">
        <v>4000</v>
      </c>
      <c r="G24" s="13"/>
      <c r="H24" s="12"/>
      <c r="I24" s="13"/>
      <c r="J24" s="12"/>
      <c r="K24" s="13"/>
      <c r="L24" s="12"/>
      <c r="M24" s="13"/>
      <c r="N24" s="8"/>
    </row>
    <row r="25" spans="2:14" ht="24.75" x14ac:dyDescent="0.5">
      <c r="B25" s="15"/>
      <c r="C25" s="8" t="s">
        <v>1</v>
      </c>
      <c r="D25" s="3"/>
      <c r="E25" s="4">
        <v>7</v>
      </c>
      <c r="F25" s="3"/>
      <c r="G25" s="4">
        <v>5</v>
      </c>
      <c r="H25" s="3"/>
      <c r="I25" s="4">
        <v>2</v>
      </c>
      <c r="J25" s="3"/>
      <c r="K25" s="4">
        <v>3</v>
      </c>
      <c r="L25" s="3"/>
      <c r="M25" s="4">
        <v>0</v>
      </c>
      <c r="N25" s="8">
        <v>6000</v>
      </c>
    </row>
    <row r="26" spans="2:14" ht="24.75" x14ac:dyDescent="0.5">
      <c r="B26" s="15"/>
      <c r="C26" s="8"/>
      <c r="D26" s="12"/>
      <c r="E26" s="13"/>
      <c r="F26" s="12"/>
      <c r="G26" s="13"/>
      <c r="H26" s="12"/>
      <c r="I26" s="13"/>
      <c r="J26" s="12"/>
      <c r="K26" s="13"/>
      <c r="L26" s="12"/>
      <c r="M26" s="13"/>
      <c r="N26" s="8"/>
    </row>
    <row r="27" spans="2:14" ht="24.75" x14ac:dyDescent="0.5">
      <c r="B27" s="15"/>
      <c r="C27" s="8" t="s">
        <v>2</v>
      </c>
      <c r="D27" s="3"/>
      <c r="E27" s="4">
        <v>2</v>
      </c>
      <c r="F27" s="3"/>
      <c r="G27" s="4">
        <v>5</v>
      </c>
      <c r="H27" s="3"/>
      <c r="I27" s="4">
        <v>4</v>
      </c>
      <c r="J27" s="3"/>
      <c r="K27" s="4">
        <v>5</v>
      </c>
      <c r="L27" s="3"/>
      <c r="M27" s="4">
        <v>0</v>
      </c>
      <c r="N27" s="8">
        <v>2500</v>
      </c>
    </row>
    <row r="28" spans="2:14" ht="24.75" x14ac:dyDescent="0.5">
      <c r="B28" s="15"/>
      <c r="C28" s="8"/>
      <c r="D28" s="12"/>
      <c r="E28" s="13"/>
      <c r="F28" s="12"/>
      <c r="G28" s="13"/>
      <c r="H28" s="12"/>
      <c r="I28" s="13"/>
      <c r="J28" s="12"/>
      <c r="K28" s="13"/>
      <c r="L28" s="12"/>
      <c r="M28" s="13"/>
      <c r="N28" s="8"/>
    </row>
    <row r="29" spans="2:14" ht="24.75" x14ac:dyDescent="0.25">
      <c r="B29" s="8" t="s">
        <v>7</v>
      </c>
      <c r="C29" s="8"/>
      <c r="D29" s="8">
        <v>6000</v>
      </c>
      <c r="E29" s="8"/>
      <c r="F29" s="8">
        <v>4000</v>
      </c>
      <c r="G29" s="8"/>
      <c r="H29" s="8">
        <v>2000</v>
      </c>
      <c r="I29" s="8"/>
      <c r="J29" s="8">
        <v>1400</v>
      </c>
      <c r="K29" s="8"/>
      <c r="L29" s="8">
        <v>100</v>
      </c>
      <c r="M29" s="8"/>
      <c r="N29" s="5"/>
    </row>
    <row r="30" spans="2:14" x14ac:dyDescent="0.25">
      <c r="B30" s="16" t="s">
        <v>10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"/>
    </row>
    <row r="32" spans="2:14" ht="24.75" x14ac:dyDescent="0.5">
      <c r="B32" s="2"/>
      <c r="C32" s="2"/>
      <c r="D32" s="9" t="s">
        <v>5</v>
      </c>
      <c r="E32" s="10"/>
      <c r="F32" s="10"/>
      <c r="G32" s="10"/>
      <c r="H32" s="10"/>
      <c r="I32" s="10"/>
      <c r="J32" s="10"/>
      <c r="K32" s="10"/>
      <c r="L32" s="10"/>
      <c r="M32" s="11"/>
      <c r="N32" s="8" t="s">
        <v>8</v>
      </c>
    </row>
    <row r="33" spans="2:14" ht="24.75" x14ac:dyDescent="0.5">
      <c r="B33" s="2"/>
      <c r="C33" s="2"/>
      <c r="D33" s="14" t="s">
        <v>15</v>
      </c>
      <c r="E33" s="14"/>
      <c r="F33" s="14" t="s">
        <v>16</v>
      </c>
      <c r="G33" s="14"/>
      <c r="H33" s="14" t="s">
        <v>17</v>
      </c>
      <c r="I33" s="14"/>
      <c r="J33" s="14" t="s">
        <v>18</v>
      </c>
      <c r="K33" s="14"/>
      <c r="L33" s="14" t="s">
        <v>9</v>
      </c>
      <c r="M33" s="14"/>
      <c r="N33" s="8"/>
    </row>
    <row r="34" spans="2:14" ht="24.75" x14ac:dyDescent="0.5">
      <c r="B34" s="15" t="s">
        <v>6</v>
      </c>
      <c r="C34" s="8" t="s">
        <v>0</v>
      </c>
      <c r="D34" s="3"/>
      <c r="E34" s="4">
        <v>3</v>
      </c>
      <c r="F34" s="3"/>
      <c r="G34" s="4">
        <v>2</v>
      </c>
      <c r="H34" s="3"/>
      <c r="I34" s="4">
        <v>7</v>
      </c>
      <c r="J34" s="3"/>
      <c r="K34" s="4">
        <v>6</v>
      </c>
      <c r="L34" s="3"/>
      <c r="M34" s="4">
        <v>0</v>
      </c>
      <c r="N34" s="8">
        <v>900</v>
      </c>
    </row>
    <row r="35" spans="2:14" ht="24.75" x14ac:dyDescent="0.5">
      <c r="B35" s="15"/>
      <c r="C35" s="8"/>
      <c r="D35" s="12"/>
      <c r="E35" s="13"/>
      <c r="F35" s="12">
        <v>4000</v>
      </c>
      <c r="G35" s="13"/>
      <c r="H35" s="12"/>
      <c r="I35" s="13"/>
      <c r="J35" s="12"/>
      <c r="K35" s="13"/>
      <c r="L35" s="12">
        <v>100</v>
      </c>
      <c r="M35" s="13"/>
      <c r="N35" s="8"/>
    </row>
    <row r="36" spans="2:14" ht="24.75" x14ac:dyDescent="0.5">
      <c r="B36" s="15"/>
      <c r="C36" s="8" t="s">
        <v>1</v>
      </c>
      <c r="D36" s="3"/>
      <c r="E36" s="4">
        <v>7</v>
      </c>
      <c r="F36" s="3"/>
      <c r="G36" s="4">
        <v>5</v>
      </c>
      <c r="H36" s="3"/>
      <c r="I36" s="4">
        <v>2</v>
      </c>
      <c r="J36" s="3"/>
      <c r="K36" s="4">
        <v>3</v>
      </c>
      <c r="L36" s="3"/>
      <c r="M36" s="4">
        <v>0</v>
      </c>
      <c r="N36" s="8">
        <v>6000</v>
      </c>
    </row>
    <row r="37" spans="2:14" ht="24.75" x14ac:dyDescent="0.5">
      <c r="B37" s="15"/>
      <c r="C37" s="8"/>
      <c r="D37" s="12"/>
      <c r="E37" s="13"/>
      <c r="F37" s="12"/>
      <c r="G37" s="13"/>
      <c r="H37" s="12"/>
      <c r="I37" s="13"/>
      <c r="J37" s="12"/>
      <c r="K37" s="13"/>
      <c r="L37" s="12"/>
      <c r="M37" s="13"/>
      <c r="N37" s="8"/>
    </row>
    <row r="38" spans="2:14" ht="24.75" x14ac:dyDescent="0.5">
      <c r="B38" s="15"/>
      <c r="C38" s="8" t="s">
        <v>2</v>
      </c>
      <c r="D38" s="3"/>
      <c r="E38" s="4">
        <v>2</v>
      </c>
      <c r="F38" s="3"/>
      <c r="G38" s="4">
        <v>5</v>
      </c>
      <c r="H38" s="3"/>
      <c r="I38" s="4">
        <v>4</v>
      </c>
      <c r="J38" s="3"/>
      <c r="K38" s="4">
        <v>5</v>
      </c>
      <c r="L38" s="3"/>
      <c r="M38" s="4">
        <v>0</v>
      </c>
      <c r="N38" s="8">
        <v>2500</v>
      </c>
    </row>
    <row r="39" spans="2:14" ht="24.75" x14ac:dyDescent="0.5">
      <c r="B39" s="15"/>
      <c r="C39" s="8"/>
      <c r="D39" s="12"/>
      <c r="E39" s="13"/>
      <c r="F39" s="12"/>
      <c r="G39" s="13"/>
      <c r="H39" s="12"/>
      <c r="I39" s="13"/>
      <c r="J39" s="12"/>
      <c r="K39" s="13"/>
      <c r="L39" s="12"/>
      <c r="M39" s="13"/>
      <c r="N39" s="8"/>
    </row>
    <row r="40" spans="2:14" ht="24.75" x14ac:dyDescent="0.25">
      <c r="B40" s="8" t="s">
        <v>7</v>
      </c>
      <c r="C40" s="8"/>
      <c r="D40" s="8">
        <v>6000</v>
      </c>
      <c r="E40" s="8"/>
      <c r="F40" s="8">
        <v>4000</v>
      </c>
      <c r="G40" s="8"/>
      <c r="H40" s="8">
        <v>2000</v>
      </c>
      <c r="I40" s="8"/>
      <c r="J40" s="8">
        <v>1400</v>
      </c>
      <c r="K40" s="8"/>
      <c r="L40" s="8">
        <v>100</v>
      </c>
      <c r="M40" s="8"/>
      <c r="N40" s="5"/>
    </row>
    <row r="41" spans="2:14" x14ac:dyDescent="0.25">
      <c r="B41" s="16" t="s">
        <v>10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"/>
    </row>
    <row r="44" spans="2:14" ht="24.75" x14ac:dyDescent="0.5">
      <c r="B44" s="2"/>
      <c r="C44" s="2"/>
      <c r="D44" s="9" t="s">
        <v>5</v>
      </c>
      <c r="E44" s="10"/>
      <c r="F44" s="10"/>
      <c r="G44" s="10"/>
      <c r="H44" s="10"/>
      <c r="I44" s="10"/>
      <c r="J44" s="10"/>
      <c r="K44" s="10"/>
      <c r="L44" s="10"/>
      <c r="M44" s="11"/>
      <c r="N44" s="8" t="s">
        <v>8</v>
      </c>
    </row>
    <row r="45" spans="2:14" ht="24.75" x14ac:dyDescent="0.5">
      <c r="B45" s="2"/>
      <c r="C45" s="2"/>
      <c r="D45" s="14" t="s">
        <v>15</v>
      </c>
      <c r="E45" s="14"/>
      <c r="F45" s="14" t="s">
        <v>16</v>
      </c>
      <c r="G45" s="14"/>
      <c r="H45" s="14" t="s">
        <v>17</v>
      </c>
      <c r="I45" s="14"/>
      <c r="J45" s="14" t="s">
        <v>18</v>
      </c>
      <c r="K45" s="14"/>
      <c r="L45" s="14" t="s">
        <v>9</v>
      </c>
      <c r="M45" s="14"/>
      <c r="N45" s="8"/>
    </row>
    <row r="46" spans="2:14" ht="24.75" x14ac:dyDescent="0.5">
      <c r="B46" s="15" t="s">
        <v>6</v>
      </c>
      <c r="C46" s="8" t="s">
        <v>0</v>
      </c>
      <c r="D46" s="3"/>
      <c r="E46" s="4">
        <v>3</v>
      </c>
      <c r="F46" s="3"/>
      <c r="G46" s="4">
        <v>2</v>
      </c>
      <c r="H46" s="3"/>
      <c r="I46" s="4">
        <v>7</v>
      </c>
      <c r="J46" s="3"/>
      <c r="K46" s="4">
        <v>6</v>
      </c>
      <c r="L46" s="3"/>
      <c r="M46" s="4">
        <v>0</v>
      </c>
      <c r="N46" s="8">
        <v>900</v>
      </c>
    </row>
    <row r="47" spans="2:14" ht="24.75" x14ac:dyDescent="0.5">
      <c r="B47" s="15"/>
      <c r="C47" s="8"/>
      <c r="D47" s="12">
        <v>900</v>
      </c>
      <c r="E47" s="13"/>
      <c r="F47" s="12">
        <v>4000</v>
      </c>
      <c r="G47" s="13"/>
      <c r="H47" s="12"/>
      <c r="I47" s="13"/>
      <c r="J47" s="12"/>
      <c r="K47" s="13"/>
      <c r="L47" s="12">
        <v>100</v>
      </c>
      <c r="M47" s="13"/>
      <c r="N47" s="8"/>
    </row>
    <row r="48" spans="2:14" ht="24.75" x14ac:dyDescent="0.5">
      <c r="B48" s="15"/>
      <c r="C48" s="8" t="s">
        <v>1</v>
      </c>
      <c r="D48" s="3"/>
      <c r="E48" s="4">
        <v>7</v>
      </c>
      <c r="F48" s="3"/>
      <c r="G48" s="4">
        <v>5</v>
      </c>
      <c r="H48" s="3"/>
      <c r="I48" s="4">
        <v>2</v>
      </c>
      <c r="J48" s="3"/>
      <c r="K48" s="4">
        <v>3</v>
      </c>
      <c r="L48" s="3"/>
      <c r="M48" s="4">
        <v>0</v>
      </c>
      <c r="N48" s="8">
        <v>6000</v>
      </c>
    </row>
    <row r="49" spans="2:14" ht="24.75" x14ac:dyDescent="0.5">
      <c r="B49" s="15"/>
      <c r="C49" s="8"/>
      <c r="D49" s="12"/>
      <c r="E49" s="13"/>
      <c r="F49" s="12"/>
      <c r="G49" s="13"/>
      <c r="H49" s="12"/>
      <c r="I49" s="13"/>
      <c r="J49" s="12"/>
      <c r="K49" s="13"/>
      <c r="L49" s="12"/>
      <c r="M49" s="13"/>
      <c r="N49" s="8"/>
    </row>
    <row r="50" spans="2:14" ht="24.75" x14ac:dyDescent="0.5">
      <c r="B50" s="15"/>
      <c r="C50" s="8" t="s">
        <v>2</v>
      </c>
      <c r="D50" s="3"/>
      <c r="E50" s="4">
        <v>2</v>
      </c>
      <c r="F50" s="3"/>
      <c r="G50" s="4">
        <v>5</v>
      </c>
      <c r="H50" s="3"/>
      <c r="I50" s="4">
        <v>4</v>
      </c>
      <c r="J50" s="3"/>
      <c r="K50" s="4">
        <v>5</v>
      </c>
      <c r="L50" s="3"/>
      <c r="M50" s="4">
        <v>0</v>
      </c>
      <c r="N50" s="8">
        <v>2500</v>
      </c>
    </row>
    <row r="51" spans="2:14" ht="24.75" x14ac:dyDescent="0.5">
      <c r="B51" s="15"/>
      <c r="C51" s="8"/>
      <c r="D51" s="12"/>
      <c r="E51" s="13"/>
      <c r="F51" s="12"/>
      <c r="G51" s="13"/>
      <c r="H51" s="12"/>
      <c r="I51" s="13"/>
      <c r="J51" s="12"/>
      <c r="K51" s="13"/>
      <c r="L51" s="12"/>
      <c r="M51" s="13"/>
      <c r="N51" s="8"/>
    </row>
    <row r="52" spans="2:14" ht="24.75" x14ac:dyDescent="0.25">
      <c r="B52" s="8" t="s">
        <v>7</v>
      </c>
      <c r="C52" s="8"/>
      <c r="D52" s="8">
        <v>5100</v>
      </c>
      <c r="E52" s="8"/>
      <c r="F52" s="8">
        <v>4000</v>
      </c>
      <c r="G52" s="8"/>
      <c r="H52" s="8">
        <v>2000</v>
      </c>
      <c r="I52" s="8"/>
      <c r="J52" s="8">
        <v>1400</v>
      </c>
      <c r="K52" s="8"/>
      <c r="L52" s="8">
        <v>100</v>
      </c>
      <c r="M52" s="8"/>
      <c r="N52" s="5"/>
    </row>
    <row r="53" spans="2:14" x14ac:dyDescent="0.25">
      <c r="B53" s="16" t="s">
        <v>10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"/>
    </row>
    <row r="56" spans="2:14" ht="24.75" x14ac:dyDescent="0.5">
      <c r="B56" s="2"/>
      <c r="C56" s="2"/>
      <c r="D56" s="9" t="s">
        <v>5</v>
      </c>
      <c r="E56" s="10"/>
      <c r="F56" s="10"/>
      <c r="G56" s="10"/>
      <c r="H56" s="10"/>
      <c r="I56" s="10"/>
      <c r="J56" s="10"/>
      <c r="K56" s="10"/>
      <c r="L56" s="10"/>
      <c r="M56" s="11"/>
      <c r="N56" s="8" t="s">
        <v>8</v>
      </c>
    </row>
    <row r="57" spans="2:14" ht="24.75" x14ac:dyDescent="0.5">
      <c r="B57" s="2"/>
      <c r="C57" s="2"/>
      <c r="D57" s="14" t="s">
        <v>15</v>
      </c>
      <c r="E57" s="14"/>
      <c r="F57" s="14" t="s">
        <v>16</v>
      </c>
      <c r="G57" s="14"/>
      <c r="H57" s="14" t="s">
        <v>17</v>
      </c>
      <c r="I57" s="14"/>
      <c r="J57" s="14" t="s">
        <v>18</v>
      </c>
      <c r="K57" s="14"/>
      <c r="L57" s="14" t="s">
        <v>9</v>
      </c>
      <c r="M57" s="14"/>
      <c r="N57" s="8"/>
    </row>
    <row r="58" spans="2:14" ht="24.75" x14ac:dyDescent="0.5">
      <c r="B58" s="15" t="s">
        <v>6</v>
      </c>
      <c r="C58" s="8" t="s">
        <v>0</v>
      </c>
      <c r="D58" s="3"/>
      <c r="E58" s="4">
        <v>3</v>
      </c>
      <c r="F58" s="3"/>
      <c r="G58" s="4">
        <v>2</v>
      </c>
      <c r="H58" s="3"/>
      <c r="I58" s="4">
        <v>7</v>
      </c>
      <c r="J58" s="3"/>
      <c r="K58" s="4">
        <v>6</v>
      </c>
      <c r="L58" s="3"/>
      <c r="M58" s="4">
        <v>0</v>
      </c>
      <c r="N58" s="8">
        <v>900</v>
      </c>
    </row>
    <row r="59" spans="2:14" ht="24.75" x14ac:dyDescent="0.5">
      <c r="B59" s="15"/>
      <c r="C59" s="8"/>
      <c r="D59" s="12">
        <v>900</v>
      </c>
      <c r="E59" s="13"/>
      <c r="F59" s="12">
        <v>4000</v>
      </c>
      <c r="G59" s="13"/>
      <c r="H59" s="12"/>
      <c r="I59" s="13"/>
      <c r="J59" s="12"/>
      <c r="K59" s="13"/>
      <c r="L59" s="12">
        <v>100</v>
      </c>
      <c r="M59" s="13"/>
      <c r="N59" s="8"/>
    </row>
    <row r="60" spans="2:14" ht="24.75" x14ac:dyDescent="0.5">
      <c r="B60" s="15"/>
      <c r="C60" s="8" t="s">
        <v>1</v>
      </c>
      <c r="D60" s="3"/>
      <c r="E60" s="4">
        <v>7</v>
      </c>
      <c r="F60" s="3"/>
      <c r="G60" s="4">
        <v>5</v>
      </c>
      <c r="H60" s="3"/>
      <c r="I60" s="4">
        <v>2</v>
      </c>
      <c r="J60" s="3"/>
      <c r="K60" s="4">
        <v>3</v>
      </c>
      <c r="L60" s="3"/>
      <c r="M60" s="4">
        <v>0</v>
      </c>
      <c r="N60" s="8">
        <v>2000</v>
      </c>
    </row>
    <row r="61" spans="2:14" ht="24.75" x14ac:dyDescent="0.5">
      <c r="B61" s="15"/>
      <c r="C61" s="8"/>
      <c r="D61" s="12">
        <v>2600</v>
      </c>
      <c r="E61" s="13"/>
      <c r="F61" s="12"/>
      <c r="G61" s="13"/>
      <c r="H61" s="12"/>
      <c r="I61" s="13"/>
      <c r="J61" s="12"/>
      <c r="K61" s="13"/>
      <c r="L61" s="12"/>
      <c r="M61" s="13"/>
      <c r="N61" s="8"/>
    </row>
    <row r="62" spans="2:14" ht="24.75" x14ac:dyDescent="0.5">
      <c r="B62" s="15"/>
      <c r="C62" s="8" t="s">
        <v>2</v>
      </c>
      <c r="D62" s="3"/>
      <c r="E62" s="4">
        <v>2</v>
      </c>
      <c r="F62" s="3"/>
      <c r="G62" s="4">
        <v>5</v>
      </c>
      <c r="H62" s="3"/>
      <c r="I62" s="4">
        <v>4</v>
      </c>
      <c r="J62" s="3"/>
      <c r="K62" s="4">
        <v>5</v>
      </c>
      <c r="L62" s="3"/>
      <c r="M62" s="4">
        <v>0</v>
      </c>
      <c r="N62" s="8">
        <v>2500</v>
      </c>
    </row>
    <row r="63" spans="2:14" ht="24.75" x14ac:dyDescent="0.5">
      <c r="B63" s="15"/>
      <c r="C63" s="8"/>
      <c r="D63" s="12">
        <v>2500</v>
      </c>
      <c r="E63" s="13"/>
      <c r="F63" s="12"/>
      <c r="G63" s="13"/>
      <c r="H63" s="12"/>
      <c r="I63" s="13"/>
      <c r="J63" s="12"/>
      <c r="K63" s="13"/>
      <c r="L63" s="12"/>
      <c r="M63" s="13"/>
      <c r="N63" s="8"/>
    </row>
    <row r="64" spans="2:14" ht="24.75" x14ac:dyDescent="0.25">
      <c r="B64" s="8" t="s">
        <v>7</v>
      </c>
      <c r="C64" s="8"/>
      <c r="D64" s="8">
        <v>2600</v>
      </c>
      <c r="E64" s="8"/>
      <c r="F64" s="8">
        <v>4000</v>
      </c>
      <c r="G64" s="8"/>
      <c r="H64" s="8">
        <v>2000</v>
      </c>
      <c r="I64" s="8"/>
      <c r="J64" s="8">
        <v>1400</v>
      </c>
      <c r="K64" s="8"/>
      <c r="L64" s="8">
        <v>100</v>
      </c>
      <c r="M64" s="8"/>
      <c r="N64" s="5"/>
    </row>
    <row r="65" spans="2:14" x14ac:dyDescent="0.25">
      <c r="B65" s="16" t="s">
        <v>10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"/>
    </row>
    <row r="67" spans="2:14" ht="24.75" x14ac:dyDescent="0.5">
      <c r="B67" s="2"/>
      <c r="C67" s="2"/>
      <c r="D67" s="9" t="s">
        <v>5</v>
      </c>
      <c r="E67" s="10"/>
      <c r="F67" s="10"/>
      <c r="G67" s="10"/>
      <c r="H67" s="10"/>
      <c r="I67" s="10"/>
      <c r="J67" s="10"/>
      <c r="K67" s="10"/>
      <c r="L67" s="10"/>
      <c r="M67" s="11"/>
      <c r="N67" s="8" t="s">
        <v>8</v>
      </c>
    </row>
    <row r="68" spans="2:14" ht="24.75" x14ac:dyDescent="0.5">
      <c r="B68" s="2"/>
      <c r="C68" s="2"/>
      <c r="D68" s="14" t="s">
        <v>15</v>
      </c>
      <c r="E68" s="14"/>
      <c r="F68" s="14" t="s">
        <v>16</v>
      </c>
      <c r="G68" s="14"/>
      <c r="H68" s="14" t="s">
        <v>17</v>
      </c>
      <c r="I68" s="14"/>
      <c r="J68" s="14" t="s">
        <v>18</v>
      </c>
      <c r="K68" s="14"/>
      <c r="L68" s="14" t="s">
        <v>9</v>
      </c>
      <c r="M68" s="14"/>
      <c r="N68" s="8"/>
    </row>
    <row r="69" spans="2:14" ht="24.75" x14ac:dyDescent="0.5">
      <c r="B69" s="15" t="s">
        <v>6</v>
      </c>
      <c r="C69" s="8" t="s">
        <v>0</v>
      </c>
      <c r="D69" s="3"/>
      <c r="E69" s="4">
        <v>3</v>
      </c>
      <c r="F69" s="3"/>
      <c r="G69" s="4">
        <v>2</v>
      </c>
      <c r="H69" s="3"/>
      <c r="I69" s="4">
        <v>7</v>
      </c>
      <c r="J69" s="3"/>
      <c r="K69" s="4">
        <v>6</v>
      </c>
      <c r="L69" s="3"/>
      <c r="M69" s="4">
        <v>0</v>
      </c>
      <c r="N69" s="8">
        <v>900</v>
      </c>
    </row>
    <row r="70" spans="2:14" ht="24.75" x14ac:dyDescent="0.5">
      <c r="B70" s="15"/>
      <c r="C70" s="8"/>
      <c r="D70" s="12">
        <v>900</v>
      </c>
      <c r="E70" s="13"/>
      <c r="F70" s="12">
        <v>4000</v>
      </c>
      <c r="G70" s="13"/>
      <c r="H70" s="12"/>
      <c r="I70" s="13"/>
      <c r="J70" s="12"/>
      <c r="K70" s="13"/>
      <c r="L70" s="12">
        <v>100</v>
      </c>
      <c r="M70" s="13"/>
      <c r="N70" s="8"/>
    </row>
    <row r="71" spans="2:14" ht="24.75" x14ac:dyDescent="0.5">
      <c r="B71" s="15"/>
      <c r="C71" s="8" t="s">
        <v>1</v>
      </c>
      <c r="D71" s="3"/>
      <c r="E71" s="4">
        <v>7</v>
      </c>
      <c r="F71" s="3"/>
      <c r="G71" s="4">
        <v>5</v>
      </c>
      <c r="H71" s="3"/>
      <c r="I71" s="4">
        <v>2</v>
      </c>
      <c r="J71" s="3"/>
      <c r="K71" s="4">
        <v>3</v>
      </c>
      <c r="L71" s="3"/>
      <c r="M71" s="4">
        <v>0</v>
      </c>
      <c r="N71" s="8">
        <v>2000</v>
      </c>
    </row>
    <row r="72" spans="2:14" ht="24.75" x14ac:dyDescent="0.5">
      <c r="B72" s="15"/>
      <c r="C72" s="8"/>
      <c r="D72" s="12">
        <v>2600</v>
      </c>
      <c r="E72" s="13"/>
      <c r="F72" s="12"/>
      <c r="G72" s="13"/>
      <c r="H72" s="12"/>
      <c r="I72" s="13"/>
      <c r="J72" s="12">
        <v>1400</v>
      </c>
      <c r="K72" s="13"/>
      <c r="L72" s="12"/>
      <c r="M72" s="13"/>
      <c r="N72" s="8"/>
    </row>
    <row r="73" spans="2:14" ht="24.75" x14ac:dyDescent="0.5">
      <c r="B73" s="15"/>
      <c r="C73" s="8" t="s">
        <v>2</v>
      </c>
      <c r="D73" s="3"/>
      <c r="E73" s="4">
        <v>2</v>
      </c>
      <c r="F73" s="3"/>
      <c r="G73" s="4">
        <v>5</v>
      </c>
      <c r="H73" s="3"/>
      <c r="I73" s="4">
        <v>4</v>
      </c>
      <c r="J73" s="3"/>
      <c r="K73" s="4">
        <v>5</v>
      </c>
      <c r="L73" s="3"/>
      <c r="M73" s="4">
        <v>0</v>
      </c>
      <c r="N73" s="8">
        <v>2500</v>
      </c>
    </row>
    <row r="74" spans="2:14" ht="24.75" x14ac:dyDescent="0.5">
      <c r="B74" s="15"/>
      <c r="C74" s="8"/>
      <c r="D74" s="12">
        <v>2500</v>
      </c>
      <c r="E74" s="13"/>
      <c r="F74" s="12"/>
      <c r="G74" s="13"/>
      <c r="H74" s="12"/>
      <c r="I74" s="13"/>
      <c r="J74" s="12"/>
      <c r="K74" s="13"/>
      <c r="L74" s="12"/>
      <c r="M74" s="13"/>
      <c r="N74" s="8"/>
    </row>
    <row r="75" spans="2:14" ht="24.75" x14ac:dyDescent="0.25">
      <c r="B75" s="8" t="s">
        <v>7</v>
      </c>
      <c r="C75" s="8"/>
      <c r="D75" s="8">
        <v>2600</v>
      </c>
      <c r="E75" s="8"/>
      <c r="F75" s="8">
        <v>4000</v>
      </c>
      <c r="G75" s="8"/>
      <c r="H75" s="8">
        <v>2000</v>
      </c>
      <c r="I75" s="8"/>
      <c r="J75" s="8">
        <v>1400</v>
      </c>
      <c r="K75" s="8"/>
      <c r="L75" s="8">
        <v>100</v>
      </c>
      <c r="M75" s="8"/>
      <c r="N75" s="5"/>
    </row>
    <row r="76" spans="2:14" x14ac:dyDescent="0.25">
      <c r="B76" s="16" t="s">
        <v>10</v>
      </c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"/>
    </row>
    <row r="78" spans="2:14" ht="24.75" x14ac:dyDescent="0.5">
      <c r="B78" s="2"/>
      <c r="C78" s="2"/>
      <c r="D78" s="9" t="s">
        <v>5</v>
      </c>
      <c r="E78" s="10"/>
      <c r="F78" s="10"/>
      <c r="G78" s="10"/>
      <c r="H78" s="10"/>
      <c r="I78" s="10"/>
      <c r="J78" s="10"/>
      <c r="K78" s="10"/>
      <c r="L78" s="10"/>
      <c r="M78" s="11"/>
      <c r="N78" s="8" t="s">
        <v>8</v>
      </c>
    </row>
    <row r="79" spans="2:14" ht="24.75" x14ac:dyDescent="0.5">
      <c r="B79" s="2"/>
      <c r="C79" s="2"/>
      <c r="D79" s="14" t="s">
        <v>15</v>
      </c>
      <c r="E79" s="14"/>
      <c r="F79" s="14" t="s">
        <v>16</v>
      </c>
      <c r="G79" s="14"/>
      <c r="H79" s="14" t="s">
        <v>17</v>
      </c>
      <c r="I79" s="14"/>
      <c r="J79" s="14" t="s">
        <v>18</v>
      </c>
      <c r="K79" s="14"/>
      <c r="L79" s="14" t="s">
        <v>9</v>
      </c>
      <c r="M79" s="14"/>
      <c r="N79" s="8"/>
    </row>
    <row r="80" spans="2:14" ht="24.75" x14ac:dyDescent="0.5">
      <c r="B80" s="15" t="s">
        <v>6</v>
      </c>
      <c r="C80" s="8" t="s">
        <v>0</v>
      </c>
      <c r="D80" s="3"/>
      <c r="E80" s="4">
        <v>3</v>
      </c>
      <c r="F80" s="3"/>
      <c r="G80" s="4">
        <v>2</v>
      </c>
      <c r="H80" s="3"/>
      <c r="I80" s="4">
        <v>7</v>
      </c>
      <c r="J80" s="3"/>
      <c r="K80" s="4">
        <v>6</v>
      </c>
      <c r="L80" s="3"/>
      <c r="M80" s="4">
        <v>0</v>
      </c>
      <c r="N80" s="8">
        <v>900</v>
      </c>
    </row>
    <row r="81" spans="2:14" ht="24.75" x14ac:dyDescent="0.5">
      <c r="B81" s="15"/>
      <c r="C81" s="8"/>
      <c r="D81" s="12">
        <v>900</v>
      </c>
      <c r="E81" s="13"/>
      <c r="F81" s="12">
        <v>4000</v>
      </c>
      <c r="G81" s="13"/>
      <c r="H81" s="12"/>
      <c r="I81" s="13"/>
      <c r="J81" s="12"/>
      <c r="K81" s="13"/>
      <c r="L81" s="12">
        <v>100</v>
      </c>
      <c r="M81" s="13"/>
      <c r="N81" s="8"/>
    </row>
    <row r="82" spans="2:14" ht="24.75" x14ac:dyDescent="0.5">
      <c r="B82" s="15"/>
      <c r="C82" s="8" t="s">
        <v>1</v>
      </c>
      <c r="D82" s="3"/>
      <c r="E82" s="4">
        <v>7</v>
      </c>
      <c r="F82" s="3"/>
      <c r="G82" s="4">
        <v>5</v>
      </c>
      <c r="H82" s="3"/>
      <c r="I82" s="4">
        <v>2</v>
      </c>
      <c r="J82" s="3"/>
      <c r="K82" s="4">
        <v>3</v>
      </c>
      <c r="L82" s="3"/>
      <c r="M82" s="4">
        <v>0</v>
      </c>
      <c r="N82" s="8">
        <v>2000</v>
      </c>
    </row>
    <row r="83" spans="2:14" ht="24.75" x14ac:dyDescent="0.5">
      <c r="B83" s="15"/>
      <c r="C83" s="8"/>
      <c r="D83" s="12">
        <v>2600</v>
      </c>
      <c r="E83" s="13"/>
      <c r="F83" s="12"/>
      <c r="G83" s="13"/>
      <c r="H83" s="12">
        <v>2000</v>
      </c>
      <c r="I83" s="13"/>
      <c r="J83" s="12">
        <v>1400</v>
      </c>
      <c r="K83" s="13"/>
      <c r="L83" s="12"/>
      <c r="M83" s="13"/>
      <c r="N83" s="8"/>
    </row>
    <row r="84" spans="2:14" ht="24.75" x14ac:dyDescent="0.5">
      <c r="B84" s="15"/>
      <c r="C84" s="8" t="s">
        <v>2</v>
      </c>
      <c r="D84" s="3"/>
      <c r="E84" s="4">
        <v>2</v>
      </c>
      <c r="F84" s="3"/>
      <c r="G84" s="4">
        <v>5</v>
      </c>
      <c r="H84" s="3"/>
      <c r="I84" s="4">
        <v>4</v>
      </c>
      <c r="J84" s="3"/>
      <c r="K84" s="4">
        <v>5</v>
      </c>
      <c r="L84" s="3"/>
      <c r="M84" s="4">
        <v>0</v>
      </c>
      <c r="N84" s="8">
        <v>2500</v>
      </c>
    </row>
    <row r="85" spans="2:14" ht="24.75" x14ac:dyDescent="0.5">
      <c r="B85" s="15"/>
      <c r="C85" s="8"/>
      <c r="D85" s="12">
        <v>2500</v>
      </c>
      <c r="E85" s="13"/>
      <c r="F85" s="12"/>
      <c r="G85" s="13"/>
      <c r="H85" s="12"/>
      <c r="I85" s="13"/>
      <c r="J85" s="12"/>
      <c r="K85" s="13"/>
      <c r="L85" s="12"/>
      <c r="M85" s="13"/>
      <c r="N85" s="8"/>
    </row>
    <row r="86" spans="2:14" ht="24.75" x14ac:dyDescent="0.25">
      <c r="B86" s="8" t="s">
        <v>7</v>
      </c>
      <c r="C86" s="8"/>
      <c r="D86" s="8">
        <v>2600</v>
      </c>
      <c r="E86" s="8"/>
      <c r="F86" s="8">
        <v>4000</v>
      </c>
      <c r="G86" s="8"/>
      <c r="H86" s="8">
        <v>2000</v>
      </c>
      <c r="I86" s="8"/>
      <c r="J86" s="8">
        <v>1400</v>
      </c>
      <c r="K86" s="8"/>
      <c r="L86" s="8">
        <v>100</v>
      </c>
      <c r="M86" s="8"/>
      <c r="N86" s="5"/>
    </row>
    <row r="87" spans="2:14" x14ac:dyDescent="0.25">
      <c r="B87" s="16" t="s">
        <v>10</v>
      </c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"/>
    </row>
    <row r="91" spans="2:14" x14ac:dyDescent="0.25">
      <c r="D91" s="7" t="s">
        <v>19</v>
      </c>
      <c r="E91" s="7"/>
      <c r="F91" s="7">
        <v>42100</v>
      </c>
    </row>
    <row r="94" spans="2:14" x14ac:dyDescent="0.25">
      <c r="G94" t="s">
        <v>22</v>
      </c>
    </row>
    <row r="96" spans="2:14" ht="24.75" x14ac:dyDescent="0.5">
      <c r="B96" s="2"/>
      <c r="C96" s="2"/>
      <c r="D96" s="9" t="s">
        <v>5</v>
      </c>
      <c r="E96" s="10"/>
      <c r="F96" s="10"/>
      <c r="G96" s="10"/>
      <c r="H96" s="10"/>
      <c r="I96" s="10"/>
      <c r="J96" s="10"/>
      <c r="K96" s="10"/>
      <c r="L96" s="10"/>
      <c r="M96" s="11"/>
      <c r="N96" s="8" t="s">
        <v>8</v>
      </c>
    </row>
    <row r="97" spans="2:14" ht="24.75" x14ac:dyDescent="0.5">
      <c r="B97" s="2"/>
      <c r="C97" s="2"/>
      <c r="D97" s="14" t="s">
        <v>15</v>
      </c>
      <c r="E97" s="14"/>
      <c r="F97" s="14" t="s">
        <v>16</v>
      </c>
      <c r="G97" s="14"/>
      <c r="H97" s="14" t="s">
        <v>17</v>
      </c>
      <c r="I97" s="14"/>
      <c r="J97" s="14" t="s">
        <v>18</v>
      </c>
      <c r="K97" s="14"/>
      <c r="L97" s="14" t="s">
        <v>9</v>
      </c>
      <c r="M97" s="14"/>
      <c r="N97" s="8"/>
    </row>
    <row r="98" spans="2:14" ht="24.75" x14ac:dyDescent="0.5">
      <c r="B98" s="15" t="s">
        <v>6</v>
      </c>
      <c r="C98" s="8" t="s">
        <v>0</v>
      </c>
      <c r="D98" s="3"/>
      <c r="E98" s="4">
        <v>3</v>
      </c>
      <c r="F98" s="3"/>
      <c r="G98" s="4">
        <v>2</v>
      </c>
      <c r="H98" s="3"/>
      <c r="I98" s="4">
        <v>7</v>
      </c>
      <c r="J98" s="3"/>
      <c r="K98" s="4">
        <v>6</v>
      </c>
      <c r="L98" s="3"/>
      <c r="M98" s="4">
        <v>0</v>
      </c>
      <c r="N98" s="8">
        <v>900</v>
      </c>
    </row>
    <row r="99" spans="2:14" ht="24.75" x14ac:dyDescent="0.5">
      <c r="B99" s="15"/>
      <c r="C99" s="8"/>
      <c r="D99" s="12">
        <v>900</v>
      </c>
      <c r="E99" s="13"/>
      <c r="F99" s="12">
        <v>4000</v>
      </c>
      <c r="G99" s="13"/>
      <c r="H99" s="12"/>
      <c r="I99" s="13"/>
      <c r="J99" s="12"/>
      <c r="K99" s="13"/>
      <c r="L99" s="12">
        <v>100</v>
      </c>
      <c r="M99" s="13"/>
      <c r="N99" s="8"/>
    </row>
    <row r="100" spans="2:14" ht="24.75" x14ac:dyDescent="0.5">
      <c r="B100" s="15"/>
      <c r="C100" s="8" t="s">
        <v>1</v>
      </c>
      <c r="D100" s="3"/>
      <c r="E100" s="4">
        <v>7</v>
      </c>
      <c r="F100" s="3"/>
      <c r="G100" s="4">
        <v>5</v>
      </c>
      <c r="H100" s="3"/>
      <c r="I100" s="4">
        <v>2</v>
      </c>
      <c r="J100" s="3"/>
      <c r="K100" s="4">
        <v>3</v>
      </c>
      <c r="L100" s="3"/>
      <c r="M100" s="4">
        <v>0</v>
      </c>
      <c r="N100" s="8">
        <v>2000</v>
      </c>
    </row>
    <row r="101" spans="2:14" ht="24.75" x14ac:dyDescent="0.5">
      <c r="B101" s="15"/>
      <c r="C101" s="8"/>
      <c r="D101" s="12">
        <v>2600</v>
      </c>
      <c r="E101" s="13"/>
      <c r="F101" s="12"/>
      <c r="G101" s="13"/>
      <c r="H101" s="12">
        <v>2000</v>
      </c>
      <c r="I101" s="13"/>
      <c r="J101" s="12">
        <v>1400</v>
      </c>
      <c r="K101" s="13"/>
      <c r="L101" s="12"/>
      <c r="M101" s="13"/>
      <c r="N101" s="8"/>
    </row>
    <row r="102" spans="2:14" ht="24.75" x14ac:dyDescent="0.5">
      <c r="B102" s="15"/>
      <c r="C102" s="8" t="s">
        <v>2</v>
      </c>
      <c r="D102" s="3"/>
      <c r="E102" s="4">
        <v>2</v>
      </c>
      <c r="F102" s="3"/>
      <c r="G102" s="4">
        <v>5</v>
      </c>
      <c r="H102" s="3"/>
      <c r="I102" s="4">
        <v>4</v>
      </c>
      <c r="J102" s="3"/>
      <c r="K102" s="4">
        <v>5</v>
      </c>
      <c r="L102" s="3"/>
      <c r="M102" s="4">
        <v>0</v>
      </c>
      <c r="N102" s="8">
        <v>2500</v>
      </c>
    </row>
    <row r="103" spans="2:14" ht="24.75" x14ac:dyDescent="0.5">
      <c r="B103" s="15"/>
      <c r="C103" s="8"/>
      <c r="D103" s="12">
        <v>2500</v>
      </c>
      <c r="E103" s="13"/>
      <c r="F103" s="12"/>
      <c r="G103" s="13"/>
      <c r="H103" s="12"/>
      <c r="I103" s="13"/>
      <c r="J103" s="12"/>
      <c r="K103" s="13"/>
      <c r="L103" s="12"/>
      <c r="M103" s="13"/>
      <c r="N103" s="8"/>
    </row>
    <row r="104" spans="2:14" ht="24.75" x14ac:dyDescent="0.25">
      <c r="B104" s="8" t="s">
        <v>7</v>
      </c>
      <c r="C104" s="8"/>
      <c r="D104" s="8">
        <v>2600</v>
      </c>
      <c r="E104" s="8"/>
      <c r="F104" s="8">
        <v>4000</v>
      </c>
      <c r="G104" s="8"/>
      <c r="H104" s="8">
        <v>2000</v>
      </c>
      <c r="I104" s="8"/>
      <c r="J104" s="8">
        <v>1400</v>
      </c>
      <c r="K104" s="8"/>
      <c r="L104" s="8">
        <v>100</v>
      </c>
      <c r="M104" s="8"/>
      <c r="N104" s="5"/>
    </row>
    <row r="105" spans="2:14" x14ac:dyDescent="0.25">
      <c r="B105" s="16" t="s">
        <v>10</v>
      </c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"/>
    </row>
    <row r="107" spans="2:14" ht="24.75" x14ac:dyDescent="0.5">
      <c r="B107" s="2"/>
      <c r="C107" s="2"/>
      <c r="D107" s="9" t="s">
        <v>5</v>
      </c>
      <c r="E107" s="10"/>
      <c r="F107" s="10"/>
      <c r="G107" s="10"/>
      <c r="H107" s="10"/>
      <c r="I107" s="10"/>
      <c r="J107" s="10"/>
      <c r="K107" s="10"/>
      <c r="L107" s="10"/>
      <c r="M107" s="11"/>
      <c r="N107" s="8" t="s">
        <v>8</v>
      </c>
    </row>
    <row r="108" spans="2:14" ht="24.75" x14ac:dyDescent="0.5">
      <c r="B108" s="2"/>
      <c r="C108" s="2"/>
      <c r="D108" s="14" t="s">
        <v>15</v>
      </c>
      <c r="E108" s="14"/>
      <c r="F108" s="14" t="s">
        <v>16</v>
      </c>
      <c r="G108" s="14"/>
      <c r="H108" s="14" t="s">
        <v>17</v>
      </c>
      <c r="I108" s="14"/>
      <c r="J108" s="14" t="s">
        <v>18</v>
      </c>
      <c r="K108" s="14"/>
      <c r="L108" s="14" t="s">
        <v>9</v>
      </c>
      <c r="M108" s="14"/>
      <c r="N108" s="8"/>
    </row>
    <row r="109" spans="2:14" ht="24.75" x14ac:dyDescent="0.5">
      <c r="B109" s="15" t="s">
        <v>6</v>
      </c>
      <c r="C109" s="8" t="s">
        <v>0</v>
      </c>
      <c r="D109" s="3"/>
      <c r="E109" s="4">
        <v>3</v>
      </c>
      <c r="F109" s="3"/>
      <c r="G109" s="4">
        <v>2</v>
      </c>
      <c r="H109" s="3"/>
      <c r="I109" s="4">
        <v>7</v>
      </c>
      <c r="J109" s="3"/>
      <c r="K109" s="4">
        <v>6</v>
      </c>
      <c r="L109" s="3"/>
      <c r="M109" s="4">
        <v>0</v>
      </c>
      <c r="N109" s="8">
        <v>900</v>
      </c>
    </row>
    <row r="110" spans="2:14" ht="24.75" x14ac:dyDescent="0.5">
      <c r="B110" s="15"/>
      <c r="C110" s="8"/>
      <c r="D110" s="12">
        <v>900</v>
      </c>
      <c r="E110" s="13"/>
      <c r="F110" s="12">
        <v>4000</v>
      </c>
      <c r="G110" s="13"/>
      <c r="H110" s="12"/>
      <c r="I110" s="13"/>
      <c r="J110" s="12"/>
      <c r="K110" s="13"/>
      <c r="L110" s="12">
        <v>100</v>
      </c>
      <c r="M110" s="13"/>
      <c r="N110" s="8"/>
    </row>
    <row r="111" spans="2:14" ht="24.75" x14ac:dyDescent="0.5">
      <c r="B111" s="15"/>
      <c r="C111" s="8" t="s">
        <v>1</v>
      </c>
      <c r="D111" s="3"/>
      <c r="E111" s="4">
        <v>7</v>
      </c>
      <c r="F111" s="3"/>
      <c r="G111" s="4">
        <v>5</v>
      </c>
      <c r="H111" s="3"/>
      <c r="I111" s="4">
        <v>2</v>
      </c>
      <c r="J111" s="3"/>
      <c r="K111" s="4">
        <v>3</v>
      </c>
      <c r="L111" s="3"/>
      <c r="M111" s="4">
        <v>0</v>
      </c>
      <c r="N111" s="8">
        <v>2000</v>
      </c>
    </row>
    <row r="112" spans="2:14" ht="24.75" x14ac:dyDescent="0.5">
      <c r="B112" s="15"/>
      <c r="C112" s="8"/>
      <c r="D112" s="12">
        <v>2600</v>
      </c>
      <c r="E112" s="13"/>
      <c r="F112" s="12"/>
      <c r="G112" s="13"/>
      <c r="H112" s="12">
        <v>2000</v>
      </c>
      <c r="I112" s="13"/>
      <c r="J112" s="12">
        <v>1400</v>
      </c>
      <c r="K112" s="13"/>
      <c r="L112" s="12"/>
      <c r="M112" s="13"/>
      <c r="N112" s="8"/>
    </row>
    <row r="113" spans="2:14" ht="24.75" x14ac:dyDescent="0.5">
      <c r="B113" s="15"/>
      <c r="C113" s="8" t="s">
        <v>2</v>
      </c>
      <c r="D113" s="3"/>
      <c r="E113" s="4">
        <v>2</v>
      </c>
      <c r="F113" s="3"/>
      <c r="G113" s="4">
        <v>5</v>
      </c>
      <c r="H113" s="3"/>
      <c r="I113" s="4">
        <v>4</v>
      </c>
      <c r="J113" s="3"/>
      <c r="K113" s="4">
        <v>5</v>
      </c>
      <c r="L113" s="3"/>
      <c r="M113" s="4">
        <v>0</v>
      </c>
      <c r="N113" s="8">
        <v>2500</v>
      </c>
    </row>
    <row r="114" spans="2:14" ht="24.75" x14ac:dyDescent="0.5">
      <c r="B114" s="15"/>
      <c r="C114" s="8"/>
      <c r="D114" s="12">
        <v>2500</v>
      </c>
      <c r="E114" s="13"/>
      <c r="F114" s="12"/>
      <c r="G114" s="13"/>
      <c r="H114" s="12"/>
      <c r="I114" s="13"/>
      <c r="J114" s="12"/>
      <c r="K114" s="13"/>
      <c r="L114" s="12"/>
      <c r="M114" s="13"/>
      <c r="N114" s="8"/>
    </row>
    <row r="115" spans="2:14" ht="24.75" x14ac:dyDescent="0.25">
      <c r="B115" s="8" t="s">
        <v>7</v>
      </c>
      <c r="C115" s="8"/>
      <c r="D115" s="8">
        <v>2600</v>
      </c>
      <c r="E115" s="8"/>
      <c r="F115" s="8">
        <v>4000</v>
      </c>
      <c r="G115" s="8"/>
      <c r="H115" s="8">
        <v>2000</v>
      </c>
      <c r="I115" s="8"/>
      <c r="J115" s="8">
        <v>1400</v>
      </c>
      <c r="K115" s="8"/>
      <c r="L115" s="8">
        <v>100</v>
      </c>
      <c r="M115" s="8"/>
      <c r="N115" s="5"/>
    </row>
    <row r="116" spans="2:14" x14ac:dyDescent="0.25">
      <c r="B116" s="16" t="s">
        <v>10</v>
      </c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"/>
    </row>
    <row r="118" spans="2:14" ht="24.75" x14ac:dyDescent="0.5">
      <c r="B118" s="2"/>
      <c r="C118" s="2"/>
      <c r="D118" s="9" t="s">
        <v>5</v>
      </c>
      <c r="E118" s="10"/>
      <c r="F118" s="10"/>
      <c r="G118" s="10"/>
      <c r="H118" s="10"/>
      <c r="I118" s="10"/>
      <c r="J118" s="10"/>
      <c r="K118" s="10"/>
      <c r="L118" s="10"/>
      <c r="M118" s="11"/>
      <c r="N118" s="8" t="s">
        <v>8</v>
      </c>
    </row>
    <row r="119" spans="2:14" ht="24.75" x14ac:dyDescent="0.5">
      <c r="B119" s="2"/>
      <c r="C119" s="2"/>
      <c r="D119" s="14" t="s">
        <v>15</v>
      </c>
      <c r="E119" s="14"/>
      <c r="F119" s="14" t="s">
        <v>16</v>
      </c>
      <c r="G119" s="14"/>
      <c r="H119" s="14" t="s">
        <v>17</v>
      </c>
      <c r="I119" s="14"/>
      <c r="J119" s="14" t="s">
        <v>18</v>
      </c>
      <c r="K119" s="14"/>
      <c r="L119" s="14" t="s">
        <v>9</v>
      </c>
      <c r="M119" s="14"/>
      <c r="N119" s="8"/>
    </row>
    <row r="120" spans="2:14" ht="24.75" x14ac:dyDescent="0.5">
      <c r="B120" s="15" t="s">
        <v>6</v>
      </c>
      <c r="C120" s="8" t="s">
        <v>0</v>
      </c>
      <c r="D120" s="3"/>
      <c r="E120" s="4">
        <v>3</v>
      </c>
      <c r="F120" s="3"/>
      <c r="G120" s="4">
        <v>2</v>
      </c>
      <c r="H120" s="3"/>
      <c r="I120" s="4">
        <v>7</v>
      </c>
      <c r="J120" s="3"/>
      <c r="K120" s="4">
        <v>6</v>
      </c>
      <c r="L120" s="3"/>
      <c r="M120" s="4">
        <v>0</v>
      </c>
      <c r="N120" s="8">
        <v>900</v>
      </c>
    </row>
    <row r="121" spans="2:14" ht="24.75" x14ac:dyDescent="0.5">
      <c r="B121" s="15"/>
      <c r="C121" s="8"/>
      <c r="D121" s="12">
        <v>900</v>
      </c>
      <c r="E121" s="13"/>
      <c r="F121" s="12">
        <v>4000</v>
      </c>
      <c r="G121" s="13"/>
      <c r="H121" s="12"/>
      <c r="I121" s="13"/>
      <c r="J121" s="12"/>
      <c r="K121" s="13"/>
      <c r="L121" s="12">
        <v>100</v>
      </c>
      <c r="M121" s="13"/>
      <c r="N121" s="8"/>
    </row>
    <row r="122" spans="2:14" ht="24.75" x14ac:dyDescent="0.5">
      <c r="B122" s="15"/>
      <c r="C122" s="8" t="s">
        <v>1</v>
      </c>
      <c r="D122" s="3"/>
      <c r="E122" s="4">
        <v>7</v>
      </c>
      <c r="F122" s="3"/>
      <c r="G122" s="4">
        <v>5</v>
      </c>
      <c r="H122" s="3"/>
      <c r="I122" s="4">
        <v>2</v>
      </c>
      <c r="J122" s="3"/>
      <c r="K122" s="4">
        <v>3</v>
      </c>
      <c r="L122" s="3"/>
      <c r="M122" s="4">
        <v>0</v>
      </c>
      <c r="N122" s="8">
        <v>2000</v>
      </c>
    </row>
    <row r="123" spans="2:14" ht="24.75" x14ac:dyDescent="0.5">
      <c r="B123" s="15"/>
      <c r="C123" s="8"/>
      <c r="D123" s="12">
        <v>2600</v>
      </c>
      <c r="E123" s="13"/>
      <c r="F123" s="12"/>
      <c r="G123" s="13"/>
      <c r="H123" s="12">
        <v>2000</v>
      </c>
      <c r="I123" s="13"/>
      <c r="J123" s="12">
        <v>1400</v>
      </c>
      <c r="K123" s="13"/>
      <c r="L123" s="12"/>
      <c r="M123" s="13"/>
      <c r="N123" s="8"/>
    </row>
    <row r="124" spans="2:14" ht="24.75" x14ac:dyDescent="0.5">
      <c r="B124" s="15"/>
      <c r="C124" s="8" t="s">
        <v>2</v>
      </c>
      <c r="D124" s="3"/>
      <c r="E124" s="4">
        <v>2</v>
      </c>
      <c r="F124" s="3"/>
      <c r="G124" s="4">
        <v>5</v>
      </c>
      <c r="H124" s="3"/>
      <c r="I124" s="4">
        <v>4</v>
      </c>
      <c r="J124" s="3"/>
      <c r="K124" s="4">
        <v>5</v>
      </c>
      <c r="L124" s="3"/>
      <c r="M124" s="4">
        <v>0</v>
      </c>
      <c r="N124" s="8">
        <v>2500</v>
      </c>
    </row>
    <row r="125" spans="2:14" ht="24.75" x14ac:dyDescent="0.5">
      <c r="B125" s="15"/>
      <c r="C125" s="8"/>
      <c r="D125" s="12">
        <v>2500</v>
      </c>
      <c r="E125" s="13"/>
      <c r="F125" s="12"/>
      <c r="G125" s="13"/>
      <c r="H125" s="12"/>
      <c r="I125" s="13"/>
      <c r="J125" s="12"/>
      <c r="K125" s="13"/>
      <c r="L125" s="12"/>
      <c r="M125" s="13"/>
      <c r="N125" s="8"/>
    </row>
    <row r="126" spans="2:14" ht="24.75" x14ac:dyDescent="0.25">
      <c r="B126" s="8" t="s">
        <v>7</v>
      </c>
      <c r="C126" s="8"/>
      <c r="D126" s="8">
        <v>2600</v>
      </c>
      <c r="E126" s="8"/>
      <c r="F126" s="8">
        <v>4000</v>
      </c>
      <c r="G126" s="8"/>
      <c r="H126" s="8">
        <v>2000</v>
      </c>
      <c r="I126" s="8"/>
      <c r="J126" s="8">
        <v>1400</v>
      </c>
      <c r="K126" s="8"/>
      <c r="L126" s="8">
        <v>100</v>
      </c>
      <c r="M126" s="8"/>
      <c r="N126" s="5"/>
    </row>
    <row r="127" spans="2:14" x14ac:dyDescent="0.25">
      <c r="B127" s="16" t="s">
        <v>10</v>
      </c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"/>
    </row>
    <row r="129" spans="2:14" ht="24.75" x14ac:dyDescent="0.5">
      <c r="B129" s="2"/>
      <c r="C129" s="2"/>
      <c r="D129" s="9" t="s">
        <v>5</v>
      </c>
      <c r="E129" s="10"/>
      <c r="F129" s="10"/>
      <c r="G129" s="10"/>
      <c r="H129" s="10"/>
      <c r="I129" s="10"/>
      <c r="J129" s="10"/>
      <c r="K129" s="10"/>
      <c r="L129" s="10"/>
      <c r="M129" s="11"/>
      <c r="N129" s="8" t="s">
        <v>8</v>
      </c>
    </row>
    <row r="130" spans="2:14" ht="24.75" x14ac:dyDescent="0.5">
      <c r="B130" s="2"/>
      <c r="C130" s="2"/>
      <c r="D130" s="14" t="s">
        <v>15</v>
      </c>
      <c r="E130" s="14"/>
      <c r="F130" s="14" t="s">
        <v>16</v>
      </c>
      <c r="G130" s="14"/>
      <c r="H130" s="14" t="s">
        <v>17</v>
      </c>
      <c r="I130" s="14"/>
      <c r="J130" s="14" t="s">
        <v>18</v>
      </c>
      <c r="K130" s="14"/>
      <c r="L130" s="14" t="s">
        <v>9</v>
      </c>
      <c r="M130" s="14"/>
      <c r="N130" s="8"/>
    </row>
    <row r="131" spans="2:14" ht="24.75" x14ac:dyDescent="0.5">
      <c r="B131" s="15" t="s">
        <v>6</v>
      </c>
      <c r="C131" s="8" t="s">
        <v>0</v>
      </c>
      <c r="D131" s="3"/>
      <c r="E131" s="4">
        <v>3</v>
      </c>
      <c r="F131" s="3"/>
      <c r="G131" s="4">
        <v>2</v>
      </c>
      <c r="H131" s="3"/>
      <c r="I131" s="4">
        <v>7</v>
      </c>
      <c r="J131" s="3"/>
      <c r="K131" s="4">
        <v>6</v>
      </c>
      <c r="L131" s="3"/>
      <c r="M131" s="4">
        <v>0</v>
      </c>
      <c r="N131" s="8">
        <v>900</v>
      </c>
    </row>
    <row r="132" spans="2:14" ht="24.75" x14ac:dyDescent="0.5">
      <c r="B132" s="15"/>
      <c r="C132" s="8"/>
      <c r="D132" s="12">
        <v>900</v>
      </c>
      <c r="E132" s="13"/>
      <c r="F132" s="12">
        <v>4000</v>
      </c>
      <c r="G132" s="13"/>
      <c r="H132" s="12"/>
      <c r="I132" s="13"/>
      <c r="J132" s="12"/>
      <c r="K132" s="13"/>
      <c r="L132" s="12">
        <v>100</v>
      </c>
      <c r="M132" s="13"/>
      <c r="N132" s="8"/>
    </row>
    <row r="133" spans="2:14" ht="24.75" x14ac:dyDescent="0.5">
      <c r="B133" s="15"/>
      <c r="C133" s="8" t="s">
        <v>1</v>
      </c>
      <c r="D133" s="3"/>
      <c r="E133" s="4">
        <v>7</v>
      </c>
      <c r="F133" s="3"/>
      <c r="G133" s="4">
        <v>5</v>
      </c>
      <c r="H133" s="3"/>
      <c r="I133" s="4">
        <v>2</v>
      </c>
      <c r="J133" s="3"/>
      <c r="K133" s="4">
        <v>3</v>
      </c>
      <c r="L133" s="3"/>
      <c r="M133" s="4">
        <v>0</v>
      </c>
      <c r="N133" s="8">
        <v>2000</v>
      </c>
    </row>
    <row r="134" spans="2:14" ht="24.75" x14ac:dyDescent="0.5">
      <c r="B134" s="15"/>
      <c r="C134" s="8"/>
      <c r="D134" s="12">
        <v>2600</v>
      </c>
      <c r="E134" s="13"/>
      <c r="F134" s="12"/>
      <c r="G134" s="13"/>
      <c r="H134" s="12">
        <v>2000</v>
      </c>
      <c r="I134" s="13"/>
      <c r="J134" s="12">
        <v>1400</v>
      </c>
      <c r="K134" s="13"/>
      <c r="L134" s="12"/>
      <c r="M134" s="13"/>
      <c r="N134" s="8"/>
    </row>
    <row r="135" spans="2:14" ht="24.75" x14ac:dyDescent="0.5">
      <c r="B135" s="15"/>
      <c r="C135" s="8" t="s">
        <v>2</v>
      </c>
      <c r="D135" s="3"/>
      <c r="E135" s="4">
        <v>2</v>
      </c>
      <c r="F135" s="3"/>
      <c r="G135" s="4">
        <v>5</v>
      </c>
      <c r="H135" s="3"/>
      <c r="I135" s="4">
        <v>4</v>
      </c>
      <c r="J135" s="3"/>
      <c r="K135" s="4">
        <v>5</v>
      </c>
      <c r="L135" s="3"/>
      <c r="M135" s="4">
        <v>0</v>
      </c>
      <c r="N135" s="8">
        <v>2500</v>
      </c>
    </row>
    <row r="136" spans="2:14" ht="24.75" x14ac:dyDescent="0.5">
      <c r="B136" s="15"/>
      <c r="C136" s="8"/>
      <c r="D136" s="12">
        <v>2500</v>
      </c>
      <c r="E136" s="13"/>
      <c r="F136" s="12"/>
      <c r="G136" s="13"/>
      <c r="H136" s="12"/>
      <c r="I136" s="13"/>
      <c r="J136" s="12"/>
      <c r="K136" s="13"/>
      <c r="L136" s="12"/>
      <c r="M136" s="13"/>
      <c r="N136" s="8"/>
    </row>
    <row r="137" spans="2:14" ht="24.75" x14ac:dyDescent="0.25">
      <c r="B137" s="8" t="s">
        <v>7</v>
      </c>
      <c r="C137" s="8"/>
      <c r="D137" s="8">
        <v>2600</v>
      </c>
      <c r="E137" s="8"/>
      <c r="F137" s="8">
        <v>4000</v>
      </c>
      <c r="G137" s="8"/>
      <c r="H137" s="8">
        <v>2000</v>
      </c>
      <c r="I137" s="8"/>
      <c r="J137" s="8">
        <v>1400</v>
      </c>
      <c r="K137" s="8"/>
      <c r="L137" s="8">
        <v>100</v>
      </c>
      <c r="M137" s="8"/>
      <c r="N137" s="5"/>
    </row>
    <row r="138" spans="2:14" x14ac:dyDescent="0.25">
      <c r="B138" s="16" t="s">
        <v>10</v>
      </c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"/>
    </row>
    <row r="140" spans="2:14" ht="24.75" x14ac:dyDescent="0.5">
      <c r="B140" s="2"/>
      <c r="C140" s="2"/>
      <c r="D140" s="9" t="s">
        <v>5</v>
      </c>
      <c r="E140" s="10"/>
      <c r="F140" s="10"/>
      <c r="G140" s="10"/>
      <c r="H140" s="10"/>
      <c r="I140" s="10"/>
      <c r="J140" s="10"/>
      <c r="K140" s="10"/>
      <c r="L140" s="10"/>
      <c r="M140" s="11"/>
      <c r="N140" s="8" t="s">
        <v>8</v>
      </c>
    </row>
    <row r="141" spans="2:14" ht="24.75" x14ac:dyDescent="0.5">
      <c r="B141" s="2"/>
      <c r="C141" s="2"/>
      <c r="D141" s="14" t="s">
        <v>15</v>
      </c>
      <c r="E141" s="14"/>
      <c r="F141" s="14" t="s">
        <v>16</v>
      </c>
      <c r="G141" s="14"/>
      <c r="H141" s="14" t="s">
        <v>17</v>
      </c>
      <c r="I141" s="14"/>
      <c r="J141" s="14" t="s">
        <v>18</v>
      </c>
      <c r="K141" s="14"/>
      <c r="L141" s="14" t="s">
        <v>9</v>
      </c>
      <c r="M141" s="14"/>
      <c r="N141" s="8"/>
    </row>
    <row r="142" spans="2:14" ht="24.75" x14ac:dyDescent="0.5">
      <c r="B142" s="15" t="s">
        <v>6</v>
      </c>
      <c r="C142" s="8" t="s">
        <v>0</v>
      </c>
      <c r="D142" s="3"/>
      <c r="E142" s="4">
        <v>3</v>
      </c>
      <c r="F142" s="3"/>
      <c r="G142" s="4">
        <v>2</v>
      </c>
      <c r="H142" s="3"/>
      <c r="I142" s="4">
        <v>7</v>
      </c>
      <c r="J142" s="3"/>
      <c r="K142" s="4">
        <v>6</v>
      </c>
      <c r="L142" s="3"/>
      <c r="M142" s="4">
        <v>0</v>
      </c>
      <c r="N142" s="8">
        <v>900</v>
      </c>
    </row>
    <row r="143" spans="2:14" ht="24.75" x14ac:dyDescent="0.5">
      <c r="B143" s="15"/>
      <c r="C143" s="8"/>
      <c r="D143" s="12">
        <v>900</v>
      </c>
      <c r="E143" s="13"/>
      <c r="F143" s="12">
        <v>4000</v>
      </c>
      <c r="G143" s="13"/>
      <c r="H143" s="12"/>
      <c r="I143" s="13"/>
      <c r="J143" s="12"/>
      <c r="K143" s="13"/>
      <c r="L143" s="12">
        <v>100</v>
      </c>
      <c r="M143" s="13"/>
      <c r="N143" s="8"/>
    </row>
    <row r="144" spans="2:14" ht="24.75" x14ac:dyDescent="0.5">
      <c r="B144" s="15"/>
      <c r="C144" s="8" t="s">
        <v>1</v>
      </c>
      <c r="D144" s="3"/>
      <c r="E144" s="4">
        <v>7</v>
      </c>
      <c r="F144" s="3"/>
      <c r="G144" s="4">
        <v>5</v>
      </c>
      <c r="H144" s="3"/>
      <c r="I144" s="4">
        <v>2</v>
      </c>
      <c r="J144" s="3"/>
      <c r="K144" s="4">
        <v>3</v>
      </c>
      <c r="L144" s="3"/>
      <c r="M144" s="4">
        <v>0</v>
      </c>
      <c r="N144" s="8">
        <v>2000</v>
      </c>
    </row>
    <row r="145" spans="2:14" ht="24.75" x14ac:dyDescent="0.5">
      <c r="B145" s="15"/>
      <c r="C145" s="8"/>
      <c r="D145" s="12">
        <v>2600</v>
      </c>
      <c r="E145" s="13"/>
      <c r="F145" s="12"/>
      <c r="G145" s="13"/>
      <c r="H145" s="12">
        <v>2000</v>
      </c>
      <c r="I145" s="13"/>
      <c r="J145" s="12">
        <v>1400</v>
      </c>
      <c r="K145" s="13"/>
      <c r="L145" s="12"/>
      <c r="M145" s="13"/>
      <c r="N145" s="8"/>
    </row>
    <row r="146" spans="2:14" ht="24.75" x14ac:dyDescent="0.5">
      <c r="B146" s="15"/>
      <c r="C146" s="8" t="s">
        <v>2</v>
      </c>
      <c r="D146" s="3"/>
      <c r="E146" s="4">
        <v>2</v>
      </c>
      <c r="F146" s="3"/>
      <c r="G146" s="4">
        <v>5</v>
      </c>
      <c r="H146" s="3"/>
      <c r="I146" s="4">
        <v>4</v>
      </c>
      <c r="J146" s="3"/>
      <c r="K146" s="4">
        <v>5</v>
      </c>
      <c r="L146" s="3"/>
      <c r="M146" s="4">
        <v>0</v>
      </c>
      <c r="N146" s="8">
        <v>2500</v>
      </c>
    </row>
    <row r="147" spans="2:14" ht="24.75" x14ac:dyDescent="0.5">
      <c r="B147" s="15"/>
      <c r="C147" s="8"/>
      <c r="D147" s="12">
        <v>2500</v>
      </c>
      <c r="E147" s="13"/>
      <c r="F147" s="12"/>
      <c r="G147" s="13"/>
      <c r="H147" s="12"/>
      <c r="I147" s="13"/>
      <c r="J147" s="12"/>
      <c r="K147" s="13"/>
      <c r="L147" s="12"/>
      <c r="M147" s="13"/>
      <c r="N147" s="8"/>
    </row>
    <row r="148" spans="2:14" ht="24.75" x14ac:dyDescent="0.25">
      <c r="B148" s="8" t="s">
        <v>7</v>
      </c>
      <c r="C148" s="8"/>
      <c r="D148" s="8">
        <v>2600</v>
      </c>
      <c r="E148" s="8"/>
      <c r="F148" s="8">
        <v>4000</v>
      </c>
      <c r="G148" s="8"/>
      <c r="H148" s="8">
        <v>2000</v>
      </c>
      <c r="I148" s="8"/>
      <c r="J148" s="8">
        <v>1400</v>
      </c>
      <c r="K148" s="8"/>
      <c r="L148" s="8">
        <v>100</v>
      </c>
      <c r="M148" s="8"/>
      <c r="N148" s="5"/>
    </row>
    <row r="149" spans="2:14" x14ac:dyDescent="0.25">
      <c r="B149" s="16" t="s">
        <v>10</v>
      </c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"/>
    </row>
    <row r="152" spans="2:14" ht="24.75" x14ac:dyDescent="0.5">
      <c r="B152" s="2"/>
      <c r="C152" s="2"/>
      <c r="D152" s="9" t="s">
        <v>5</v>
      </c>
      <c r="E152" s="10"/>
      <c r="F152" s="10"/>
      <c r="G152" s="10"/>
      <c r="H152" s="10"/>
      <c r="I152" s="10"/>
      <c r="J152" s="10"/>
      <c r="K152" s="10"/>
      <c r="L152" s="10"/>
      <c r="M152" s="11"/>
      <c r="N152" s="8" t="s">
        <v>8</v>
      </c>
    </row>
    <row r="153" spans="2:14" ht="24.75" x14ac:dyDescent="0.5">
      <c r="B153" s="2"/>
      <c r="C153" s="2"/>
      <c r="D153" s="14" t="s">
        <v>15</v>
      </c>
      <c r="E153" s="14"/>
      <c r="F153" s="14" t="s">
        <v>16</v>
      </c>
      <c r="G153" s="14"/>
      <c r="H153" s="14" t="s">
        <v>17</v>
      </c>
      <c r="I153" s="14"/>
      <c r="J153" s="14" t="s">
        <v>18</v>
      </c>
      <c r="K153" s="14"/>
      <c r="L153" s="14" t="s">
        <v>9</v>
      </c>
      <c r="M153" s="14"/>
      <c r="N153" s="8"/>
    </row>
    <row r="154" spans="2:14" ht="24.75" x14ac:dyDescent="0.5">
      <c r="B154" s="15" t="s">
        <v>6</v>
      </c>
      <c r="C154" s="8" t="s">
        <v>0</v>
      </c>
      <c r="D154" s="3"/>
      <c r="E154" s="4">
        <v>3</v>
      </c>
      <c r="F154" s="3"/>
      <c r="G154" s="4">
        <v>2</v>
      </c>
      <c r="H154" s="3"/>
      <c r="I154" s="4">
        <v>7</v>
      </c>
      <c r="J154" s="3"/>
      <c r="K154" s="4">
        <v>6</v>
      </c>
      <c r="L154" s="3"/>
      <c r="M154" s="4">
        <v>0</v>
      </c>
      <c r="N154" s="8">
        <v>900</v>
      </c>
    </row>
    <row r="155" spans="2:14" ht="24.75" x14ac:dyDescent="0.5">
      <c r="B155" s="15"/>
      <c r="C155" s="8"/>
      <c r="D155" s="12">
        <v>900</v>
      </c>
      <c r="E155" s="13"/>
      <c r="F155" s="12">
        <v>4000</v>
      </c>
      <c r="G155" s="13"/>
      <c r="H155" s="12"/>
      <c r="I155" s="13"/>
      <c r="J155" s="12"/>
      <c r="K155" s="13"/>
      <c r="L155" s="12">
        <v>100</v>
      </c>
      <c r="M155" s="13"/>
      <c r="N155" s="8"/>
    </row>
    <row r="156" spans="2:14" ht="24.75" x14ac:dyDescent="0.5">
      <c r="B156" s="15"/>
      <c r="C156" s="8" t="s">
        <v>1</v>
      </c>
      <c r="D156" s="3"/>
      <c r="E156" s="4">
        <v>7</v>
      </c>
      <c r="F156" s="3"/>
      <c r="G156" s="4">
        <v>5</v>
      </c>
      <c r="H156" s="3"/>
      <c r="I156" s="4">
        <v>2</v>
      </c>
      <c r="J156" s="3"/>
      <c r="K156" s="4">
        <v>3</v>
      </c>
      <c r="L156" s="3"/>
      <c r="M156" s="4">
        <v>0</v>
      </c>
      <c r="N156" s="8">
        <v>2000</v>
      </c>
    </row>
    <row r="157" spans="2:14" ht="24.75" x14ac:dyDescent="0.5">
      <c r="B157" s="15"/>
      <c r="C157" s="8"/>
      <c r="D157" s="12">
        <v>2600</v>
      </c>
      <c r="E157" s="13"/>
      <c r="F157" s="12"/>
      <c r="G157" s="13"/>
      <c r="H157" s="12">
        <v>2000</v>
      </c>
      <c r="I157" s="13"/>
      <c r="J157" s="12">
        <v>1400</v>
      </c>
      <c r="K157" s="13"/>
      <c r="L157" s="12"/>
      <c r="M157" s="13"/>
      <c r="N157" s="8"/>
    </row>
    <row r="158" spans="2:14" ht="24.75" x14ac:dyDescent="0.5">
      <c r="B158" s="15"/>
      <c r="C158" s="8" t="s">
        <v>2</v>
      </c>
      <c r="D158" s="3"/>
      <c r="E158" s="4">
        <v>2</v>
      </c>
      <c r="F158" s="3"/>
      <c r="G158" s="4">
        <v>5</v>
      </c>
      <c r="H158" s="3"/>
      <c r="I158" s="4">
        <v>4</v>
      </c>
      <c r="J158" s="3"/>
      <c r="K158" s="4">
        <v>5</v>
      </c>
      <c r="L158" s="3"/>
      <c r="M158" s="4">
        <v>0</v>
      </c>
      <c r="N158" s="8">
        <v>2500</v>
      </c>
    </row>
    <row r="159" spans="2:14" ht="24.75" x14ac:dyDescent="0.5">
      <c r="B159" s="15"/>
      <c r="C159" s="8"/>
      <c r="D159" s="12">
        <v>2500</v>
      </c>
      <c r="E159" s="13"/>
      <c r="F159" s="12"/>
      <c r="G159" s="13"/>
      <c r="H159" s="12"/>
      <c r="I159" s="13"/>
      <c r="J159" s="12"/>
      <c r="K159" s="13"/>
      <c r="L159" s="12"/>
      <c r="M159" s="13"/>
      <c r="N159" s="8"/>
    </row>
    <row r="160" spans="2:14" ht="24.75" x14ac:dyDescent="0.25">
      <c r="B160" s="8" t="s">
        <v>7</v>
      </c>
      <c r="C160" s="8"/>
      <c r="D160" s="8">
        <v>2600</v>
      </c>
      <c r="E160" s="8"/>
      <c r="F160" s="8">
        <v>4000</v>
      </c>
      <c r="G160" s="8"/>
      <c r="H160" s="8">
        <v>2000</v>
      </c>
      <c r="I160" s="8"/>
      <c r="J160" s="8">
        <v>1400</v>
      </c>
      <c r="K160" s="8"/>
      <c r="L160" s="8">
        <v>100</v>
      </c>
      <c r="M160" s="8"/>
      <c r="N160" s="5"/>
    </row>
    <row r="161" spans="2:14" x14ac:dyDescent="0.25">
      <c r="B161" s="16" t="s">
        <v>10</v>
      </c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"/>
    </row>
  </sheetData>
  <mergeCells count="539">
    <mergeCell ref="L160:M160"/>
    <mergeCell ref="B161:C161"/>
    <mergeCell ref="D161:E161"/>
    <mergeCell ref="F161:G161"/>
    <mergeCell ref="H161:I161"/>
    <mergeCell ref="J161:K161"/>
    <mergeCell ref="L161:M161"/>
    <mergeCell ref="B160:C160"/>
    <mergeCell ref="D160:E160"/>
    <mergeCell ref="F160:G160"/>
    <mergeCell ref="H160:I160"/>
    <mergeCell ref="J160:K160"/>
    <mergeCell ref="N158:N159"/>
    <mergeCell ref="D159:E159"/>
    <mergeCell ref="F159:G159"/>
    <mergeCell ref="H159:I159"/>
    <mergeCell ref="J159:K159"/>
    <mergeCell ref="L159:M159"/>
    <mergeCell ref="B154:B159"/>
    <mergeCell ref="C154:C155"/>
    <mergeCell ref="N154:N155"/>
    <mergeCell ref="D155:E155"/>
    <mergeCell ref="F155:G155"/>
    <mergeCell ref="H155:I155"/>
    <mergeCell ref="J155:K155"/>
    <mergeCell ref="L155:M155"/>
    <mergeCell ref="C156:C157"/>
    <mergeCell ref="N156:N157"/>
    <mergeCell ref="D157:E157"/>
    <mergeCell ref="F157:G157"/>
    <mergeCell ref="H157:I157"/>
    <mergeCell ref="J157:K157"/>
    <mergeCell ref="L157:M157"/>
    <mergeCell ref="C158:C159"/>
    <mergeCell ref="D152:M152"/>
    <mergeCell ref="N152:N153"/>
    <mergeCell ref="D153:E153"/>
    <mergeCell ref="F153:G153"/>
    <mergeCell ref="H153:I153"/>
    <mergeCell ref="J153:K153"/>
    <mergeCell ref="L153:M153"/>
    <mergeCell ref="L148:M148"/>
    <mergeCell ref="B149:C149"/>
    <mergeCell ref="D149:E149"/>
    <mergeCell ref="F149:G149"/>
    <mergeCell ref="H149:I149"/>
    <mergeCell ref="J149:K149"/>
    <mergeCell ref="L149:M149"/>
    <mergeCell ref="B148:C148"/>
    <mergeCell ref="D148:E148"/>
    <mergeCell ref="F148:G148"/>
    <mergeCell ref="H148:I148"/>
    <mergeCell ref="J148:K148"/>
    <mergeCell ref="N146:N147"/>
    <mergeCell ref="D147:E147"/>
    <mergeCell ref="F147:G147"/>
    <mergeCell ref="H147:I147"/>
    <mergeCell ref="J147:K147"/>
    <mergeCell ref="L147:M147"/>
    <mergeCell ref="B142:B147"/>
    <mergeCell ref="C142:C143"/>
    <mergeCell ref="N142:N143"/>
    <mergeCell ref="D143:E143"/>
    <mergeCell ref="F143:G143"/>
    <mergeCell ref="H143:I143"/>
    <mergeCell ref="J143:K143"/>
    <mergeCell ref="L143:M143"/>
    <mergeCell ref="C144:C145"/>
    <mergeCell ref="N144:N145"/>
    <mergeCell ref="D145:E145"/>
    <mergeCell ref="F145:G145"/>
    <mergeCell ref="H145:I145"/>
    <mergeCell ref="J145:K145"/>
    <mergeCell ref="L145:M145"/>
    <mergeCell ref="C146:C147"/>
    <mergeCell ref="D140:M140"/>
    <mergeCell ref="N140:N141"/>
    <mergeCell ref="D141:E141"/>
    <mergeCell ref="F141:G141"/>
    <mergeCell ref="H141:I141"/>
    <mergeCell ref="J141:K141"/>
    <mergeCell ref="L141:M141"/>
    <mergeCell ref="L137:M137"/>
    <mergeCell ref="B138:C138"/>
    <mergeCell ref="D138:E138"/>
    <mergeCell ref="F138:G138"/>
    <mergeCell ref="H138:I138"/>
    <mergeCell ref="J138:K138"/>
    <mergeCell ref="L138:M138"/>
    <mergeCell ref="B137:C137"/>
    <mergeCell ref="D137:E137"/>
    <mergeCell ref="F137:G137"/>
    <mergeCell ref="H137:I137"/>
    <mergeCell ref="J137:K137"/>
    <mergeCell ref="N135:N136"/>
    <mergeCell ref="D136:E136"/>
    <mergeCell ref="F136:G136"/>
    <mergeCell ref="H136:I136"/>
    <mergeCell ref="J136:K136"/>
    <mergeCell ref="L136:M136"/>
    <mergeCell ref="B131:B136"/>
    <mergeCell ref="C131:C132"/>
    <mergeCell ref="N131:N132"/>
    <mergeCell ref="D132:E132"/>
    <mergeCell ref="F132:G132"/>
    <mergeCell ref="H132:I132"/>
    <mergeCell ref="J132:K132"/>
    <mergeCell ref="L132:M132"/>
    <mergeCell ref="C133:C134"/>
    <mergeCell ref="N133:N134"/>
    <mergeCell ref="D134:E134"/>
    <mergeCell ref="F134:G134"/>
    <mergeCell ref="H134:I134"/>
    <mergeCell ref="J134:K134"/>
    <mergeCell ref="L134:M134"/>
    <mergeCell ref="C135:C136"/>
    <mergeCell ref="D129:M129"/>
    <mergeCell ref="N129:N130"/>
    <mergeCell ref="D130:E130"/>
    <mergeCell ref="F130:G130"/>
    <mergeCell ref="H130:I130"/>
    <mergeCell ref="J130:K130"/>
    <mergeCell ref="L130:M130"/>
    <mergeCell ref="L126:M126"/>
    <mergeCell ref="B127:C127"/>
    <mergeCell ref="D127:E127"/>
    <mergeCell ref="F127:G127"/>
    <mergeCell ref="H127:I127"/>
    <mergeCell ref="J127:K127"/>
    <mergeCell ref="L127:M127"/>
    <mergeCell ref="B126:C126"/>
    <mergeCell ref="D126:E126"/>
    <mergeCell ref="F126:G126"/>
    <mergeCell ref="H126:I126"/>
    <mergeCell ref="J126:K126"/>
    <mergeCell ref="N124:N125"/>
    <mergeCell ref="D125:E125"/>
    <mergeCell ref="F125:G125"/>
    <mergeCell ref="H125:I125"/>
    <mergeCell ref="J125:K125"/>
    <mergeCell ref="L125:M125"/>
    <mergeCell ref="B120:B125"/>
    <mergeCell ref="C120:C121"/>
    <mergeCell ref="N120:N121"/>
    <mergeCell ref="D121:E121"/>
    <mergeCell ref="F121:G121"/>
    <mergeCell ref="H121:I121"/>
    <mergeCell ref="J121:K121"/>
    <mergeCell ref="L121:M121"/>
    <mergeCell ref="C122:C123"/>
    <mergeCell ref="N122:N123"/>
    <mergeCell ref="D123:E123"/>
    <mergeCell ref="F123:G123"/>
    <mergeCell ref="H123:I123"/>
    <mergeCell ref="J123:K123"/>
    <mergeCell ref="L123:M123"/>
    <mergeCell ref="C124:C125"/>
    <mergeCell ref="D118:M118"/>
    <mergeCell ref="N118:N119"/>
    <mergeCell ref="D119:E119"/>
    <mergeCell ref="F119:G119"/>
    <mergeCell ref="H119:I119"/>
    <mergeCell ref="J119:K119"/>
    <mergeCell ref="L119:M119"/>
    <mergeCell ref="L115:M115"/>
    <mergeCell ref="B116:C116"/>
    <mergeCell ref="D116:E116"/>
    <mergeCell ref="F116:G116"/>
    <mergeCell ref="H116:I116"/>
    <mergeCell ref="J116:K116"/>
    <mergeCell ref="L116:M116"/>
    <mergeCell ref="B115:C115"/>
    <mergeCell ref="D115:E115"/>
    <mergeCell ref="F115:G115"/>
    <mergeCell ref="H115:I115"/>
    <mergeCell ref="J115:K115"/>
    <mergeCell ref="N113:N114"/>
    <mergeCell ref="D114:E114"/>
    <mergeCell ref="F114:G114"/>
    <mergeCell ref="H114:I114"/>
    <mergeCell ref="J114:K114"/>
    <mergeCell ref="L114:M114"/>
    <mergeCell ref="B109:B114"/>
    <mergeCell ref="C109:C110"/>
    <mergeCell ref="N109:N110"/>
    <mergeCell ref="D110:E110"/>
    <mergeCell ref="F110:G110"/>
    <mergeCell ref="H110:I110"/>
    <mergeCell ref="J110:K110"/>
    <mergeCell ref="L110:M110"/>
    <mergeCell ref="C111:C112"/>
    <mergeCell ref="N111:N112"/>
    <mergeCell ref="D112:E112"/>
    <mergeCell ref="F112:G112"/>
    <mergeCell ref="H112:I112"/>
    <mergeCell ref="J112:K112"/>
    <mergeCell ref="L112:M112"/>
    <mergeCell ref="C113:C114"/>
    <mergeCell ref="D107:M107"/>
    <mergeCell ref="N107:N108"/>
    <mergeCell ref="D108:E108"/>
    <mergeCell ref="F108:G108"/>
    <mergeCell ref="H108:I108"/>
    <mergeCell ref="J108:K108"/>
    <mergeCell ref="L108:M108"/>
    <mergeCell ref="L104:M104"/>
    <mergeCell ref="B105:C105"/>
    <mergeCell ref="D105:E105"/>
    <mergeCell ref="F105:G105"/>
    <mergeCell ref="H105:I105"/>
    <mergeCell ref="J105:K105"/>
    <mergeCell ref="L105:M105"/>
    <mergeCell ref="B104:C104"/>
    <mergeCell ref="D104:E104"/>
    <mergeCell ref="F104:G104"/>
    <mergeCell ref="H104:I104"/>
    <mergeCell ref="J104:K104"/>
    <mergeCell ref="N102:N103"/>
    <mergeCell ref="D103:E103"/>
    <mergeCell ref="F103:G103"/>
    <mergeCell ref="H103:I103"/>
    <mergeCell ref="J103:K103"/>
    <mergeCell ref="L103:M103"/>
    <mergeCell ref="B98:B103"/>
    <mergeCell ref="C98:C99"/>
    <mergeCell ref="N98:N99"/>
    <mergeCell ref="D99:E99"/>
    <mergeCell ref="F99:G99"/>
    <mergeCell ref="H99:I99"/>
    <mergeCell ref="J99:K99"/>
    <mergeCell ref="L99:M99"/>
    <mergeCell ref="C100:C101"/>
    <mergeCell ref="N100:N101"/>
    <mergeCell ref="D101:E101"/>
    <mergeCell ref="F101:G101"/>
    <mergeCell ref="H101:I101"/>
    <mergeCell ref="J101:K101"/>
    <mergeCell ref="L101:M101"/>
    <mergeCell ref="C102:C103"/>
    <mergeCell ref="D96:M96"/>
    <mergeCell ref="N96:N97"/>
    <mergeCell ref="D97:E97"/>
    <mergeCell ref="F97:G97"/>
    <mergeCell ref="H97:I97"/>
    <mergeCell ref="J97:K97"/>
    <mergeCell ref="L97:M97"/>
    <mergeCell ref="L86:M86"/>
    <mergeCell ref="B87:C87"/>
    <mergeCell ref="D87:E87"/>
    <mergeCell ref="F87:G87"/>
    <mergeCell ref="H87:I87"/>
    <mergeCell ref="J87:K87"/>
    <mergeCell ref="L87:M87"/>
    <mergeCell ref="B86:C86"/>
    <mergeCell ref="D86:E86"/>
    <mergeCell ref="F86:G86"/>
    <mergeCell ref="H86:I86"/>
    <mergeCell ref="J86:K86"/>
    <mergeCell ref="N84:N85"/>
    <mergeCell ref="D85:E85"/>
    <mergeCell ref="F85:G85"/>
    <mergeCell ref="H85:I85"/>
    <mergeCell ref="J85:K85"/>
    <mergeCell ref="L85:M85"/>
    <mergeCell ref="B80:B85"/>
    <mergeCell ref="C80:C81"/>
    <mergeCell ref="N80:N81"/>
    <mergeCell ref="D81:E81"/>
    <mergeCell ref="F81:G81"/>
    <mergeCell ref="H81:I81"/>
    <mergeCell ref="J81:K81"/>
    <mergeCell ref="L81:M81"/>
    <mergeCell ref="C82:C83"/>
    <mergeCell ref="N82:N83"/>
    <mergeCell ref="D83:E83"/>
    <mergeCell ref="F83:G83"/>
    <mergeCell ref="H83:I83"/>
    <mergeCell ref="J83:K83"/>
    <mergeCell ref="L83:M83"/>
    <mergeCell ref="C84:C85"/>
    <mergeCell ref="D78:M78"/>
    <mergeCell ref="N78:N79"/>
    <mergeCell ref="D79:E79"/>
    <mergeCell ref="F79:G79"/>
    <mergeCell ref="H79:I79"/>
    <mergeCell ref="J79:K79"/>
    <mergeCell ref="L79:M79"/>
    <mergeCell ref="L75:M75"/>
    <mergeCell ref="B76:C76"/>
    <mergeCell ref="D76:E76"/>
    <mergeCell ref="F76:G76"/>
    <mergeCell ref="H76:I76"/>
    <mergeCell ref="J76:K76"/>
    <mergeCell ref="L76:M76"/>
    <mergeCell ref="B75:C75"/>
    <mergeCell ref="D75:E75"/>
    <mergeCell ref="F75:G75"/>
    <mergeCell ref="H75:I75"/>
    <mergeCell ref="J75:K75"/>
    <mergeCell ref="N73:N74"/>
    <mergeCell ref="D74:E74"/>
    <mergeCell ref="F74:G74"/>
    <mergeCell ref="H74:I74"/>
    <mergeCell ref="J74:K74"/>
    <mergeCell ref="L74:M74"/>
    <mergeCell ref="B69:B74"/>
    <mergeCell ref="C69:C70"/>
    <mergeCell ref="N69:N70"/>
    <mergeCell ref="D70:E70"/>
    <mergeCell ref="F70:G70"/>
    <mergeCell ref="H70:I70"/>
    <mergeCell ref="J70:K70"/>
    <mergeCell ref="L70:M70"/>
    <mergeCell ref="C71:C72"/>
    <mergeCell ref="N71:N72"/>
    <mergeCell ref="D72:E72"/>
    <mergeCell ref="F72:G72"/>
    <mergeCell ref="H72:I72"/>
    <mergeCell ref="J72:K72"/>
    <mergeCell ref="L72:M72"/>
    <mergeCell ref="C73:C74"/>
    <mergeCell ref="D67:M67"/>
    <mergeCell ref="N67:N68"/>
    <mergeCell ref="D68:E68"/>
    <mergeCell ref="F68:G68"/>
    <mergeCell ref="H68:I68"/>
    <mergeCell ref="J68:K68"/>
    <mergeCell ref="L68:M68"/>
    <mergeCell ref="L64:M64"/>
    <mergeCell ref="B65:C65"/>
    <mergeCell ref="D65:E65"/>
    <mergeCell ref="F65:G65"/>
    <mergeCell ref="H65:I65"/>
    <mergeCell ref="J65:K65"/>
    <mergeCell ref="L65:M65"/>
    <mergeCell ref="B64:C64"/>
    <mergeCell ref="D64:E64"/>
    <mergeCell ref="F64:G64"/>
    <mergeCell ref="H64:I64"/>
    <mergeCell ref="J64:K64"/>
    <mergeCell ref="N62:N63"/>
    <mergeCell ref="D63:E63"/>
    <mergeCell ref="F63:G63"/>
    <mergeCell ref="H63:I63"/>
    <mergeCell ref="J63:K63"/>
    <mergeCell ref="L63:M63"/>
    <mergeCell ref="B58:B63"/>
    <mergeCell ref="C58:C59"/>
    <mergeCell ref="N58:N59"/>
    <mergeCell ref="D59:E59"/>
    <mergeCell ref="F59:G59"/>
    <mergeCell ref="H59:I59"/>
    <mergeCell ref="J59:K59"/>
    <mergeCell ref="L59:M59"/>
    <mergeCell ref="C60:C61"/>
    <mergeCell ref="N60:N61"/>
    <mergeCell ref="D61:E61"/>
    <mergeCell ref="F61:G61"/>
    <mergeCell ref="H61:I61"/>
    <mergeCell ref="J61:K61"/>
    <mergeCell ref="L61:M61"/>
    <mergeCell ref="C62:C63"/>
    <mergeCell ref="D56:M56"/>
    <mergeCell ref="N56:N57"/>
    <mergeCell ref="D57:E57"/>
    <mergeCell ref="F57:G57"/>
    <mergeCell ref="H57:I57"/>
    <mergeCell ref="J57:K57"/>
    <mergeCell ref="L57:M57"/>
    <mergeCell ref="L52:M52"/>
    <mergeCell ref="B53:C53"/>
    <mergeCell ref="D53:E53"/>
    <mergeCell ref="F53:G53"/>
    <mergeCell ref="H53:I53"/>
    <mergeCell ref="J53:K53"/>
    <mergeCell ref="L53:M53"/>
    <mergeCell ref="B52:C52"/>
    <mergeCell ref="D52:E52"/>
    <mergeCell ref="F52:G52"/>
    <mergeCell ref="H52:I52"/>
    <mergeCell ref="J52:K52"/>
    <mergeCell ref="N50:N51"/>
    <mergeCell ref="D51:E51"/>
    <mergeCell ref="F51:G51"/>
    <mergeCell ref="H51:I51"/>
    <mergeCell ref="J51:K51"/>
    <mergeCell ref="L51:M51"/>
    <mergeCell ref="B46:B51"/>
    <mergeCell ref="C46:C47"/>
    <mergeCell ref="N46:N47"/>
    <mergeCell ref="D47:E47"/>
    <mergeCell ref="F47:G47"/>
    <mergeCell ref="H47:I47"/>
    <mergeCell ref="J47:K47"/>
    <mergeCell ref="L47:M47"/>
    <mergeCell ref="C48:C49"/>
    <mergeCell ref="N48:N49"/>
    <mergeCell ref="D49:E49"/>
    <mergeCell ref="F49:G49"/>
    <mergeCell ref="H49:I49"/>
    <mergeCell ref="J49:K49"/>
    <mergeCell ref="L49:M49"/>
    <mergeCell ref="C50:C51"/>
    <mergeCell ref="D44:M44"/>
    <mergeCell ref="N44:N45"/>
    <mergeCell ref="D45:E45"/>
    <mergeCell ref="F45:G45"/>
    <mergeCell ref="H45:I45"/>
    <mergeCell ref="J45:K45"/>
    <mergeCell ref="L45:M45"/>
    <mergeCell ref="L40:M40"/>
    <mergeCell ref="B41:C41"/>
    <mergeCell ref="D41:E41"/>
    <mergeCell ref="F41:G41"/>
    <mergeCell ref="H41:I41"/>
    <mergeCell ref="J41:K41"/>
    <mergeCell ref="L41:M41"/>
    <mergeCell ref="B40:C40"/>
    <mergeCell ref="D40:E40"/>
    <mergeCell ref="F40:G40"/>
    <mergeCell ref="H40:I40"/>
    <mergeCell ref="J40:K40"/>
    <mergeCell ref="N38:N39"/>
    <mergeCell ref="D39:E39"/>
    <mergeCell ref="F39:G39"/>
    <mergeCell ref="H39:I39"/>
    <mergeCell ref="J39:K39"/>
    <mergeCell ref="L39:M39"/>
    <mergeCell ref="B34:B39"/>
    <mergeCell ref="C34:C35"/>
    <mergeCell ref="N34:N35"/>
    <mergeCell ref="D35:E35"/>
    <mergeCell ref="F35:G35"/>
    <mergeCell ref="H35:I35"/>
    <mergeCell ref="J35:K35"/>
    <mergeCell ref="L35:M35"/>
    <mergeCell ref="C36:C37"/>
    <mergeCell ref="N36:N37"/>
    <mergeCell ref="D37:E37"/>
    <mergeCell ref="F37:G37"/>
    <mergeCell ref="H37:I37"/>
    <mergeCell ref="J37:K37"/>
    <mergeCell ref="L37:M37"/>
    <mergeCell ref="C38:C39"/>
    <mergeCell ref="E19:J20"/>
    <mergeCell ref="F1:K2"/>
    <mergeCell ref="D32:M32"/>
    <mergeCell ref="N32:N33"/>
    <mergeCell ref="D33:E33"/>
    <mergeCell ref="F33:G33"/>
    <mergeCell ref="H33:I33"/>
    <mergeCell ref="J33:K33"/>
    <mergeCell ref="L33:M33"/>
    <mergeCell ref="L29:M29"/>
    <mergeCell ref="B30:C30"/>
    <mergeCell ref="D30:E30"/>
    <mergeCell ref="F30:G30"/>
    <mergeCell ref="H30:I30"/>
    <mergeCell ref="J30:K30"/>
    <mergeCell ref="L30:M30"/>
    <mergeCell ref="B29:C29"/>
    <mergeCell ref="D29:E29"/>
    <mergeCell ref="F29:G29"/>
    <mergeCell ref="H29:I29"/>
    <mergeCell ref="J29:K29"/>
    <mergeCell ref="N27:N28"/>
    <mergeCell ref="D28:E28"/>
    <mergeCell ref="F28:G28"/>
    <mergeCell ref="H28:I28"/>
    <mergeCell ref="J28:K28"/>
    <mergeCell ref="L28:M28"/>
    <mergeCell ref="B23:B28"/>
    <mergeCell ref="C23:C24"/>
    <mergeCell ref="N23:N24"/>
    <mergeCell ref="D24:E24"/>
    <mergeCell ref="F24:G24"/>
    <mergeCell ref="H24:I24"/>
    <mergeCell ref="J24:K24"/>
    <mergeCell ref="L24:M24"/>
    <mergeCell ref="C25:C26"/>
    <mergeCell ref="N25:N26"/>
    <mergeCell ref="D26:E26"/>
    <mergeCell ref="F26:G26"/>
    <mergeCell ref="H26:I26"/>
    <mergeCell ref="J26:K26"/>
    <mergeCell ref="L26:M26"/>
    <mergeCell ref="C27:C28"/>
    <mergeCell ref="D21:M21"/>
    <mergeCell ref="N21:N22"/>
    <mergeCell ref="D22:E22"/>
    <mergeCell ref="F22:G22"/>
    <mergeCell ref="H22:I22"/>
    <mergeCell ref="J22:K22"/>
    <mergeCell ref="L22:M22"/>
    <mergeCell ref="O3:O4"/>
    <mergeCell ref="O5:O6"/>
    <mergeCell ref="O7:O8"/>
    <mergeCell ref="O9:O10"/>
    <mergeCell ref="D12:E12"/>
    <mergeCell ref="F12:G12"/>
    <mergeCell ref="H12:I12"/>
    <mergeCell ref="J12:K12"/>
    <mergeCell ref="L12:M12"/>
    <mergeCell ref="N3:N4"/>
    <mergeCell ref="D4:E4"/>
    <mergeCell ref="F4:G4"/>
    <mergeCell ref="H4:I4"/>
    <mergeCell ref="J4:K4"/>
    <mergeCell ref="C9:C10"/>
    <mergeCell ref="B5:B10"/>
    <mergeCell ref="C5:C6"/>
    <mergeCell ref="C7:C8"/>
    <mergeCell ref="B12:C12"/>
    <mergeCell ref="N5:N6"/>
    <mergeCell ref="D6:E6"/>
    <mergeCell ref="F6:G6"/>
    <mergeCell ref="H6:I6"/>
    <mergeCell ref="J6:K6"/>
    <mergeCell ref="L6:M6"/>
    <mergeCell ref="N7:N8"/>
    <mergeCell ref="N9:N10"/>
    <mergeCell ref="D10:E10"/>
    <mergeCell ref="F10:G10"/>
    <mergeCell ref="H10:I10"/>
    <mergeCell ref="J10:K10"/>
    <mergeCell ref="L8:M8"/>
    <mergeCell ref="L10:M10"/>
    <mergeCell ref="B11:C11"/>
    <mergeCell ref="D11:E11"/>
    <mergeCell ref="F11:G11"/>
    <mergeCell ref="H11:I11"/>
    <mergeCell ref="J11:K11"/>
    <mergeCell ref="L11:M11"/>
    <mergeCell ref="D3:M3"/>
    <mergeCell ref="D8:E8"/>
    <mergeCell ref="F8:G8"/>
    <mergeCell ref="H8:I8"/>
    <mergeCell ref="J8:K8"/>
    <mergeCell ref="L4:M4"/>
  </mergeCells>
  <pageMargins left="0.7" right="0.7" top="0.75" bottom="0.75" header="0.3" footer="0.3"/>
  <pageSetup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D2128-04FA-4374-8F58-43ECF381BB9D}">
  <dimension ref="B2:N50"/>
  <sheetViews>
    <sheetView zoomScale="90" zoomScaleNormal="90" workbookViewId="0">
      <selection activeCell="A31" sqref="A1:XFD1048576"/>
    </sheetView>
  </sheetViews>
  <sheetFormatPr baseColWidth="10" defaultRowHeight="15" x14ac:dyDescent="0.25"/>
  <cols>
    <col min="1" max="1" width="15.28515625" customWidth="1"/>
    <col min="2" max="2" width="7.140625" customWidth="1"/>
    <col min="3" max="3" width="11.28515625" customWidth="1"/>
    <col min="4" max="4" width="6.85546875" customWidth="1"/>
    <col min="5" max="5" width="7.85546875" bestFit="1" customWidth="1"/>
    <col min="6" max="6" width="6.85546875" customWidth="1"/>
    <col min="7" max="7" width="7.85546875" bestFit="1" customWidth="1"/>
    <col min="8" max="8" width="6.85546875" customWidth="1"/>
    <col min="9" max="9" width="7.85546875" bestFit="1" customWidth="1"/>
    <col min="10" max="13" width="6.85546875" customWidth="1"/>
    <col min="14" max="14" width="22.7109375" bestFit="1" customWidth="1"/>
  </cols>
  <sheetData>
    <row r="2" spans="2:14" ht="24.75" x14ac:dyDescent="0.5">
      <c r="B2" s="2"/>
      <c r="C2" s="2"/>
      <c r="D2" s="14" t="s">
        <v>5</v>
      </c>
      <c r="E2" s="14"/>
      <c r="F2" s="14"/>
      <c r="G2" s="14"/>
      <c r="H2" s="14"/>
      <c r="I2" s="14"/>
      <c r="J2" s="14"/>
      <c r="K2" s="14"/>
      <c r="L2" s="14"/>
      <c r="M2" s="14"/>
      <c r="N2" s="8" t="s">
        <v>11</v>
      </c>
    </row>
    <row r="3" spans="2:14" ht="24.75" x14ac:dyDescent="0.5">
      <c r="B3" s="2"/>
      <c r="C3" s="2"/>
      <c r="D3" s="14" t="s">
        <v>0</v>
      </c>
      <c r="E3" s="14"/>
      <c r="F3" s="14" t="s">
        <v>1</v>
      </c>
      <c r="G3" s="14"/>
      <c r="H3" s="14" t="s">
        <v>2</v>
      </c>
      <c r="I3" s="14"/>
      <c r="J3" s="14" t="s">
        <v>3</v>
      </c>
      <c r="K3" s="14"/>
      <c r="L3" s="14" t="s">
        <v>4</v>
      </c>
      <c r="M3" s="14"/>
      <c r="N3" s="8"/>
    </row>
    <row r="4" spans="2:14" ht="24.75" customHeight="1" x14ac:dyDescent="0.5">
      <c r="B4" s="17" t="s">
        <v>6</v>
      </c>
      <c r="C4" s="8">
        <v>1</v>
      </c>
      <c r="D4" s="3"/>
      <c r="E4" s="4">
        <v>75</v>
      </c>
      <c r="F4" s="3"/>
      <c r="G4" s="4">
        <v>110</v>
      </c>
      <c r="H4" s="3"/>
      <c r="I4" s="4">
        <v>50</v>
      </c>
      <c r="J4" s="3"/>
      <c r="K4" s="4">
        <v>10</v>
      </c>
      <c r="L4" s="3"/>
      <c r="M4" s="4">
        <v>40</v>
      </c>
      <c r="N4" s="8">
        <v>20000</v>
      </c>
    </row>
    <row r="5" spans="2:14" ht="38.25" customHeight="1" x14ac:dyDescent="0.5">
      <c r="B5" s="18"/>
      <c r="C5" s="8"/>
      <c r="D5" s="12"/>
      <c r="E5" s="13"/>
      <c r="F5" s="12"/>
      <c r="G5" s="13"/>
      <c r="H5" s="12"/>
      <c r="I5" s="13"/>
      <c r="J5" s="12"/>
      <c r="K5" s="13"/>
      <c r="L5" s="12"/>
      <c r="M5" s="13"/>
      <c r="N5" s="8"/>
    </row>
    <row r="6" spans="2:14" ht="24.75" x14ac:dyDescent="0.5">
      <c r="B6" s="18"/>
      <c r="C6" s="8">
        <v>2</v>
      </c>
      <c r="D6" s="3"/>
      <c r="E6" s="4">
        <v>25</v>
      </c>
      <c r="F6" s="3"/>
      <c r="G6" s="4">
        <v>50</v>
      </c>
      <c r="H6" s="3"/>
      <c r="I6" s="4">
        <v>50</v>
      </c>
      <c r="J6" s="3"/>
      <c r="K6" s="4">
        <v>40</v>
      </c>
      <c r="L6" s="3"/>
      <c r="M6" s="4">
        <v>30</v>
      </c>
      <c r="N6" s="8">
        <v>20000</v>
      </c>
    </row>
    <row r="7" spans="2:14" ht="38.25" customHeight="1" x14ac:dyDescent="0.5">
      <c r="B7" s="18"/>
      <c r="C7" s="8"/>
      <c r="D7" s="12"/>
      <c r="E7" s="13"/>
      <c r="F7" s="12"/>
      <c r="G7" s="13"/>
      <c r="H7" s="12"/>
      <c r="I7" s="13"/>
      <c r="J7" s="12"/>
      <c r="K7" s="13"/>
      <c r="L7" s="12"/>
      <c r="M7" s="13"/>
      <c r="N7" s="8"/>
    </row>
    <row r="8" spans="2:14" ht="24.75" x14ac:dyDescent="0.5">
      <c r="B8" s="18"/>
      <c r="C8" s="8">
        <v>3</v>
      </c>
      <c r="D8" s="3"/>
      <c r="E8" s="4">
        <v>25</v>
      </c>
      <c r="F8" s="3"/>
      <c r="G8" s="4">
        <v>150</v>
      </c>
      <c r="H8" s="3"/>
      <c r="I8" s="4">
        <v>130</v>
      </c>
      <c r="J8" s="3"/>
      <c r="K8" s="4">
        <v>50</v>
      </c>
      <c r="L8" s="3"/>
      <c r="M8" s="4">
        <v>60</v>
      </c>
      <c r="N8" s="8">
        <v>15000</v>
      </c>
    </row>
    <row r="9" spans="2:14" ht="33" customHeight="1" x14ac:dyDescent="0.5">
      <c r="B9" s="18"/>
      <c r="C9" s="8"/>
      <c r="D9" s="12"/>
      <c r="E9" s="13"/>
      <c r="F9" s="12"/>
      <c r="G9" s="13"/>
      <c r="H9" s="12"/>
      <c r="I9" s="13"/>
      <c r="J9" s="12"/>
      <c r="K9" s="13"/>
      <c r="L9" s="12"/>
      <c r="M9" s="13"/>
      <c r="N9" s="8"/>
    </row>
    <row r="10" spans="2:14" ht="40.5" customHeight="1" x14ac:dyDescent="0.5">
      <c r="B10" s="18"/>
      <c r="C10" s="8">
        <v>4</v>
      </c>
      <c r="D10" s="3"/>
      <c r="E10" s="4">
        <v>200</v>
      </c>
      <c r="F10" s="3"/>
      <c r="G10" s="4">
        <v>50</v>
      </c>
      <c r="H10" s="3"/>
      <c r="I10" s="4">
        <v>225</v>
      </c>
      <c r="J10" s="3"/>
      <c r="K10" s="4">
        <v>80</v>
      </c>
      <c r="L10" s="3"/>
      <c r="M10" s="4">
        <v>90</v>
      </c>
      <c r="N10" s="8">
        <v>20000</v>
      </c>
    </row>
    <row r="11" spans="2:14" ht="24.75" x14ac:dyDescent="0.5">
      <c r="B11" s="18"/>
      <c r="C11" s="8"/>
      <c r="D11" s="12"/>
      <c r="E11" s="13"/>
      <c r="F11" s="12"/>
      <c r="G11" s="13"/>
      <c r="H11" s="12"/>
      <c r="I11" s="13"/>
      <c r="J11" s="12"/>
      <c r="K11" s="13"/>
      <c r="L11" s="12"/>
      <c r="M11" s="13"/>
      <c r="N11" s="8"/>
    </row>
    <row r="12" spans="2:14" ht="24.75" x14ac:dyDescent="0.5">
      <c r="B12" s="18"/>
      <c r="C12" s="8">
        <v>5</v>
      </c>
      <c r="D12" s="3"/>
      <c r="E12" s="4">
        <v>20</v>
      </c>
      <c r="F12" s="3"/>
      <c r="G12" s="4">
        <v>10</v>
      </c>
      <c r="H12" s="3"/>
      <c r="I12" s="4">
        <v>50</v>
      </c>
      <c r="J12" s="3"/>
      <c r="K12" s="4">
        <v>40</v>
      </c>
      <c r="L12" s="3"/>
      <c r="M12" s="4">
        <v>60</v>
      </c>
      <c r="N12" s="8">
        <v>10000</v>
      </c>
    </row>
    <row r="13" spans="2:14" ht="24.75" x14ac:dyDescent="0.5">
      <c r="B13" s="18"/>
      <c r="C13" s="8"/>
      <c r="D13" s="12"/>
      <c r="E13" s="13"/>
      <c r="F13" s="12"/>
      <c r="G13" s="13"/>
      <c r="H13" s="12"/>
      <c r="I13" s="13"/>
      <c r="J13" s="12"/>
      <c r="K13" s="13"/>
      <c r="L13" s="12"/>
      <c r="M13" s="13"/>
      <c r="N13" s="8"/>
    </row>
    <row r="14" spans="2:14" ht="24.75" x14ac:dyDescent="0.5">
      <c r="B14" s="18"/>
      <c r="C14" s="8">
        <v>6</v>
      </c>
      <c r="D14" s="3"/>
      <c r="E14" s="4">
        <v>40</v>
      </c>
      <c r="F14" s="3"/>
      <c r="G14" s="4">
        <v>30</v>
      </c>
      <c r="H14" s="3"/>
      <c r="I14" s="4">
        <v>10</v>
      </c>
      <c r="J14" s="3"/>
      <c r="K14" s="4">
        <v>10</v>
      </c>
      <c r="L14" s="3"/>
      <c r="M14" s="4">
        <v>30</v>
      </c>
      <c r="N14" s="8">
        <v>15000</v>
      </c>
    </row>
    <row r="15" spans="2:14" ht="24.75" x14ac:dyDescent="0.5">
      <c r="B15" s="19"/>
      <c r="C15" s="8"/>
      <c r="D15" s="12"/>
      <c r="E15" s="13"/>
      <c r="F15" s="12"/>
      <c r="G15" s="13"/>
      <c r="H15" s="12"/>
      <c r="I15" s="13"/>
      <c r="J15" s="12"/>
      <c r="K15" s="13"/>
      <c r="L15" s="12"/>
      <c r="M15" s="13"/>
      <c r="N15" s="8"/>
    </row>
    <row r="16" spans="2:14" ht="24.75" x14ac:dyDescent="0.25">
      <c r="B16" s="8" t="s">
        <v>7</v>
      </c>
      <c r="C16" s="8"/>
      <c r="D16" s="8">
        <v>20000</v>
      </c>
      <c r="E16" s="8"/>
      <c r="F16" s="8">
        <v>20000</v>
      </c>
      <c r="G16" s="8"/>
      <c r="H16" s="8">
        <v>35000</v>
      </c>
      <c r="I16" s="8"/>
      <c r="J16" s="8">
        <v>10000</v>
      </c>
      <c r="K16" s="8"/>
      <c r="L16" s="8">
        <v>15000</v>
      </c>
      <c r="M16" s="8"/>
      <c r="N16" s="1"/>
    </row>
    <row r="19" spans="2:14" ht="24.75" x14ac:dyDescent="0.5">
      <c r="B19" s="2"/>
      <c r="C19" s="2"/>
      <c r="D19" s="14" t="s">
        <v>5</v>
      </c>
      <c r="E19" s="14"/>
      <c r="F19" s="14"/>
      <c r="G19" s="14"/>
      <c r="H19" s="14"/>
      <c r="I19" s="14"/>
      <c r="J19" s="14"/>
      <c r="K19" s="14"/>
      <c r="L19" s="14"/>
      <c r="M19" s="14"/>
      <c r="N19" s="8" t="s">
        <v>11</v>
      </c>
    </row>
    <row r="20" spans="2:14" ht="24.75" x14ac:dyDescent="0.5">
      <c r="B20" s="2"/>
      <c r="C20" s="2"/>
      <c r="D20" s="14" t="s">
        <v>0</v>
      </c>
      <c r="E20" s="14"/>
      <c r="F20" s="14" t="s">
        <v>1</v>
      </c>
      <c r="G20" s="14"/>
      <c r="H20" s="14" t="s">
        <v>2</v>
      </c>
      <c r="I20" s="14"/>
      <c r="J20" s="14" t="s">
        <v>3</v>
      </c>
      <c r="K20" s="14"/>
      <c r="L20" s="14" t="s">
        <v>4</v>
      </c>
      <c r="M20" s="14"/>
      <c r="N20" s="8"/>
    </row>
    <row r="21" spans="2:14" ht="24.75" x14ac:dyDescent="0.5">
      <c r="B21" s="17" t="s">
        <v>6</v>
      </c>
      <c r="C21" s="8">
        <v>1</v>
      </c>
      <c r="D21" s="3"/>
      <c r="E21" s="4">
        <v>75</v>
      </c>
      <c r="F21" s="3"/>
      <c r="G21" s="4">
        <v>110</v>
      </c>
      <c r="H21" s="3"/>
      <c r="I21" s="4">
        <v>50</v>
      </c>
      <c r="J21" s="3"/>
      <c r="K21" s="4">
        <v>10</v>
      </c>
      <c r="L21" s="3"/>
      <c r="M21" s="4">
        <v>40</v>
      </c>
      <c r="N21" s="8">
        <v>20000</v>
      </c>
    </row>
    <row r="22" spans="2:14" ht="24.75" x14ac:dyDescent="0.5">
      <c r="B22" s="18"/>
      <c r="C22" s="8"/>
      <c r="D22" s="12"/>
      <c r="E22" s="13"/>
      <c r="F22" s="12"/>
      <c r="G22" s="13"/>
      <c r="H22" s="12"/>
      <c r="I22" s="13"/>
      <c r="J22" s="12"/>
      <c r="K22" s="13"/>
      <c r="L22" s="12"/>
      <c r="M22" s="13"/>
      <c r="N22" s="8"/>
    </row>
    <row r="23" spans="2:14" ht="24.75" x14ac:dyDescent="0.5">
      <c r="B23" s="18"/>
      <c r="C23" s="8">
        <v>2</v>
      </c>
      <c r="D23" s="3"/>
      <c r="E23" s="4">
        <v>25</v>
      </c>
      <c r="F23" s="3"/>
      <c r="G23" s="4">
        <v>50</v>
      </c>
      <c r="H23" s="3"/>
      <c r="I23" s="4">
        <v>50</v>
      </c>
      <c r="J23" s="3"/>
      <c r="K23" s="4">
        <v>40</v>
      </c>
      <c r="L23" s="3"/>
      <c r="M23" s="4">
        <v>30</v>
      </c>
      <c r="N23" s="8">
        <v>20000</v>
      </c>
    </row>
    <row r="24" spans="2:14" ht="24.75" x14ac:dyDescent="0.5">
      <c r="B24" s="18"/>
      <c r="C24" s="8"/>
      <c r="D24" s="12"/>
      <c r="E24" s="13"/>
      <c r="F24" s="12"/>
      <c r="G24" s="13"/>
      <c r="H24" s="12"/>
      <c r="I24" s="13"/>
      <c r="J24" s="12"/>
      <c r="K24" s="13"/>
      <c r="L24" s="12"/>
      <c r="M24" s="13"/>
      <c r="N24" s="8"/>
    </row>
    <row r="25" spans="2:14" ht="24.75" x14ac:dyDescent="0.5">
      <c r="B25" s="18"/>
      <c r="C25" s="8">
        <v>3</v>
      </c>
      <c r="D25" s="3"/>
      <c r="E25" s="4">
        <v>25</v>
      </c>
      <c r="F25" s="3"/>
      <c r="G25" s="4">
        <v>150</v>
      </c>
      <c r="H25" s="3"/>
      <c r="I25" s="4">
        <v>130</v>
      </c>
      <c r="J25" s="3"/>
      <c r="K25" s="4">
        <v>50</v>
      </c>
      <c r="L25" s="3"/>
      <c r="M25" s="4">
        <v>60</v>
      </c>
      <c r="N25" s="8">
        <v>15000</v>
      </c>
    </row>
    <row r="26" spans="2:14" ht="24.75" x14ac:dyDescent="0.5">
      <c r="B26" s="18"/>
      <c r="C26" s="8"/>
      <c r="D26" s="12"/>
      <c r="E26" s="13"/>
      <c r="F26" s="12"/>
      <c r="G26" s="13"/>
      <c r="H26" s="12"/>
      <c r="I26" s="13"/>
      <c r="J26" s="12"/>
      <c r="K26" s="13"/>
      <c r="L26" s="12"/>
      <c r="M26" s="13"/>
      <c r="N26" s="8"/>
    </row>
    <row r="27" spans="2:14" ht="24.75" x14ac:dyDescent="0.5">
      <c r="B27" s="18"/>
      <c r="C27" s="8">
        <v>4</v>
      </c>
      <c r="D27" s="3"/>
      <c r="E27" s="4">
        <v>200</v>
      </c>
      <c r="F27" s="3"/>
      <c r="G27" s="4">
        <v>50</v>
      </c>
      <c r="H27" s="3"/>
      <c r="I27" s="4">
        <v>225</v>
      </c>
      <c r="J27" s="3"/>
      <c r="K27" s="4">
        <v>80</v>
      </c>
      <c r="L27" s="3"/>
      <c r="M27" s="4">
        <v>90</v>
      </c>
      <c r="N27" s="8">
        <v>20000</v>
      </c>
    </row>
    <row r="28" spans="2:14" ht="24.75" x14ac:dyDescent="0.5">
      <c r="B28" s="18"/>
      <c r="C28" s="8"/>
      <c r="D28" s="12"/>
      <c r="E28" s="13"/>
      <c r="F28" s="12"/>
      <c r="G28" s="13"/>
      <c r="H28" s="12"/>
      <c r="I28" s="13"/>
      <c r="J28" s="12"/>
      <c r="K28" s="13"/>
      <c r="L28" s="12"/>
      <c r="M28" s="13"/>
      <c r="N28" s="8"/>
    </row>
    <row r="29" spans="2:14" ht="24.75" x14ac:dyDescent="0.5">
      <c r="B29" s="18"/>
      <c r="C29" s="8">
        <v>5</v>
      </c>
      <c r="D29" s="3"/>
      <c r="E29" s="4">
        <v>20</v>
      </c>
      <c r="F29" s="3"/>
      <c r="G29" s="4">
        <v>10</v>
      </c>
      <c r="H29" s="3"/>
      <c r="I29" s="4">
        <v>50</v>
      </c>
      <c r="J29" s="3"/>
      <c r="K29" s="4">
        <v>40</v>
      </c>
      <c r="L29" s="3"/>
      <c r="M29" s="4">
        <v>60</v>
      </c>
      <c r="N29" s="8">
        <v>10000</v>
      </c>
    </row>
    <row r="30" spans="2:14" ht="24.75" x14ac:dyDescent="0.5">
      <c r="B30" s="18"/>
      <c r="C30" s="8"/>
      <c r="D30" s="12"/>
      <c r="E30" s="13"/>
      <c r="F30" s="12"/>
      <c r="G30" s="13"/>
      <c r="H30" s="12"/>
      <c r="I30" s="13"/>
      <c r="J30" s="12"/>
      <c r="K30" s="13"/>
      <c r="L30" s="12"/>
      <c r="M30" s="13"/>
      <c r="N30" s="8"/>
    </row>
    <row r="31" spans="2:14" ht="24.75" x14ac:dyDescent="0.5">
      <c r="B31" s="18"/>
      <c r="C31" s="8">
        <v>6</v>
      </c>
      <c r="D31" s="3"/>
      <c r="E31" s="4">
        <v>40</v>
      </c>
      <c r="F31" s="3"/>
      <c r="G31" s="4">
        <v>30</v>
      </c>
      <c r="H31" s="3"/>
      <c r="I31" s="4">
        <v>10</v>
      </c>
      <c r="J31" s="3"/>
      <c r="K31" s="4">
        <v>10</v>
      </c>
      <c r="L31" s="3"/>
      <c r="M31" s="4">
        <v>30</v>
      </c>
      <c r="N31" s="8">
        <v>15000</v>
      </c>
    </row>
    <row r="32" spans="2:14" ht="24.75" x14ac:dyDescent="0.5">
      <c r="B32" s="19"/>
      <c r="C32" s="8"/>
      <c r="D32" s="12"/>
      <c r="E32" s="13"/>
      <c r="F32" s="12"/>
      <c r="G32" s="13"/>
      <c r="H32" s="12"/>
      <c r="I32" s="13"/>
      <c r="J32" s="12"/>
      <c r="K32" s="13"/>
      <c r="L32" s="12"/>
      <c r="M32" s="13"/>
      <c r="N32" s="8"/>
    </row>
    <row r="33" spans="2:14" ht="24.75" x14ac:dyDescent="0.25">
      <c r="B33" s="8" t="s">
        <v>7</v>
      </c>
      <c r="C33" s="8"/>
      <c r="D33" s="8">
        <v>20000</v>
      </c>
      <c r="E33" s="8"/>
      <c r="F33" s="8">
        <v>20000</v>
      </c>
      <c r="G33" s="8"/>
      <c r="H33" s="8">
        <v>35000</v>
      </c>
      <c r="I33" s="8"/>
      <c r="J33" s="8">
        <v>10000</v>
      </c>
      <c r="K33" s="8"/>
      <c r="L33" s="8">
        <v>15000</v>
      </c>
      <c r="M33" s="8"/>
      <c r="N33" s="1"/>
    </row>
    <row r="36" spans="2:14" ht="24.75" x14ac:dyDescent="0.5">
      <c r="B36" s="2"/>
      <c r="C36" s="2"/>
      <c r="D36" s="14" t="s">
        <v>5</v>
      </c>
      <c r="E36" s="14"/>
      <c r="F36" s="14"/>
      <c r="G36" s="14"/>
      <c r="H36" s="14"/>
      <c r="I36" s="14"/>
      <c r="J36" s="14"/>
      <c r="K36" s="14"/>
      <c r="L36" s="14"/>
      <c r="M36" s="14"/>
      <c r="N36" s="8" t="s">
        <v>11</v>
      </c>
    </row>
    <row r="37" spans="2:14" ht="24.75" x14ac:dyDescent="0.5">
      <c r="B37" s="2"/>
      <c r="C37" s="2"/>
      <c r="D37" s="14" t="s">
        <v>0</v>
      </c>
      <c r="E37" s="14"/>
      <c r="F37" s="14" t="s">
        <v>1</v>
      </c>
      <c r="G37" s="14"/>
      <c r="H37" s="14" t="s">
        <v>2</v>
      </c>
      <c r="I37" s="14"/>
      <c r="J37" s="14" t="s">
        <v>3</v>
      </c>
      <c r="K37" s="14"/>
      <c r="L37" s="14" t="s">
        <v>4</v>
      </c>
      <c r="M37" s="14"/>
      <c r="N37" s="8"/>
    </row>
    <row r="38" spans="2:14" ht="24.75" x14ac:dyDescent="0.5">
      <c r="B38" s="17" t="s">
        <v>6</v>
      </c>
      <c r="C38" s="8">
        <v>1</v>
      </c>
      <c r="D38" s="3"/>
      <c r="E38" s="4">
        <v>75</v>
      </c>
      <c r="F38" s="3"/>
      <c r="G38" s="4">
        <v>110</v>
      </c>
      <c r="H38" s="3"/>
      <c r="I38" s="4">
        <v>50</v>
      </c>
      <c r="J38" s="3"/>
      <c r="K38" s="4">
        <v>10</v>
      </c>
      <c r="L38" s="3"/>
      <c r="M38" s="4">
        <v>40</v>
      </c>
      <c r="N38" s="8">
        <v>20000</v>
      </c>
    </row>
    <row r="39" spans="2:14" ht="24.75" x14ac:dyDescent="0.5">
      <c r="B39" s="18"/>
      <c r="C39" s="8"/>
      <c r="D39" s="12"/>
      <c r="E39" s="13"/>
      <c r="F39" s="12"/>
      <c r="G39" s="13"/>
      <c r="H39" s="12"/>
      <c r="I39" s="13"/>
      <c r="J39" s="12"/>
      <c r="K39" s="13"/>
      <c r="L39" s="12"/>
      <c r="M39" s="13"/>
      <c r="N39" s="8"/>
    </row>
    <row r="40" spans="2:14" ht="24.75" x14ac:dyDescent="0.5">
      <c r="B40" s="18"/>
      <c r="C40" s="8">
        <v>2</v>
      </c>
      <c r="D40" s="3"/>
      <c r="E40" s="4">
        <v>25</v>
      </c>
      <c r="F40" s="3"/>
      <c r="G40" s="4">
        <v>50</v>
      </c>
      <c r="H40" s="3"/>
      <c r="I40" s="4">
        <v>50</v>
      </c>
      <c r="J40" s="3"/>
      <c r="K40" s="4">
        <v>40</v>
      </c>
      <c r="L40" s="3"/>
      <c r="M40" s="4">
        <v>30</v>
      </c>
      <c r="N40" s="8">
        <v>20000</v>
      </c>
    </row>
    <row r="41" spans="2:14" ht="24.75" x14ac:dyDescent="0.5">
      <c r="B41" s="18"/>
      <c r="C41" s="8"/>
      <c r="D41" s="12"/>
      <c r="E41" s="13"/>
      <c r="F41" s="12"/>
      <c r="G41" s="13"/>
      <c r="H41" s="12"/>
      <c r="I41" s="13"/>
      <c r="J41" s="12"/>
      <c r="K41" s="13"/>
      <c r="L41" s="12"/>
      <c r="M41" s="13"/>
      <c r="N41" s="8"/>
    </row>
    <row r="42" spans="2:14" ht="24.75" x14ac:dyDescent="0.5">
      <c r="B42" s="18"/>
      <c r="C42" s="8">
        <v>3</v>
      </c>
      <c r="D42" s="3"/>
      <c r="E42" s="4">
        <v>25</v>
      </c>
      <c r="F42" s="3"/>
      <c r="G42" s="4">
        <v>150</v>
      </c>
      <c r="H42" s="3"/>
      <c r="I42" s="4">
        <v>130</v>
      </c>
      <c r="J42" s="3"/>
      <c r="K42" s="4">
        <v>50</v>
      </c>
      <c r="L42" s="3"/>
      <c r="M42" s="4">
        <v>60</v>
      </c>
      <c r="N42" s="8">
        <v>15000</v>
      </c>
    </row>
    <row r="43" spans="2:14" ht="24.75" x14ac:dyDescent="0.5">
      <c r="B43" s="18"/>
      <c r="C43" s="8"/>
      <c r="D43" s="12"/>
      <c r="E43" s="13"/>
      <c r="F43" s="12"/>
      <c r="G43" s="13"/>
      <c r="H43" s="12"/>
      <c r="I43" s="13"/>
      <c r="J43" s="12"/>
      <c r="K43" s="13"/>
      <c r="L43" s="12"/>
      <c r="M43" s="13"/>
      <c r="N43" s="8"/>
    </row>
    <row r="44" spans="2:14" ht="24.75" x14ac:dyDescent="0.5">
      <c r="B44" s="18"/>
      <c r="C44" s="8">
        <v>4</v>
      </c>
      <c r="D44" s="3"/>
      <c r="E44" s="4">
        <v>200</v>
      </c>
      <c r="F44" s="3"/>
      <c r="G44" s="4">
        <v>50</v>
      </c>
      <c r="H44" s="3"/>
      <c r="I44" s="4">
        <v>225</v>
      </c>
      <c r="J44" s="3"/>
      <c r="K44" s="4">
        <v>80</v>
      </c>
      <c r="L44" s="3"/>
      <c r="M44" s="4">
        <v>90</v>
      </c>
      <c r="N44" s="8">
        <v>20000</v>
      </c>
    </row>
    <row r="45" spans="2:14" ht="24.75" x14ac:dyDescent="0.5">
      <c r="B45" s="18"/>
      <c r="C45" s="8"/>
      <c r="D45" s="12"/>
      <c r="E45" s="13"/>
      <c r="F45" s="12"/>
      <c r="G45" s="13"/>
      <c r="H45" s="12"/>
      <c r="I45" s="13"/>
      <c r="J45" s="12"/>
      <c r="K45" s="13"/>
      <c r="L45" s="12"/>
      <c r="M45" s="13"/>
      <c r="N45" s="8"/>
    </row>
    <row r="46" spans="2:14" ht="24.75" x14ac:dyDescent="0.5">
      <c r="B46" s="18"/>
      <c r="C46" s="8">
        <v>5</v>
      </c>
      <c r="D46" s="3"/>
      <c r="E46" s="4">
        <v>20</v>
      </c>
      <c r="F46" s="3"/>
      <c r="G46" s="4">
        <v>10</v>
      </c>
      <c r="H46" s="3"/>
      <c r="I46" s="4">
        <v>50</v>
      </c>
      <c r="J46" s="3"/>
      <c r="K46" s="4">
        <v>40</v>
      </c>
      <c r="L46" s="3"/>
      <c r="M46" s="4">
        <v>60</v>
      </c>
      <c r="N46" s="8">
        <v>10000</v>
      </c>
    </row>
    <row r="47" spans="2:14" ht="24.75" x14ac:dyDescent="0.5">
      <c r="B47" s="18"/>
      <c r="C47" s="8"/>
      <c r="D47" s="12"/>
      <c r="E47" s="13"/>
      <c r="F47" s="12"/>
      <c r="G47" s="13"/>
      <c r="H47" s="12"/>
      <c r="I47" s="13"/>
      <c r="J47" s="12"/>
      <c r="K47" s="13"/>
      <c r="L47" s="12"/>
      <c r="M47" s="13"/>
      <c r="N47" s="8"/>
    </row>
    <row r="48" spans="2:14" ht="24.75" x14ac:dyDescent="0.5">
      <c r="B48" s="18"/>
      <c r="C48" s="8">
        <v>6</v>
      </c>
      <c r="D48" s="3"/>
      <c r="E48" s="4">
        <v>40</v>
      </c>
      <c r="F48" s="3"/>
      <c r="G48" s="4">
        <v>30</v>
      </c>
      <c r="H48" s="3"/>
      <c r="I48" s="4">
        <v>10</v>
      </c>
      <c r="J48" s="3"/>
      <c r="K48" s="4">
        <v>10</v>
      </c>
      <c r="L48" s="3"/>
      <c r="M48" s="4">
        <v>30</v>
      </c>
      <c r="N48" s="8">
        <v>15000</v>
      </c>
    </row>
    <row r="49" spans="2:14" ht="24.75" x14ac:dyDescent="0.5">
      <c r="B49" s="19"/>
      <c r="C49" s="8"/>
      <c r="D49" s="12"/>
      <c r="E49" s="13"/>
      <c r="F49" s="12"/>
      <c r="G49" s="13"/>
      <c r="H49" s="12"/>
      <c r="I49" s="13"/>
      <c r="J49" s="12"/>
      <c r="K49" s="13"/>
      <c r="L49" s="12"/>
      <c r="M49" s="13"/>
      <c r="N49" s="8"/>
    </row>
    <row r="50" spans="2:14" ht="24.75" x14ac:dyDescent="0.25">
      <c r="B50" s="8" t="s">
        <v>7</v>
      </c>
      <c r="C50" s="8"/>
      <c r="D50" s="8">
        <v>20000</v>
      </c>
      <c r="E50" s="8"/>
      <c r="F50" s="8">
        <v>20000</v>
      </c>
      <c r="G50" s="8"/>
      <c r="H50" s="8">
        <v>35000</v>
      </c>
      <c r="I50" s="8"/>
      <c r="J50" s="8">
        <v>10000</v>
      </c>
      <c r="K50" s="8"/>
      <c r="L50" s="8">
        <v>15000</v>
      </c>
      <c r="M50" s="8"/>
      <c r="N50" s="1"/>
    </row>
  </sheetData>
  <mergeCells count="168">
    <mergeCell ref="B16:C16"/>
    <mergeCell ref="N4:N5"/>
    <mergeCell ref="N6:N7"/>
    <mergeCell ref="N8:N9"/>
    <mergeCell ref="C4:C5"/>
    <mergeCell ref="C6:C7"/>
    <mergeCell ref="C8:C9"/>
    <mergeCell ref="D16:E16"/>
    <mergeCell ref="F16:G16"/>
    <mergeCell ref="D9:E9"/>
    <mergeCell ref="F9:G9"/>
    <mergeCell ref="H9:I9"/>
    <mergeCell ref="J9:K9"/>
    <mergeCell ref="L9:M9"/>
    <mergeCell ref="D7:E7"/>
    <mergeCell ref="F7:G7"/>
    <mergeCell ref="H7:I7"/>
    <mergeCell ref="J7:K7"/>
    <mergeCell ref="L7:M7"/>
    <mergeCell ref="D5:E5"/>
    <mergeCell ref="F5:G5"/>
    <mergeCell ref="H5:I5"/>
    <mergeCell ref="J5:K5"/>
    <mergeCell ref="L5:M5"/>
    <mergeCell ref="D11:E11"/>
    <mergeCell ref="F11:G11"/>
    <mergeCell ref="H11:I11"/>
    <mergeCell ref="J11:K11"/>
    <mergeCell ref="L11:M11"/>
    <mergeCell ref="N2:N3"/>
    <mergeCell ref="H16:I16"/>
    <mergeCell ref="J16:K16"/>
    <mergeCell ref="L16:M16"/>
    <mergeCell ref="D3:E3"/>
    <mergeCell ref="F3:G3"/>
    <mergeCell ref="D2:M2"/>
    <mergeCell ref="H3:I3"/>
    <mergeCell ref="J3:K3"/>
    <mergeCell ref="L3:M3"/>
    <mergeCell ref="B4:B15"/>
    <mergeCell ref="D19:M19"/>
    <mergeCell ref="N19:N20"/>
    <mergeCell ref="D20:E20"/>
    <mergeCell ref="F20:G20"/>
    <mergeCell ref="H20:I20"/>
    <mergeCell ref="J20:K20"/>
    <mergeCell ref="L20:M20"/>
    <mergeCell ref="C14:C15"/>
    <mergeCell ref="N14:N15"/>
    <mergeCell ref="D15:E15"/>
    <mergeCell ref="F15:G15"/>
    <mergeCell ref="H15:I15"/>
    <mergeCell ref="J15:K15"/>
    <mergeCell ref="L15:M15"/>
    <mergeCell ref="C12:C13"/>
    <mergeCell ref="N12:N13"/>
    <mergeCell ref="D13:E13"/>
    <mergeCell ref="F13:G13"/>
    <mergeCell ref="H13:I13"/>
    <mergeCell ref="J13:K13"/>
    <mergeCell ref="L13:M13"/>
    <mergeCell ref="C10:C11"/>
    <mergeCell ref="N10:N11"/>
    <mergeCell ref="B21:B32"/>
    <mergeCell ref="C21:C22"/>
    <mergeCell ref="N21:N22"/>
    <mergeCell ref="D22:E22"/>
    <mergeCell ref="F22:G22"/>
    <mergeCell ref="H22:I22"/>
    <mergeCell ref="J22:K22"/>
    <mergeCell ref="L22:M22"/>
    <mergeCell ref="C23:C24"/>
    <mergeCell ref="N23:N24"/>
    <mergeCell ref="D24:E24"/>
    <mergeCell ref="F24:G24"/>
    <mergeCell ref="H24:I24"/>
    <mergeCell ref="J24:K24"/>
    <mergeCell ref="L24:M24"/>
    <mergeCell ref="C25:C26"/>
    <mergeCell ref="C27:C28"/>
    <mergeCell ref="N27:N28"/>
    <mergeCell ref="D28:E28"/>
    <mergeCell ref="F28:G28"/>
    <mergeCell ref="H28:I28"/>
    <mergeCell ref="J28:K28"/>
    <mergeCell ref="L28:M28"/>
    <mergeCell ref="N25:N26"/>
    <mergeCell ref="D26:E26"/>
    <mergeCell ref="F26:G26"/>
    <mergeCell ref="H26:I26"/>
    <mergeCell ref="J26:K26"/>
    <mergeCell ref="L26:M26"/>
    <mergeCell ref="C31:C32"/>
    <mergeCell ref="N31:N32"/>
    <mergeCell ref="D32:E32"/>
    <mergeCell ref="F32:G32"/>
    <mergeCell ref="H32:I32"/>
    <mergeCell ref="J32:K32"/>
    <mergeCell ref="L32:M32"/>
    <mergeCell ref="C29:C30"/>
    <mergeCell ref="N29:N30"/>
    <mergeCell ref="D30:E30"/>
    <mergeCell ref="F30:G30"/>
    <mergeCell ref="H30:I30"/>
    <mergeCell ref="J30:K30"/>
    <mergeCell ref="L30:M30"/>
    <mergeCell ref="L33:M33"/>
    <mergeCell ref="D36:M36"/>
    <mergeCell ref="N36:N37"/>
    <mergeCell ref="D37:E37"/>
    <mergeCell ref="F37:G37"/>
    <mergeCell ref="H37:I37"/>
    <mergeCell ref="J37:K37"/>
    <mergeCell ref="L37:M37"/>
    <mergeCell ref="B33:C33"/>
    <mergeCell ref="D33:E33"/>
    <mergeCell ref="F33:G33"/>
    <mergeCell ref="H33:I33"/>
    <mergeCell ref="J33:K33"/>
    <mergeCell ref="N42:N43"/>
    <mergeCell ref="D43:E43"/>
    <mergeCell ref="F43:G43"/>
    <mergeCell ref="H43:I43"/>
    <mergeCell ref="J43:K43"/>
    <mergeCell ref="L43:M43"/>
    <mergeCell ref="B38:B49"/>
    <mergeCell ref="C38:C39"/>
    <mergeCell ref="N38:N39"/>
    <mergeCell ref="D39:E39"/>
    <mergeCell ref="F39:G39"/>
    <mergeCell ref="H39:I39"/>
    <mergeCell ref="J39:K39"/>
    <mergeCell ref="L39:M39"/>
    <mergeCell ref="C40:C41"/>
    <mergeCell ref="N40:N41"/>
    <mergeCell ref="D41:E41"/>
    <mergeCell ref="F41:G41"/>
    <mergeCell ref="H41:I41"/>
    <mergeCell ref="J41:K41"/>
    <mergeCell ref="L41:M41"/>
    <mergeCell ref="C42:C43"/>
    <mergeCell ref="C46:C47"/>
    <mergeCell ref="N46:N47"/>
    <mergeCell ref="D47:E47"/>
    <mergeCell ref="F47:G47"/>
    <mergeCell ref="H47:I47"/>
    <mergeCell ref="J47:K47"/>
    <mergeCell ref="L47:M47"/>
    <mergeCell ref="C44:C45"/>
    <mergeCell ref="N44:N45"/>
    <mergeCell ref="D45:E45"/>
    <mergeCell ref="F45:G45"/>
    <mergeCell ref="H45:I45"/>
    <mergeCell ref="J45:K45"/>
    <mergeCell ref="L45:M45"/>
    <mergeCell ref="L50:M50"/>
    <mergeCell ref="B50:C50"/>
    <mergeCell ref="D50:E50"/>
    <mergeCell ref="F50:G50"/>
    <mergeCell ref="H50:I50"/>
    <mergeCell ref="J50:K50"/>
    <mergeCell ref="C48:C49"/>
    <mergeCell ref="N48:N49"/>
    <mergeCell ref="D49:E49"/>
    <mergeCell ref="F49:G49"/>
    <mergeCell ref="H49:I49"/>
    <mergeCell ref="J49:K49"/>
    <mergeCell ref="L49:M49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0DCA6-F010-45BB-A114-B7C19DAD297D}">
  <dimension ref="B2:R50"/>
  <sheetViews>
    <sheetView workbookViewId="0">
      <selection activeCell="R11" sqref="R11"/>
    </sheetView>
  </sheetViews>
  <sheetFormatPr baseColWidth="10" defaultRowHeight="15" x14ac:dyDescent="0.25"/>
  <cols>
    <col min="1" max="1" width="15.28515625" customWidth="1"/>
    <col min="2" max="2" width="7.140625" customWidth="1"/>
    <col min="3" max="3" width="11.28515625" customWidth="1"/>
    <col min="4" max="4" width="6.85546875" customWidth="1"/>
    <col min="5" max="5" width="7.85546875" bestFit="1" customWidth="1"/>
    <col min="6" max="6" width="6.85546875" customWidth="1"/>
    <col min="7" max="7" width="7.85546875" bestFit="1" customWidth="1"/>
    <col min="8" max="8" width="6.85546875" customWidth="1"/>
    <col min="9" max="9" width="7.85546875" bestFit="1" customWidth="1"/>
    <col min="10" max="13" width="6.85546875" customWidth="1"/>
    <col min="14" max="14" width="22.7109375" hidden="1" customWidth="1"/>
  </cols>
  <sheetData>
    <row r="2" spans="2:18" ht="24.75" x14ac:dyDescent="0.5">
      <c r="B2" s="2"/>
      <c r="C2" s="2"/>
      <c r="D2" s="14" t="s">
        <v>5</v>
      </c>
      <c r="E2" s="14"/>
      <c r="F2" s="14"/>
      <c r="G2" s="14"/>
      <c r="H2" s="14"/>
      <c r="I2" s="14"/>
      <c r="J2" s="14"/>
      <c r="K2" s="14"/>
      <c r="L2" s="14"/>
      <c r="M2" s="14"/>
      <c r="N2" s="8" t="s">
        <v>11</v>
      </c>
    </row>
    <row r="3" spans="2:18" ht="24.75" x14ac:dyDescent="0.5">
      <c r="B3" s="2"/>
      <c r="C3" s="2"/>
      <c r="D3" s="14" t="s">
        <v>0</v>
      </c>
      <c r="E3" s="14"/>
      <c r="F3" s="14" t="s">
        <v>1</v>
      </c>
      <c r="G3" s="14"/>
      <c r="H3" s="14" t="s">
        <v>2</v>
      </c>
      <c r="I3" s="14"/>
      <c r="J3" s="14" t="s">
        <v>3</v>
      </c>
      <c r="K3" s="14"/>
      <c r="L3" s="14" t="s">
        <v>4</v>
      </c>
      <c r="M3" s="14"/>
      <c r="N3" s="8"/>
    </row>
    <row r="4" spans="2:18" ht="24.75" customHeight="1" x14ac:dyDescent="0.5">
      <c r="B4" s="17" t="s">
        <v>6</v>
      </c>
      <c r="C4" s="8">
        <v>1</v>
      </c>
      <c r="D4" s="3"/>
      <c r="E4" s="4">
        <v>75</v>
      </c>
      <c r="F4" s="3"/>
      <c r="G4" s="4">
        <v>110</v>
      </c>
      <c r="H4" s="3"/>
      <c r="I4" s="4">
        <v>50</v>
      </c>
      <c r="J4" s="3"/>
      <c r="K4" s="4">
        <v>10</v>
      </c>
      <c r="L4" s="3"/>
      <c r="M4" s="4">
        <v>40</v>
      </c>
      <c r="N4" s="8">
        <v>20000</v>
      </c>
    </row>
    <row r="5" spans="2:18" ht="38.25" customHeight="1" x14ac:dyDescent="0.5">
      <c r="B5" s="18"/>
      <c r="C5" s="8"/>
      <c r="D5" s="12"/>
      <c r="E5" s="13"/>
      <c r="F5" s="12"/>
      <c r="G5" s="13"/>
      <c r="H5" s="20">
        <v>10000</v>
      </c>
      <c r="I5" s="21"/>
      <c r="J5" s="20">
        <v>10000</v>
      </c>
      <c r="K5" s="21"/>
      <c r="L5" s="12"/>
      <c r="M5" s="13"/>
      <c r="N5" s="8"/>
    </row>
    <row r="6" spans="2:18" ht="24.75" x14ac:dyDescent="0.5">
      <c r="B6" s="18"/>
      <c r="C6" s="8">
        <v>2</v>
      </c>
      <c r="D6" s="3"/>
      <c r="E6" s="4">
        <v>25</v>
      </c>
      <c r="F6" s="3"/>
      <c r="G6" s="4">
        <v>50</v>
      </c>
      <c r="H6" s="3"/>
      <c r="I6" s="4">
        <v>50</v>
      </c>
      <c r="J6" s="3"/>
      <c r="K6" s="4">
        <v>40</v>
      </c>
      <c r="L6" s="3"/>
      <c r="M6" s="4">
        <v>30</v>
      </c>
      <c r="N6" s="8">
        <v>20000</v>
      </c>
    </row>
    <row r="7" spans="2:18" ht="38.25" customHeight="1" x14ac:dyDescent="0.5">
      <c r="B7" s="18"/>
      <c r="C7" s="8"/>
      <c r="D7" s="20">
        <v>5000</v>
      </c>
      <c r="E7" s="21"/>
      <c r="F7" s="12"/>
      <c r="G7" s="13"/>
      <c r="H7" s="20">
        <v>10000</v>
      </c>
      <c r="I7" s="21"/>
      <c r="J7" s="12"/>
      <c r="K7" s="13"/>
      <c r="L7" s="20">
        <v>5000</v>
      </c>
      <c r="M7" s="21"/>
      <c r="N7" s="8"/>
      <c r="P7" t="s">
        <v>13</v>
      </c>
    </row>
    <row r="8" spans="2:18" ht="24.75" x14ac:dyDescent="0.5">
      <c r="B8" s="18"/>
      <c r="C8" s="8">
        <v>3</v>
      </c>
      <c r="D8" s="3"/>
      <c r="E8" s="4">
        <v>25</v>
      </c>
      <c r="F8" s="3"/>
      <c r="G8" s="4">
        <v>150</v>
      </c>
      <c r="H8" s="3"/>
      <c r="I8" s="4">
        <v>130</v>
      </c>
      <c r="J8" s="3"/>
      <c r="K8" s="4">
        <v>50</v>
      </c>
      <c r="L8" s="3"/>
      <c r="M8" s="4">
        <v>60</v>
      </c>
      <c r="N8" s="8">
        <v>15000</v>
      </c>
      <c r="P8" s="7" t="s">
        <v>12</v>
      </c>
      <c r="Q8" s="7">
        <f>H5*I4+J5*K4+D9*E8+D7*E6+H7*I6+L7*M6+F11*G10+L11*M10+F13*G12+H15*I14</f>
        <v>3400000</v>
      </c>
      <c r="R8" s="7" t="s">
        <v>14</v>
      </c>
    </row>
    <row r="9" spans="2:18" ht="33" customHeight="1" x14ac:dyDescent="0.5">
      <c r="B9" s="18"/>
      <c r="C9" s="8"/>
      <c r="D9" s="20">
        <v>15000</v>
      </c>
      <c r="E9" s="21"/>
      <c r="F9" s="12"/>
      <c r="G9" s="13"/>
      <c r="H9" s="12"/>
      <c r="I9" s="13"/>
      <c r="J9" s="12"/>
      <c r="K9" s="13"/>
      <c r="L9" s="12"/>
      <c r="M9" s="13"/>
      <c r="N9" s="8"/>
    </row>
    <row r="10" spans="2:18" ht="40.5" customHeight="1" x14ac:dyDescent="0.5">
      <c r="B10" s="18"/>
      <c r="C10" s="8">
        <v>4</v>
      </c>
      <c r="D10" s="3"/>
      <c r="E10" s="4">
        <v>200</v>
      </c>
      <c r="F10" s="3"/>
      <c r="G10" s="4">
        <v>50</v>
      </c>
      <c r="H10" s="3"/>
      <c r="I10" s="4">
        <v>225</v>
      </c>
      <c r="J10" s="3"/>
      <c r="K10" s="4">
        <v>80</v>
      </c>
      <c r="L10" s="3"/>
      <c r="M10" s="4">
        <v>90</v>
      </c>
      <c r="N10" s="8">
        <v>20000</v>
      </c>
    </row>
    <row r="11" spans="2:18" ht="24.75" x14ac:dyDescent="0.5">
      <c r="B11" s="18"/>
      <c r="C11" s="8"/>
      <c r="D11" s="12"/>
      <c r="E11" s="13"/>
      <c r="F11" s="20">
        <v>10000</v>
      </c>
      <c r="G11" s="21"/>
      <c r="H11" s="12"/>
      <c r="I11" s="13"/>
      <c r="J11" s="12"/>
      <c r="K11" s="13"/>
      <c r="L11" s="20">
        <v>10000</v>
      </c>
      <c r="M11" s="21"/>
      <c r="N11" s="8"/>
    </row>
    <row r="12" spans="2:18" ht="24.75" x14ac:dyDescent="0.5">
      <c r="B12" s="18"/>
      <c r="C12" s="8">
        <v>5</v>
      </c>
      <c r="D12" s="3"/>
      <c r="E12" s="4">
        <v>20</v>
      </c>
      <c r="F12" s="3"/>
      <c r="G12" s="4">
        <v>10</v>
      </c>
      <c r="H12" s="3"/>
      <c r="I12" s="4">
        <v>50</v>
      </c>
      <c r="J12" s="3"/>
      <c r="K12" s="4">
        <v>40</v>
      </c>
      <c r="L12" s="3"/>
      <c r="M12" s="4">
        <v>60</v>
      </c>
      <c r="N12" s="8">
        <v>10000</v>
      </c>
    </row>
    <row r="13" spans="2:18" ht="24.75" x14ac:dyDescent="0.5">
      <c r="B13" s="18"/>
      <c r="C13" s="8"/>
      <c r="D13" s="12"/>
      <c r="E13" s="13"/>
      <c r="F13" s="20">
        <v>10000</v>
      </c>
      <c r="G13" s="21"/>
      <c r="H13" s="12"/>
      <c r="I13" s="13"/>
      <c r="J13" s="12"/>
      <c r="K13" s="13"/>
      <c r="L13" s="12"/>
      <c r="M13" s="13"/>
      <c r="N13" s="8"/>
    </row>
    <row r="14" spans="2:18" ht="24.75" x14ac:dyDescent="0.5">
      <c r="B14" s="18"/>
      <c r="C14" s="8">
        <v>6</v>
      </c>
      <c r="D14" s="3"/>
      <c r="E14" s="4">
        <v>40</v>
      </c>
      <c r="F14" s="3"/>
      <c r="G14" s="4">
        <v>30</v>
      </c>
      <c r="H14" s="3"/>
      <c r="I14" s="4">
        <v>10</v>
      </c>
      <c r="J14" s="3"/>
      <c r="K14" s="4">
        <v>10</v>
      </c>
      <c r="L14" s="3"/>
      <c r="M14" s="4">
        <v>30</v>
      </c>
      <c r="N14" s="8">
        <v>15000</v>
      </c>
    </row>
    <row r="15" spans="2:18" ht="24.75" x14ac:dyDescent="0.5">
      <c r="B15" s="19"/>
      <c r="C15" s="8"/>
      <c r="D15" s="12"/>
      <c r="E15" s="13"/>
      <c r="F15" s="12"/>
      <c r="G15" s="13"/>
      <c r="H15" s="20">
        <v>15000</v>
      </c>
      <c r="I15" s="21"/>
      <c r="J15" s="12"/>
      <c r="K15" s="13"/>
      <c r="L15" s="12"/>
      <c r="M15" s="13"/>
      <c r="N15" s="8"/>
    </row>
    <row r="16" spans="2:18" ht="24.75" hidden="1" x14ac:dyDescent="0.25">
      <c r="B16" s="8" t="s">
        <v>7</v>
      </c>
      <c r="C16" s="8"/>
      <c r="D16" s="8">
        <v>20000</v>
      </c>
      <c r="E16" s="8"/>
      <c r="F16" s="8">
        <v>20000</v>
      </c>
      <c r="G16" s="8"/>
      <c r="H16" s="8">
        <v>35000</v>
      </c>
      <c r="I16" s="8"/>
      <c r="J16" s="8">
        <v>10000</v>
      </c>
      <c r="K16" s="8"/>
      <c r="L16" s="8">
        <v>15000</v>
      </c>
      <c r="M16" s="8"/>
      <c r="N16" s="1"/>
    </row>
    <row r="19" spans="2:14" ht="24.75" x14ac:dyDescent="0.5">
      <c r="B19" s="2"/>
      <c r="C19" s="2"/>
      <c r="D19" s="14" t="s">
        <v>5</v>
      </c>
      <c r="E19" s="14"/>
      <c r="F19" s="14"/>
      <c r="G19" s="14"/>
      <c r="H19" s="14"/>
      <c r="I19" s="14"/>
      <c r="J19" s="14"/>
      <c r="K19" s="14"/>
      <c r="L19" s="14"/>
      <c r="M19" s="14"/>
      <c r="N19" s="8" t="s">
        <v>11</v>
      </c>
    </row>
    <row r="20" spans="2:14" ht="24.75" x14ac:dyDescent="0.5">
      <c r="B20" s="2"/>
      <c r="C20" s="2"/>
      <c r="D20" s="14" t="s">
        <v>0</v>
      </c>
      <c r="E20" s="14"/>
      <c r="F20" s="14" t="s">
        <v>1</v>
      </c>
      <c r="G20" s="14"/>
      <c r="H20" s="14" t="s">
        <v>2</v>
      </c>
      <c r="I20" s="14"/>
      <c r="J20" s="14" t="s">
        <v>3</v>
      </c>
      <c r="K20" s="14"/>
      <c r="L20" s="14" t="s">
        <v>4</v>
      </c>
      <c r="M20" s="14"/>
      <c r="N20" s="8"/>
    </row>
    <row r="21" spans="2:14" ht="24.75" x14ac:dyDescent="0.5">
      <c r="B21" s="17" t="s">
        <v>6</v>
      </c>
      <c r="C21" s="8">
        <v>1</v>
      </c>
      <c r="D21" s="3"/>
      <c r="E21" s="4">
        <v>75</v>
      </c>
      <c r="F21" s="3"/>
      <c r="G21" s="4">
        <v>110</v>
      </c>
      <c r="H21" s="3"/>
      <c r="I21" s="4">
        <v>50</v>
      </c>
      <c r="J21" s="3"/>
      <c r="K21" s="4">
        <v>10</v>
      </c>
      <c r="L21" s="3"/>
      <c r="M21" s="4">
        <v>40</v>
      </c>
      <c r="N21" s="8">
        <v>20000</v>
      </c>
    </row>
    <row r="22" spans="2:14" ht="24.75" x14ac:dyDescent="0.5">
      <c r="B22" s="18"/>
      <c r="C22" s="8"/>
      <c r="D22" s="12"/>
      <c r="E22" s="13"/>
      <c r="F22" s="12"/>
      <c r="G22" s="13"/>
      <c r="H22" s="12"/>
      <c r="I22" s="13"/>
      <c r="J22" s="12"/>
      <c r="K22" s="13"/>
      <c r="L22" s="12"/>
      <c r="M22" s="13"/>
      <c r="N22" s="8"/>
    </row>
    <row r="23" spans="2:14" ht="24.75" x14ac:dyDescent="0.5">
      <c r="B23" s="18"/>
      <c r="C23" s="8">
        <v>2</v>
      </c>
      <c r="D23" s="3"/>
      <c r="E23" s="4">
        <v>25</v>
      </c>
      <c r="F23" s="3"/>
      <c r="G23" s="4">
        <v>50</v>
      </c>
      <c r="H23" s="3"/>
      <c r="I23" s="4">
        <v>50</v>
      </c>
      <c r="J23" s="3"/>
      <c r="K23" s="4">
        <v>40</v>
      </c>
      <c r="L23" s="3"/>
      <c r="M23" s="4">
        <v>30</v>
      </c>
      <c r="N23" s="8">
        <v>20000</v>
      </c>
    </row>
    <row r="24" spans="2:14" ht="24.75" x14ac:dyDescent="0.5">
      <c r="B24" s="18"/>
      <c r="C24" s="8"/>
      <c r="D24" s="12"/>
      <c r="E24" s="13"/>
      <c r="F24" s="12"/>
      <c r="G24" s="13"/>
      <c r="H24" s="12"/>
      <c r="I24" s="13"/>
      <c r="J24" s="12"/>
      <c r="K24" s="13"/>
      <c r="L24" s="12"/>
      <c r="M24" s="13"/>
      <c r="N24" s="8"/>
    </row>
    <row r="25" spans="2:14" ht="24.75" x14ac:dyDescent="0.5">
      <c r="B25" s="18"/>
      <c r="C25" s="8">
        <v>3</v>
      </c>
      <c r="D25" s="3"/>
      <c r="E25" s="4">
        <v>25</v>
      </c>
      <c r="F25" s="3"/>
      <c r="G25" s="4">
        <v>150</v>
      </c>
      <c r="H25" s="3"/>
      <c r="I25" s="4">
        <v>130</v>
      </c>
      <c r="J25" s="3"/>
      <c r="K25" s="4">
        <v>50</v>
      </c>
      <c r="L25" s="3"/>
      <c r="M25" s="4">
        <v>60</v>
      </c>
      <c r="N25" s="8">
        <v>15000</v>
      </c>
    </row>
    <row r="26" spans="2:14" ht="24.75" x14ac:dyDescent="0.5">
      <c r="B26" s="18"/>
      <c r="C26" s="8"/>
      <c r="D26" s="12"/>
      <c r="E26" s="13"/>
      <c r="F26" s="12"/>
      <c r="G26" s="13"/>
      <c r="H26" s="12"/>
      <c r="I26" s="13"/>
      <c r="J26" s="12"/>
      <c r="K26" s="13"/>
      <c r="L26" s="12"/>
      <c r="M26" s="13"/>
      <c r="N26" s="8"/>
    </row>
    <row r="27" spans="2:14" ht="24.75" x14ac:dyDescent="0.5">
      <c r="B27" s="18"/>
      <c r="C27" s="8">
        <v>4</v>
      </c>
      <c r="D27" s="3"/>
      <c r="E27" s="4">
        <v>200</v>
      </c>
      <c r="F27" s="3"/>
      <c r="G27" s="4">
        <v>50</v>
      </c>
      <c r="H27" s="3"/>
      <c r="I27" s="4">
        <v>225</v>
      </c>
      <c r="J27" s="3"/>
      <c r="K27" s="4">
        <v>80</v>
      </c>
      <c r="L27" s="3"/>
      <c r="M27" s="4">
        <v>90</v>
      </c>
      <c r="N27" s="8">
        <v>20000</v>
      </c>
    </row>
    <row r="28" spans="2:14" ht="24.75" x14ac:dyDescent="0.5">
      <c r="B28" s="18"/>
      <c r="C28" s="8"/>
      <c r="D28" s="12"/>
      <c r="E28" s="13"/>
      <c r="F28" s="12"/>
      <c r="G28" s="13"/>
      <c r="H28" s="12"/>
      <c r="I28" s="13"/>
      <c r="J28" s="12"/>
      <c r="K28" s="13"/>
      <c r="L28" s="12"/>
      <c r="M28" s="13"/>
      <c r="N28" s="8"/>
    </row>
    <row r="29" spans="2:14" ht="24.75" x14ac:dyDescent="0.5">
      <c r="B29" s="18"/>
      <c r="C29" s="8">
        <v>5</v>
      </c>
      <c r="D29" s="3"/>
      <c r="E29" s="4">
        <v>20</v>
      </c>
      <c r="F29" s="3"/>
      <c r="G29" s="4">
        <v>10</v>
      </c>
      <c r="H29" s="3"/>
      <c r="I29" s="4">
        <v>50</v>
      </c>
      <c r="J29" s="3"/>
      <c r="K29" s="4">
        <v>40</v>
      </c>
      <c r="L29" s="3"/>
      <c r="M29" s="4">
        <v>60</v>
      </c>
      <c r="N29" s="8">
        <v>10000</v>
      </c>
    </row>
    <row r="30" spans="2:14" ht="24.75" x14ac:dyDescent="0.5">
      <c r="B30" s="18"/>
      <c r="C30" s="8"/>
      <c r="D30" s="12"/>
      <c r="E30" s="13"/>
      <c r="F30" s="12"/>
      <c r="G30" s="13"/>
      <c r="H30" s="12"/>
      <c r="I30" s="13"/>
      <c r="J30" s="12"/>
      <c r="K30" s="13"/>
      <c r="L30" s="12"/>
      <c r="M30" s="13"/>
      <c r="N30" s="8"/>
    </row>
    <row r="31" spans="2:14" ht="24.75" x14ac:dyDescent="0.5">
      <c r="B31" s="18"/>
      <c r="C31" s="8">
        <v>6</v>
      </c>
      <c r="D31" s="3"/>
      <c r="E31" s="4">
        <v>40</v>
      </c>
      <c r="F31" s="3"/>
      <c r="G31" s="4">
        <v>30</v>
      </c>
      <c r="H31" s="3"/>
      <c r="I31" s="4">
        <v>10</v>
      </c>
      <c r="J31" s="3"/>
      <c r="K31" s="4">
        <v>10</v>
      </c>
      <c r="L31" s="3"/>
      <c r="M31" s="4">
        <v>30</v>
      </c>
      <c r="N31" s="8">
        <v>15000</v>
      </c>
    </row>
    <row r="32" spans="2:14" ht="24.75" x14ac:dyDescent="0.5">
      <c r="B32" s="19"/>
      <c r="C32" s="8"/>
      <c r="D32" s="12"/>
      <c r="E32" s="13"/>
      <c r="F32" s="12"/>
      <c r="G32" s="13"/>
      <c r="H32" s="12"/>
      <c r="I32" s="13"/>
      <c r="J32" s="12"/>
      <c r="K32" s="13"/>
      <c r="L32" s="12"/>
      <c r="M32" s="13"/>
      <c r="N32" s="8"/>
    </row>
    <row r="33" spans="2:14" ht="24.75" x14ac:dyDescent="0.25">
      <c r="B33" s="8" t="s">
        <v>7</v>
      </c>
      <c r="C33" s="8"/>
      <c r="D33" s="8">
        <v>20000</v>
      </c>
      <c r="E33" s="8"/>
      <c r="F33" s="8">
        <v>20000</v>
      </c>
      <c r="G33" s="8"/>
      <c r="H33" s="8">
        <v>35000</v>
      </c>
      <c r="I33" s="8"/>
      <c r="J33" s="8">
        <v>10000</v>
      </c>
      <c r="K33" s="8"/>
      <c r="L33" s="8">
        <v>15000</v>
      </c>
      <c r="M33" s="8"/>
      <c r="N33" s="1"/>
    </row>
    <row r="36" spans="2:14" ht="24.75" x14ac:dyDescent="0.5">
      <c r="B36" s="2"/>
      <c r="C36" s="2"/>
      <c r="D36" s="14" t="s">
        <v>5</v>
      </c>
      <c r="E36" s="14"/>
      <c r="F36" s="14"/>
      <c r="G36" s="14"/>
      <c r="H36" s="14"/>
      <c r="I36" s="14"/>
      <c r="J36" s="14"/>
      <c r="K36" s="14"/>
      <c r="L36" s="14"/>
      <c r="M36" s="14"/>
      <c r="N36" s="8" t="s">
        <v>11</v>
      </c>
    </row>
    <row r="37" spans="2:14" ht="24.75" x14ac:dyDescent="0.5">
      <c r="B37" s="2"/>
      <c r="C37" s="2"/>
      <c r="D37" s="14" t="s">
        <v>0</v>
      </c>
      <c r="E37" s="14"/>
      <c r="F37" s="14" t="s">
        <v>1</v>
      </c>
      <c r="G37" s="14"/>
      <c r="H37" s="14" t="s">
        <v>2</v>
      </c>
      <c r="I37" s="14"/>
      <c r="J37" s="14" t="s">
        <v>3</v>
      </c>
      <c r="K37" s="14"/>
      <c r="L37" s="14" t="s">
        <v>4</v>
      </c>
      <c r="M37" s="14"/>
      <c r="N37" s="8"/>
    </row>
    <row r="38" spans="2:14" ht="24.75" x14ac:dyDescent="0.5">
      <c r="B38" s="17" t="s">
        <v>6</v>
      </c>
      <c r="C38" s="8">
        <v>1</v>
      </c>
      <c r="D38" s="3"/>
      <c r="E38" s="4">
        <v>75</v>
      </c>
      <c r="F38" s="3"/>
      <c r="G38" s="4">
        <v>110</v>
      </c>
      <c r="H38" s="3"/>
      <c r="I38" s="4">
        <v>50</v>
      </c>
      <c r="J38" s="3"/>
      <c r="K38" s="4">
        <v>10</v>
      </c>
      <c r="L38" s="3"/>
      <c r="M38" s="4">
        <v>40</v>
      </c>
      <c r="N38" s="8">
        <v>20000</v>
      </c>
    </row>
    <row r="39" spans="2:14" ht="24.75" x14ac:dyDescent="0.5">
      <c r="B39" s="18"/>
      <c r="C39" s="8"/>
      <c r="D39" s="12"/>
      <c r="E39" s="13"/>
      <c r="F39" s="12"/>
      <c r="G39" s="13"/>
      <c r="H39" s="12"/>
      <c r="I39" s="13"/>
      <c r="J39" s="12"/>
      <c r="K39" s="13"/>
      <c r="L39" s="12"/>
      <c r="M39" s="13"/>
      <c r="N39" s="8"/>
    </row>
    <row r="40" spans="2:14" ht="24.75" x14ac:dyDescent="0.5">
      <c r="B40" s="18"/>
      <c r="C40" s="8">
        <v>2</v>
      </c>
      <c r="D40" s="3"/>
      <c r="E40" s="4">
        <v>25</v>
      </c>
      <c r="F40" s="3"/>
      <c r="G40" s="4">
        <v>50</v>
      </c>
      <c r="H40" s="3"/>
      <c r="I40" s="4">
        <v>50</v>
      </c>
      <c r="J40" s="3"/>
      <c r="K40" s="4">
        <v>40</v>
      </c>
      <c r="L40" s="3"/>
      <c r="M40" s="4">
        <v>30</v>
      </c>
      <c r="N40" s="8">
        <v>20000</v>
      </c>
    </row>
    <row r="41" spans="2:14" ht="24.75" x14ac:dyDescent="0.5">
      <c r="B41" s="18"/>
      <c r="C41" s="8"/>
      <c r="D41" s="12"/>
      <c r="E41" s="13"/>
      <c r="F41" s="12"/>
      <c r="G41" s="13"/>
      <c r="H41" s="12"/>
      <c r="I41" s="13"/>
      <c r="J41" s="12"/>
      <c r="K41" s="13"/>
      <c r="L41" s="12"/>
      <c r="M41" s="13"/>
      <c r="N41" s="8"/>
    </row>
    <row r="42" spans="2:14" ht="24.75" x14ac:dyDescent="0.5">
      <c r="B42" s="18"/>
      <c r="C42" s="8">
        <v>3</v>
      </c>
      <c r="D42" s="3"/>
      <c r="E42" s="4">
        <v>25</v>
      </c>
      <c r="F42" s="3"/>
      <c r="G42" s="4">
        <v>150</v>
      </c>
      <c r="H42" s="3"/>
      <c r="I42" s="4">
        <v>130</v>
      </c>
      <c r="J42" s="3"/>
      <c r="K42" s="4">
        <v>50</v>
      </c>
      <c r="L42" s="3"/>
      <c r="M42" s="4">
        <v>60</v>
      </c>
      <c r="N42" s="8">
        <v>15000</v>
      </c>
    </row>
    <row r="43" spans="2:14" ht="24.75" x14ac:dyDescent="0.5">
      <c r="B43" s="18"/>
      <c r="C43" s="8"/>
      <c r="D43" s="12"/>
      <c r="E43" s="13"/>
      <c r="F43" s="12"/>
      <c r="G43" s="13"/>
      <c r="H43" s="12"/>
      <c r="I43" s="13"/>
      <c r="J43" s="12"/>
      <c r="K43" s="13"/>
      <c r="L43" s="12"/>
      <c r="M43" s="13"/>
      <c r="N43" s="8"/>
    </row>
    <row r="44" spans="2:14" ht="24.75" x14ac:dyDescent="0.5">
      <c r="B44" s="18"/>
      <c r="C44" s="8">
        <v>4</v>
      </c>
      <c r="D44" s="3"/>
      <c r="E44" s="4">
        <v>200</v>
      </c>
      <c r="F44" s="3"/>
      <c r="G44" s="4">
        <v>50</v>
      </c>
      <c r="H44" s="3"/>
      <c r="I44" s="4">
        <v>225</v>
      </c>
      <c r="J44" s="3"/>
      <c r="K44" s="4">
        <v>80</v>
      </c>
      <c r="L44" s="3"/>
      <c r="M44" s="4">
        <v>90</v>
      </c>
      <c r="N44" s="8">
        <v>20000</v>
      </c>
    </row>
    <row r="45" spans="2:14" ht="24.75" x14ac:dyDescent="0.5">
      <c r="B45" s="18"/>
      <c r="C45" s="8"/>
      <c r="D45" s="12"/>
      <c r="E45" s="13"/>
      <c r="F45" s="12"/>
      <c r="G45" s="13"/>
      <c r="H45" s="12"/>
      <c r="I45" s="13"/>
      <c r="J45" s="12"/>
      <c r="K45" s="13"/>
      <c r="L45" s="12"/>
      <c r="M45" s="13"/>
      <c r="N45" s="8"/>
    </row>
    <row r="46" spans="2:14" ht="24.75" x14ac:dyDescent="0.5">
      <c r="B46" s="18"/>
      <c r="C46" s="8">
        <v>5</v>
      </c>
      <c r="D46" s="3"/>
      <c r="E46" s="4">
        <v>20</v>
      </c>
      <c r="F46" s="3"/>
      <c r="G46" s="4">
        <v>10</v>
      </c>
      <c r="H46" s="3"/>
      <c r="I46" s="4">
        <v>50</v>
      </c>
      <c r="J46" s="3"/>
      <c r="K46" s="4">
        <v>40</v>
      </c>
      <c r="L46" s="3"/>
      <c r="M46" s="4">
        <v>60</v>
      </c>
      <c r="N46" s="8">
        <v>10000</v>
      </c>
    </row>
    <row r="47" spans="2:14" ht="24.75" x14ac:dyDescent="0.5">
      <c r="B47" s="18"/>
      <c r="C47" s="8"/>
      <c r="D47" s="12"/>
      <c r="E47" s="13"/>
      <c r="F47" s="12"/>
      <c r="G47" s="13"/>
      <c r="H47" s="12"/>
      <c r="I47" s="13"/>
      <c r="J47" s="12"/>
      <c r="K47" s="13"/>
      <c r="L47" s="12"/>
      <c r="M47" s="13"/>
      <c r="N47" s="8"/>
    </row>
    <row r="48" spans="2:14" ht="24.75" x14ac:dyDescent="0.5">
      <c r="B48" s="18"/>
      <c r="C48" s="8">
        <v>6</v>
      </c>
      <c r="D48" s="3"/>
      <c r="E48" s="4">
        <v>40</v>
      </c>
      <c r="F48" s="3"/>
      <c r="G48" s="4">
        <v>30</v>
      </c>
      <c r="H48" s="3"/>
      <c r="I48" s="4">
        <v>10</v>
      </c>
      <c r="J48" s="3"/>
      <c r="K48" s="4">
        <v>10</v>
      </c>
      <c r="L48" s="3"/>
      <c r="M48" s="4">
        <v>30</v>
      </c>
      <c r="N48" s="8">
        <v>15000</v>
      </c>
    </row>
    <row r="49" spans="2:14" ht="24.75" x14ac:dyDescent="0.5">
      <c r="B49" s="19"/>
      <c r="C49" s="8"/>
      <c r="D49" s="12"/>
      <c r="E49" s="13"/>
      <c r="F49" s="12"/>
      <c r="G49" s="13"/>
      <c r="H49" s="12"/>
      <c r="I49" s="13"/>
      <c r="J49" s="12"/>
      <c r="K49" s="13"/>
      <c r="L49" s="12"/>
      <c r="M49" s="13"/>
      <c r="N49" s="8"/>
    </row>
    <row r="50" spans="2:14" ht="24.75" x14ac:dyDescent="0.25">
      <c r="B50" s="8" t="s">
        <v>7</v>
      </c>
      <c r="C50" s="8"/>
      <c r="D50" s="8">
        <v>20000</v>
      </c>
      <c r="E50" s="8"/>
      <c r="F50" s="8">
        <v>20000</v>
      </c>
      <c r="G50" s="8"/>
      <c r="H50" s="8">
        <v>35000</v>
      </c>
      <c r="I50" s="8"/>
      <c r="J50" s="8">
        <v>10000</v>
      </c>
      <c r="K50" s="8"/>
      <c r="L50" s="8">
        <v>15000</v>
      </c>
      <c r="M50" s="8"/>
      <c r="N50" s="1"/>
    </row>
  </sheetData>
  <mergeCells count="168">
    <mergeCell ref="D2:M2"/>
    <mergeCell ref="N2:N3"/>
    <mergeCell ref="D3:E3"/>
    <mergeCell ref="F3:G3"/>
    <mergeCell ref="H3:I3"/>
    <mergeCell ref="J3:K3"/>
    <mergeCell ref="L3:M3"/>
    <mergeCell ref="D7:E7"/>
    <mergeCell ref="F7:G7"/>
    <mergeCell ref="H7:I7"/>
    <mergeCell ref="J7:K7"/>
    <mergeCell ref="L7:M7"/>
    <mergeCell ref="C8:C9"/>
    <mergeCell ref="B4:B15"/>
    <mergeCell ref="C4:C5"/>
    <mergeCell ref="N4:N5"/>
    <mergeCell ref="D5:E5"/>
    <mergeCell ref="F5:G5"/>
    <mergeCell ref="H5:I5"/>
    <mergeCell ref="J5:K5"/>
    <mergeCell ref="L5:M5"/>
    <mergeCell ref="C6:C7"/>
    <mergeCell ref="N6:N7"/>
    <mergeCell ref="C10:C11"/>
    <mergeCell ref="N10:N11"/>
    <mergeCell ref="D11:E11"/>
    <mergeCell ref="F11:G11"/>
    <mergeCell ref="H11:I11"/>
    <mergeCell ref="J11:K11"/>
    <mergeCell ref="L11:M11"/>
    <mergeCell ref="N8:N9"/>
    <mergeCell ref="D9:E9"/>
    <mergeCell ref="F9:G9"/>
    <mergeCell ref="H9:I9"/>
    <mergeCell ref="J9:K9"/>
    <mergeCell ref="L9:M9"/>
    <mergeCell ref="C14:C15"/>
    <mergeCell ref="N14:N15"/>
    <mergeCell ref="D15:E15"/>
    <mergeCell ref="F15:G15"/>
    <mergeCell ref="H15:I15"/>
    <mergeCell ref="J15:K15"/>
    <mergeCell ref="L15:M15"/>
    <mergeCell ref="C12:C13"/>
    <mergeCell ref="N12:N13"/>
    <mergeCell ref="D13:E13"/>
    <mergeCell ref="F13:G13"/>
    <mergeCell ref="H13:I13"/>
    <mergeCell ref="J13:K13"/>
    <mergeCell ref="L13:M13"/>
    <mergeCell ref="D19:M19"/>
    <mergeCell ref="N19:N20"/>
    <mergeCell ref="D20:E20"/>
    <mergeCell ref="F20:G20"/>
    <mergeCell ref="H20:I20"/>
    <mergeCell ref="J20:K20"/>
    <mergeCell ref="L20:M20"/>
    <mergeCell ref="B16:C16"/>
    <mergeCell ref="D16:E16"/>
    <mergeCell ref="F16:G16"/>
    <mergeCell ref="H16:I16"/>
    <mergeCell ref="J16:K16"/>
    <mergeCell ref="L16:M16"/>
    <mergeCell ref="D24:E24"/>
    <mergeCell ref="F24:G24"/>
    <mergeCell ref="H24:I24"/>
    <mergeCell ref="J24:K24"/>
    <mergeCell ref="L24:M24"/>
    <mergeCell ref="C25:C26"/>
    <mergeCell ref="B21:B32"/>
    <mergeCell ref="C21:C22"/>
    <mergeCell ref="N21:N22"/>
    <mergeCell ref="D22:E22"/>
    <mergeCell ref="F22:G22"/>
    <mergeCell ref="H22:I22"/>
    <mergeCell ref="J22:K22"/>
    <mergeCell ref="L22:M22"/>
    <mergeCell ref="C23:C24"/>
    <mergeCell ref="N23:N24"/>
    <mergeCell ref="C27:C28"/>
    <mergeCell ref="N27:N28"/>
    <mergeCell ref="D28:E28"/>
    <mergeCell ref="F28:G28"/>
    <mergeCell ref="H28:I28"/>
    <mergeCell ref="J28:K28"/>
    <mergeCell ref="L28:M28"/>
    <mergeCell ref="N25:N26"/>
    <mergeCell ref="D26:E26"/>
    <mergeCell ref="F26:G26"/>
    <mergeCell ref="H26:I26"/>
    <mergeCell ref="J26:K26"/>
    <mergeCell ref="L26:M26"/>
    <mergeCell ref="C31:C32"/>
    <mergeCell ref="N31:N32"/>
    <mergeCell ref="D32:E32"/>
    <mergeCell ref="F32:G32"/>
    <mergeCell ref="H32:I32"/>
    <mergeCell ref="J32:K32"/>
    <mergeCell ref="L32:M32"/>
    <mergeCell ref="C29:C30"/>
    <mergeCell ref="N29:N30"/>
    <mergeCell ref="D30:E30"/>
    <mergeCell ref="F30:G30"/>
    <mergeCell ref="H30:I30"/>
    <mergeCell ref="J30:K30"/>
    <mergeCell ref="L30:M30"/>
    <mergeCell ref="D36:M36"/>
    <mergeCell ref="N36:N37"/>
    <mergeCell ref="D37:E37"/>
    <mergeCell ref="F37:G37"/>
    <mergeCell ref="H37:I37"/>
    <mergeCell ref="J37:K37"/>
    <mergeCell ref="L37:M37"/>
    <mergeCell ref="B33:C33"/>
    <mergeCell ref="D33:E33"/>
    <mergeCell ref="F33:G33"/>
    <mergeCell ref="H33:I33"/>
    <mergeCell ref="J33:K33"/>
    <mergeCell ref="L33:M33"/>
    <mergeCell ref="C42:C43"/>
    <mergeCell ref="B38:B49"/>
    <mergeCell ref="C38:C39"/>
    <mergeCell ref="N38:N39"/>
    <mergeCell ref="D39:E39"/>
    <mergeCell ref="F39:G39"/>
    <mergeCell ref="H39:I39"/>
    <mergeCell ref="J39:K39"/>
    <mergeCell ref="L39:M39"/>
    <mergeCell ref="C40:C41"/>
    <mergeCell ref="N40:N41"/>
    <mergeCell ref="N42:N43"/>
    <mergeCell ref="D43:E43"/>
    <mergeCell ref="F43:G43"/>
    <mergeCell ref="H43:I43"/>
    <mergeCell ref="J43:K43"/>
    <mergeCell ref="L43:M43"/>
    <mergeCell ref="D41:E41"/>
    <mergeCell ref="F41:G41"/>
    <mergeCell ref="H41:I41"/>
    <mergeCell ref="J41:K41"/>
    <mergeCell ref="L41:M41"/>
    <mergeCell ref="C46:C47"/>
    <mergeCell ref="N46:N47"/>
    <mergeCell ref="D47:E47"/>
    <mergeCell ref="F47:G47"/>
    <mergeCell ref="H47:I47"/>
    <mergeCell ref="J47:K47"/>
    <mergeCell ref="L47:M47"/>
    <mergeCell ref="C44:C45"/>
    <mergeCell ref="N44:N45"/>
    <mergeCell ref="D45:E45"/>
    <mergeCell ref="F45:G45"/>
    <mergeCell ref="H45:I45"/>
    <mergeCell ref="J45:K45"/>
    <mergeCell ref="L45:M45"/>
    <mergeCell ref="B50:C50"/>
    <mergeCell ref="D50:E50"/>
    <mergeCell ref="F50:G50"/>
    <mergeCell ref="H50:I50"/>
    <mergeCell ref="J50:K50"/>
    <mergeCell ref="L50:M50"/>
    <mergeCell ref="C48:C49"/>
    <mergeCell ref="N48:N49"/>
    <mergeCell ref="D49:E49"/>
    <mergeCell ref="F49:G49"/>
    <mergeCell ref="H49:I49"/>
    <mergeCell ref="J49:K49"/>
    <mergeCell ref="L49:M4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 ficticias</vt:lpstr>
      <vt:lpstr>tablero basico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 Garcia</dc:creator>
  <cp:lastModifiedBy>daniel</cp:lastModifiedBy>
  <dcterms:created xsi:type="dcterms:W3CDTF">2020-06-11T13:47:41Z</dcterms:created>
  <dcterms:modified xsi:type="dcterms:W3CDTF">2022-09-22T17:59:58Z</dcterms:modified>
</cp:coreProperties>
</file>