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C8804F42-4045-4F4F-A362-90942F1EBA29}" xr6:coauthVersionLast="47" xr6:coauthVersionMax="47" xr10:uidLastSave="{00000000-0000-0000-0000-000000000000}"/>
  <bookViews>
    <workbookView xWindow="14400" yWindow="0" windowWidth="14400" windowHeight="15600" xr2:uid="{2869287E-1B6A-4C88-96E7-90AC99348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1" l="1"/>
  <c r="E58" i="1"/>
  <c r="D53" i="1"/>
  <c r="E55" i="1"/>
  <c r="D46" i="1"/>
  <c r="D43" i="1"/>
  <c r="D38" i="1"/>
  <c r="D40" i="1"/>
  <c r="E32" i="1"/>
  <c r="E29" i="1"/>
  <c r="D24" i="1"/>
  <c r="D26" i="1"/>
  <c r="H17" i="1"/>
</calcChain>
</file>

<file path=xl/sharedStrings.xml><?xml version="1.0" encoding="utf-8"?>
<sst xmlns="http://schemas.openxmlformats.org/spreadsheetml/2006/main" count="22" uniqueCount="12">
  <si>
    <t>λ</t>
  </si>
  <si>
    <t>μ</t>
  </si>
  <si>
    <t>σ =</t>
  </si>
  <si>
    <t>minutos</t>
  </si>
  <si>
    <t>clientes por minuto</t>
  </si>
  <si>
    <t>M/G/1</t>
  </si>
  <si>
    <t>A)</t>
  </si>
  <si>
    <t>B)</t>
  </si>
  <si>
    <t>C)</t>
  </si>
  <si>
    <t>D)</t>
  </si>
  <si>
    <t>M/D/1</t>
  </si>
  <si>
    <t>M/EK/1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</si>
</sst>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76200</xdr:rowOff>
    </xdr:from>
    <xdr:to>
      <xdr:col>7</xdr:col>
      <xdr:colOff>162584</xdr:colOff>
      <xdr:row>14</xdr:row>
      <xdr:rowOff>114651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85F185-67B5-26C2-5CB8-95F15167E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66700"/>
          <a:ext cx="4725059" cy="25149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590632</xdr:colOff>
      <xdr:row>18</xdr:row>
      <xdr:rowOff>85790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77821-27A7-C53B-F504-E2468CC9A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3048000"/>
          <a:ext cx="590632" cy="46679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25</xdr:row>
      <xdr:rowOff>38100</xdr:rowOff>
    </xdr:from>
    <xdr:to>
      <xdr:col>2</xdr:col>
      <xdr:colOff>628802</xdr:colOff>
      <xdr:row>27</xdr:row>
      <xdr:rowOff>57206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5810FCE-0481-03D0-E3F8-23823D03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4800600"/>
          <a:ext cx="1086002" cy="4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22</xdr:row>
      <xdr:rowOff>180975</xdr:rowOff>
    </xdr:from>
    <xdr:to>
      <xdr:col>2</xdr:col>
      <xdr:colOff>600191</xdr:colOff>
      <xdr:row>24</xdr:row>
      <xdr:rowOff>76239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22A05A-81AA-D7FD-05B2-74883FC5B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4371975"/>
          <a:ext cx="82879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28</xdr:row>
      <xdr:rowOff>28575</xdr:rowOff>
    </xdr:from>
    <xdr:to>
      <xdr:col>3</xdr:col>
      <xdr:colOff>533618</xdr:colOff>
      <xdr:row>30</xdr:row>
      <xdr:rowOff>104839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5228C1C-C116-1354-F020-6F03D77C6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5362575"/>
          <a:ext cx="1562318" cy="457264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30</xdr:row>
      <xdr:rowOff>161925</xdr:rowOff>
    </xdr:from>
    <xdr:to>
      <xdr:col>3</xdr:col>
      <xdr:colOff>457390</xdr:colOff>
      <xdr:row>32</xdr:row>
      <xdr:rowOff>152452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3CBDD38-6178-720F-BAE9-92B52BDB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1125" y="5876925"/>
          <a:ext cx="1362265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37</xdr:row>
      <xdr:rowOff>9525</xdr:rowOff>
    </xdr:from>
    <xdr:to>
      <xdr:col>2</xdr:col>
      <xdr:colOff>552580</xdr:colOff>
      <xdr:row>38</xdr:row>
      <xdr:rowOff>95289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82210C0-B79D-0F60-3A02-DD9101936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0" y="7058025"/>
          <a:ext cx="93358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39</xdr:row>
      <xdr:rowOff>0</xdr:rowOff>
    </xdr:from>
    <xdr:to>
      <xdr:col>2</xdr:col>
      <xdr:colOff>685956</xdr:colOff>
      <xdr:row>41</xdr:row>
      <xdr:rowOff>38158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EF7B72B-EC15-D985-A981-C59328F7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5375" y="7429500"/>
          <a:ext cx="1114581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41</xdr:row>
      <xdr:rowOff>180975</xdr:rowOff>
    </xdr:from>
    <xdr:to>
      <xdr:col>2</xdr:col>
      <xdr:colOff>466837</xdr:colOff>
      <xdr:row>43</xdr:row>
      <xdr:rowOff>171502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D5F11F7-9BB0-36C8-E413-D8E7B9761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90625" y="7991475"/>
          <a:ext cx="800212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45</xdr:row>
      <xdr:rowOff>19050</xdr:rowOff>
    </xdr:from>
    <xdr:to>
      <xdr:col>3</xdr:col>
      <xdr:colOff>104969</xdr:colOff>
      <xdr:row>47</xdr:row>
      <xdr:rowOff>123893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9C06242-04B4-87DD-6405-A0F6F088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0125" y="8591550"/>
          <a:ext cx="1390844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52</xdr:row>
      <xdr:rowOff>47625</xdr:rowOff>
    </xdr:from>
    <xdr:to>
      <xdr:col>2</xdr:col>
      <xdr:colOff>619262</xdr:colOff>
      <xdr:row>53</xdr:row>
      <xdr:rowOff>95283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EE785DC-3F8F-8312-921B-5085441C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2050" y="9953625"/>
          <a:ext cx="98121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53</xdr:row>
      <xdr:rowOff>171450</xdr:rowOff>
    </xdr:from>
    <xdr:to>
      <xdr:col>3</xdr:col>
      <xdr:colOff>638450</xdr:colOff>
      <xdr:row>56</xdr:row>
      <xdr:rowOff>38161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CDFA604-A4F4-CFB6-0E6D-CD87E21A3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" y="10267950"/>
          <a:ext cx="1971950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238265</xdr:colOff>
      <xdr:row>61</xdr:row>
      <xdr:rowOff>47738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0AC68A5-77BB-0D8A-3B4A-CE244EFA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24000" y="10858500"/>
          <a:ext cx="1000265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7D8D-C999-4700-9092-E8D3F29E813A}">
  <dimension ref="B3:I61"/>
  <sheetViews>
    <sheetView tabSelected="1" topLeftCell="A43" workbookViewId="0">
      <selection activeCell="E62" sqref="E62"/>
    </sheetView>
  </sheetViews>
  <sheetFormatPr baseColWidth="10" defaultRowHeight="15" x14ac:dyDescent="0.25"/>
  <sheetData>
    <row r="3" spans="9:9" x14ac:dyDescent="0.25">
      <c r="I3" t="s">
        <v>11</v>
      </c>
    </row>
    <row r="17" spans="2:8" x14ac:dyDescent="0.25">
      <c r="B17" s="1" t="s">
        <v>0</v>
      </c>
      <c r="C17" s="2">
        <v>1</v>
      </c>
      <c r="D17" t="s">
        <v>4</v>
      </c>
      <c r="H17">
        <f>C17/C18</f>
        <v>0.83333333333333337</v>
      </c>
    </row>
    <row r="18" spans="2:8" x14ac:dyDescent="0.25">
      <c r="B18" s="1" t="s">
        <v>1</v>
      </c>
      <c r="C18" s="2">
        <v>1.2</v>
      </c>
      <c r="D18" t="s">
        <v>4</v>
      </c>
    </row>
    <row r="20" spans="2:8" x14ac:dyDescent="0.25">
      <c r="B20" t="s">
        <v>2</v>
      </c>
      <c r="C20">
        <v>0.9</v>
      </c>
      <c r="D20" t="s">
        <v>3</v>
      </c>
    </row>
    <row r="22" spans="2:8" x14ac:dyDescent="0.25">
      <c r="B22" t="s">
        <v>5</v>
      </c>
    </row>
    <row r="24" spans="2:8" x14ac:dyDescent="0.25">
      <c r="B24" t="s">
        <v>6</v>
      </c>
      <c r="D24">
        <f>D26+H17</f>
        <v>5.3466666666666685</v>
      </c>
    </row>
    <row r="26" spans="2:8" x14ac:dyDescent="0.25">
      <c r="B26" t="s">
        <v>7</v>
      </c>
      <c r="D26">
        <f>(C17^2*C20^2+H17^2)/(2*(1-H17))</f>
        <v>4.5133333333333354</v>
      </c>
    </row>
    <row r="29" spans="2:8" x14ac:dyDescent="0.25">
      <c r="B29" t="s">
        <v>8</v>
      </c>
      <c r="E29">
        <f>D26/C17</f>
        <v>4.5133333333333354</v>
      </c>
    </row>
    <row r="32" spans="2:8" x14ac:dyDescent="0.25">
      <c r="B32" t="s">
        <v>9</v>
      </c>
      <c r="E32">
        <f>E29+1/C18</f>
        <v>5.3466666666666685</v>
      </c>
    </row>
    <row r="36" spans="2:4" x14ac:dyDescent="0.25">
      <c r="B36" t="s">
        <v>10</v>
      </c>
    </row>
    <row r="38" spans="2:4" x14ac:dyDescent="0.25">
      <c r="B38" t="s">
        <v>6</v>
      </c>
      <c r="D38">
        <f>D40+H17</f>
        <v>2.9166666666666674</v>
      </c>
    </row>
    <row r="40" spans="2:4" x14ac:dyDescent="0.25">
      <c r="B40" t="s">
        <v>7</v>
      </c>
      <c r="D40">
        <f>H17^2/(2*(1-H17))</f>
        <v>2.0833333333333339</v>
      </c>
    </row>
    <row r="43" spans="2:4" x14ac:dyDescent="0.25">
      <c r="B43" t="s">
        <v>8</v>
      </c>
      <c r="D43">
        <f>D40/C17</f>
        <v>2.0833333333333339</v>
      </c>
    </row>
    <row r="46" spans="2:4" x14ac:dyDescent="0.25">
      <c r="B46" t="s">
        <v>9</v>
      </c>
      <c r="D46">
        <f>D43+1/C18</f>
        <v>2.9166666666666674</v>
      </c>
    </row>
    <row r="51" spans="2:5" x14ac:dyDescent="0.25">
      <c r="B51" t="s">
        <v>11</v>
      </c>
    </row>
    <row r="53" spans="2:5" x14ac:dyDescent="0.25">
      <c r="B53" t="s">
        <v>6</v>
      </c>
      <c r="D53">
        <f>E55+H17</f>
        <v>5.0000000000000009</v>
      </c>
    </row>
    <row r="55" spans="2:5" x14ac:dyDescent="0.25">
      <c r="B55" t="s">
        <v>7</v>
      </c>
      <c r="E55">
        <f>C17^2*(1+1)/(2*C18*(C18-C17))</f>
        <v>4.1666666666666679</v>
      </c>
    </row>
    <row r="58" spans="2:5" x14ac:dyDescent="0.25">
      <c r="B58" t="s">
        <v>8</v>
      </c>
      <c r="E58">
        <f>E55/C17</f>
        <v>4.1666666666666679</v>
      </c>
    </row>
    <row r="61" spans="2:5" x14ac:dyDescent="0.25">
      <c r="B61" t="s">
        <v>9</v>
      </c>
      <c r="E61">
        <f>E58/C17</f>
        <v>4.1666666666666679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2023-02-21T01:51:42Z</dcterms:created>
  <dcterms:modified xsi:type="dcterms:W3CDTF">2023-02-21T01:59:37Z</dcterms:modified>
</cp:coreProperties>
</file>