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ocuments\USAC\INDUSTRIAL\IO 2\PIO\"/>
    </mc:Choice>
  </mc:AlternateContent>
  <xr:revisionPtr revIDLastSave="0" documentId="8_{DD9279B0-E213-4054-881B-A840AC979F6F}" xr6:coauthVersionLast="47" xr6:coauthVersionMax="47" xr10:uidLastSave="{00000000-0000-0000-0000-000000000000}"/>
  <bookViews>
    <workbookView xWindow="-120" yWindow="-120" windowWidth="38640" windowHeight="21120" xr2:uid="{FC09FD9C-C62F-4486-B810-D4DA2365C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H39" i="1"/>
  <c r="J20" i="1"/>
  <c r="F51" i="1" a="1"/>
  <c r="F51" i="1" s="1"/>
  <c r="B51" i="1" a="1"/>
  <c r="B51" i="1" s="1"/>
  <c r="F39" i="1" a="1"/>
  <c r="F39" i="1" s="1"/>
  <c r="B39" i="1" a="1"/>
  <c r="B39" i="1" s="1"/>
  <c r="F34" i="1" a="1"/>
  <c r="F34" i="1" s="1"/>
  <c r="B34" i="1" a="1"/>
  <c r="B34" i="1" s="1"/>
  <c r="J19" i="1"/>
  <c r="G19" i="1"/>
  <c r="G20" i="1"/>
  <c r="G21" i="1"/>
  <c r="G18" i="1"/>
  <c r="E17" i="1"/>
  <c r="D17" i="1"/>
  <c r="C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<sst xmlns="http://schemas.openxmlformats.org/spreadsheetml/2006/main" count="23" uniqueCount="18">
  <si>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SUBALTERNO</t>
  </si>
  <si>
    <t>SUBGERENTE</t>
  </si>
  <si>
    <t>GERENTE</t>
  </si>
  <si>
    <t>RENUNCIA</t>
  </si>
  <si>
    <t>A)</t>
  </si>
  <si>
    <t>B)</t>
  </si>
  <si>
    <t>C)</t>
  </si>
  <si>
    <t>I</t>
  </si>
  <si>
    <t>N</t>
  </si>
  <si>
    <t>I-N</t>
  </si>
  <si>
    <t>(I-N)^-1</t>
  </si>
  <si>
    <t>&lt;-</t>
  </si>
  <si>
    <t>PROBABILIDAD DE SER SUBGERENTE Y ASCENDER A GERENTE</t>
  </si>
  <si>
    <t>A</t>
  </si>
  <si>
    <t xml:space="preserve">(I-N)^-1 *A </t>
  </si>
  <si>
    <t>D)</t>
  </si>
  <si>
    <t>PERIODOS QUE UN SUBALTERNO PERMANECE EN LA EMPRESA</t>
  </si>
  <si>
    <t>PERIODOS PERMANECE UN SUBALTERNO EN ESA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</si>
</sst>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86956</xdr:colOff>
      <xdr:row>15</xdr:row>
      <xdr:rowOff>67057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E20F78-1BA2-335C-F691-498E6976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8821381" cy="273405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16</xdr:col>
      <xdr:colOff>190739</xdr:colOff>
      <xdr:row>9</xdr:row>
      <xdr:rowOff>186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493CF2-42DD-21DE-C80E-506106AE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77550" y="381000"/>
          <a:ext cx="1714739" cy="13336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11</xdr:col>
      <xdr:colOff>572693</xdr:colOff>
      <xdr:row>30</xdr:row>
      <xdr:rowOff>171660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7D914D5-C09F-DE35-81C2-420EE5403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4381500"/>
          <a:ext cx="8545118" cy="1505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8</xdr:col>
      <xdr:colOff>505689</xdr:colOff>
      <xdr:row>48</xdr:row>
      <xdr:rowOff>38238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B7CEA99-2D8C-3B65-A3DB-6F8DBA394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8191500"/>
          <a:ext cx="6192114" cy="99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0D29-FFA6-4C58-AEEE-FA169FC3A4FE}">
  <dimension ref="B17:K53"/>
  <sheetViews>
    <sheetView tabSelected="1" topLeftCell="A4" workbookViewId="0">
      <selection activeCell="S31" sqref="S31"/>
    </sheetView>
  </sheetViews>
  <sheetFormatPr baseColWidth="10" defaultRowHeight="15" x14ac:dyDescent="0.25"/>
  <cols>
    <col min="2" max="3" width="12.5703125" bestFit="1" customWidth="1"/>
    <col min="4" max="4" width="12.28515625" bestFit="1" customWidth="1"/>
    <col min="5" max="5" width="12.5703125" bestFit="1" customWidth="1"/>
    <col min="6" max="6" width="12.42578125" customWidth="1"/>
  </cols>
  <sheetData>
    <row r="17" spans="2:11" x14ac:dyDescent="0.25">
      <c r="B17" s="1"/>
      <c r="C17" s="1" t="str">
        <f>B18</f>
        <v>SUBALTERNO</v>
      </c>
      <c r="D17" s="1" t="str">
        <f>B19</f>
        <v>SUBGERENTE</v>
      </c>
      <c r="E17" s="1" t="str">
        <f>B20</f>
        <v>GERENTE</v>
      </c>
      <c r="F17" s="1" t="s">
        <v>3</v>
      </c>
    </row>
    <row r="18" spans="2:11" x14ac:dyDescent="0.25">
      <c r="B18" s="1" t="s">
        <v>0</v>
      </c>
      <c r="C18" s="2">
        <v>0.8</v>
      </c>
      <c r="D18" s="2">
        <v>0.1</v>
      </c>
      <c r="E18" s="5">
        <v>0</v>
      </c>
      <c r="F18" s="5">
        <v>0.1</v>
      </c>
      <c r="G18">
        <f>SUM(C18:F18)</f>
        <v>1</v>
      </c>
      <c r="H18" s="6" t="s">
        <v>11</v>
      </c>
      <c r="I18" t="s">
        <v>4</v>
      </c>
    </row>
    <row r="19" spans="2:11" x14ac:dyDescent="0.25">
      <c r="B19" s="1" t="s">
        <v>1</v>
      </c>
      <c r="C19" s="2">
        <v>0</v>
      </c>
      <c r="D19" s="2">
        <v>0.82</v>
      </c>
      <c r="E19" s="5">
        <v>0.05</v>
      </c>
      <c r="F19" s="5">
        <v>0.13</v>
      </c>
      <c r="G19">
        <f t="shared" ref="G19:G21" si="0">SUM(C19:F19)</f>
        <v>1</v>
      </c>
      <c r="I19" t="s">
        <v>5</v>
      </c>
      <c r="J19">
        <f>E19</f>
        <v>0.05</v>
      </c>
      <c r="K19" t="s">
        <v>12</v>
      </c>
    </row>
    <row r="20" spans="2:11" x14ac:dyDescent="0.25">
      <c r="B20" s="1" t="s">
        <v>2</v>
      </c>
      <c r="C20" s="3">
        <v>0</v>
      </c>
      <c r="D20" s="3">
        <v>0</v>
      </c>
      <c r="E20" s="4">
        <v>1</v>
      </c>
      <c r="F20" s="4">
        <v>0</v>
      </c>
      <c r="G20">
        <f t="shared" si="0"/>
        <v>1</v>
      </c>
      <c r="I20" t="s">
        <v>6</v>
      </c>
      <c r="J20">
        <f>F51</f>
        <v>0.13888888888888892</v>
      </c>
      <c r="K20" t="s">
        <v>17</v>
      </c>
    </row>
    <row r="21" spans="2:11" x14ac:dyDescent="0.25">
      <c r="B21" s="1" t="s">
        <v>3</v>
      </c>
      <c r="C21" s="3">
        <v>0</v>
      </c>
      <c r="D21" s="3">
        <v>0</v>
      </c>
      <c r="E21" s="4">
        <v>0</v>
      </c>
      <c r="F21" s="4">
        <v>1</v>
      </c>
      <c r="G21">
        <f t="shared" si="0"/>
        <v>1</v>
      </c>
      <c r="I21" t="s">
        <v>15</v>
      </c>
      <c r="J21">
        <f>H39</f>
        <v>7.7777777777777786</v>
      </c>
      <c r="K21" t="s">
        <v>16</v>
      </c>
    </row>
    <row r="33" spans="2:8" x14ac:dyDescent="0.25">
      <c r="B33" t="s">
        <v>7</v>
      </c>
      <c r="F33" t="s">
        <v>8</v>
      </c>
    </row>
    <row r="34" spans="2:8" x14ac:dyDescent="0.25">
      <c r="B34" s="1" cm="1">
        <f t="array" ref="B34:C35">E20:F21</f>
        <v>1</v>
      </c>
      <c r="C34" s="1">
        <v>0</v>
      </c>
      <c r="F34" s="1" cm="1">
        <f t="array" ref="F34:G35">C18:D19</f>
        <v>0.8</v>
      </c>
      <c r="G34" s="1">
        <v>0.1</v>
      </c>
    </row>
    <row r="35" spans="2:8" x14ac:dyDescent="0.25">
      <c r="B35" s="1">
        <v>0</v>
      </c>
      <c r="C35" s="1">
        <v>1</v>
      </c>
      <c r="F35" s="1">
        <v>0</v>
      </c>
      <c r="G35" s="1">
        <v>0.82</v>
      </c>
    </row>
    <row r="38" spans="2:8" x14ac:dyDescent="0.25">
      <c r="B38" t="s">
        <v>9</v>
      </c>
      <c r="F38" t="s">
        <v>10</v>
      </c>
    </row>
    <row r="39" spans="2:8" x14ac:dyDescent="0.25">
      <c r="B39" s="1" cm="1">
        <f t="array" ref="B39:C40">_xlfn.ANCHORARRAY(B34)-_xlfn.ANCHORARRAY(F34)</f>
        <v>0.19999999999999996</v>
      </c>
      <c r="C39" s="1">
        <v>-0.1</v>
      </c>
      <c r="F39" s="1" cm="1">
        <f t="array" ref="F39:G40">MINVERSE(_xlfn.ANCHORARRAY(B39))</f>
        <v>5.0000000000000009</v>
      </c>
      <c r="G39" s="1">
        <v>2.7777777777777781</v>
      </c>
      <c r="H39">
        <f>SUM(F39:G39)</f>
        <v>7.7777777777777786</v>
      </c>
    </row>
    <row r="40" spans="2:8" x14ac:dyDescent="0.25">
      <c r="B40" s="1">
        <v>0</v>
      </c>
      <c r="C40" s="1">
        <v>0.18000000000000005</v>
      </c>
      <c r="F40" s="1">
        <v>0</v>
      </c>
      <c r="G40" s="1">
        <v>5.5555555555555545</v>
      </c>
    </row>
    <row r="50" spans="2:7" x14ac:dyDescent="0.25">
      <c r="B50" t="s">
        <v>13</v>
      </c>
      <c r="F50" t="s">
        <v>14</v>
      </c>
    </row>
    <row r="51" spans="2:7" x14ac:dyDescent="0.25">
      <c r="B51" s="1" cm="1">
        <f t="array" ref="B51:C52">E18:F19</f>
        <v>0</v>
      </c>
      <c r="C51" s="1">
        <v>0.1</v>
      </c>
      <c r="E51" s="1" t="s">
        <v>0</v>
      </c>
      <c r="F51" s="1" cm="1">
        <f t="array" ref="F51:G52">MMULT(_xlfn.ANCHORARRAY(F39),_xlfn.ANCHORARRAY(B51))</f>
        <v>0.13888888888888892</v>
      </c>
      <c r="G51" s="1">
        <v>0.86111111111111127</v>
      </c>
    </row>
    <row r="52" spans="2:7" x14ac:dyDescent="0.25">
      <c r="B52" s="1">
        <v>0.05</v>
      </c>
      <c r="C52" s="1">
        <v>0.13</v>
      </c>
      <c r="E52" s="1" t="s">
        <v>1</v>
      </c>
      <c r="F52" s="1">
        <v>0.27777777777777773</v>
      </c>
      <c r="G52" s="1">
        <v>0.7222222222222221</v>
      </c>
    </row>
    <row r="53" spans="2:7" x14ac:dyDescent="0.25">
      <c r="E53" s="1"/>
      <c r="F53" s="1" t="s">
        <v>2</v>
      </c>
      <c r="G53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2023-03-17T01:05:17Z</dcterms:created>
  <dcterms:modified xsi:type="dcterms:W3CDTF">2023-03-17T01:55:55Z</dcterms:modified>
</cp:coreProperties>
</file>