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5BC0D5AE-D86E-4DE2-BC99-9A8E5DF75B21}" xr6:coauthVersionLast="47" xr6:coauthVersionMax="47" xr10:uidLastSave="{00000000-0000-0000-0000-000000000000}"/>
  <bookViews>
    <workbookView xWindow="-105" yWindow="0" windowWidth="19410" windowHeight="20985" xr2:uid="{B833CCBA-3F62-48B7-AB2D-8A4526EE5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7" i="1" l="1"/>
  <c r="J77" i="1"/>
  <c r="I77" i="1"/>
  <c r="I78" i="1" a="1"/>
  <c r="I78" i="1" s="1"/>
  <c r="D78" i="1" a="1"/>
  <c r="D78" i="1" s="1"/>
  <c r="D72" i="1" a="1"/>
  <c r="D72" i="1" s="1"/>
  <c r="D66" i="1" a="1"/>
  <c r="D66" i="1" s="1"/>
  <c r="D60" i="1" a="1"/>
  <c r="D60" i="1" s="1"/>
  <c r="D54" i="1" l="1" a="1"/>
  <c r="D54" i="1" s="1"/>
  <c r="D48" i="1" a="1"/>
  <c r="D48" i="1" s="1"/>
  <c r="D42" i="1" a="1"/>
  <c r="D42" i="1" s="1"/>
  <c r="D36" i="1" a="1"/>
  <c r="D36" i="1" s="1"/>
  <c r="G31" i="1"/>
  <c r="G32" i="1"/>
  <c r="G30" i="1"/>
  <c r="L30" i="1"/>
  <c r="K30" i="1"/>
  <c r="J30" i="1"/>
  <c r="K29" i="1"/>
  <c r="J29" i="1"/>
  <c r="L29" i="1"/>
  <c r="I20" i="1"/>
  <c r="H19" i="1"/>
  <c r="G19" i="1"/>
  <c r="F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<sst xmlns="http://schemas.openxmlformats.org/spreadsheetml/2006/main" count="60" uniqueCount="9">
  <si>
    <t>ESTUDIANTES</t>
  </si>
  <si>
    <t>T3</t>
  </si>
  <si>
    <t>T2</t>
  </si>
  <si>
    <t>S12</t>
  </si>
  <si>
    <t>A)</t>
  </si>
  <si>
    <t>MATRIZ DE TRANSICIONES</t>
  </si>
  <si>
    <t>B)</t>
  </si>
  <si>
    <t>PROPORCION DE ESTUDIANTES EL 22 DE MAYO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</si>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</sst>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165" fontId="0" fillId="0" borderId="1" xfId="0" applyNumberFormat="1" applyBorder="1"/>
    <xf numFmtId="0" fontId="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0</xdr:rowOff>
    </xdr:from>
    <xdr:to>
      <xdr:col>10</xdr:col>
      <xdr:colOff>19050</xdr:colOff>
      <xdr:row>16</xdr:row>
      <xdr:rowOff>140674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79E8B5-0312-4325-CCFC-A651969C3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90500"/>
          <a:ext cx="6943725" cy="299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BD95-98C9-498B-AD1D-CDB08E199803}">
  <dimension ref="B19:L83"/>
  <sheetViews>
    <sheetView tabSelected="1" topLeftCell="A49" workbookViewId="0">
      <selection activeCell="J83" sqref="J83"/>
    </sheetView>
  </sheetViews>
  <sheetFormatPr baseColWidth="10" defaultRowHeight="15" x14ac:dyDescent="0.25"/>
  <cols>
    <col min="3" max="3" width="12.85546875" bestFit="1" customWidth="1"/>
  </cols>
  <sheetData>
    <row r="19" spans="2:12" x14ac:dyDescent="0.25">
      <c r="C19" t="s">
        <v>0</v>
      </c>
      <c r="D19">
        <v>500</v>
      </c>
      <c r="F19" s="1" t="str">
        <f>D29</f>
        <v>T3</v>
      </c>
      <c r="G19" s="1" t="str">
        <f>E29</f>
        <v>T2</v>
      </c>
      <c r="H19" s="1" t="str">
        <f>F29</f>
        <v>S12</v>
      </c>
    </row>
    <row r="20" spans="2:12" x14ac:dyDescent="0.25">
      <c r="F20" s="2">
        <v>0.25</v>
      </c>
      <c r="G20" s="2">
        <v>0.33329999999999999</v>
      </c>
      <c r="H20" s="2">
        <v>0.41660000000000003</v>
      </c>
      <c r="I20">
        <f>SUM(F20:H20)</f>
        <v>0.99990000000000001</v>
      </c>
    </row>
    <row r="28" spans="2:12" x14ac:dyDescent="0.25">
      <c r="C28" t="s">
        <v>5</v>
      </c>
      <c r="J28" t="s">
        <v>7</v>
      </c>
    </row>
    <row r="29" spans="2:12" x14ac:dyDescent="0.25">
      <c r="B29" t="s">
        <v>4</v>
      </c>
      <c r="C29" s="1"/>
      <c r="D29" s="1" t="s">
        <v>1</v>
      </c>
      <c r="E29" s="1" t="s">
        <v>2</v>
      </c>
      <c r="F29" s="1" t="s">
        <v>3</v>
      </c>
      <c r="I29" t="s">
        <v>6</v>
      </c>
      <c r="J29" s="1" t="str">
        <f>D29</f>
        <v>T3</v>
      </c>
      <c r="K29" s="1" t="str">
        <f>E29</f>
        <v>T2</v>
      </c>
      <c r="L29" s="1" t="str">
        <f>C32</f>
        <v>S12</v>
      </c>
    </row>
    <row r="30" spans="2:12" x14ac:dyDescent="0.25">
      <c r="C30" s="1" t="s">
        <v>1</v>
      </c>
      <c r="D30" s="1">
        <v>0.9</v>
      </c>
      <c r="E30" s="1">
        <v>0.1</v>
      </c>
      <c r="F30" s="1">
        <v>0</v>
      </c>
      <c r="G30">
        <f>SUM(D30:F30)</f>
        <v>1</v>
      </c>
      <c r="J30" s="1">
        <f>D19*F20</f>
        <v>125</v>
      </c>
      <c r="K30" s="1">
        <f>D19*G20</f>
        <v>166.65</v>
      </c>
      <c r="L30" s="1">
        <f>D19*H20</f>
        <v>208.3</v>
      </c>
    </row>
    <row r="31" spans="2:12" x14ac:dyDescent="0.25">
      <c r="C31" s="1" t="s">
        <v>2</v>
      </c>
      <c r="D31" s="1">
        <v>0.85</v>
      </c>
      <c r="E31" s="1">
        <v>0.05</v>
      </c>
      <c r="F31" s="1">
        <v>0.1</v>
      </c>
      <c r="G31">
        <f t="shared" ref="G31:G32" si="0">SUM(D31:F31)</f>
        <v>1</v>
      </c>
    </row>
    <row r="32" spans="2:12" x14ac:dyDescent="0.25">
      <c r="C32" s="1" t="s">
        <v>3</v>
      </c>
      <c r="D32" s="1">
        <v>0.5</v>
      </c>
      <c r="E32" s="1">
        <v>0.1</v>
      </c>
      <c r="F32" s="1">
        <v>0.4</v>
      </c>
      <c r="G32">
        <f t="shared" si="0"/>
        <v>1</v>
      </c>
    </row>
    <row r="35" spans="3:6" x14ac:dyDescent="0.25">
      <c r="C35" s="1"/>
      <c r="D35" s="1" t="s">
        <v>1</v>
      </c>
      <c r="E35" s="1" t="s">
        <v>2</v>
      </c>
      <c r="F35" s="1" t="s">
        <v>3</v>
      </c>
    </row>
    <row r="36" spans="3:6" x14ac:dyDescent="0.25">
      <c r="C36" s="1" t="s">
        <v>1</v>
      </c>
      <c r="D36" s="3" cm="1">
        <f t="array" ref="D36:F38">MMULT(D30:F32,D30:F32)</f>
        <v>0.89500000000000002</v>
      </c>
      <c r="E36" s="3">
        <v>9.5000000000000015E-2</v>
      </c>
      <c r="F36" s="3">
        <v>1.0000000000000002E-2</v>
      </c>
    </row>
    <row r="37" spans="3:6" x14ac:dyDescent="0.25">
      <c r="C37" s="1" t="s">
        <v>2</v>
      </c>
      <c r="D37" s="3">
        <v>0.85750000000000004</v>
      </c>
      <c r="E37" s="3">
        <v>9.7500000000000003E-2</v>
      </c>
      <c r="F37" s="3">
        <v>4.5000000000000012E-2</v>
      </c>
    </row>
    <row r="38" spans="3:6" x14ac:dyDescent="0.25">
      <c r="C38" s="1" t="s">
        <v>3</v>
      </c>
      <c r="D38" s="3">
        <v>0.7350000000000001</v>
      </c>
      <c r="E38" s="3">
        <v>9.5000000000000015E-2</v>
      </c>
      <c r="F38" s="3">
        <v>0.17000000000000004</v>
      </c>
    </row>
    <row r="41" spans="3:6" x14ac:dyDescent="0.25">
      <c r="C41" s="1"/>
      <c r="D41" s="1" t="s">
        <v>1</v>
      </c>
      <c r="E41" s="1" t="s">
        <v>2</v>
      </c>
      <c r="F41" s="1" t="s">
        <v>3</v>
      </c>
    </row>
    <row r="42" spans="3:6" x14ac:dyDescent="0.25">
      <c r="C42" s="1" t="s">
        <v>1</v>
      </c>
      <c r="D42" s="3" cm="1">
        <f t="array" ref="D42:F44">MMULT(D30:F32,_xlfn.ANCHORARRAY(D36))</f>
        <v>0.89124999999999999</v>
      </c>
      <c r="E42" s="3">
        <v>9.5250000000000029E-2</v>
      </c>
      <c r="F42" s="3">
        <v>1.3500000000000005E-2</v>
      </c>
    </row>
    <row r="43" spans="3:6" x14ac:dyDescent="0.25">
      <c r="C43" s="1" t="s">
        <v>2</v>
      </c>
      <c r="D43" s="3">
        <v>0.87712500000000004</v>
      </c>
      <c r="E43" s="3">
        <v>9.5125000000000015E-2</v>
      </c>
      <c r="F43" s="3">
        <v>2.7750000000000004E-2</v>
      </c>
    </row>
    <row r="44" spans="3:6" x14ac:dyDescent="0.25">
      <c r="C44" s="1" t="s">
        <v>3</v>
      </c>
      <c r="D44" s="3">
        <v>0.82725000000000004</v>
      </c>
      <c r="E44" s="3">
        <v>9.5250000000000015E-2</v>
      </c>
      <c r="F44" s="3">
        <v>7.7500000000000013E-2</v>
      </c>
    </row>
    <row r="47" spans="3:6" x14ac:dyDescent="0.25">
      <c r="C47" s="1"/>
      <c r="D47" s="1" t="s">
        <v>1</v>
      </c>
      <c r="E47" s="1" t="s">
        <v>2</v>
      </c>
      <c r="F47" s="1" t="s">
        <v>3</v>
      </c>
    </row>
    <row r="48" spans="3:6" x14ac:dyDescent="0.25">
      <c r="C48" s="1" t="s">
        <v>1</v>
      </c>
      <c r="D48" s="3" cm="1">
        <f t="array" ref="D48:F50">MMULT(D30:F32,_xlfn.ANCHORARRAY(D42))</f>
        <v>0.88983749999999995</v>
      </c>
      <c r="E48" s="3">
        <v>9.523750000000003E-2</v>
      </c>
      <c r="F48" s="3">
        <v>1.4925000000000004E-2</v>
      </c>
    </row>
    <row r="49" spans="3:6" x14ac:dyDescent="0.25">
      <c r="C49" s="1" t="s">
        <v>2</v>
      </c>
      <c r="D49" s="3">
        <v>0.88414375000000001</v>
      </c>
      <c r="E49" s="3">
        <v>9.524375000000003E-2</v>
      </c>
      <c r="F49" s="3">
        <v>2.0612500000000006E-2</v>
      </c>
    </row>
    <row r="50" spans="3:6" x14ac:dyDescent="0.25">
      <c r="C50" s="1" t="s">
        <v>3</v>
      </c>
      <c r="D50" s="3">
        <v>0.86423749999999999</v>
      </c>
      <c r="E50" s="3">
        <v>9.523750000000003E-2</v>
      </c>
      <c r="F50" s="3">
        <v>4.0525000000000005E-2</v>
      </c>
    </row>
    <row r="53" spans="3:6" x14ac:dyDescent="0.25">
      <c r="C53" s="1"/>
      <c r="D53" s="1" t="s">
        <v>1</v>
      </c>
      <c r="E53" s="1" t="s">
        <v>2</v>
      </c>
      <c r="F53" s="1" t="s">
        <v>3</v>
      </c>
    </row>
    <row r="54" spans="3:6" x14ac:dyDescent="0.25">
      <c r="C54" s="1" t="s">
        <v>1</v>
      </c>
      <c r="D54" s="3" cm="1">
        <f t="array" ref="D54:F56">MMULT(D30:F32,_xlfn.ANCHORARRAY(D48))</f>
        <v>0.88926812499999996</v>
      </c>
      <c r="E54" s="3">
        <v>9.5238125000000035E-2</v>
      </c>
      <c r="F54" s="3">
        <v>1.5493750000000004E-2</v>
      </c>
    </row>
    <row r="55" spans="3:6" x14ac:dyDescent="0.25">
      <c r="C55" s="1" t="s">
        <v>2</v>
      </c>
      <c r="D55" s="3">
        <v>0.88699281249999995</v>
      </c>
      <c r="E55" s="3">
        <v>9.5237812500000019E-2</v>
      </c>
      <c r="F55" s="3">
        <v>1.7769375000000004E-2</v>
      </c>
    </row>
    <row r="56" spans="3:6" x14ac:dyDescent="0.25">
      <c r="C56" s="1" t="s">
        <v>3</v>
      </c>
      <c r="D56" s="3">
        <v>0.87902812500000005</v>
      </c>
      <c r="E56" s="3">
        <v>9.5238125000000035E-2</v>
      </c>
      <c r="F56" s="3">
        <v>2.5733750000000007E-2</v>
      </c>
    </row>
    <row r="59" spans="3:6" x14ac:dyDescent="0.25">
      <c r="C59" s="1"/>
      <c r="D59" s="1" t="s">
        <v>1</v>
      </c>
      <c r="E59" s="1" t="s">
        <v>2</v>
      </c>
      <c r="F59" s="1" t="s">
        <v>3</v>
      </c>
    </row>
    <row r="60" spans="3:6" x14ac:dyDescent="0.25">
      <c r="C60" s="1" t="s">
        <v>1</v>
      </c>
      <c r="D60" s="3" cm="1">
        <f t="array" ref="D60:F62">MMULT(D30:F32,_xlfn.ANCHORARRAY(D54))</f>
        <v>0.88904059375</v>
      </c>
      <c r="E60" s="3">
        <v>9.523809375000003E-2</v>
      </c>
      <c r="F60" s="3">
        <v>1.5721312500000004E-2</v>
      </c>
    </row>
    <row r="61" spans="3:6" x14ac:dyDescent="0.25">
      <c r="C61" s="1" t="s">
        <v>2</v>
      </c>
      <c r="D61" s="3">
        <v>0.88813035937499996</v>
      </c>
      <c r="E61" s="3">
        <v>9.5238109375000032E-2</v>
      </c>
      <c r="F61" s="3">
        <v>1.6631531250000005E-2</v>
      </c>
    </row>
    <row r="62" spans="3:6" x14ac:dyDescent="0.25">
      <c r="C62" s="1" t="s">
        <v>3</v>
      </c>
      <c r="D62" s="3">
        <v>0.88494459375000001</v>
      </c>
      <c r="E62" s="3">
        <v>9.523809375000003E-2</v>
      </c>
      <c r="F62" s="3">
        <v>1.9817312500000007E-2</v>
      </c>
    </row>
    <row r="65" spans="3:11" x14ac:dyDescent="0.25">
      <c r="C65" s="1"/>
      <c r="D65" s="1" t="s">
        <v>1</v>
      </c>
      <c r="E65" s="1" t="s">
        <v>2</v>
      </c>
      <c r="F65" s="1" t="s">
        <v>3</v>
      </c>
    </row>
    <row r="66" spans="3:11" x14ac:dyDescent="0.25">
      <c r="C66" s="1" t="s">
        <v>1</v>
      </c>
      <c r="D66" s="3" cm="1">
        <f t="array" ref="D66:F68">MMULT(D30:F32,_xlfn.ANCHORARRAY(D60))</f>
        <v>0.88894957031249999</v>
      </c>
      <c r="E66" s="3">
        <v>9.5238095312500035E-2</v>
      </c>
      <c r="F66" s="3">
        <v>1.5812334375000004E-2</v>
      </c>
    </row>
    <row r="67" spans="3:11" x14ac:dyDescent="0.25">
      <c r="C67" s="1" t="s">
        <v>2</v>
      </c>
      <c r="D67" s="3">
        <v>0.88858548203124987</v>
      </c>
      <c r="E67" s="3">
        <v>9.5238094531250039E-2</v>
      </c>
      <c r="F67" s="3">
        <v>1.6176423437500004E-2</v>
      </c>
    </row>
    <row r="68" spans="3:11" x14ac:dyDescent="0.25">
      <c r="C68" s="1" t="s">
        <v>3</v>
      </c>
      <c r="D68" s="3">
        <v>0.88731117031250006</v>
      </c>
      <c r="E68" s="3">
        <v>9.5238095312500035E-2</v>
      </c>
      <c r="F68" s="3">
        <v>1.7450734375000006E-2</v>
      </c>
    </row>
    <row r="71" spans="3:11" x14ac:dyDescent="0.25">
      <c r="C71" s="1"/>
      <c r="D71" s="1" t="s">
        <v>1</v>
      </c>
      <c r="E71" s="1" t="s">
        <v>2</v>
      </c>
      <c r="F71" s="1" t="s">
        <v>3</v>
      </c>
    </row>
    <row r="72" spans="3:11" x14ac:dyDescent="0.25">
      <c r="C72" s="1" t="s">
        <v>1</v>
      </c>
      <c r="D72" s="3" cm="1">
        <f t="array" ref="D72:F74">MMULT(D30:F32,_xlfn.ANCHORARRAY(D66))</f>
        <v>0.88891316148437505</v>
      </c>
      <c r="E72" s="3">
        <v>9.5238095234375042E-2</v>
      </c>
      <c r="F72" s="3">
        <v>1.5848743281250004E-2</v>
      </c>
    </row>
    <row r="73" spans="3:11" x14ac:dyDescent="0.25">
      <c r="C73" s="1" t="s">
        <v>2</v>
      </c>
      <c r="D73" s="3">
        <v>0.88876752589843755</v>
      </c>
      <c r="E73" s="3">
        <v>9.5238095273437545E-2</v>
      </c>
      <c r="F73" s="3">
        <v>1.5994378828125003E-2</v>
      </c>
    </row>
    <row r="74" spans="3:11" x14ac:dyDescent="0.25">
      <c r="C74" s="1" t="s">
        <v>3</v>
      </c>
      <c r="D74" s="3">
        <v>0.88825780148437516</v>
      </c>
      <c r="E74" s="3">
        <v>9.5238095234375042E-2</v>
      </c>
      <c r="F74" s="3">
        <v>1.6504103281250005E-2</v>
      </c>
    </row>
    <row r="76" spans="3:11" x14ac:dyDescent="0.25">
      <c r="I76" t="s">
        <v>8</v>
      </c>
    </row>
    <row r="77" spans="3:11" x14ac:dyDescent="0.25">
      <c r="C77" s="1"/>
      <c r="D77" s="1" t="s">
        <v>1</v>
      </c>
      <c r="E77" s="1" t="s">
        <v>2</v>
      </c>
      <c r="F77" s="1" t="s">
        <v>3</v>
      </c>
      <c r="I77" s="1" t="str">
        <f>D77</f>
        <v>T3</v>
      </c>
      <c r="J77" s="1" t="str">
        <f>E77</f>
        <v>T2</v>
      </c>
      <c r="K77" s="1" t="str">
        <f>F77</f>
        <v>S12</v>
      </c>
    </row>
    <row r="78" spans="3:11" x14ac:dyDescent="0.25">
      <c r="C78" s="1" t="s">
        <v>1</v>
      </c>
      <c r="D78" s="3" cm="1">
        <f t="array" ref="D78:F80">MMULT(D30:F32,_xlfn.ANCHORARRAY(D72))</f>
        <v>0.8888985979257813</v>
      </c>
      <c r="E78" s="3">
        <v>9.5238095238281306E-2</v>
      </c>
      <c r="F78" s="3">
        <v>1.5863306835937504E-2</v>
      </c>
      <c r="I78" s="2" cm="1">
        <f t="array" ref="I78:K78">MMULT(F20:H20,_xlfn.ANCHORARRAY(D78))</f>
        <v>0.88868108274382851</v>
      </c>
      <c r="J78" s="2">
        <v>9.5228571428106493E-2</v>
      </c>
      <c r="K78" s="2">
        <v>1.5990345828065237E-2</v>
      </c>
    </row>
    <row r="79" spans="3:11" x14ac:dyDescent="0.25">
      <c r="C79" s="1" t="s">
        <v>2</v>
      </c>
      <c r="D79" s="3">
        <v>0.88884034370507825</v>
      </c>
      <c r="E79" s="3">
        <v>9.523809523632816E-2</v>
      </c>
      <c r="F79" s="3">
        <v>1.5921561058593752E-2</v>
      </c>
    </row>
    <row r="80" spans="3:11" x14ac:dyDescent="0.25">
      <c r="C80" s="1" t="s">
        <v>3</v>
      </c>
      <c r="D80" s="3">
        <v>0.88863645392578139</v>
      </c>
      <c r="E80" s="3">
        <v>9.5238095238281292E-2</v>
      </c>
      <c r="F80" s="3">
        <v>1.6125450835937506E-2</v>
      </c>
    </row>
    <row r="83" spans="10:10" x14ac:dyDescent="0.25">
      <c r="J8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2023-03-18T00:59:31Z</dcterms:created>
  <dcterms:modified xsi:type="dcterms:W3CDTF">2023-03-18T01:22:00Z</dcterms:modified>
</cp:coreProperties>
</file>