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4B660708-419F-4772-A020-A5D207969025}" xr6:coauthVersionLast="47" xr6:coauthVersionMax="47" xr10:uidLastSave="{00000000-0000-0000-0000-000000000000}"/>
  <bookViews>
    <workbookView xWindow="-120" yWindow="-120" windowWidth="38640" windowHeight="21120" activeTab="7" xr2:uid="{705EC17F-59C6-47B2-90BA-0BD6EB99CF6B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0" i="8" l="1"/>
  <c r="D70" i="8" a="1"/>
  <c r="D70" i="8" s="1"/>
  <c r="D60" i="8" a="1"/>
  <c r="D60" i="8" s="1"/>
  <c r="D50" i="8" a="1"/>
  <c r="D50" i="8" s="1"/>
  <c r="D40" i="8" a="1"/>
  <c r="D40" i="8" s="1"/>
  <c r="D30" i="8" a="1"/>
  <c r="D30" i="8" s="1"/>
  <c r="J35" i="8"/>
  <c r="D20" i="8" a="1"/>
  <c r="D20" i="8" s="1"/>
  <c r="J20" i="8" s="1"/>
  <c r="J25" i="8"/>
  <c r="J24" i="8"/>
  <c r="J23" i="8"/>
  <c r="J22" i="8"/>
  <c r="J21" i="8"/>
  <c r="J11" i="8"/>
  <c r="J12" i="8"/>
  <c r="J13" i="8"/>
  <c r="J14" i="8"/>
  <c r="J15" i="8"/>
  <c r="J10" i="8"/>
  <c r="I35" i="4"/>
  <c r="C84" i="4" a="1"/>
  <c r="C84" i="4" s="1"/>
  <c r="F86" i="4"/>
  <c r="E83" i="4"/>
  <c r="D83" i="4"/>
  <c r="C83" i="4"/>
  <c r="C78" i="4" a="1"/>
  <c r="C78" i="4" s="1"/>
  <c r="F80" i="4"/>
  <c r="E77" i="4"/>
  <c r="D77" i="4"/>
  <c r="C77" i="4"/>
  <c r="C72" i="4" a="1"/>
  <c r="C72" i="4" s="1"/>
  <c r="F74" i="4"/>
  <c r="E71" i="4"/>
  <c r="D71" i="4"/>
  <c r="C71" i="4"/>
  <c r="C66" i="4" a="1"/>
  <c r="C66" i="4" s="1"/>
  <c r="F68" i="4"/>
  <c r="E65" i="4"/>
  <c r="D65" i="4"/>
  <c r="C65" i="4"/>
  <c r="C60" i="4" a="1"/>
  <c r="C60" i="4" s="1"/>
  <c r="F62" i="4"/>
  <c r="E59" i="4"/>
  <c r="D59" i="4"/>
  <c r="C59" i="4"/>
  <c r="C54" i="4" a="1"/>
  <c r="C54" i="4" s="1"/>
  <c r="E53" i="4"/>
  <c r="D53" i="4"/>
  <c r="C53" i="4"/>
  <c r="C48" i="4" a="1"/>
  <c r="C48" i="4" s="1"/>
  <c r="E47" i="4"/>
  <c r="D47" i="4"/>
  <c r="C47" i="4"/>
  <c r="I34" i="4"/>
  <c r="E42" i="4"/>
  <c r="D42" i="4"/>
  <c r="C42" i="4"/>
  <c r="J32" i="8" l="1"/>
  <c r="J34" i="8"/>
  <c r="J30" i="8"/>
  <c r="J31" i="8"/>
  <c r="J33" i="8"/>
  <c r="F84" i="4"/>
  <c r="F85" i="4"/>
  <c r="F78" i="4"/>
  <c r="F79" i="4"/>
  <c r="F72" i="4"/>
  <c r="F73" i="4"/>
  <c r="F66" i="4"/>
  <c r="F67" i="4"/>
  <c r="F60" i="4"/>
  <c r="F61" i="4"/>
  <c r="F56" i="4"/>
  <c r="F55" i="4"/>
  <c r="F54" i="4"/>
  <c r="F50" i="4"/>
  <c r="F49" i="4"/>
  <c r="F48" i="4"/>
  <c r="C47" i="3" l="1" a="1"/>
  <c r="C47" i="3" s="1"/>
  <c r="G24" i="7" l="1"/>
  <c r="G25" i="7"/>
  <c r="G26" i="7"/>
  <c r="G23" i="7"/>
  <c r="J49" i="6"/>
  <c r="I49" i="6"/>
  <c r="H49" i="6"/>
  <c r="C61" i="6" a="1"/>
  <c r="F63" i="6" s="1"/>
  <c r="E60" i="6"/>
  <c r="D60" i="6"/>
  <c r="C60" i="6"/>
  <c r="C55" i="6" a="1"/>
  <c r="F57" i="6" s="1"/>
  <c r="E54" i="6"/>
  <c r="D54" i="6"/>
  <c r="C54" i="6"/>
  <c r="C49" i="6" a="1"/>
  <c r="F51" i="6" s="1"/>
  <c r="E48" i="6"/>
  <c r="D48" i="6"/>
  <c r="C48" i="6"/>
  <c r="C43" i="6" a="1"/>
  <c r="F45" i="6" s="1"/>
  <c r="E42" i="6"/>
  <c r="D42" i="6"/>
  <c r="C42" i="6"/>
  <c r="C37" i="6" a="1"/>
  <c r="F39" i="6" s="1"/>
  <c r="E36" i="6"/>
  <c r="D36" i="6"/>
  <c r="C36" i="6"/>
  <c r="C31" i="6" a="1"/>
  <c r="F33" i="6" s="1"/>
  <c r="E30" i="6"/>
  <c r="D30" i="6"/>
  <c r="C30" i="6"/>
  <c r="C25" i="6" a="1"/>
  <c r="C25" i="6" s="1"/>
  <c r="F25" i="6" s="1"/>
  <c r="F27" i="6"/>
  <c r="F26" i="6"/>
  <c r="E24" i="6"/>
  <c r="D24" i="6"/>
  <c r="C24" i="6"/>
  <c r="F20" i="6"/>
  <c r="E18" i="6"/>
  <c r="D18" i="6"/>
  <c r="C18" i="6"/>
  <c r="F21" i="6"/>
  <c r="F19" i="6"/>
  <c r="C58" i="5" a="1"/>
  <c r="F60" i="5" s="1"/>
  <c r="C52" i="5" a="1"/>
  <c r="F54" i="5" s="1"/>
  <c r="C34" i="5" a="1"/>
  <c r="C34" i="5" s="1"/>
  <c r="F34" i="5" s="1"/>
  <c r="F28" i="5"/>
  <c r="F29" i="5"/>
  <c r="F30" i="5"/>
  <c r="C32" i="4" a="1"/>
  <c r="E31" i="4"/>
  <c r="D31" i="4"/>
  <c r="C31" i="4"/>
  <c r="F28" i="4"/>
  <c r="F27" i="4"/>
  <c r="F26" i="4"/>
  <c r="E25" i="4"/>
  <c r="E38" i="4" s="1"/>
  <c r="D25" i="4"/>
  <c r="D38" i="4" s="1"/>
  <c r="C25" i="4"/>
  <c r="C38" i="4" s="1"/>
  <c r="E82" i="3"/>
  <c r="D82" i="3"/>
  <c r="C82" i="3"/>
  <c r="E76" i="3"/>
  <c r="D76" i="3"/>
  <c r="C76" i="3"/>
  <c r="E70" i="3"/>
  <c r="D70" i="3"/>
  <c r="C70" i="3"/>
  <c r="E64" i="3"/>
  <c r="D64" i="3"/>
  <c r="C64" i="3"/>
  <c r="E58" i="3"/>
  <c r="D58" i="3"/>
  <c r="C58" i="3"/>
  <c r="C53" i="3" a="1"/>
  <c r="F55" i="3" s="1"/>
  <c r="E52" i="3"/>
  <c r="D52" i="3"/>
  <c r="C52" i="3"/>
  <c r="H47" i="3"/>
  <c r="F47" i="3"/>
  <c r="F49" i="3"/>
  <c r="F48" i="3"/>
  <c r="E46" i="3"/>
  <c r="D46" i="3"/>
  <c r="C46" i="3"/>
  <c r="F43" i="3"/>
  <c r="F42" i="3"/>
  <c r="F41" i="3"/>
  <c r="E40" i="3"/>
  <c r="D40" i="3"/>
  <c r="C40" i="3"/>
  <c r="F35" i="3"/>
  <c r="F36" i="3"/>
  <c r="F37" i="3"/>
  <c r="G30" i="3"/>
  <c r="F30" i="3"/>
  <c r="E30" i="3"/>
  <c r="E34" i="3"/>
  <c r="D34" i="3"/>
  <c r="C34" i="3"/>
  <c r="F11" i="2"/>
  <c r="F12" i="2"/>
  <c r="F10" i="2"/>
  <c r="E9" i="2"/>
  <c r="D9" i="2"/>
  <c r="C9" i="2"/>
  <c r="C19" i="1"/>
  <c r="E19" i="1" s="1"/>
  <c r="D19" i="1"/>
  <c r="D18" i="1"/>
  <c r="C18" i="1"/>
  <c r="E14" i="1"/>
  <c r="E13" i="1"/>
  <c r="F34" i="4" l="1"/>
  <c r="C32" i="4"/>
  <c r="C43" i="4" s="1" a="1"/>
  <c r="C43" i="4" s="1"/>
  <c r="I33" i="4"/>
  <c r="I32" i="4"/>
  <c r="I31" i="4"/>
  <c r="F33" i="4"/>
  <c r="C61" i="6"/>
  <c r="F61" i="6" s="1"/>
  <c r="F62" i="6"/>
  <c r="C55" i="6"/>
  <c r="F55" i="6" s="1"/>
  <c r="F56" i="6"/>
  <c r="C49" i="6"/>
  <c r="F49" i="6" s="1"/>
  <c r="F50" i="6"/>
  <c r="C43" i="6"/>
  <c r="F43" i="6" s="1"/>
  <c r="F44" i="6"/>
  <c r="C37" i="6"/>
  <c r="F37" i="6" s="1"/>
  <c r="F38" i="6"/>
  <c r="C31" i="6"/>
  <c r="F31" i="6" s="1"/>
  <c r="F32" i="6"/>
  <c r="C58" i="5"/>
  <c r="F58" i="5" s="1"/>
  <c r="F59" i="5"/>
  <c r="C52" i="5"/>
  <c r="F52" i="5" s="1"/>
  <c r="F53" i="5"/>
  <c r="F35" i="5"/>
  <c r="F36" i="5"/>
  <c r="C40" i="5" a="1"/>
  <c r="F42" i="5" s="1"/>
  <c r="C53" i="3"/>
  <c r="F54" i="3"/>
  <c r="E18" i="1"/>
  <c r="F32" i="4" l="1"/>
  <c r="F53" i="3"/>
  <c r="C59" i="3" a="1"/>
  <c r="F41" i="5"/>
  <c r="C40" i="5"/>
  <c r="F61" i="3" l="1"/>
  <c r="F60" i="3"/>
  <c r="C59" i="3"/>
  <c r="F40" i="5"/>
  <c r="C46" i="5" a="1"/>
  <c r="F59" i="3" l="1"/>
  <c r="C65" i="3" a="1"/>
  <c r="F48" i="5"/>
  <c r="F47" i="5"/>
  <c r="C46" i="5"/>
  <c r="F46" i="5" s="1"/>
  <c r="F67" i="3" l="1"/>
  <c r="C65" i="3"/>
  <c r="F66" i="3"/>
  <c r="F65" i="3" l="1"/>
  <c r="C71" i="3" a="1"/>
  <c r="F73" i="3" l="1"/>
  <c r="F72" i="3"/>
  <c r="C71" i="3"/>
  <c r="F71" i="3" l="1"/>
  <c r="C77" i="3" a="1"/>
  <c r="F79" i="3" l="1"/>
  <c r="C77" i="3"/>
  <c r="F78" i="3"/>
  <c r="F77" i="3" l="1"/>
  <c r="C83" i="3" a="1"/>
  <c r="F85" i="3" l="1"/>
  <c r="C83" i="3"/>
  <c r="F83" i="3" s="1"/>
  <c r="F8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<sst xmlns="http://schemas.openxmlformats.org/spreadsheetml/2006/main" count="219" uniqueCount="46">
  <si>
    <t>B</t>
  </si>
  <si>
    <t>A</t>
  </si>
  <si>
    <t>TOTAL</t>
  </si>
  <si>
    <t>SOLEADO</t>
  </si>
  <si>
    <t>LLUVIA</t>
  </si>
  <si>
    <t>NIEVE</t>
  </si>
  <si>
    <t>HABITANTES</t>
  </si>
  <si>
    <t>3 O MAS</t>
  </si>
  <si>
    <t>1 O 2</t>
  </si>
  <si>
    <t>TAZAS</t>
  </si>
  <si>
    <t>NINGUNA</t>
  </si>
  <si>
    <t>A)</t>
  </si>
  <si>
    <t>B)</t>
  </si>
  <si>
    <t>C)</t>
  </si>
  <si>
    <t>D)</t>
  </si>
  <si>
    <t>8709 PERSONAS EL PROXIMO MES NO BEBERAN CAFÉ</t>
  </si>
  <si>
    <t>E)</t>
  </si>
  <si>
    <t>A LA LARGA, LA PROBABILIDAD DE QUE UNA PERSONA NO CONSUMA CAFÉ ES DE 0.52</t>
  </si>
  <si>
    <t>PANADERO</t>
  </si>
  <si>
    <t>AGRICULTOR</t>
  </si>
  <si>
    <t>GANADERO</t>
  </si>
  <si>
    <t>HIJOS</t>
  </si>
  <si>
    <t>NIETOS</t>
  </si>
  <si>
    <t>C</t>
  </si>
  <si>
    <t>SOTANO</t>
  </si>
  <si>
    <t>1ER PISO</t>
  </si>
  <si>
    <t>2DO PISO</t>
  </si>
  <si>
    <t>E</t>
  </si>
  <si>
    <t>T</t>
  </si>
  <si>
    <t>DE QUE EL EL PRADRE SE PANADERO Y EL NIETO GANADERO</t>
  </si>
  <si>
    <t>DE QUE EL EL PRADRE SE AGRICULTOR Y EL NIETO PANADERO</t>
  </si>
  <si>
    <t>DE QUE EL EL PRADRE SE GANADERO Y EL NIETO AGRICULTOR</t>
  </si>
  <si>
    <t>VECTOR INICIAL</t>
  </si>
  <si>
    <t>VECTOR INICIAL * MATRIZ DE NIETOS</t>
  </si>
  <si>
    <t>DE AGRICULTORES EN LAS PROXIMAS 2 GENERACIONES</t>
  </si>
  <si>
    <t>DE QUE UNA FAMILIDAD SE DEDIQUE A LA PANADERIA EN MUCHAS GENERACIONES</t>
  </si>
  <si>
    <t>LANZAMIENTO</t>
  </si>
  <si>
    <t>CARA INICIAL</t>
  </si>
  <si>
    <t>T1</t>
  </si>
  <si>
    <t>T2</t>
  </si>
  <si>
    <t>T3</t>
  </si>
  <si>
    <t>T4</t>
  </si>
  <si>
    <t>T5</t>
  </si>
  <si>
    <t>T6</t>
  </si>
  <si>
    <t>T7</t>
  </si>
  <si>
    <t>PROBABILIDAD DE SACAR UN 6 EN EL 7MO 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</si>
</sst>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9" fontId="0" fillId="0" borderId="1" xfId="0" applyNumberFormat="1" applyBorder="1"/>
    <xf numFmtId="9" fontId="0" fillId="0" borderId="1" xfId="1" applyFont="1" applyBorder="1"/>
    <xf numFmtId="2" fontId="0" fillId="0" borderId="1" xfId="1" applyNumberFormat="1" applyFont="1" applyBorder="1"/>
    <xf numFmtId="9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363064</xdr:colOff>
      <xdr:row>10</xdr:row>
      <xdr:rowOff>239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3CC4B2-F530-FED2-3929-53E7F3438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83064" cy="1714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315432</xdr:colOff>
      <xdr:row>6</xdr:row>
      <xdr:rowOff>123975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616A15-9EB5-245F-9060-9E3A35C3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35432" cy="10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315432</xdr:colOff>
      <xdr:row>27</xdr:row>
      <xdr:rowOff>153113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1E3C6B-97B3-5C41-4485-28443D6B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35432" cy="51061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267814</xdr:colOff>
      <xdr:row>21</xdr:row>
      <xdr:rowOff>162479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96C185-C337-75EF-C2F3-C329E866C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83064" cy="39724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334485</xdr:colOff>
      <xdr:row>23</xdr:row>
      <xdr:rowOff>95848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250F76-589E-CE91-412B-5D6BE8FC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54485" cy="42868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382117</xdr:colOff>
      <xdr:row>14</xdr:row>
      <xdr:rowOff>171820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8C50AD-D725-4CAF-06C2-99775AF72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002117" cy="26483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705693</xdr:colOff>
      <xdr:row>18</xdr:row>
      <xdr:rowOff>171926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C77419-99F0-8AB8-43BF-E36269396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039693" cy="3410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229707</xdr:colOff>
      <xdr:row>4</xdr:row>
      <xdr:rowOff>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A13CDD-74A3-2636-E68E-867379DE9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35432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68B3-CFCE-48D1-8249-A333DC2F6BDD}">
  <dimension ref="B12:E19"/>
  <sheetViews>
    <sheetView workbookViewId="0">
      <selection activeCell="F24" sqref="F24"/>
    </sheetView>
  </sheetViews>
  <sheetFormatPr baseColWidth="10" defaultRowHeight="15" x14ac:dyDescent="0.25"/>
  <sheetData>
    <row r="12" spans="2:5" x14ac:dyDescent="0.25">
      <c r="B12" s="1"/>
      <c r="C12" s="1" t="s">
        <v>0</v>
      </c>
      <c r="D12" s="1" t="s">
        <v>1</v>
      </c>
      <c r="E12" s="1" t="s">
        <v>2</v>
      </c>
    </row>
    <row r="13" spans="2:5" x14ac:dyDescent="0.25">
      <c r="B13" s="1" t="s">
        <v>0</v>
      </c>
      <c r="C13" s="1">
        <v>3077</v>
      </c>
      <c r="D13" s="1">
        <v>543</v>
      </c>
      <c r="E13" s="1">
        <f>SUM(C13:D13)</f>
        <v>3620</v>
      </c>
    </row>
    <row r="14" spans="2:5" x14ac:dyDescent="0.25">
      <c r="B14" s="1" t="s">
        <v>1</v>
      </c>
      <c r="C14" s="1">
        <v>588</v>
      </c>
      <c r="D14" s="1">
        <v>1092</v>
      </c>
      <c r="E14" s="1">
        <f>SUM(C14:D14)</f>
        <v>1680</v>
      </c>
    </row>
    <row r="17" spans="2:5" x14ac:dyDescent="0.25">
      <c r="B17" s="1"/>
      <c r="C17" s="1" t="s">
        <v>0</v>
      </c>
      <c r="D17" s="1" t="s">
        <v>1</v>
      </c>
      <c r="E17" s="1" t="s">
        <v>2</v>
      </c>
    </row>
    <row r="18" spans="2:5" x14ac:dyDescent="0.25">
      <c r="B18" s="1" t="s">
        <v>0</v>
      </c>
      <c r="C18" s="1">
        <f>C13/E13</f>
        <v>0.85</v>
      </c>
      <c r="D18" s="1">
        <f>D13/E13</f>
        <v>0.15</v>
      </c>
      <c r="E18" s="1">
        <f>SUM(C18:D18)</f>
        <v>1</v>
      </c>
    </row>
    <row r="19" spans="2:5" x14ac:dyDescent="0.25">
      <c r="B19" s="1" t="s">
        <v>1</v>
      </c>
      <c r="C19" s="1">
        <f>C14/E14</f>
        <v>0.35</v>
      </c>
      <c r="D19" s="1">
        <f>D14/E14</f>
        <v>0.65</v>
      </c>
      <c r="E19" s="1">
        <f>SUM(C19:D19)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CF40-A4B4-4042-A88C-A60AB843C884}">
  <dimension ref="B9:F12"/>
  <sheetViews>
    <sheetView workbookViewId="0">
      <selection activeCell="D37" sqref="D37"/>
    </sheetView>
  </sheetViews>
  <sheetFormatPr baseColWidth="10" defaultRowHeight="15" x14ac:dyDescent="0.25"/>
  <sheetData>
    <row r="9" spans="2:6" x14ac:dyDescent="0.25">
      <c r="B9" s="1"/>
      <c r="C9" s="1" t="str">
        <f>B10</f>
        <v>SOLEADO</v>
      </c>
      <c r="D9" s="1" t="str">
        <f>B11</f>
        <v>LLUVIA</v>
      </c>
      <c r="E9" s="1" t="str">
        <f>B12</f>
        <v>NIEVE</v>
      </c>
      <c r="F9" s="1" t="s">
        <v>2</v>
      </c>
    </row>
    <row r="10" spans="2:6" x14ac:dyDescent="0.25">
      <c r="B10" s="1" t="s">
        <v>3</v>
      </c>
      <c r="C10" s="2">
        <v>0</v>
      </c>
      <c r="D10" s="2">
        <v>0.5</v>
      </c>
      <c r="E10" s="2">
        <v>0.5</v>
      </c>
      <c r="F10" s="2">
        <f>SUM(C10:E10)</f>
        <v>1</v>
      </c>
    </row>
    <row r="11" spans="2:6" x14ac:dyDescent="0.25">
      <c r="B11" s="1" t="s">
        <v>4</v>
      </c>
      <c r="C11" s="2">
        <v>0.25</v>
      </c>
      <c r="D11" s="2">
        <v>0.5</v>
      </c>
      <c r="E11" s="2">
        <v>0.25</v>
      </c>
      <c r="F11" s="2">
        <f t="shared" ref="F11:F12" si="0">SUM(C11:E11)</f>
        <v>1</v>
      </c>
    </row>
    <row r="12" spans="2:6" x14ac:dyDescent="0.25">
      <c r="B12" s="1" t="s">
        <v>5</v>
      </c>
      <c r="C12" s="2">
        <v>0.25</v>
      </c>
      <c r="D12" s="2">
        <v>0.25</v>
      </c>
      <c r="E12" s="2">
        <v>0.5</v>
      </c>
      <c r="F12" s="2">
        <f t="shared" si="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15CB-EF76-4AD8-88A9-0D5E24672F2F}">
  <dimension ref="B30:J85"/>
  <sheetViews>
    <sheetView topLeftCell="A7" workbookViewId="0">
      <selection activeCell="C48" sqref="C48"/>
    </sheetView>
  </sheetViews>
  <sheetFormatPr baseColWidth="10" defaultRowHeight="15" x14ac:dyDescent="0.25"/>
  <sheetData>
    <row r="30" spans="2:7" x14ac:dyDescent="0.25">
      <c r="B30">
        <v>10000</v>
      </c>
      <c r="C30" t="s">
        <v>6</v>
      </c>
      <c r="E30" s="1" t="str">
        <f>C34</f>
        <v>NINGUNA</v>
      </c>
      <c r="F30" s="1" t="str">
        <f>D34</f>
        <v>1 O 2</v>
      </c>
      <c r="G30" s="1" t="str">
        <f>E34</f>
        <v>3 O MAS</v>
      </c>
    </row>
    <row r="31" spans="2:7" x14ac:dyDescent="0.25">
      <c r="E31" s="1">
        <v>5000</v>
      </c>
      <c r="F31" s="1">
        <v>2500</v>
      </c>
      <c r="G31" s="1">
        <v>2500</v>
      </c>
    </row>
    <row r="34" spans="2:10" x14ac:dyDescent="0.25">
      <c r="B34" s="1" t="s">
        <v>9</v>
      </c>
      <c r="C34" s="1" t="str">
        <f>B35</f>
        <v>NINGUNA</v>
      </c>
      <c r="D34" s="1" t="str">
        <f>B36</f>
        <v>1 O 2</v>
      </c>
      <c r="E34" s="1" t="str">
        <f>B37</f>
        <v>3 O MAS</v>
      </c>
      <c r="F34" s="1"/>
    </row>
    <row r="35" spans="2:10" x14ac:dyDescent="0.25">
      <c r="B35" s="1" t="s">
        <v>10</v>
      </c>
      <c r="C35" s="3">
        <v>0.93</v>
      </c>
      <c r="D35" s="3">
        <v>0.05</v>
      </c>
      <c r="E35" s="3">
        <v>0.02</v>
      </c>
      <c r="F35" s="4">
        <f>SUM(C35:E35)</f>
        <v>1</v>
      </c>
    </row>
    <row r="36" spans="2:10" x14ac:dyDescent="0.25">
      <c r="B36" s="1" t="s">
        <v>8</v>
      </c>
      <c r="C36" s="3">
        <v>0.1</v>
      </c>
      <c r="D36" s="3">
        <v>0.8</v>
      </c>
      <c r="E36" s="3">
        <v>0.1</v>
      </c>
      <c r="F36" s="3">
        <f>SUM(C36:E36)</f>
        <v>1</v>
      </c>
      <c r="I36" t="s">
        <v>11</v>
      </c>
      <c r="J36" s="6">
        <v>0.93</v>
      </c>
    </row>
    <row r="37" spans="2:10" x14ac:dyDescent="0.25">
      <c r="B37" s="1" t="s">
        <v>7</v>
      </c>
      <c r="C37" s="3">
        <v>0.05</v>
      </c>
      <c r="D37" s="3">
        <v>0.1</v>
      </c>
      <c r="E37" s="3">
        <v>0.85</v>
      </c>
      <c r="F37" s="3">
        <f>SUM(C37:E37)</f>
        <v>1</v>
      </c>
      <c r="I37" t="s">
        <v>12</v>
      </c>
      <c r="J37" s="6">
        <v>0.1</v>
      </c>
    </row>
    <row r="38" spans="2:10" x14ac:dyDescent="0.25">
      <c r="I38" t="s">
        <v>13</v>
      </c>
      <c r="J38" s="6">
        <v>0.05</v>
      </c>
    </row>
    <row r="39" spans="2:10" x14ac:dyDescent="0.25">
      <c r="I39" t="s">
        <v>14</v>
      </c>
      <c r="J39" t="s">
        <v>15</v>
      </c>
    </row>
    <row r="40" spans="2:10" x14ac:dyDescent="0.25">
      <c r="B40" s="1" t="s">
        <v>9</v>
      </c>
      <c r="C40" s="1" t="str">
        <f>B41</f>
        <v>NINGUNA</v>
      </c>
      <c r="D40" s="1" t="str">
        <f>B42</f>
        <v>1 O 2</v>
      </c>
      <c r="E40" s="1" t="str">
        <f>B43</f>
        <v>3 O MAS</v>
      </c>
      <c r="F40" s="1"/>
      <c r="I40" t="s">
        <v>16</v>
      </c>
      <c r="J40" t="s">
        <v>17</v>
      </c>
    </row>
    <row r="41" spans="2:10" x14ac:dyDescent="0.25">
      <c r="B41" s="1" t="s">
        <v>10</v>
      </c>
      <c r="C41" s="2">
        <v>0.93</v>
      </c>
      <c r="D41" s="2">
        <v>0.05</v>
      </c>
      <c r="E41" s="2">
        <v>0.02</v>
      </c>
      <c r="F41" s="5">
        <f>SUM(C41:E41)</f>
        <v>1</v>
      </c>
    </row>
    <row r="42" spans="2:10" x14ac:dyDescent="0.25">
      <c r="B42" s="1" t="s">
        <v>8</v>
      </c>
      <c r="C42" s="2">
        <v>0.1</v>
      </c>
      <c r="D42" s="2">
        <v>0.8</v>
      </c>
      <c r="E42" s="2">
        <v>0.1</v>
      </c>
      <c r="F42" s="2">
        <f>SUM(C42:E42)</f>
        <v>1</v>
      </c>
    </row>
    <row r="43" spans="2:10" x14ac:dyDescent="0.25">
      <c r="B43" s="1" t="s">
        <v>7</v>
      </c>
      <c r="C43" s="2">
        <v>0.05</v>
      </c>
      <c r="D43" s="2">
        <v>0.1</v>
      </c>
      <c r="E43" s="2">
        <v>0.85</v>
      </c>
      <c r="F43" s="2">
        <f>SUM(C43:E43)</f>
        <v>1</v>
      </c>
    </row>
    <row r="46" spans="2:10" x14ac:dyDescent="0.25">
      <c r="B46" s="1" t="s">
        <v>9</v>
      </c>
      <c r="C46" s="1" t="str">
        <f>B47</f>
        <v>NINGUNA</v>
      </c>
      <c r="D46" s="1" t="str">
        <f>B48</f>
        <v>1 O 2</v>
      </c>
      <c r="E46" s="1" t="str">
        <f>B49</f>
        <v>3 O MAS</v>
      </c>
      <c r="F46" s="1"/>
    </row>
    <row r="47" spans="2:10" x14ac:dyDescent="0.25">
      <c r="B47" s="1" t="s">
        <v>10</v>
      </c>
      <c r="C47" s="2" cm="1">
        <f t="array" ref="C47:E49">MMULT(C41:E43,C41:E43)</f>
        <v>0.87090000000000012</v>
      </c>
      <c r="D47" s="2">
        <v>8.8500000000000023E-2</v>
      </c>
      <c r="E47" s="2">
        <v>4.0600000000000004E-2</v>
      </c>
      <c r="F47" s="5">
        <f>SUM(C47:E47)</f>
        <v>1.0000000000000002</v>
      </c>
      <c r="H47">
        <f>C47*B30</f>
        <v>8709.0000000000018</v>
      </c>
    </row>
    <row r="48" spans="2:10" x14ac:dyDescent="0.25">
      <c r="B48" s="1" t="s">
        <v>8</v>
      </c>
      <c r="C48" s="2">
        <v>0.17800000000000005</v>
      </c>
      <c r="D48" s="2">
        <v>0.65500000000000014</v>
      </c>
      <c r="E48" s="2">
        <v>0.16700000000000004</v>
      </c>
      <c r="F48" s="2">
        <f>SUM(C48:E48)</f>
        <v>1.0000000000000002</v>
      </c>
    </row>
    <row r="49" spans="2:6" x14ac:dyDescent="0.25">
      <c r="B49" s="1" t="s">
        <v>7</v>
      </c>
      <c r="C49" s="2">
        <v>9.9000000000000005E-2</v>
      </c>
      <c r="D49" s="2">
        <v>0.16750000000000004</v>
      </c>
      <c r="E49" s="2">
        <v>0.73349999999999993</v>
      </c>
      <c r="F49" s="2">
        <f>SUM(C49:E49)</f>
        <v>1</v>
      </c>
    </row>
    <row r="52" spans="2:6" x14ac:dyDescent="0.25">
      <c r="B52" s="1" t="s">
        <v>9</v>
      </c>
      <c r="C52" s="1" t="str">
        <f>B53</f>
        <v>NINGUNA</v>
      </c>
      <c r="D52" s="1" t="str">
        <f>B54</f>
        <v>1 O 2</v>
      </c>
      <c r="E52" s="1" t="str">
        <f>B55</f>
        <v>3 O MAS</v>
      </c>
      <c r="F52" s="1"/>
    </row>
    <row r="53" spans="2:6" x14ac:dyDescent="0.25">
      <c r="B53" s="1" t="s">
        <v>10</v>
      </c>
      <c r="C53" s="2" cm="1">
        <f t="array" ref="C53:E55">MMULT(C47:E49,C47:E49)</f>
        <v>0.77823921000000018</v>
      </c>
      <c r="D53" s="2">
        <v>0.14184265000000007</v>
      </c>
      <c r="E53" s="2">
        <v>7.9918140000000013E-2</v>
      </c>
      <c r="F53" s="5">
        <f>SUM(C53:E53)</f>
        <v>1.0000000000000002</v>
      </c>
    </row>
    <row r="54" spans="2:6" x14ac:dyDescent="0.25">
      <c r="B54" s="1" t="s">
        <v>8</v>
      </c>
      <c r="C54" s="2">
        <v>0.28814320000000015</v>
      </c>
      <c r="D54" s="2">
        <v>0.47275050000000018</v>
      </c>
      <c r="E54" s="2">
        <v>0.23910630000000008</v>
      </c>
      <c r="F54" s="2">
        <f>SUM(C54:E54)</f>
        <v>1.0000000000000004</v>
      </c>
    </row>
    <row r="55" spans="2:6" x14ac:dyDescent="0.25">
      <c r="B55" s="1" t="s">
        <v>7</v>
      </c>
      <c r="C55" s="2">
        <v>0.18865060000000003</v>
      </c>
      <c r="D55" s="2">
        <v>0.24133525000000006</v>
      </c>
      <c r="E55" s="2">
        <v>0.57001414999999989</v>
      </c>
      <c r="F55" s="2">
        <f>SUM(C55:E55)</f>
        <v>1</v>
      </c>
    </row>
    <row r="58" spans="2:6" x14ac:dyDescent="0.25">
      <c r="B58" s="1" t="s">
        <v>9</v>
      </c>
      <c r="C58" s="1" t="str">
        <f>B59</f>
        <v>NINGUNA</v>
      </c>
      <c r="D58" s="1" t="str">
        <f>B60</f>
        <v>1 O 2</v>
      </c>
      <c r="E58" s="1" t="str">
        <f>B61</f>
        <v>3 O MAS</v>
      </c>
      <c r="F58" s="1"/>
    </row>
    <row r="59" spans="2:6" x14ac:dyDescent="0.25">
      <c r="B59" s="1" t="s">
        <v>10</v>
      </c>
      <c r="C59" s="2" cm="1">
        <f t="array" ref="C59:E61">MMULT(C53:E55,C53:E55)</f>
        <v>0.66160386811078842</v>
      </c>
      <c r="D59" s="2">
        <v>0.19673075988556665</v>
      </c>
      <c r="E59" s="2">
        <v>0.14166537200364546</v>
      </c>
      <c r="F59" s="5">
        <f>SUM(C59:E59)</f>
        <v>1.0000000000000004</v>
      </c>
    </row>
    <row r="60" spans="2:6" x14ac:dyDescent="0.25">
      <c r="B60" s="1" t="s">
        <v>8</v>
      </c>
      <c r="C60" s="2">
        <v>0.40557172516525231</v>
      </c>
      <c r="D60" s="2">
        <v>0.32206880900480528</v>
      </c>
      <c r="E60" s="2">
        <v>0.27235946582994308</v>
      </c>
      <c r="F60" s="2">
        <f>SUM(C60:E60)</f>
        <v>1.0000000000000007</v>
      </c>
    </row>
    <row r="61" spans="2:6" x14ac:dyDescent="0.25">
      <c r="B61" s="1" t="s">
        <v>7</v>
      </c>
      <c r="C61" s="2">
        <v>0.3238879165238161</v>
      </c>
      <c r="D61" s="2">
        <v>0.27841456852700264</v>
      </c>
      <c r="E61" s="2">
        <v>0.39769751494918143</v>
      </c>
      <c r="F61" s="2">
        <f>SUM(C61:E61)</f>
        <v>1.0000000000000002</v>
      </c>
    </row>
    <row r="64" spans="2:6" x14ac:dyDescent="0.25">
      <c r="B64" s="1" t="s">
        <v>9</v>
      </c>
      <c r="C64" s="1" t="str">
        <f>B65</f>
        <v>NINGUNA</v>
      </c>
      <c r="D64" s="1" t="str">
        <f>B66</f>
        <v>1 O 2</v>
      </c>
      <c r="E64" s="1" t="str">
        <f>B67</f>
        <v>3 O MAS</v>
      </c>
      <c r="F64" s="1"/>
    </row>
    <row r="65" spans="2:6" x14ac:dyDescent="0.25">
      <c r="B65" s="1" t="s">
        <v>10</v>
      </c>
      <c r="C65" s="2" cm="1">
        <f t="array" ref="C65:E67">MMULT(C59:E61,C59:E61)</f>
        <v>0.56339181416084982</v>
      </c>
      <c r="D65" s="2">
        <v>0.23296037666923267</v>
      </c>
      <c r="E65" s="2">
        <v>0.20364780916991851</v>
      </c>
      <c r="F65" s="5">
        <f>SUM(C65:E65)</f>
        <v>1.0000000000000009</v>
      </c>
    </row>
    <row r="66" spans="2:6" x14ac:dyDescent="0.25">
      <c r="B66" s="1" t="s">
        <v>8</v>
      </c>
      <c r="C66" s="2">
        <v>0.48716376458889327</v>
      </c>
      <c r="D66" s="2">
        <v>0.25934559457692252</v>
      </c>
      <c r="E66" s="2">
        <v>0.25349064083418532</v>
      </c>
      <c r="F66" s="2">
        <f>SUM(C66:E66)</f>
        <v>1.0000000000000011</v>
      </c>
    </row>
    <row r="67" spans="2:6" x14ac:dyDescent="0.25">
      <c r="B67" s="1" t="s">
        <v>7</v>
      </c>
      <c r="C67" s="2">
        <v>0.45601199479872623</v>
      </c>
      <c r="D67" s="2">
        <v>0.26411214645939934</v>
      </c>
      <c r="E67" s="2">
        <v>0.27987585874187498</v>
      </c>
      <c r="F67" s="2">
        <f>SUM(C67:E67)</f>
        <v>1.0000000000000007</v>
      </c>
    </row>
    <row r="70" spans="2:6" x14ac:dyDescent="0.25">
      <c r="B70" s="1" t="s">
        <v>9</v>
      </c>
      <c r="C70" s="1" t="str">
        <f>B71</f>
        <v>NINGUNA</v>
      </c>
      <c r="D70" s="1" t="str">
        <f>B72</f>
        <v>1 O 2</v>
      </c>
      <c r="E70" s="1" t="str">
        <f>B73</f>
        <v>3 O MAS</v>
      </c>
      <c r="F70" s="1"/>
    </row>
    <row r="71" spans="2:6" x14ac:dyDescent="0.25">
      <c r="B71" s="1" t="s">
        <v>10</v>
      </c>
      <c r="C71" s="2" cm="1">
        <f t="array" ref="C71:E73">MMULT(C65:E67,C65:E67)</f>
        <v>0.52376603405764843</v>
      </c>
      <c r="D71" s="2">
        <v>0.24545107664104121</v>
      </c>
      <c r="E71" s="2">
        <v>0.23078288930131236</v>
      </c>
      <c r="F71" s="5">
        <f>SUM(C71:E71)</f>
        <v>1.000000000000002</v>
      </c>
    </row>
    <row r="72" spans="2:6" x14ac:dyDescent="0.25">
      <c r="B72" s="1" t="s">
        <v>8</v>
      </c>
      <c r="C72" s="2">
        <v>0.51640262609840848</v>
      </c>
      <c r="D72" s="2">
        <v>0.24769994878277279</v>
      </c>
      <c r="E72" s="2">
        <v>0.23589742511882078</v>
      </c>
      <c r="F72" s="2">
        <f>SUM(C72:E72)</f>
        <v>1.000000000000002</v>
      </c>
    </row>
    <row r="73" spans="2:6" x14ac:dyDescent="0.25">
      <c r="B73" s="1" t="s">
        <v>7</v>
      </c>
      <c r="C73" s="2">
        <v>0.51320604121246549</v>
      </c>
      <c r="D73" s="2">
        <v>0.24864766152698384</v>
      </c>
      <c r="E73" s="2">
        <v>0.2381462972605522</v>
      </c>
      <c r="F73" s="2">
        <f>SUM(C73:E73)</f>
        <v>1.0000000000000016</v>
      </c>
    </row>
    <row r="76" spans="2:6" x14ac:dyDescent="0.25">
      <c r="B76" s="1" t="s">
        <v>9</v>
      </c>
      <c r="C76" s="1" t="str">
        <f>B77</f>
        <v>NINGUNA</v>
      </c>
      <c r="D76" s="1" t="str">
        <f>B78</f>
        <v>1 O 2</v>
      </c>
      <c r="E76" s="1" t="str">
        <f>B79</f>
        <v>3 O MAS</v>
      </c>
      <c r="F76" s="1"/>
    </row>
    <row r="77" spans="2:6" x14ac:dyDescent="0.25">
      <c r="B77" s="1" t="s">
        <v>10</v>
      </c>
      <c r="C77" s="2" cm="1">
        <f t="array" ref="C77:E79">MMULT(C71:E73,C71:E73)</f>
        <v>0.51952161198649427</v>
      </c>
      <c r="D77" s="2">
        <v>0.24674078182533249</v>
      </c>
      <c r="E77" s="2">
        <v>0.23373760618817707</v>
      </c>
      <c r="F77" s="5">
        <f>SUM(C77:E77)</f>
        <v>1.0000000000000038</v>
      </c>
    </row>
    <row r="78" spans="2:6" x14ac:dyDescent="0.25">
      <c r="B78" s="1" t="s">
        <v>8</v>
      </c>
      <c r="C78" s="2">
        <v>0.51945104316182733</v>
      </c>
      <c r="D78" s="2">
        <v>0.24676218829913524</v>
      </c>
      <c r="E78" s="2">
        <v>0.23378676853904143</v>
      </c>
      <c r="F78" s="2">
        <f>SUM(C78:E78)</f>
        <v>1.000000000000004</v>
      </c>
    </row>
    <row r="79" spans="2:6" x14ac:dyDescent="0.25">
      <c r="B79" s="1" t="s">
        <v>7</v>
      </c>
      <c r="C79" s="2">
        <v>0.51942031669253674</v>
      </c>
      <c r="D79" s="2">
        <v>0.2467715082946226</v>
      </c>
      <c r="E79" s="2">
        <v>0.23380817501284401</v>
      </c>
      <c r="F79" s="2">
        <f>SUM(C79:E79)</f>
        <v>1.0000000000000033</v>
      </c>
    </row>
    <row r="82" spans="2:6" x14ac:dyDescent="0.25">
      <c r="B82" s="1" t="s">
        <v>9</v>
      </c>
      <c r="C82" s="1" t="str">
        <f>B83</f>
        <v>NINGUNA</v>
      </c>
      <c r="D82" s="1" t="str">
        <f>B84</f>
        <v>1 O 2</v>
      </c>
      <c r="E82" s="1" t="str">
        <f>B85</f>
        <v>3 O MAS</v>
      </c>
      <c r="F82" s="1"/>
    </row>
    <row r="83" spans="2:6" x14ac:dyDescent="0.25">
      <c r="B83" s="1" t="s">
        <v>10</v>
      </c>
      <c r="C83" s="2" cm="1">
        <f t="array" ref="C83:E85">MMULT(C77:E79,C77:E79)</f>
        <v>0.51948052325999761</v>
      </c>
      <c r="D83" s="2">
        <v>0.24675324560679412</v>
      </c>
      <c r="E83" s="2">
        <v>0.23376623113321579</v>
      </c>
      <c r="F83" s="5">
        <f>SUM(C83:E83)</f>
        <v>1.0000000000000075</v>
      </c>
    </row>
    <row r="84" spans="2:6" x14ac:dyDescent="0.25">
      <c r="B84" s="1" t="s">
        <v>8</v>
      </c>
      <c r="C84" s="2">
        <v>0.51948051676945328</v>
      </c>
      <c r="D84" s="2">
        <v>0.24675324757561676</v>
      </c>
      <c r="E84" s="2">
        <v>0.2337662356549377</v>
      </c>
      <c r="F84" s="2">
        <f>SUM(C84:E84)</f>
        <v>1.0000000000000078</v>
      </c>
    </row>
    <row r="85" spans="2:6" x14ac:dyDescent="0.25">
      <c r="B85" s="1" t="s">
        <v>7</v>
      </c>
      <c r="C85" s="2">
        <v>0.51948051394337669</v>
      </c>
      <c r="D85" s="2">
        <v>0.24675324843287019</v>
      </c>
      <c r="E85" s="2">
        <v>0.23376623762376014</v>
      </c>
      <c r="F85" s="2">
        <f>SUM(C85:E85)</f>
        <v>1.0000000000000071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3364-1ACA-4E88-A10A-F757ABEEB72D}">
  <dimension ref="B24:J86"/>
  <sheetViews>
    <sheetView topLeftCell="A12" workbookViewId="0">
      <selection activeCell="J36" sqref="J36"/>
    </sheetView>
  </sheetViews>
  <sheetFormatPr baseColWidth="10" defaultRowHeight="15" x14ac:dyDescent="0.25"/>
  <cols>
    <col min="2" max="2" width="12.140625" bestFit="1" customWidth="1"/>
    <col min="4" max="4" width="12.140625" bestFit="1" customWidth="1"/>
    <col min="15" max="15" width="11" bestFit="1" customWidth="1"/>
    <col min="16" max="16" width="12.7109375" customWidth="1"/>
    <col min="17" max="17" width="11.140625" bestFit="1" customWidth="1"/>
  </cols>
  <sheetData>
    <row r="24" spans="2:10" x14ac:dyDescent="0.25">
      <c r="B24" t="s">
        <v>21</v>
      </c>
    </row>
    <row r="25" spans="2:10" x14ac:dyDescent="0.25">
      <c r="B25" s="1"/>
      <c r="C25" s="1" t="str">
        <f>B26</f>
        <v>PANADERO</v>
      </c>
      <c r="D25" s="1" t="str">
        <f>B27</f>
        <v>AGRICULTOR</v>
      </c>
      <c r="E25" s="1" t="str">
        <f>B28</f>
        <v>GANADERO</v>
      </c>
      <c r="F25" s="1" t="s">
        <v>2</v>
      </c>
    </row>
    <row r="26" spans="2:10" x14ac:dyDescent="0.25">
      <c r="B26" s="1" t="s">
        <v>18</v>
      </c>
      <c r="C26" s="7">
        <v>0.4</v>
      </c>
      <c r="D26" s="7">
        <v>0.3</v>
      </c>
      <c r="E26" s="7">
        <v>0.3</v>
      </c>
      <c r="F26" s="2">
        <f>SUM(C26:E26)</f>
        <v>1</v>
      </c>
    </row>
    <row r="27" spans="2:10" x14ac:dyDescent="0.25">
      <c r="B27" s="1" t="s">
        <v>19</v>
      </c>
      <c r="C27" s="7">
        <v>0.33333333333333331</v>
      </c>
      <c r="D27" s="7">
        <v>0.33333333333333331</v>
      </c>
      <c r="E27" s="7">
        <v>0.33333333333333331</v>
      </c>
      <c r="F27" s="2">
        <f>SUM(C27:E27)</f>
        <v>1</v>
      </c>
    </row>
    <row r="28" spans="2:10" x14ac:dyDescent="0.25">
      <c r="B28" s="1" t="s">
        <v>20</v>
      </c>
      <c r="C28" s="7">
        <v>0.125</v>
      </c>
      <c r="D28" s="7">
        <v>0.125</v>
      </c>
      <c r="E28" s="7">
        <v>0.75</v>
      </c>
      <c r="F28" s="2">
        <f>SUM(C28:E28)</f>
        <v>1</v>
      </c>
    </row>
    <row r="30" spans="2:10" x14ac:dyDescent="0.25">
      <c r="B30" t="s">
        <v>22</v>
      </c>
    </row>
    <row r="31" spans="2:10" x14ac:dyDescent="0.25">
      <c r="B31" s="1"/>
      <c r="C31" s="1" t="str">
        <f>B32</f>
        <v>PANADERO</v>
      </c>
      <c r="D31" s="1" t="str">
        <f>B33</f>
        <v>AGRICULTOR</v>
      </c>
      <c r="E31" s="1" t="str">
        <f>B34</f>
        <v>GANADERO</v>
      </c>
      <c r="F31" s="1" t="s">
        <v>2</v>
      </c>
      <c r="H31" t="s">
        <v>11</v>
      </c>
      <c r="I31" s="10">
        <f>E32</f>
        <v>0.44499999999999995</v>
      </c>
      <c r="J31" t="s">
        <v>29</v>
      </c>
    </row>
    <row r="32" spans="2:10" x14ac:dyDescent="0.25">
      <c r="B32" s="1" t="s">
        <v>18</v>
      </c>
      <c r="C32" s="7" cm="1">
        <f t="array" ref="C32:E34">MMULT(C26:E28,C26:E28)</f>
        <v>0.29749999999999999</v>
      </c>
      <c r="D32" s="7">
        <v>0.25749999999999995</v>
      </c>
      <c r="E32" s="7">
        <v>0.44499999999999995</v>
      </c>
      <c r="F32" s="2">
        <f>SUM(C32:E32)</f>
        <v>0.99999999999999989</v>
      </c>
      <c r="H32" t="s">
        <v>12</v>
      </c>
      <c r="I32" s="10">
        <f>C33</f>
        <v>0.28611111111111109</v>
      </c>
      <c r="J32" t="s">
        <v>30</v>
      </c>
    </row>
    <row r="33" spans="2:10" x14ac:dyDescent="0.25">
      <c r="B33" s="1" t="s">
        <v>19</v>
      </c>
      <c r="C33" s="7">
        <v>0.28611111111111109</v>
      </c>
      <c r="D33" s="7">
        <v>0.25277777777777777</v>
      </c>
      <c r="E33" s="7">
        <v>0.46111111111111108</v>
      </c>
      <c r="F33" s="2">
        <f>SUM(C33:E33)</f>
        <v>1</v>
      </c>
      <c r="H33" t="s">
        <v>13</v>
      </c>
      <c r="I33" s="10">
        <f>D34</f>
        <v>0.17291666666666666</v>
      </c>
      <c r="J33" t="s">
        <v>31</v>
      </c>
    </row>
    <row r="34" spans="2:10" x14ac:dyDescent="0.25">
      <c r="B34" s="1" t="s">
        <v>20</v>
      </c>
      <c r="C34" s="7">
        <v>0.18541666666666667</v>
      </c>
      <c r="D34" s="7">
        <v>0.17291666666666666</v>
      </c>
      <c r="E34" s="7">
        <v>0.64166666666666661</v>
      </c>
      <c r="F34" s="2">
        <f>SUM(C34:E34)</f>
        <v>1</v>
      </c>
      <c r="H34" t="s">
        <v>14</v>
      </c>
      <c r="I34" s="10">
        <f>D43</f>
        <v>0.2382222222222222</v>
      </c>
      <c r="J34" t="s">
        <v>34</v>
      </c>
    </row>
    <row r="35" spans="2:10" x14ac:dyDescent="0.25">
      <c r="H35" t="s">
        <v>16</v>
      </c>
      <c r="I35" s="10">
        <f>C84</f>
        <v>0.23274814794888024</v>
      </c>
      <c r="J35" t="s">
        <v>35</v>
      </c>
    </row>
    <row r="37" spans="2:10" x14ac:dyDescent="0.25">
      <c r="C37" t="s">
        <v>32</v>
      </c>
    </row>
    <row r="38" spans="2:10" x14ac:dyDescent="0.25">
      <c r="C38" s="1" t="str">
        <f>C25</f>
        <v>PANADERO</v>
      </c>
      <c r="D38" s="1" t="str">
        <f>D25</f>
        <v>AGRICULTOR</v>
      </c>
      <c r="E38" s="1" t="str">
        <f>E25</f>
        <v>GANADERO</v>
      </c>
    </row>
    <row r="39" spans="2:10" x14ac:dyDescent="0.25">
      <c r="C39" s="11">
        <v>0.3</v>
      </c>
      <c r="D39" s="11">
        <v>0.5</v>
      </c>
      <c r="E39" s="11">
        <v>0.2</v>
      </c>
    </row>
    <row r="41" spans="2:10" x14ac:dyDescent="0.25">
      <c r="B41" t="s">
        <v>14</v>
      </c>
      <c r="C41" t="s">
        <v>33</v>
      </c>
    </row>
    <row r="42" spans="2:10" x14ac:dyDescent="0.25">
      <c r="C42" s="1" t="str">
        <f>C38</f>
        <v>PANADERO</v>
      </c>
      <c r="D42" s="1" t="str">
        <f>D38</f>
        <v>AGRICULTOR</v>
      </c>
      <c r="E42" s="1" t="str">
        <f>E38</f>
        <v>GANADERO</v>
      </c>
      <c r="F42" s="12"/>
    </row>
    <row r="43" spans="2:10" x14ac:dyDescent="0.25">
      <c r="C43" s="1" cm="1">
        <f t="array" ref="C43:E43">MMULT(C39:E39,_xlfn.ANCHORARRAY(C32))</f>
        <v>0.2693888888888889</v>
      </c>
      <c r="D43" s="1">
        <v>0.2382222222222222</v>
      </c>
      <c r="E43" s="1">
        <v>0.49238888888888888</v>
      </c>
    </row>
    <row r="47" spans="2:10" x14ac:dyDescent="0.25">
      <c r="B47" s="1"/>
      <c r="C47" s="1" t="str">
        <f>B48</f>
        <v>PANADERO</v>
      </c>
      <c r="D47" s="1" t="str">
        <f>B49</f>
        <v>AGRICULTOR</v>
      </c>
      <c r="E47" s="1" t="str">
        <f>B50</f>
        <v>GANADERO</v>
      </c>
      <c r="F47" s="1" t="s">
        <v>2</v>
      </c>
    </row>
    <row r="48" spans="2:10" x14ac:dyDescent="0.25">
      <c r="B48" s="1" t="s">
        <v>18</v>
      </c>
      <c r="C48" s="7" cm="1">
        <f t="array" ref="C48:E50">MMULT(C26:E28,_xlfn.ANCHORARRAY(C32))</f>
        <v>0.26045833333333329</v>
      </c>
      <c r="D48" s="7">
        <v>0.23070833333333329</v>
      </c>
      <c r="E48" s="7">
        <v>0.50883333333333325</v>
      </c>
      <c r="F48" s="2">
        <f>SUM(C48:E48)</f>
        <v>0.99999999999999978</v>
      </c>
    </row>
    <row r="49" spans="2:6" x14ac:dyDescent="0.25">
      <c r="B49" s="1" t="s">
        <v>19</v>
      </c>
      <c r="C49" s="7">
        <v>0.25634259259259257</v>
      </c>
      <c r="D49" s="7">
        <v>0.22773148148148145</v>
      </c>
      <c r="E49" s="7">
        <v>0.5159259259259259</v>
      </c>
      <c r="F49" s="2">
        <f>SUM(C49:E49)</f>
        <v>0.99999999999999989</v>
      </c>
    </row>
    <row r="50" spans="2:6" x14ac:dyDescent="0.25">
      <c r="B50" s="1" t="s">
        <v>20</v>
      </c>
      <c r="C50" s="7">
        <v>0.21201388888888889</v>
      </c>
      <c r="D50" s="7">
        <v>0.19347222222222221</v>
      </c>
      <c r="E50" s="7">
        <v>0.59451388888888879</v>
      </c>
      <c r="F50" s="2">
        <f>SUM(C50:E50)</f>
        <v>0.99999999999999989</v>
      </c>
    </row>
    <row r="53" spans="2:6" x14ac:dyDescent="0.25">
      <c r="B53" s="1"/>
      <c r="C53" s="1" t="str">
        <f>B54</f>
        <v>PANADERO</v>
      </c>
      <c r="D53" s="1" t="str">
        <f>B55</f>
        <v>AGRICULTOR</v>
      </c>
      <c r="E53" s="1" t="str">
        <f>B56</f>
        <v>GANADERO</v>
      </c>
      <c r="F53" s="1" t="s">
        <v>2</v>
      </c>
    </row>
    <row r="54" spans="2:6" x14ac:dyDescent="0.25">
      <c r="B54" s="1" t="s">
        <v>18</v>
      </c>
      <c r="C54" s="7" cm="1">
        <f t="array" ref="C54:E56">MMULT(C26:E28,_xlfn.ANCHORARRAY(C48))</f>
        <v>0.24469027777777774</v>
      </c>
      <c r="D54" s="7">
        <v>0.21864444444444442</v>
      </c>
      <c r="E54" s="7">
        <v>0.53666527777777773</v>
      </c>
      <c r="F54" s="2">
        <f>SUM(C54:E54)</f>
        <v>0.99999999999999989</v>
      </c>
    </row>
    <row r="55" spans="2:6" x14ac:dyDescent="0.25">
      <c r="B55" s="1" t="s">
        <v>19</v>
      </c>
      <c r="C55" s="7">
        <v>0.24293827160493822</v>
      </c>
      <c r="D55" s="7">
        <v>0.21730401234567898</v>
      </c>
      <c r="E55" s="7">
        <v>0.53975771604938261</v>
      </c>
      <c r="F55" s="2">
        <f>SUM(C55:E55)</f>
        <v>0.99999999999999978</v>
      </c>
    </row>
    <row r="56" spans="2:6" x14ac:dyDescent="0.25">
      <c r="B56" s="1" t="s">
        <v>20</v>
      </c>
      <c r="C56" s="7">
        <v>0.22361053240740739</v>
      </c>
      <c r="D56" s="7">
        <v>0.20240914351851849</v>
      </c>
      <c r="E56" s="7">
        <v>0.57398032407407396</v>
      </c>
      <c r="F56" s="2">
        <f>SUM(C56:E56)</f>
        <v>0.99999999999999978</v>
      </c>
    </row>
    <row r="59" spans="2:6" x14ac:dyDescent="0.25">
      <c r="B59" s="1"/>
      <c r="C59" s="1" t="str">
        <f>B60</f>
        <v>PANADERO</v>
      </c>
      <c r="D59" s="1" t="str">
        <f>B61</f>
        <v>AGRICULTOR</v>
      </c>
      <c r="E59" s="1" t="str">
        <f>B62</f>
        <v>GANADERO</v>
      </c>
      <c r="F59" s="1" t="s">
        <v>2</v>
      </c>
    </row>
    <row r="60" spans="2:6" x14ac:dyDescent="0.25">
      <c r="B60" s="1" t="s">
        <v>18</v>
      </c>
      <c r="C60" s="7" cm="1">
        <f t="array" ref="C60:E62">MMULT(C26:E28,_xlfn.ANCHORARRAY(C54))</f>
        <v>0.23784075231481477</v>
      </c>
      <c r="D60" s="7">
        <v>0.21337172453703701</v>
      </c>
      <c r="E60" s="7">
        <v>0.54878752314814805</v>
      </c>
      <c r="F60" s="2">
        <f>SUM(C60:E60)</f>
        <v>0.99999999999999978</v>
      </c>
    </row>
    <row r="61" spans="2:6" x14ac:dyDescent="0.25">
      <c r="B61" s="1" t="s">
        <v>19</v>
      </c>
      <c r="C61" s="7">
        <v>0.23707969393004114</v>
      </c>
      <c r="D61" s="7">
        <v>0.2127858667695473</v>
      </c>
      <c r="E61" s="7">
        <v>0.55013443930041139</v>
      </c>
      <c r="F61" s="2">
        <f>SUM(C61:E61)</f>
        <v>0.99999999999999978</v>
      </c>
    </row>
    <row r="62" spans="2:6" x14ac:dyDescent="0.25">
      <c r="B62" s="1" t="s">
        <v>20</v>
      </c>
      <c r="C62" s="7">
        <v>0.22866146797839504</v>
      </c>
      <c r="D62" s="7">
        <v>0.20630041473765431</v>
      </c>
      <c r="E62" s="7">
        <v>0.56503811728395048</v>
      </c>
      <c r="F62" s="2">
        <f>SUM(C62:E62)</f>
        <v>0.99999999999999978</v>
      </c>
    </row>
    <row r="65" spans="2:6" x14ac:dyDescent="0.25">
      <c r="B65" s="1"/>
      <c r="C65" s="1" t="str">
        <f>B66</f>
        <v>PANADERO</v>
      </c>
      <c r="D65" s="1" t="str">
        <f>B67</f>
        <v>AGRICULTOR</v>
      </c>
      <c r="E65" s="1" t="str">
        <f>B68</f>
        <v>GANADERO</v>
      </c>
      <c r="F65" s="1" t="s">
        <v>2</v>
      </c>
    </row>
    <row r="66" spans="2:6" x14ac:dyDescent="0.25">
      <c r="B66" s="1" t="s">
        <v>18</v>
      </c>
      <c r="C66" s="7" cm="1">
        <f t="array" ref="C66:E68">MMULT(C26:E28,_xlfn.ANCHORARRAY(C60))</f>
        <v>0.23485864949845675</v>
      </c>
      <c r="D66" s="7">
        <v>0.21107457426697529</v>
      </c>
      <c r="E66" s="7">
        <v>0.55406677623456779</v>
      </c>
      <c r="F66" s="2">
        <f>SUM(C66:E66)</f>
        <v>0.99999999999999978</v>
      </c>
    </row>
    <row r="67" spans="2:6" x14ac:dyDescent="0.25">
      <c r="B67" s="1" t="s">
        <v>19</v>
      </c>
      <c r="C67" s="7">
        <v>0.23452730474108363</v>
      </c>
      <c r="D67" s="7">
        <v>0.21081933534807953</v>
      </c>
      <c r="E67" s="7">
        <v>0.55465335991083653</v>
      </c>
      <c r="F67" s="2">
        <f>SUM(C67:E67)</f>
        <v>0.99999999999999967</v>
      </c>
    </row>
    <row r="68" spans="2:6" x14ac:dyDescent="0.25">
      <c r="B68" s="1" t="s">
        <v>20</v>
      </c>
      <c r="C68" s="7">
        <v>0.23086115676440327</v>
      </c>
      <c r="D68" s="7">
        <v>0.20799500996656375</v>
      </c>
      <c r="E68" s="7">
        <v>0.56114383326903283</v>
      </c>
      <c r="F68" s="2">
        <f>SUM(C68:E68)</f>
        <v>0.99999999999999989</v>
      </c>
    </row>
    <row r="71" spans="2:6" x14ac:dyDescent="0.25">
      <c r="B71" s="1"/>
      <c r="C71" s="1" t="str">
        <f>B72</f>
        <v>PANADERO</v>
      </c>
      <c r="D71" s="1" t="str">
        <f>B73</f>
        <v>AGRICULTOR</v>
      </c>
      <c r="E71" s="1" t="str">
        <f>B74</f>
        <v>GANADERO</v>
      </c>
      <c r="F71" s="1" t="s">
        <v>2</v>
      </c>
    </row>
    <row r="72" spans="2:6" x14ac:dyDescent="0.25">
      <c r="B72" s="1" t="s">
        <v>18</v>
      </c>
      <c r="C72" s="7" cm="1">
        <f t="array" ref="C72:E74">MMULT(C26:E28,_xlfn.ANCHORARRAY(C66))</f>
        <v>0.2335599982510288</v>
      </c>
      <c r="D72" s="7">
        <v>0.21007413330118313</v>
      </c>
      <c r="E72" s="7">
        <v>0.5563658684477879</v>
      </c>
      <c r="F72" s="2">
        <f>SUM(C72:E72)</f>
        <v>0.99999999999999978</v>
      </c>
    </row>
    <row r="73" spans="2:6" x14ac:dyDescent="0.25">
      <c r="B73" s="1" t="s">
        <v>19</v>
      </c>
      <c r="C73" s="7">
        <v>0.2334157036679812</v>
      </c>
      <c r="D73" s="7">
        <v>0.20996297319387286</v>
      </c>
      <c r="E73" s="7">
        <v>0.55662132313814561</v>
      </c>
      <c r="F73" s="2">
        <f>SUM(C73:E73)</f>
        <v>0.99999999999999967</v>
      </c>
    </row>
    <row r="74" spans="2:6" x14ac:dyDescent="0.25">
      <c r="B74" s="1" t="s">
        <v>20</v>
      </c>
      <c r="C74" s="7">
        <v>0.23181911185324502</v>
      </c>
      <c r="D74" s="7">
        <v>0.20873299617680469</v>
      </c>
      <c r="E74" s="7">
        <v>0.55944789196995015</v>
      </c>
      <c r="F74" s="2">
        <f>SUM(C74:E74)</f>
        <v>0.99999999999999989</v>
      </c>
    </row>
    <row r="77" spans="2:6" x14ac:dyDescent="0.25">
      <c r="B77" s="1"/>
      <c r="C77" s="1" t="str">
        <f>B78</f>
        <v>PANADERO</v>
      </c>
      <c r="D77" s="1" t="str">
        <f>B79</f>
        <v>AGRICULTOR</v>
      </c>
      <c r="E77" s="1" t="str">
        <f>B80</f>
        <v>GANADERO</v>
      </c>
      <c r="F77" s="1" t="s">
        <v>2</v>
      </c>
    </row>
    <row r="78" spans="2:6" x14ac:dyDescent="0.25">
      <c r="B78" s="1" t="s">
        <v>18</v>
      </c>
      <c r="C78" s="7" cm="1">
        <f t="array" ref="C78:E80">MMULT(C26:E28,_xlfn.ANCHORARRAY(C72))</f>
        <v>0.23299444395677937</v>
      </c>
      <c r="D78" s="7">
        <v>0.20963844413167654</v>
      </c>
      <c r="E78" s="7">
        <v>0.55736711191154387</v>
      </c>
      <c r="F78" s="2">
        <f>SUM(C78:E78)</f>
        <v>0.99999999999999978</v>
      </c>
    </row>
    <row r="79" spans="2:6" x14ac:dyDescent="0.25">
      <c r="B79" s="1" t="s">
        <v>19</v>
      </c>
      <c r="C79" s="7">
        <v>0.23293160459075166</v>
      </c>
      <c r="D79" s="7">
        <v>0.20959003422395356</v>
      </c>
      <c r="E79" s="7">
        <v>0.55747836118529448</v>
      </c>
      <c r="F79" s="2">
        <f>SUM(C79:E79)</f>
        <v>0.99999999999999967</v>
      </c>
    </row>
    <row r="80" spans="2:6" x14ac:dyDescent="0.25">
      <c r="B80" s="1" t="s">
        <v>20</v>
      </c>
      <c r="C80" s="7">
        <v>0.23223629662981002</v>
      </c>
      <c r="D80" s="7">
        <v>0.20905438544448551</v>
      </c>
      <c r="E80" s="7">
        <v>0.55870931792570433</v>
      </c>
      <c r="F80" s="2">
        <f>SUM(C80:E80)</f>
        <v>0.99999999999999989</v>
      </c>
    </row>
    <row r="82" spans="2:6" x14ac:dyDescent="0.25">
      <c r="B82" t="s">
        <v>16</v>
      </c>
    </row>
    <row r="83" spans="2:6" x14ac:dyDescent="0.25">
      <c r="B83" s="1"/>
      <c r="C83" s="1" t="str">
        <f>B84</f>
        <v>PANADERO</v>
      </c>
      <c r="D83" s="1" t="str">
        <f>B85</f>
        <v>AGRICULTOR</v>
      </c>
      <c r="E83" s="1" t="str">
        <f>B86</f>
        <v>GANADERO</v>
      </c>
      <c r="F83" s="1" t="s">
        <v>2</v>
      </c>
    </row>
    <row r="84" spans="2:6" x14ac:dyDescent="0.25">
      <c r="B84" s="1" t="s">
        <v>18</v>
      </c>
      <c r="C84" s="7" cm="1">
        <f t="array" ref="C84:E86">MMULT(C26:E28,_xlfn.ANCHORARRAY(C78))</f>
        <v>0.23274814794888024</v>
      </c>
      <c r="D84" s="7">
        <v>0.20944870355320233</v>
      </c>
      <c r="E84" s="7">
        <v>0.55780314849791712</v>
      </c>
      <c r="F84" s="2">
        <f>SUM(C84:E84)</f>
        <v>0.99999999999999967</v>
      </c>
    </row>
    <row r="85" spans="2:6" x14ac:dyDescent="0.25">
      <c r="B85" s="1" t="s">
        <v>19</v>
      </c>
      <c r="C85" s="7">
        <v>0.23272078172578031</v>
      </c>
      <c r="D85" s="7">
        <v>0.20942762126670519</v>
      </c>
      <c r="E85" s="7">
        <v>0.55785159700751419</v>
      </c>
      <c r="F85" s="2">
        <f>SUM(C85:E85)</f>
        <v>0.99999999999999967</v>
      </c>
    </row>
    <row r="86" spans="2:6" x14ac:dyDescent="0.25">
      <c r="B86" s="1" t="s">
        <v>20</v>
      </c>
      <c r="C86" s="7">
        <v>0.23241797854079888</v>
      </c>
      <c r="D86" s="7">
        <v>0.2091943488778179</v>
      </c>
      <c r="E86" s="7">
        <v>0.558387672581383</v>
      </c>
      <c r="F86" s="2">
        <f>SUM(C86:E86)</f>
        <v>0.99999999999999978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AD44-9C7C-471E-B461-CDD5ED9F90FE}">
  <dimension ref="B26:J60"/>
  <sheetViews>
    <sheetView workbookViewId="0">
      <selection activeCell="F57" sqref="F57"/>
    </sheetView>
  </sheetViews>
  <sheetFormatPr baseColWidth="10" defaultRowHeight="15" x14ac:dyDescent="0.25"/>
  <sheetData>
    <row r="26" spans="2:10" x14ac:dyDescent="0.25">
      <c r="B26">
        <v>0</v>
      </c>
    </row>
    <row r="27" spans="2:10" x14ac:dyDescent="0.25">
      <c r="B27" s="1"/>
      <c r="C27" s="1" t="s">
        <v>1</v>
      </c>
      <c r="D27" s="1" t="s">
        <v>0</v>
      </c>
      <c r="E27" s="1" t="s">
        <v>23</v>
      </c>
      <c r="F27" s="1"/>
    </row>
    <row r="28" spans="2:10" x14ac:dyDescent="0.25">
      <c r="B28" s="1" t="s">
        <v>1</v>
      </c>
      <c r="C28" s="1">
        <v>0.1</v>
      </c>
      <c r="D28" s="1">
        <v>0.3</v>
      </c>
      <c r="E28" s="1">
        <v>0.6</v>
      </c>
      <c r="F28" s="1">
        <f>SUM(C28:E28)</f>
        <v>1</v>
      </c>
      <c r="I28" t="s">
        <v>11</v>
      </c>
      <c r="J28" s="10">
        <v>0.318</v>
      </c>
    </row>
    <row r="29" spans="2:10" x14ac:dyDescent="0.25">
      <c r="B29" s="1" t="s">
        <v>0</v>
      </c>
      <c r="C29" s="1">
        <v>0.2</v>
      </c>
      <c r="D29" s="1">
        <v>0.2</v>
      </c>
      <c r="E29" s="1">
        <v>0.6</v>
      </c>
      <c r="F29" s="1">
        <f>SUM(C29:E29)</f>
        <v>1</v>
      </c>
      <c r="I29" t="s">
        <v>12</v>
      </c>
      <c r="J29" s="9">
        <v>0.182</v>
      </c>
    </row>
    <row r="30" spans="2:10" x14ac:dyDescent="0.25">
      <c r="B30" s="1" t="s">
        <v>23</v>
      </c>
      <c r="C30" s="1">
        <v>0.2</v>
      </c>
      <c r="D30" s="1">
        <v>0.4</v>
      </c>
      <c r="E30" s="1">
        <v>0.4</v>
      </c>
      <c r="F30" s="1">
        <f>SUM(C30:E30)</f>
        <v>1</v>
      </c>
      <c r="I30" t="s">
        <v>13</v>
      </c>
      <c r="J30" s="9">
        <v>0.5</v>
      </c>
    </row>
    <row r="32" spans="2:10" x14ac:dyDescent="0.25">
      <c r="B32">
        <v>1</v>
      </c>
    </row>
    <row r="33" spans="2:6" x14ac:dyDescent="0.25">
      <c r="B33" s="1"/>
      <c r="C33" s="1" t="s">
        <v>1</v>
      </c>
      <c r="D33" s="1" t="s">
        <v>0</v>
      </c>
      <c r="E33" s="1" t="s">
        <v>23</v>
      </c>
      <c r="F33" s="1"/>
    </row>
    <row r="34" spans="2:6" x14ac:dyDescent="0.25">
      <c r="B34" s="1" t="s">
        <v>1</v>
      </c>
      <c r="C34" s="1" cm="1">
        <f t="array" ref="C34:E36">MMULT(C28:E30,C28:E30)</f>
        <v>0.19</v>
      </c>
      <c r="D34" s="1">
        <v>0.32999999999999996</v>
      </c>
      <c r="E34" s="1">
        <v>0.48</v>
      </c>
      <c r="F34" s="1">
        <f>SUM(C34:E34)</f>
        <v>1</v>
      </c>
    </row>
    <row r="35" spans="2:6" x14ac:dyDescent="0.25">
      <c r="B35" s="1" t="s">
        <v>0</v>
      </c>
      <c r="C35" s="1">
        <v>0.18</v>
      </c>
      <c r="D35" s="1">
        <v>0.33999999999999997</v>
      </c>
      <c r="E35" s="1">
        <v>0.48</v>
      </c>
      <c r="F35" s="1">
        <f>SUM(C35:E35)</f>
        <v>1</v>
      </c>
    </row>
    <row r="36" spans="2:6" x14ac:dyDescent="0.25">
      <c r="B36" s="1" t="s">
        <v>23</v>
      </c>
      <c r="C36" s="1">
        <v>0.18000000000000005</v>
      </c>
      <c r="D36" s="1">
        <v>0.30000000000000004</v>
      </c>
      <c r="E36" s="1">
        <v>0.52</v>
      </c>
      <c r="F36" s="1">
        <f>SUM(C36:E36)</f>
        <v>1</v>
      </c>
    </row>
    <row r="38" spans="2:6" x14ac:dyDescent="0.25">
      <c r="B38">
        <v>2</v>
      </c>
    </row>
    <row r="39" spans="2:6" x14ac:dyDescent="0.25">
      <c r="B39" s="1"/>
      <c r="C39" s="1" t="s">
        <v>1</v>
      </c>
      <c r="D39" s="1" t="s">
        <v>0</v>
      </c>
      <c r="E39" s="1" t="s">
        <v>23</v>
      </c>
      <c r="F39" s="1"/>
    </row>
    <row r="40" spans="2:6" x14ac:dyDescent="0.25">
      <c r="B40" s="1" t="s">
        <v>1</v>
      </c>
      <c r="C40" s="7" cm="1">
        <f t="array" ref="C40:E42">MMULT(C34:E36,C34:E36)</f>
        <v>0.18190000000000001</v>
      </c>
      <c r="D40" s="7">
        <v>0.31889999999999996</v>
      </c>
      <c r="E40" s="7">
        <v>0.49919999999999998</v>
      </c>
      <c r="F40" s="1">
        <f>SUM(C40:E40)</f>
        <v>0.99999999999999989</v>
      </c>
    </row>
    <row r="41" spans="2:6" x14ac:dyDescent="0.25">
      <c r="B41" s="1" t="s">
        <v>0</v>
      </c>
      <c r="C41" s="7">
        <v>0.18180000000000002</v>
      </c>
      <c r="D41" s="7">
        <v>0.31899999999999995</v>
      </c>
      <c r="E41" s="7">
        <v>0.49919999999999998</v>
      </c>
      <c r="F41" s="1">
        <f>SUM(C41:E41)</f>
        <v>0.99999999999999989</v>
      </c>
    </row>
    <row r="42" spans="2:6" x14ac:dyDescent="0.25">
      <c r="B42" s="1" t="s">
        <v>23</v>
      </c>
      <c r="C42" s="7">
        <v>0.18180000000000004</v>
      </c>
      <c r="D42" s="7">
        <v>0.31740000000000002</v>
      </c>
      <c r="E42" s="7">
        <v>0.50080000000000013</v>
      </c>
      <c r="F42" s="1">
        <f>SUM(C42:E42)</f>
        <v>1.0000000000000002</v>
      </c>
    </row>
    <row r="44" spans="2:6" x14ac:dyDescent="0.25">
      <c r="B44">
        <v>3</v>
      </c>
    </row>
    <row r="45" spans="2:6" x14ac:dyDescent="0.25">
      <c r="B45" s="1"/>
      <c r="C45" s="1" t="s">
        <v>1</v>
      </c>
      <c r="D45" s="1" t="s">
        <v>0</v>
      </c>
      <c r="E45" s="1" t="s">
        <v>23</v>
      </c>
      <c r="F45" s="1"/>
    </row>
    <row r="46" spans="2:6" x14ac:dyDescent="0.25">
      <c r="B46" s="1" t="s">
        <v>1</v>
      </c>
      <c r="C46" s="7" cm="1">
        <f t="array" ref="C46:E48">MMULT(C40:E42,C40:E42)</f>
        <v>0.18181819000000002</v>
      </c>
      <c r="D46" s="7">
        <v>0.31818308999999995</v>
      </c>
      <c r="E46" s="7">
        <v>0.49999872000000001</v>
      </c>
      <c r="F46" s="1">
        <f>SUM(C46:E46)</f>
        <v>1</v>
      </c>
    </row>
    <row r="47" spans="2:6" x14ac:dyDescent="0.25">
      <c r="B47" s="1" t="s">
        <v>0</v>
      </c>
      <c r="C47" s="7">
        <v>0.18181818</v>
      </c>
      <c r="D47" s="7">
        <v>0.31818309999999994</v>
      </c>
      <c r="E47" s="7">
        <v>0.49999872000000001</v>
      </c>
      <c r="F47" s="1">
        <f>SUM(C47:E47)</f>
        <v>1</v>
      </c>
    </row>
    <row r="48" spans="2:6" x14ac:dyDescent="0.25">
      <c r="B48" s="1" t="s">
        <v>23</v>
      </c>
      <c r="C48" s="7">
        <v>0.18181818000000005</v>
      </c>
      <c r="D48" s="7">
        <v>0.31818054000000007</v>
      </c>
      <c r="E48" s="7">
        <v>0.5000012800000001</v>
      </c>
      <c r="F48" s="1">
        <f>SUM(C48:E48)</f>
        <v>1.0000000000000002</v>
      </c>
    </row>
    <row r="50" spans="2:6" x14ac:dyDescent="0.25">
      <c r="B50">
        <v>3</v>
      </c>
    </row>
    <row r="51" spans="2:6" x14ac:dyDescent="0.25">
      <c r="B51" s="1"/>
      <c r="C51" s="1" t="s">
        <v>1</v>
      </c>
      <c r="D51" s="1" t="s">
        <v>0</v>
      </c>
      <c r="E51" s="1" t="s">
        <v>23</v>
      </c>
      <c r="F51" s="1"/>
    </row>
    <row r="52" spans="2:6" x14ac:dyDescent="0.25">
      <c r="B52" s="1" t="s">
        <v>1</v>
      </c>
      <c r="C52" s="7" cm="1">
        <f t="array" ref="C52:E54">MMULT(C46:E48,C46:E48)</f>
        <v>0.18181818181818193</v>
      </c>
      <c r="D52" s="7">
        <v>0.31818181818509494</v>
      </c>
      <c r="E52" s="7">
        <v>0.49999999999672323</v>
      </c>
      <c r="F52" s="1">
        <f>SUM(C52:E52)</f>
        <v>1.0000000000000002</v>
      </c>
    </row>
    <row r="53" spans="2:6" x14ac:dyDescent="0.25">
      <c r="B53" s="1" t="s">
        <v>0</v>
      </c>
      <c r="C53" s="7">
        <v>0.18181818181818182</v>
      </c>
      <c r="D53" s="7">
        <v>0.318181818185095</v>
      </c>
      <c r="E53" s="7">
        <v>0.49999999999672318</v>
      </c>
      <c r="F53" s="1">
        <f>SUM(C53:E53)</f>
        <v>1</v>
      </c>
    </row>
    <row r="54" spans="2:6" x14ac:dyDescent="0.25">
      <c r="B54" s="1" t="s">
        <v>23</v>
      </c>
      <c r="C54" s="7">
        <v>0.18181818181818188</v>
      </c>
      <c r="D54" s="7">
        <v>0.31818181817854146</v>
      </c>
      <c r="E54" s="7">
        <v>0.50000000000327693</v>
      </c>
      <c r="F54" s="1">
        <f>SUM(C54:E54)</f>
        <v>1.0000000000000002</v>
      </c>
    </row>
    <row r="56" spans="2:6" x14ac:dyDescent="0.25">
      <c r="B56">
        <v>4</v>
      </c>
    </row>
    <row r="57" spans="2:6" x14ac:dyDescent="0.25">
      <c r="B57" s="1"/>
      <c r="C57" s="1" t="s">
        <v>1</v>
      </c>
      <c r="D57" s="1" t="s">
        <v>0</v>
      </c>
      <c r="E57" s="1" t="s">
        <v>23</v>
      </c>
      <c r="F57" s="1"/>
    </row>
    <row r="58" spans="2:6" x14ac:dyDescent="0.25">
      <c r="B58" s="1" t="s">
        <v>1</v>
      </c>
      <c r="C58" s="7" cm="1">
        <f t="array" ref="C58:E60">MMULT(C52:E54,C52:E54)</f>
        <v>0.18181818181818188</v>
      </c>
      <c r="D58" s="7">
        <v>0.31818181818181823</v>
      </c>
      <c r="E58" s="7">
        <v>0.50000000000000011</v>
      </c>
      <c r="F58" s="1">
        <f>SUM(C58:E58)</f>
        <v>1.0000000000000002</v>
      </c>
    </row>
    <row r="59" spans="2:6" x14ac:dyDescent="0.25">
      <c r="B59" s="1" t="s">
        <v>0</v>
      </c>
      <c r="C59" s="7">
        <v>0.18181818181818188</v>
      </c>
      <c r="D59" s="7">
        <v>0.31818181818181823</v>
      </c>
      <c r="E59" s="7">
        <v>0.5</v>
      </c>
      <c r="F59" s="1">
        <f>SUM(C59:E59)</f>
        <v>1</v>
      </c>
    </row>
    <row r="60" spans="2:6" x14ac:dyDescent="0.25">
      <c r="B60" s="1" t="s">
        <v>23</v>
      </c>
      <c r="C60" s="7">
        <v>0.18181818181818191</v>
      </c>
      <c r="D60" s="7">
        <v>0.31818181818181834</v>
      </c>
      <c r="E60" s="7">
        <v>0.50000000000000022</v>
      </c>
      <c r="F60" s="1">
        <f>SUM(C60:E60)</f>
        <v>1.0000000000000004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B564-35BE-4EE3-A334-5E3F6CC3C972}">
  <dimension ref="A18:J63"/>
  <sheetViews>
    <sheetView topLeftCell="A11" workbookViewId="0">
      <selection activeCell="H48" sqref="H48"/>
    </sheetView>
  </sheetViews>
  <sheetFormatPr baseColWidth="10" defaultRowHeight="15" x14ac:dyDescent="0.25"/>
  <sheetData>
    <row r="18" spans="1:6" x14ac:dyDescent="0.25">
      <c r="A18" t="s">
        <v>11</v>
      </c>
      <c r="B18" s="1"/>
      <c r="C18" s="1" t="str">
        <f>B19</f>
        <v>SOTANO</v>
      </c>
      <c r="D18" s="1" t="str">
        <f>B20</f>
        <v>1ER PISO</v>
      </c>
      <c r="E18" s="1" t="str">
        <f>B21</f>
        <v>2DO PISO</v>
      </c>
      <c r="F18" s="1" t="s">
        <v>2</v>
      </c>
    </row>
    <row r="19" spans="1:6" x14ac:dyDescent="0.25">
      <c r="B19" s="1" t="s">
        <v>24</v>
      </c>
      <c r="C19" s="7">
        <v>0</v>
      </c>
      <c r="D19" s="7">
        <v>0.5</v>
      </c>
      <c r="E19" s="7">
        <v>0.5</v>
      </c>
      <c r="F19" s="1">
        <f>SUM(C19:E19)</f>
        <v>1</v>
      </c>
    </row>
    <row r="20" spans="1:6" x14ac:dyDescent="0.25">
      <c r="B20" s="1" t="s">
        <v>25</v>
      </c>
      <c r="C20" s="8">
        <v>0.65</v>
      </c>
      <c r="D20" s="7">
        <v>0</v>
      </c>
      <c r="E20" s="7">
        <v>0.35</v>
      </c>
      <c r="F20" s="1">
        <f>SUM(C20:E20)</f>
        <v>1</v>
      </c>
    </row>
    <row r="21" spans="1:6" x14ac:dyDescent="0.25">
      <c r="B21" s="1" t="s">
        <v>26</v>
      </c>
      <c r="C21" s="7">
        <v>0.8</v>
      </c>
      <c r="D21" s="7">
        <v>0.2</v>
      </c>
      <c r="E21" s="7">
        <v>0</v>
      </c>
      <c r="F21" s="1">
        <f>SUM(C21:E21)</f>
        <v>1</v>
      </c>
    </row>
    <row r="22" spans="1:6" x14ac:dyDescent="0.25">
      <c r="C22" s="8"/>
      <c r="D22" s="8"/>
      <c r="E22" s="8"/>
    </row>
    <row r="23" spans="1:6" x14ac:dyDescent="0.25">
      <c r="C23" s="8"/>
      <c r="D23" s="8"/>
      <c r="E23" s="8"/>
    </row>
    <row r="24" spans="1:6" x14ac:dyDescent="0.25">
      <c r="B24" s="1"/>
      <c r="C24" s="7" t="str">
        <f>B25</f>
        <v>SOTANO</v>
      </c>
      <c r="D24" s="7" t="str">
        <f>B26</f>
        <v>1ER PISO</v>
      </c>
      <c r="E24" s="7" t="str">
        <f>B27</f>
        <v>2DO PISO</v>
      </c>
      <c r="F24" s="1" t="s">
        <v>2</v>
      </c>
    </row>
    <row r="25" spans="1:6" x14ac:dyDescent="0.25">
      <c r="B25" s="1" t="s">
        <v>24</v>
      </c>
      <c r="C25" s="7" cm="1">
        <f t="array" ref="C25:E27">MMULT(C19:E21,C19:E21)</f>
        <v>0.72500000000000009</v>
      </c>
      <c r="D25" s="7">
        <v>0.1</v>
      </c>
      <c r="E25" s="7">
        <v>0.17499999999999999</v>
      </c>
      <c r="F25" s="1">
        <f>SUM(C25:E25)</f>
        <v>1</v>
      </c>
    </row>
    <row r="26" spans="1:6" x14ac:dyDescent="0.25">
      <c r="B26" s="1" t="s">
        <v>25</v>
      </c>
      <c r="C26" s="8">
        <v>0.27999999999999997</v>
      </c>
      <c r="D26" s="7">
        <v>0.39500000000000002</v>
      </c>
      <c r="E26" s="7">
        <v>0.32500000000000001</v>
      </c>
      <c r="F26" s="1">
        <f>SUM(C26:E26)</f>
        <v>1</v>
      </c>
    </row>
    <row r="27" spans="1:6" x14ac:dyDescent="0.25">
      <c r="B27" s="1" t="s">
        <v>26</v>
      </c>
      <c r="C27" s="7">
        <v>0.13</v>
      </c>
      <c r="D27" s="7">
        <v>0.4</v>
      </c>
      <c r="E27" s="7">
        <v>0.47000000000000003</v>
      </c>
      <c r="F27" s="1">
        <f>SUM(C27:E27)</f>
        <v>1</v>
      </c>
    </row>
    <row r="28" spans="1:6" x14ac:dyDescent="0.25">
      <c r="C28" s="8"/>
      <c r="D28" s="8"/>
      <c r="E28" s="8"/>
    </row>
    <row r="29" spans="1:6" x14ac:dyDescent="0.25">
      <c r="C29" s="8"/>
      <c r="D29" s="8"/>
      <c r="E29" s="8"/>
    </row>
    <row r="30" spans="1:6" x14ac:dyDescent="0.25">
      <c r="B30" s="1"/>
      <c r="C30" s="7" t="str">
        <f>B31</f>
        <v>SOTANO</v>
      </c>
      <c r="D30" s="7" t="str">
        <f>B32</f>
        <v>1ER PISO</v>
      </c>
      <c r="E30" s="7" t="str">
        <f>B33</f>
        <v>2DO PISO</v>
      </c>
      <c r="F30" s="1" t="s">
        <v>2</v>
      </c>
    </row>
    <row r="31" spans="1:6" x14ac:dyDescent="0.25">
      <c r="B31" s="1" t="s">
        <v>24</v>
      </c>
      <c r="C31" s="7" cm="1">
        <f t="array" ref="C31:E33">MMULT(C25:E27,C25:E27)</f>
        <v>0.57637500000000019</v>
      </c>
      <c r="D31" s="7">
        <v>0.182</v>
      </c>
      <c r="E31" s="7">
        <v>0.24162500000000003</v>
      </c>
      <c r="F31" s="1">
        <f>SUM(C31:E31)</f>
        <v>1.0000000000000002</v>
      </c>
    </row>
    <row r="32" spans="1:6" x14ac:dyDescent="0.25">
      <c r="B32" s="1" t="s">
        <v>25</v>
      </c>
      <c r="C32" s="8">
        <v>0.35585</v>
      </c>
      <c r="D32" s="7">
        <v>0.314025</v>
      </c>
      <c r="E32" s="7">
        <v>0.330125</v>
      </c>
      <c r="F32" s="1">
        <f>SUM(C32:E32)</f>
        <v>1</v>
      </c>
    </row>
    <row r="33" spans="2:10" x14ac:dyDescent="0.25">
      <c r="B33" s="1" t="s">
        <v>26</v>
      </c>
      <c r="C33" s="7">
        <v>0.26734999999999998</v>
      </c>
      <c r="D33" s="7">
        <v>0.3590000000000001</v>
      </c>
      <c r="E33" s="7">
        <v>0.37365000000000004</v>
      </c>
      <c r="F33" s="1">
        <f>SUM(C33:E33)</f>
        <v>1</v>
      </c>
    </row>
    <row r="34" spans="2:10" x14ac:dyDescent="0.25">
      <c r="C34" s="8"/>
      <c r="D34" s="8"/>
      <c r="E34" s="8"/>
    </row>
    <row r="35" spans="2:10" x14ac:dyDescent="0.25">
      <c r="C35" s="8"/>
      <c r="D35" s="8"/>
      <c r="E35" s="8"/>
    </row>
    <row r="36" spans="2:10" x14ac:dyDescent="0.25">
      <c r="B36" s="1"/>
      <c r="C36" s="7" t="str">
        <f>B37</f>
        <v>SOTANO</v>
      </c>
      <c r="D36" s="7" t="str">
        <f>B38</f>
        <v>1ER PISO</v>
      </c>
      <c r="E36" s="7" t="str">
        <f>B39</f>
        <v>2DO PISO</v>
      </c>
      <c r="F36" s="1" t="s">
        <v>2</v>
      </c>
    </row>
    <row r="37" spans="2:10" x14ac:dyDescent="0.25">
      <c r="B37" s="1" t="s">
        <v>24</v>
      </c>
      <c r="C37" s="7" cm="1">
        <f t="array" ref="C37:E39">MMULT(C31:E33,C31:E33)</f>
        <v>0.46157128437500022</v>
      </c>
      <c r="D37" s="7">
        <v>0.24879617500000006</v>
      </c>
      <c r="E37" s="7">
        <v>0.2896325406250001</v>
      </c>
      <c r="F37" s="1">
        <f>SUM(C37:E37)</f>
        <v>1.0000000000000004</v>
      </c>
    </row>
    <row r="38" spans="2:10" x14ac:dyDescent="0.25">
      <c r="B38" s="1" t="s">
        <v>25</v>
      </c>
      <c r="C38" s="8">
        <v>0.40510775875000005</v>
      </c>
      <c r="D38" s="7">
        <v>0.28189127562499999</v>
      </c>
      <c r="E38" s="7">
        <v>0.31300096562500002</v>
      </c>
      <c r="F38" s="1">
        <f>SUM(C38:E38)</f>
        <v>1</v>
      </c>
    </row>
    <row r="39" spans="2:10" x14ac:dyDescent="0.25">
      <c r="B39" s="1" t="s">
        <v>26</v>
      </c>
      <c r="C39" s="7">
        <v>0.38173933375000008</v>
      </c>
      <c r="D39" s="7">
        <v>0.29553302500000006</v>
      </c>
      <c r="E39" s="7">
        <v>0.32272764125000009</v>
      </c>
      <c r="F39" s="1">
        <f>SUM(C39:E39)</f>
        <v>1.0000000000000002</v>
      </c>
    </row>
    <row r="42" spans="2:10" x14ac:dyDescent="0.25">
      <c r="B42" s="1"/>
      <c r="C42" s="7" t="str">
        <f>B43</f>
        <v>SOTANO</v>
      </c>
      <c r="D42" s="7" t="str">
        <f>B44</f>
        <v>1ER PISO</v>
      </c>
      <c r="E42" s="7" t="str">
        <f>B45</f>
        <v>2DO PISO</v>
      </c>
      <c r="F42" s="1" t="s">
        <v>2</v>
      </c>
    </row>
    <row r="43" spans="2:10" x14ac:dyDescent="0.25">
      <c r="B43" s="1" t="s">
        <v>24</v>
      </c>
      <c r="C43" s="7" cm="1">
        <f t="array" ref="C43:E45">MMULT(C37:E39,C37:E39)</f>
        <v>0.42440144448991757</v>
      </c>
      <c r="D43" s="7">
        <v>0.27056662205304977</v>
      </c>
      <c r="E43" s="7">
        <v>0.30503193345703333</v>
      </c>
      <c r="F43" s="1">
        <f>SUM(C43:E43)</f>
        <v>1.0000000000000007</v>
      </c>
    </row>
    <row r="44" spans="2:10" x14ac:dyDescent="0.25">
      <c r="B44" s="1" t="s">
        <v>25</v>
      </c>
      <c r="C44" s="8">
        <v>0.42066723147693169</v>
      </c>
      <c r="D44" s="7">
        <v>0.27275407431238979</v>
      </c>
      <c r="E44" s="7">
        <v>0.30657869421067874</v>
      </c>
      <c r="F44" s="1">
        <f>SUM(C44:E44)</f>
        <v>1.0000000000000002</v>
      </c>
    </row>
    <row r="45" spans="2:10" x14ac:dyDescent="0.25">
      <c r="B45" s="1" t="s">
        <v>26</v>
      </c>
      <c r="C45" s="7">
        <v>0.41912047072328623</v>
      </c>
      <c r="D45" s="7">
        <v>0.2736601435603408</v>
      </c>
      <c r="E45" s="7">
        <v>0.30721938571637342</v>
      </c>
      <c r="F45" s="1">
        <f>SUM(C45:E45)</f>
        <v>1.0000000000000004</v>
      </c>
    </row>
    <row r="47" spans="2:10" x14ac:dyDescent="0.25">
      <c r="H47" t="s">
        <v>12</v>
      </c>
    </row>
    <row r="48" spans="2:10" x14ac:dyDescent="0.25">
      <c r="B48" s="1"/>
      <c r="C48" s="7" t="str">
        <f>B49</f>
        <v>SOTANO</v>
      </c>
      <c r="D48" s="7" t="str">
        <f>B50</f>
        <v>1ER PISO</v>
      </c>
      <c r="E48" s="7" t="str">
        <f>B51</f>
        <v>2DO PISO</v>
      </c>
      <c r="F48" s="1" t="s">
        <v>2</v>
      </c>
      <c r="H48" s="1" t="s">
        <v>24</v>
      </c>
      <c r="I48" s="1" t="s">
        <v>25</v>
      </c>
      <c r="J48" s="1" t="s">
        <v>26</v>
      </c>
    </row>
    <row r="49" spans="2:10" x14ac:dyDescent="0.25">
      <c r="B49" s="1" t="s">
        <v>24</v>
      </c>
      <c r="C49" s="7" cm="1">
        <f t="array" ref="C49:E51">MMULT(C43:E45,C43:E45)</f>
        <v>0.42178022545039628</v>
      </c>
      <c r="D49" s="7">
        <v>0.27210209646832179</v>
      </c>
      <c r="E49" s="7">
        <v>0.3061176780812831</v>
      </c>
      <c r="F49" s="1">
        <f>SUM(C49:E49)</f>
        <v>1.0000000000000011</v>
      </c>
      <c r="H49" s="4">
        <f>C49</f>
        <v>0.42178022545039628</v>
      </c>
      <c r="I49" s="4">
        <f>D50</f>
        <v>0.27211166635336659</v>
      </c>
      <c r="J49" s="4">
        <f>E51</f>
        <v>0.30612724796632795</v>
      </c>
    </row>
    <row r="50" spans="2:10" x14ac:dyDescent="0.25">
      <c r="B50" s="1" t="s">
        <v>25</v>
      </c>
      <c r="C50" s="8">
        <v>0.42176388863474074</v>
      </c>
      <c r="D50" s="7">
        <v>0.27211166635336659</v>
      </c>
      <c r="E50" s="7">
        <v>0.30612444501189334</v>
      </c>
      <c r="F50" s="1">
        <f>SUM(C50:E50)</f>
        <v>1.0000000000000007</v>
      </c>
    </row>
    <row r="51" spans="2:10" x14ac:dyDescent="0.25">
      <c r="B51" s="1" t="s">
        <v>26</v>
      </c>
      <c r="C51" s="7">
        <v>0.42175712170413038</v>
      </c>
      <c r="D51" s="7">
        <v>0.27211563032954261</v>
      </c>
      <c r="E51" s="7">
        <v>0.30612724796632795</v>
      </c>
      <c r="F51" s="1">
        <f>SUM(C51:E51)</f>
        <v>1.0000000000000009</v>
      </c>
    </row>
    <row r="54" spans="2:10" x14ac:dyDescent="0.25">
      <c r="B54" s="1"/>
      <c r="C54" s="7" t="str">
        <f>B55</f>
        <v>SOTANO</v>
      </c>
      <c r="D54" s="7" t="str">
        <f>B56</f>
        <v>1ER PISO</v>
      </c>
      <c r="E54" s="7" t="str">
        <f>B57</f>
        <v>2DO PISO</v>
      </c>
      <c r="F54" s="1" t="s">
        <v>2</v>
      </c>
    </row>
    <row r="55" spans="2:10" x14ac:dyDescent="0.25">
      <c r="B55" s="1" t="s">
        <v>24</v>
      </c>
      <c r="C55" s="7" cm="1">
        <f t="array" ref="C55:E57">MMULT(C49:E51,C49:E51)</f>
        <v>0.42176870770344538</v>
      </c>
      <c r="D55" s="7">
        <v>0.27210884340827812</v>
      </c>
      <c r="E55" s="7">
        <v>0.30612244888827855</v>
      </c>
      <c r="F55" s="1">
        <f>SUM(C55:E55)</f>
        <v>1.000000000000002</v>
      </c>
    </row>
    <row r="56" spans="2:10" x14ac:dyDescent="0.25">
      <c r="B56" s="1" t="s">
        <v>25</v>
      </c>
      <c r="C56" s="8">
        <v>0.42176870739076228</v>
      </c>
      <c r="D56" s="7">
        <v>0.27210884359144338</v>
      </c>
      <c r="E56" s="7">
        <v>0.30612244901779595</v>
      </c>
      <c r="F56" s="1">
        <f>SUM(C56:E56)</f>
        <v>1.0000000000000018</v>
      </c>
    </row>
    <row r="57" spans="2:10" x14ac:dyDescent="0.25">
      <c r="B57" s="1" t="s">
        <v>26</v>
      </c>
      <c r="C57" s="7">
        <v>0.42176870726124494</v>
      </c>
      <c r="D57" s="7">
        <v>0.27210884366731308</v>
      </c>
      <c r="E57" s="7">
        <v>0.30612244907144393</v>
      </c>
      <c r="F57" s="1">
        <f>SUM(C57:E57)</f>
        <v>1.0000000000000018</v>
      </c>
    </row>
    <row r="60" spans="2:10" x14ac:dyDescent="0.25">
      <c r="B60" s="1"/>
      <c r="C60" s="7" t="str">
        <f>B61</f>
        <v>SOTANO</v>
      </c>
      <c r="D60" s="7" t="str">
        <f>B62</f>
        <v>1ER PISO</v>
      </c>
      <c r="E60" s="7" t="str">
        <f>B63</f>
        <v>2DO PISO</v>
      </c>
      <c r="F60" s="1" t="s">
        <v>2</v>
      </c>
    </row>
    <row r="61" spans="2:10" x14ac:dyDescent="0.25">
      <c r="B61" s="1" t="s">
        <v>24</v>
      </c>
      <c r="C61" s="7" cm="1">
        <f t="array" ref="C61:E63">MMULT(C55:E57,C55:E57)</f>
        <v>0.42176870748299494</v>
      </c>
      <c r="D61" s="7">
        <v>0.27210884353741593</v>
      </c>
      <c r="E61" s="7">
        <v>0.30612244897959301</v>
      </c>
      <c r="F61" s="1">
        <f>SUM(C61:E61)</f>
        <v>1.000000000000004</v>
      </c>
    </row>
    <row r="62" spans="2:10" x14ac:dyDescent="0.25">
      <c r="B62" s="1" t="s">
        <v>25</v>
      </c>
      <c r="C62" s="8">
        <v>0.42176870748299478</v>
      </c>
      <c r="D62" s="7">
        <v>0.27210884353741588</v>
      </c>
      <c r="E62" s="7">
        <v>0.3061224489795929</v>
      </c>
      <c r="F62" s="1">
        <f>SUM(C62:E62)</f>
        <v>1.0000000000000036</v>
      </c>
    </row>
    <row r="63" spans="2:10" x14ac:dyDescent="0.25">
      <c r="B63" s="1" t="s">
        <v>26</v>
      </c>
      <c r="C63" s="7">
        <v>0.42176870748299489</v>
      </c>
      <c r="D63" s="7">
        <v>0.27210884353741599</v>
      </c>
      <c r="E63" s="7">
        <v>0.30612244897959301</v>
      </c>
      <c r="F63" s="1">
        <f>SUM(C63:E63)</f>
        <v>1.000000000000004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786-DBB7-40D2-9DEE-92332C54E332}">
  <dimension ref="B22:J26"/>
  <sheetViews>
    <sheetView workbookViewId="0">
      <selection activeCell="G40" sqref="G40"/>
    </sheetView>
  </sheetViews>
  <sheetFormatPr baseColWidth="10" defaultRowHeight="15" x14ac:dyDescent="0.25"/>
  <sheetData>
    <row r="22" spans="2:10" x14ac:dyDescent="0.25">
      <c r="B22" s="1"/>
      <c r="C22" s="1" t="s">
        <v>1</v>
      </c>
      <c r="D22" s="1" t="s">
        <v>23</v>
      </c>
      <c r="E22" s="1" t="s">
        <v>27</v>
      </c>
      <c r="F22" s="1" t="s">
        <v>28</v>
      </c>
      <c r="G22" s="1"/>
    </row>
    <row r="23" spans="2:10" x14ac:dyDescent="0.25">
      <c r="B23" s="1" t="s">
        <v>1</v>
      </c>
      <c r="C23" s="1">
        <v>0.5</v>
      </c>
      <c r="D23" s="1">
        <v>0.4</v>
      </c>
      <c r="E23" s="1">
        <v>0.1</v>
      </c>
      <c r="F23" s="1">
        <v>0</v>
      </c>
      <c r="G23" s="1">
        <f>SUM(C23:F23)</f>
        <v>1</v>
      </c>
      <c r="I23" t="s">
        <v>11</v>
      </c>
      <c r="J23">
        <v>0</v>
      </c>
    </row>
    <row r="24" spans="2:10" x14ac:dyDescent="0.25">
      <c r="B24" s="1" t="s">
        <v>23</v>
      </c>
      <c r="C24" s="1">
        <v>0</v>
      </c>
      <c r="D24" s="1">
        <v>1</v>
      </c>
      <c r="E24" s="1">
        <v>0</v>
      </c>
      <c r="F24" s="1">
        <v>0</v>
      </c>
      <c r="G24" s="1">
        <f t="shared" ref="G24:G26" si="0">SUM(C24:F24)</f>
        <v>1</v>
      </c>
      <c r="I24" t="s">
        <v>12</v>
      </c>
      <c r="J24">
        <v>0.4</v>
      </c>
    </row>
    <row r="25" spans="2:10" x14ac:dyDescent="0.25">
      <c r="B25" s="1" t="s">
        <v>27</v>
      </c>
      <c r="C25" s="1">
        <v>0.2</v>
      </c>
      <c r="D25" s="1">
        <v>0</v>
      </c>
      <c r="E25" s="1">
        <v>0.4</v>
      </c>
      <c r="F25" s="1">
        <v>0.4</v>
      </c>
      <c r="G25" s="1">
        <f t="shared" si="0"/>
        <v>1</v>
      </c>
    </row>
    <row r="26" spans="2:10" x14ac:dyDescent="0.25">
      <c r="B26" s="1" t="s">
        <v>28</v>
      </c>
      <c r="C26" s="1">
        <v>0</v>
      </c>
      <c r="D26" s="1">
        <v>0</v>
      </c>
      <c r="E26" s="1">
        <v>0</v>
      </c>
      <c r="F26" s="1">
        <v>1</v>
      </c>
      <c r="G26" s="1">
        <f t="shared" si="0"/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96C0-E9AA-4DA9-912A-1951197052EF}">
  <dimension ref="B6:L75"/>
  <sheetViews>
    <sheetView tabSelected="1" topLeftCell="A31" workbookViewId="0">
      <selection activeCell="H75" sqref="H75"/>
    </sheetView>
  </sheetViews>
  <sheetFormatPr baseColWidth="10" defaultRowHeight="15" x14ac:dyDescent="0.25"/>
  <cols>
    <col min="3" max="3" width="12.7109375" bestFit="1" customWidth="1"/>
  </cols>
  <sheetData>
    <row r="6" spans="2:10" x14ac:dyDescent="0.25">
      <c r="C6" t="s">
        <v>37</v>
      </c>
      <c r="D6">
        <v>2</v>
      </c>
    </row>
    <row r="7" spans="2:10" x14ac:dyDescent="0.25">
      <c r="B7" t="s">
        <v>38</v>
      </c>
    </row>
    <row r="8" spans="2:10" x14ac:dyDescent="0.25">
      <c r="B8" s="1"/>
      <c r="C8" s="1"/>
      <c r="D8" s="13" t="s">
        <v>36</v>
      </c>
      <c r="E8" s="13"/>
      <c r="F8" s="13"/>
      <c r="G8" s="13"/>
      <c r="H8" s="13"/>
      <c r="I8" s="13"/>
    </row>
    <row r="9" spans="2:10" x14ac:dyDescent="0.25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</row>
    <row r="10" spans="2:10" x14ac:dyDescent="0.25">
      <c r="B10" s="14" t="s">
        <v>36</v>
      </c>
      <c r="C10" s="1">
        <v>1</v>
      </c>
      <c r="D10" s="7">
        <v>0.16666666666666666</v>
      </c>
      <c r="E10" s="7">
        <v>0.16666666666666666</v>
      </c>
      <c r="F10" s="7">
        <v>0.16666666666666666</v>
      </c>
      <c r="G10" s="7">
        <v>0.16666666666666666</v>
      </c>
      <c r="H10" s="7">
        <v>0.16666666666666666</v>
      </c>
      <c r="I10" s="7">
        <v>0.16666666666666666</v>
      </c>
      <c r="J10" s="15">
        <f>SUM(D10:I10)</f>
        <v>0.99999999999999989</v>
      </c>
    </row>
    <row r="11" spans="2:10" x14ac:dyDescent="0.25">
      <c r="B11" s="14"/>
      <c r="C11" s="1">
        <v>2</v>
      </c>
      <c r="D11" s="7">
        <v>0.16666666666666666</v>
      </c>
      <c r="E11" s="7">
        <v>0.16666666666666666</v>
      </c>
      <c r="F11" s="7">
        <v>0.16666666666666666</v>
      </c>
      <c r="G11" s="7">
        <v>0.16666666666666666</v>
      </c>
      <c r="H11" s="7">
        <v>0.16666666666666666</v>
      </c>
      <c r="I11" s="7">
        <v>0.16666666666666666</v>
      </c>
      <c r="J11" s="15">
        <f t="shared" ref="J11:J15" si="0">SUM(D11:I11)</f>
        <v>0.99999999999999989</v>
      </c>
    </row>
    <row r="12" spans="2:10" x14ac:dyDescent="0.25">
      <c r="B12" s="14"/>
      <c r="C12" s="1">
        <v>3</v>
      </c>
      <c r="D12" s="7">
        <v>0.16666666666666666</v>
      </c>
      <c r="E12" s="7">
        <v>0.16666666666666666</v>
      </c>
      <c r="F12" s="7">
        <v>0.16666666666666666</v>
      </c>
      <c r="G12" s="7">
        <v>0.16666666666666666</v>
      </c>
      <c r="H12" s="7">
        <v>0.16666666666666666</v>
      </c>
      <c r="I12" s="7">
        <v>0.16666666666666666</v>
      </c>
      <c r="J12" s="15">
        <f t="shared" si="0"/>
        <v>0.99999999999999989</v>
      </c>
    </row>
    <row r="13" spans="2:10" x14ac:dyDescent="0.25">
      <c r="B13" s="14"/>
      <c r="C13" s="1">
        <v>4</v>
      </c>
      <c r="D13" s="7">
        <v>0.16666666666666666</v>
      </c>
      <c r="E13" s="7">
        <v>0.16666666666666666</v>
      </c>
      <c r="F13" s="7">
        <v>0.16666666666666666</v>
      </c>
      <c r="G13" s="7">
        <v>0.16666666666666666</v>
      </c>
      <c r="H13" s="7">
        <v>0.16666666666666666</v>
      </c>
      <c r="I13" s="7">
        <v>0.16666666666666666</v>
      </c>
      <c r="J13" s="15">
        <f t="shared" si="0"/>
        <v>0.99999999999999989</v>
      </c>
    </row>
    <row r="14" spans="2:10" x14ac:dyDescent="0.25">
      <c r="B14" s="14"/>
      <c r="C14" s="1">
        <v>5</v>
      </c>
      <c r="D14" s="7">
        <v>0.16666666666666666</v>
      </c>
      <c r="E14" s="7">
        <v>0.16666666666666666</v>
      </c>
      <c r="F14" s="7">
        <v>0.16666666666666666</v>
      </c>
      <c r="G14" s="7">
        <v>0.16666666666666666</v>
      </c>
      <c r="H14" s="7">
        <v>0.16666666666666666</v>
      </c>
      <c r="I14" s="7">
        <v>0.16666666666666666</v>
      </c>
      <c r="J14" s="15">
        <f t="shared" si="0"/>
        <v>0.99999999999999989</v>
      </c>
    </row>
    <row r="15" spans="2:10" x14ac:dyDescent="0.25">
      <c r="B15" s="14"/>
      <c r="C15" s="1">
        <v>6</v>
      </c>
      <c r="D15" s="7">
        <v>0.16666666666666699</v>
      </c>
      <c r="E15" s="7">
        <v>0.16666666666666699</v>
      </c>
      <c r="F15" s="7">
        <v>0.16666666666666699</v>
      </c>
      <c r="G15" s="7">
        <v>0.16666666666666699</v>
      </c>
      <c r="H15" s="7">
        <v>0.16666666666666699</v>
      </c>
      <c r="I15" s="7">
        <v>0.16666666666666699</v>
      </c>
      <c r="J15" s="15">
        <f t="shared" si="0"/>
        <v>1.000000000000002</v>
      </c>
    </row>
    <row r="17" spans="2:10" x14ac:dyDescent="0.25">
      <c r="B17" t="s">
        <v>39</v>
      </c>
    </row>
    <row r="18" spans="2:10" x14ac:dyDescent="0.25">
      <c r="B18" s="1"/>
      <c r="C18" s="1"/>
      <c r="D18" s="13" t="s">
        <v>36</v>
      </c>
      <c r="E18" s="13"/>
      <c r="F18" s="13"/>
      <c r="G18" s="13"/>
      <c r="H18" s="13"/>
      <c r="I18" s="13"/>
    </row>
    <row r="19" spans="2:10" x14ac:dyDescent="0.25">
      <c r="B19" s="1"/>
      <c r="C19" s="1"/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</row>
    <row r="20" spans="2:10" x14ac:dyDescent="0.25">
      <c r="B20" s="14" t="s">
        <v>36</v>
      </c>
      <c r="C20" s="1">
        <v>1</v>
      </c>
      <c r="D20" s="7" cm="1">
        <f t="array" ref="D20:I25">MMULT(D10:I15,D10:I15)</f>
        <v>0.16666666666666674</v>
      </c>
      <c r="E20" s="7">
        <v>0.16666666666666674</v>
      </c>
      <c r="F20" s="7">
        <v>0.16666666666666674</v>
      </c>
      <c r="G20" s="7">
        <v>0.16666666666666674</v>
      </c>
      <c r="H20" s="7">
        <v>0.16666666666666674</v>
      </c>
      <c r="I20" s="7">
        <v>0.16666666666666674</v>
      </c>
      <c r="J20" s="15">
        <f>SUM(D20:I20)</f>
        <v>1.0000000000000004</v>
      </c>
    </row>
    <row r="21" spans="2:10" x14ac:dyDescent="0.25">
      <c r="B21" s="14"/>
      <c r="C21" s="1">
        <v>2</v>
      </c>
      <c r="D21" s="7">
        <v>0.16666666666666674</v>
      </c>
      <c r="E21" s="7">
        <v>0.16666666666666674</v>
      </c>
      <c r="F21" s="7">
        <v>0.16666666666666674</v>
      </c>
      <c r="G21" s="7">
        <v>0.16666666666666674</v>
      </c>
      <c r="H21" s="7">
        <v>0.16666666666666674</v>
      </c>
      <c r="I21" s="7">
        <v>0.16666666666666674</v>
      </c>
      <c r="J21" s="15">
        <f t="shared" ref="J21:J25" si="1">SUM(D21:I21)</f>
        <v>1.0000000000000004</v>
      </c>
    </row>
    <row r="22" spans="2:10" x14ac:dyDescent="0.25">
      <c r="B22" s="14"/>
      <c r="C22" s="1">
        <v>3</v>
      </c>
      <c r="D22" s="7">
        <v>0.16666666666666674</v>
      </c>
      <c r="E22" s="7">
        <v>0.16666666666666674</v>
      </c>
      <c r="F22" s="7">
        <v>0.16666666666666674</v>
      </c>
      <c r="G22" s="7">
        <v>0.16666666666666674</v>
      </c>
      <c r="H22" s="7">
        <v>0.16666666666666674</v>
      </c>
      <c r="I22" s="7">
        <v>0.16666666666666674</v>
      </c>
      <c r="J22" s="15">
        <f t="shared" si="1"/>
        <v>1.0000000000000004</v>
      </c>
    </row>
    <row r="23" spans="2:10" x14ac:dyDescent="0.25">
      <c r="B23" s="14"/>
      <c r="C23" s="1">
        <v>4</v>
      </c>
      <c r="D23" s="7">
        <v>0.16666666666666674</v>
      </c>
      <c r="E23" s="7">
        <v>0.16666666666666674</v>
      </c>
      <c r="F23" s="7">
        <v>0.16666666666666674</v>
      </c>
      <c r="G23" s="7">
        <v>0.16666666666666674</v>
      </c>
      <c r="H23" s="7">
        <v>0.16666666666666674</v>
      </c>
      <c r="I23" s="7">
        <v>0.16666666666666674</v>
      </c>
      <c r="J23" s="15">
        <f t="shared" si="1"/>
        <v>1.0000000000000004</v>
      </c>
    </row>
    <row r="24" spans="2:10" x14ac:dyDescent="0.25">
      <c r="B24" s="14"/>
      <c r="C24" s="1">
        <v>5</v>
      </c>
      <c r="D24" s="7">
        <v>0.16666666666666674</v>
      </c>
      <c r="E24" s="7">
        <v>0.16666666666666674</v>
      </c>
      <c r="F24" s="7">
        <v>0.16666666666666674</v>
      </c>
      <c r="G24" s="7">
        <v>0.16666666666666674</v>
      </c>
      <c r="H24" s="7">
        <v>0.16666666666666674</v>
      </c>
      <c r="I24" s="7">
        <v>0.16666666666666674</v>
      </c>
      <c r="J24" s="15">
        <f t="shared" si="1"/>
        <v>1.0000000000000004</v>
      </c>
    </row>
    <row r="25" spans="2:10" x14ac:dyDescent="0.25">
      <c r="B25" s="14"/>
      <c r="C25" s="1">
        <v>6</v>
      </c>
      <c r="D25" s="7">
        <v>0.16666666666666707</v>
      </c>
      <c r="E25" s="7">
        <v>0.16666666666666707</v>
      </c>
      <c r="F25" s="7">
        <v>0.16666666666666707</v>
      </c>
      <c r="G25" s="7">
        <v>0.16666666666666707</v>
      </c>
      <c r="H25" s="7">
        <v>0.16666666666666707</v>
      </c>
      <c r="I25" s="7">
        <v>0.16666666666666707</v>
      </c>
      <c r="J25" s="15">
        <f t="shared" si="1"/>
        <v>1.0000000000000024</v>
      </c>
    </row>
    <row r="27" spans="2:10" x14ac:dyDescent="0.25">
      <c r="B27" t="s">
        <v>40</v>
      </c>
    </row>
    <row r="28" spans="2:10" x14ac:dyDescent="0.25">
      <c r="B28" s="1"/>
      <c r="C28" s="1"/>
      <c r="D28" s="13" t="s">
        <v>36</v>
      </c>
      <c r="E28" s="13"/>
      <c r="F28" s="13"/>
      <c r="G28" s="13"/>
      <c r="H28" s="13"/>
      <c r="I28" s="13"/>
    </row>
    <row r="29" spans="2:10" x14ac:dyDescent="0.25">
      <c r="B29" s="1"/>
      <c r="C29" s="1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</row>
    <row r="30" spans="2:10" x14ac:dyDescent="0.25">
      <c r="B30" s="14" t="s">
        <v>36</v>
      </c>
      <c r="C30" s="1">
        <v>1</v>
      </c>
      <c r="D30" s="7" cm="1">
        <f t="array" ref="D30:I35">MMULT(D10:I15,_xlfn.ANCHORARRAY(D20))</f>
        <v>0.1666666666666668</v>
      </c>
      <c r="E30" s="7">
        <v>0.1666666666666668</v>
      </c>
      <c r="F30" s="7">
        <v>0.1666666666666668</v>
      </c>
      <c r="G30" s="7">
        <v>0.1666666666666668</v>
      </c>
      <c r="H30" s="7">
        <v>0.1666666666666668</v>
      </c>
      <c r="I30" s="7">
        <v>0.1666666666666668</v>
      </c>
      <c r="J30" s="15">
        <f>SUM(D30:I30)</f>
        <v>1.0000000000000007</v>
      </c>
    </row>
    <row r="31" spans="2:10" x14ac:dyDescent="0.25">
      <c r="B31" s="14"/>
      <c r="C31" s="1">
        <v>2</v>
      </c>
      <c r="D31" s="7">
        <v>0.1666666666666668</v>
      </c>
      <c r="E31" s="7">
        <v>0.1666666666666668</v>
      </c>
      <c r="F31" s="7">
        <v>0.1666666666666668</v>
      </c>
      <c r="G31" s="7">
        <v>0.1666666666666668</v>
      </c>
      <c r="H31" s="7">
        <v>0.1666666666666668</v>
      </c>
      <c r="I31" s="7">
        <v>0.1666666666666668</v>
      </c>
      <c r="J31" s="15">
        <f t="shared" ref="J31:J35" si="2">SUM(D31:I31)</f>
        <v>1.0000000000000007</v>
      </c>
    </row>
    <row r="32" spans="2:10" x14ac:dyDescent="0.25">
      <c r="B32" s="14"/>
      <c r="C32" s="1">
        <v>3</v>
      </c>
      <c r="D32" s="7">
        <v>0.1666666666666668</v>
      </c>
      <c r="E32" s="7">
        <v>0.1666666666666668</v>
      </c>
      <c r="F32" s="7">
        <v>0.1666666666666668</v>
      </c>
      <c r="G32" s="7">
        <v>0.1666666666666668</v>
      </c>
      <c r="H32" s="7">
        <v>0.1666666666666668</v>
      </c>
      <c r="I32" s="7">
        <v>0.1666666666666668</v>
      </c>
      <c r="J32" s="15">
        <f t="shared" si="2"/>
        <v>1.0000000000000007</v>
      </c>
    </row>
    <row r="33" spans="2:10" x14ac:dyDescent="0.25">
      <c r="B33" s="14"/>
      <c r="C33" s="1">
        <v>4</v>
      </c>
      <c r="D33" s="7">
        <v>0.1666666666666668</v>
      </c>
      <c r="E33" s="7">
        <v>0.1666666666666668</v>
      </c>
      <c r="F33" s="7">
        <v>0.1666666666666668</v>
      </c>
      <c r="G33" s="7">
        <v>0.1666666666666668</v>
      </c>
      <c r="H33" s="7">
        <v>0.1666666666666668</v>
      </c>
      <c r="I33" s="7">
        <v>0.1666666666666668</v>
      </c>
      <c r="J33" s="15">
        <f t="shared" si="2"/>
        <v>1.0000000000000007</v>
      </c>
    </row>
    <row r="34" spans="2:10" x14ac:dyDescent="0.25">
      <c r="B34" s="14"/>
      <c r="C34" s="1">
        <v>5</v>
      </c>
      <c r="D34" s="7">
        <v>0.1666666666666668</v>
      </c>
      <c r="E34" s="7">
        <v>0.1666666666666668</v>
      </c>
      <c r="F34" s="7">
        <v>0.1666666666666668</v>
      </c>
      <c r="G34" s="7">
        <v>0.1666666666666668</v>
      </c>
      <c r="H34" s="7">
        <v>0.1666666666666668</v>
      </c>
      <c r="I34" s="7">
        <v>0.1666666666666668</v>
      </c>
      <c r="J34" s="15">
        <f t="shared" si="2"/>
        <v>1.0000000000000007</v>
      </c>
    </row>
    <row r="35" spans="2:10" x14ac:dyDescent="0.25">
      <c r="B35" s="14"/>
      <c r="C35" s="1">
        <v>6</v>
      </c>
      <c r="D35" s="7">
        <v>0.16666666666666713</v>
      </c>
      <c r="E35" s="7">
        <v>0.16666666666666713</v>
      </c>
      <c r="F35" s="7">
        <v>0.16666666666666713</v>
      </c>
      <c r="G35" s="7">
        <v>0.16666666666666713</v>
      </c>
      <c r="H35" s="7">
        <v>0.16666666666666713</v>
      </c>
      <c r="I35" s="7">
        <v>0.16666666666666713</v>
      </c>
      <c r="J35" s="15">
        <f t="shared" si="2"/>
        <v>1.0000000000000029</v>
      </c>
    </row>
    <row r="37" spans="2:10" x14ac:dyDescent="0.25">
      <c r="B37" t="s">
        <v>41</v>
      </c>
    </row>
    <row r="38" spans="2:10" x14ac:dyDescent="0.25">
      <c r="B38" s="1"/>
      <c r="C38" s="1"/>
      <c r="D38" s="13" t="s">
        <v>36</v>
      </c>
      <c r="E38" s="13"/>
      <c r="F38" s="13"/>
      <c r="G38" s="13"/>
      <c r="H38" s="13"/>
      <c r="I38" s="13"/>
    </row>
    <row r="39" spans="2:10" x14ac:dyDescent="0.25">
      <c r="B39" s="1"/>
      <c r="C39" s="1"/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</row>
    <row r="40" spans="2:10" x14ac:dyDescent="0.25">
      <c r="B40" s="14" t="s">
        <v>36</v>
      </c>
      <c r="C40" s="1">
        <v>1</v>
      </c>
      <c r="D40" s="7" cm="1">
        <f t="array" ref="D40:I45">MMULT(D10:I15,_xlfn.ANCHORARRAY(D30))</f>
        <v>0.16666666666666682</v>
      </c>
      <c r="E40" s="7">
        <v>0.16666666666666682</v>
      </c>
      <c r="F40" s="7">
        <v>0.16666666666666682</v>
      </c>
      <c r="G40" s="7">
        <v>0.16666666666666682</v>
      </c>
      <c r="H40" s="7">
        <v>0.16666666666666682</v>
      </c>
      <c r="I40" s="7">
        <v>0.16666666666666682</v>
      </c>
    </row>
    <row r="41" spans="2:10" x14ac:dyDescent="0.25">
      <c r="B41" s="14"/>
      <c r="C41" s="1">
        <v>2</v>
      </c>
      <c r="D41" s="7">
        <v>0.16666666666666682</v>
      </c>
      <c r="E41" s="7">
        <v>0.16666666666666682</v>
      </c>
      <c r="F41" s="7">
        <v>0.16666666666666682</v>
      </c>
      <c r="G41" s="7">
        <v>0.16666666666666682</v>
      </c>
      <c r="H41" s="7">
        <v>0.16666666666666682</v>
      </c>
      <c r="I41" s="7">
        <v>0.16666666666666682</v>
      </c>
    </row>
    <row r="42" spans="2:10" x14ac:dyDescent="0.25">
      <c r="B42" s="14"/>
      <c r="C42" s="1">
        <v>3</v>
      </c>
      <c r="D42" s="7">
        <v>0.16666666666666682</v>
      </c>
      <c r="E42" s="7">
        <v>0.16666666666666682</v>
      </c>
      <c r="F42" s="7">
        <v>0.16666666666666682</v>
      </c>
      <c r="G42" s="7">
        <v>0.16666666666666682</v>
      </c>
      <c r="H42" s="7">
        <v>0.16666666666666682</v>
      </c>
      <c r="I42" s="7">
        <v>0.16666666666666682</v>
      </c>
    </row>
    <row r="43" spans="2:10" x14ac:dyDescent="0.25">
      <c r="B43" s="14"/>
      <c r="C43" s="1">
        <v>4</v>
      </c>
      <c r="D43" s="7">
        <v>0.16666666666666682</v>
      </c>
      <c r="E43" s="7">
        <v>0.16666666666666682</v>
      </c>
      <c r="F43" s="7">
        <v>0.16666666666666682</v>
      </c>
      <c r="G43" s="7">
        <v>0.16666666666666682</v>
      </c>
      <c r="H43" s="7">
        <v>0.16666666666666682</v>
      </c>
      <c r="I43" s="7">
        <v>0.16666666666666682</v>
      </c>
    </row>
    <row r="44" spans="2:10" x14ac:dyDescent="0.25">
      <c r="B44" s="14"/>
      <c r="C44" s="1">
        <v>5</v>
      </c>
      <c r="D44" s="7">
        <v>0.16666666666666682</v>
      </c>
      <c r="E44" s="7">
        <v>0.16666666666666682</v>
      </c>
      <c r="F44" s="7">
        <v>0.16666666666666682</v>
      </c>
      <c r="G44" s="7">
        <v>0.16666666666666682</v>
      </c>
      <c r="H44" s="7">
        <v>0.16666666666666682</v>
      </c>
      <c r="I44" s="7">
        <v>0.16666666666666682</v>
      </c>
    </row>
    <row r="45" spans="2:10" x14ac:dyDescent="0.25">
      <c r="B45" s="14"/>
      <c r="C45" s="1">
        <v>6</v>
      </c>
      <c r="D45" s="7">
        <v>0.16666666666666716</v>
      </c>
      <c r="E45" s="7">
        <v>0.16666666666666716</v>
      </c>
      <c r="F45" s="7">
        <v>0.16666666666666716</v>
      </c>
      <c r="G45" s="7">
        <v>0.16666666666666716</v>
      </c>
      <c r="H45" s="7">
        <v>0.16666666666666716</v>
      </c>
      <c r="I45" s="7">
        <v>0.16666666666666716</v>
      </c>
    </row>
    <row r="47" spans="2:10" x14ac:dyDescent="0.25">
      <c r="B47" t="s">
        <v>42</v>
      </c>
    </row>
    <row r="48" spans="2:10" x14ac:dyDescent="0.25">
      <c r="B48" s="1"/>
      <c r="C48" s="1"/>
      <c r="D48" s="13" t="s">
        <v>36</v>
      </c>
      <c r="E48" s="13"/>
      <c r="F48" s="13"/>
      <c r="G48" s="13"/>
      <c r="H48" s="13"/>
      <c r="I48" s="13"/>
    </row>
    <row r="49" spans="2:9" x14ac:dyDescent="0.25">
      <c r="B49" s="1"/>
      <c r="C49" s="1"/>
      <c r="D49" s="1">
        <v>1</v>
      </c>
      <c r="E49" s="1">
        <v>2</v>
      </c>
      <c r="F49" s="1">
        <v>3</v>
      </c>
      <c r="G49" s="1">
        <v>4</v>
      </c>
      <c r="H49" s="1">
        <v>5</v>
      </c>
      <c r="I49" s="1">
        <v>6</v>
      </c>
    </row>
    <row r="50" spans="2:9" x14ac:dyDescent="0.25">
      <c r="B50" s="14" t="s">
        <v>36</v>
      </c>
      <c r="C50" s="1">
        <v>1</v>
      </c>
      <c r="D50" s="7" cm="1">
        <f t="array" ref="D50:I55">MMULT(D20:I25,_xlfn.ANCHORARRAY(D40))</f>
        <v>0.16666666666666696</v>
      </c>
      <c r="E50" s="7">
        <v>0.16666666666666696</v>
      </c>
      <c r="F50" s="7">
        <v>0.16666666666666696</v>
      </c>
      <c r="G50" s="7">
        <v>0.16666666666666696</v>
      </c>
      <c r="H50" s="7">
        <v>0.16666666666666696</v>
      </c>
      <c r="I50" s="7">
        <v>0.16666666666666696</v>
      </c>
    </row>
    <row r="51" spans="2:9" x14ac:dyDescent="0.25">
      <c r="B51" s="14"/>
      <c r="C51" s="1">
        <v>2</v>
      </c>
      <c r="D51" s="7">
        <v>0.16666666666666696</v>
      </c>
      <c r="E51" s="7">
        <v>0.16666666666666696</v>
      </c>
      <c r="F51" s="7">
        <v>0.16666666666666696</v>
      </c>
      <c r="G51" s="7">
        <v>0.16666666666666696</v>
      </c>
      <c r="H51" s="7">
        <v>0.16666666666666696</v>
      </c>
      <c r="I51" s="7">
        <v>0.16666666666666696</v>
      </c>
    </row>
    <row r="52" spans="2:9" x14ac:dyDescent="0.25">
      <c r="B52" s="14"/>
      <c r="C52" s="1">
        <v>3</v>
      </c>
      <c r="D52" s="7">
        <v>0.16666666666666696</v>
      </c>
      <c r="E52" s="7">
        <v>0.16666666666666696</v>
      </c>
      <c r="F52" s="7">
        <v>0.16666666666666696</v>
      </c>
      <c r="G52" s="7">
        <v>0.16666666666666696</v>
      </c>
      <c r="H52" s="7">
        <v>0.16666666666666696</v>
      </c>
      <c r="I52" s="7">
        <v>0.16666666666666696</v>
      </c>
    </row>
    <row r="53" spans="2:9" x14ac:dyDescent="0.25">
      <c r="B53" s="14"/>
      <c r="C53" s="1">
        <v>4</v>
      </c>
      <c r="D53" s="7">
        <v>0.16666666666666696</v>
      </c>
      <c r="E53" s="7">
        <v>0.16666666666666696</v>
      </c>
      <c r="F53" s="7">
        <v>0.16666666666666696</v>
      </c>
      <c r="G53" s="7">
        <v>0.16666666666666696</v>
      </c>
      <c r="H53" s="7">
        <v>0.16666666666666696</v>
      </c>
      <c r="I53" s="7">
        <v>0.16666666666666696</v>
      </c>
    </row>
    <row r="54" spans="2:9" x14ac:dyDescent="0.25">
      <c r="B54" s="14"/>
      <c r="C54" s="1">
        <v>5</v>
      </c>
      <c r="D54" s="7">
        <v>0.16666666666666696</v>
      </c>
      <c r="E54" s="7">
        <v>0.16666666666666696</v>
      </c>
      <c r="F54" s="7">
        <v>0.16666666666666696</v>
      </c>
      <c r="G54" s="7">
        <v>0.16666666666666696</v>
      </c>
      <c r="H54" s="7">
        <v>0.16666666666666696</v>
      </c>
      <c r="I54" s="7">
        <v>0.16666666666666696</v>
      </c>
    </row>
    <row r="55" spans="2:9" x14ac:dyDescent="0.25">
      <c r="B55" s="14"/>
      <c r="C55" s="1">
        <v>6</v>
      </c>
      <c r="D55" s="7">
        <v>0.1666666666666673</v>
      </c>
      <c r="E55" s="7">
        <v>0.1666666666666673</v>
      </c>
      <c r="F55" s="7">
        <v>0.1666666666666673</v>
      </c>
      <c r="G55" s="7">
        <v>0.1666666666666673</v>
      </c>
      <c r="H55" s="7">
        <v>0.1666666666666673</v>
      </c>
      <c r="I55" s="7">
        <v>0.1666666666666673</v>
      </c>
    </row>
    <row r="57" spans="2:9" x14ac:dyDescent="0.25">
      <c r="B57" t="s">
        <v>43</v>
      </c>
    </row>
    <row r="58" spans="2:9" x14ac:dyDescent="0.25">
      <c r="B58" s="1"/>
      <c r="C58" s="1"/>
      <c r="D58" s="13" t="s">
        <v>36</v>
      </c>
      <c r="E58" s="13"/>
      <c r="F58" s="13"/>
      <c r="G58" s="13"/>
      <c r="H58" s="13"/>
      <c r="I58" s="13"/>
    </row>
    <row r="59" spans="2:9" x14ac:dyDescent="0.25">
      <c r="B59" s="1"/>
      <c r="C59" s="1"/>
      <c r="D59" s="1">
        <v>1</v>
      </c>
      <c r="E59" s="1">
        <v>2</v>
      </c>
      <c r="F59" s="1">
        <v>3</v>
      </c>
      <c r="G59" s="1">
        <v>4</v>
      </c>
      <c r="H59" s="1">
        <v>5</v>
      </c>
      <c r="I59" s="1">
        <v>6</v>
      </c>
    </row>
    <row r="60" spans="2:9" x14ac:dyDescent="0.25">
      <c r="B60" s="14" t="s">
        <v>36</v>
      </c>
      <c r="C60" s="1">
        <v>1</v>
      </c>
      <c r="D60" s="7" cm="1">
        <f t="array" ref="D60:I65">MMULT(D10:I15,_xlfn.ANCHORARRAY(D50))</f>
        <v>0.16666666666666699</v>
      </c>
      <c r="E60" s="7">
        <v>0.16666666666666699</v>
      </c>
      <c r="F60" s="7">
        <v>0.16666666666666699</v>
      </c>
      <c r="G60" s="7">
        <v>0.16666666666666699</v>
      </c>
      <c r="H60" s="7">
        <v>0.16666666666666699</v>
      </c>
      <c r="I60" s="7">
        <v>0.16666666666666699</v>
      </c>
    </row>
    <row r="61" spans="2:9" x14ac:dyDescent="0.25">
      <c r="B61" s="14"/>
      <c r="C61" s="1">
        <v>2</v>
      </c>
      <c r="D61" s="7">
        <v>0.16666666666666699</v>
      </c>
      <c r="E61" s="7">
        <v>0.16666666666666699</v>
      </c>
      <c r="F61" s="7">
        <v>0.16666666666666699</v>
      </c>
      <c r="G61" s="7">
        <v>0.16666666666666699</v>
      </c>
      <c r="H61" s="7">
        <v>0.16666666666666699</v>
      </c>
      <c r="I61" s="7">
        <v>0.16666666666666699</v>
      </c>
    </row>
    <row r="62" spans="2:9" x14ac:dyDescent="0.25">
      <c r="B62" s="14"/>
      <c r="C62" s="1">
        <v>3</v>
      </c>
      <c r="D62" s="7">
        <v>0.16666666666666699</v>
      </c>
      <c r="E62" s="7">
        <v>0.16666666666666699</v>
      </c>
      <c r="F62" s="7">
        <v>0.16666666666666699</v>
      </c>
      <c r="G62" s="7">
        <v>0.16666666666666699</v>
      </c>
      <c r="H62" s="7">
        <v>0.16666666666666699</v>
      </c>
      <c r="I62" s="7">
        <v>0.16666666666666699</v>
      </c>
    </row>
    <row r="63" spans="2:9" x14ac:dyDescent="0.25">
      <c r="B63" s="14"/>
      <c r="C63" s="1">
        <v>4</v>
      </c>
      <c r="D63" s="7">
        <v>0.16666666666666699</v>
      </c>
      <c r="E63" s="7">
        <v>0.16666666666666699</v>
      </c>
      <c r="F63" s="7">
        <v>0.16666666666666699</v>
      </c>
      <c r="G63" s="7">
        <v>0.16666666666666699</v>
      </c>
      <c r="H63" s="7">
        <v>0.16666666666666699</v>
      </c>
      <c r="I63" s="7">
        <v>0.16666666666666699</v>
      </c>
    </row>
    <row r="64" spans="2:9" x14ac:dyDescent="0.25">
      <c r="B64" s="14"/>
      <c r="C64" s="1">
        <v>5</v>
      </c>
      <c r="D64" s="7">
        <v>0.16666666666666699</v>
      </c>
      <c r="E64" s="7">
        <v>0.16666666666666699</v>
      </c>
      <c r="F64" s="7">
        <v>0.16666666666666699</v>
      </c>
      <c r="G64" s="7">
        <v>0.16666666666666699</v>
      </c>
      <c r="H64" s="7">
        <v>0.16666666666666699</v>
      </c>
      <c r="I64" s="7">
        <v>0.16666666666666699</v>
      </c>
    </row>
    <row r="65" spans="2:12" x14ac:dyDescent="0.25">
      <c r="B65" s="14"/>
      <c r="C65" s="1">
        <v>6</v>
      </c>
      <c r="D65" s="7">
        <v>0.16666666666666732</v>
      </c>
      <c r="E65" s="7">
        <v>0.16666666666666732</v>
      </c>
      <c r="F65" s="7">
        <v>0.16666666666666732</v>
      </c>
      <c r="G65" s="7">
        <v>0.16666666666666732</v>
      </c>
      <c r="H65" s="7">
        <v>0.16666666666666732</v>
      </c>
      <c r="I65" s="7">
        <v>0.16666666666666732</v>
      </c>
    </row>
    <row r="67" spans="2:12" x14ac:dyDescent="0.25">
      <c r="B67" t="s">
        <v>44</v>
      </c>
    </row>
    <row r="68" spans="2:12" x14ac:dyDescent="0.25">
      <c r="B68" s="1"/>
      <c r="C68" s="1"/>
      <c r="D68" s="13" t="s">
        <v>36</v>
      </c>
      <c r="E68" s="13"/>
      <c r="F68" s="13"/>
      <c r="G68" s="13"/>
      <c r="H68" s="13"/>
      <c r="I68" s="13"/>
    </row>
    <row r="69" spans="2:12" x14ac:dyDescent="0.25">
      <c r="B69" s="1"/>
      <c r="C69" s="1"/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</row>
    <row r="70" spans="2:12" x14ac:dyDescent="0.25">
      <c r="B70" s="14" t="s">
        <v>36</v>
      </c>
      <c r="C70" s="1">
        <v>1</v>
      </c>
      <c r="D70" s="7" cm="1">
        <f t="array" ref="D70:I75">MMULT(D10:I15,_xlfn.ANCHORARRAY(D60))</f>
        <v>0.16666666666666707</v>
      </c>
      <c r="E70" s="7">
        <v>0.16666666666666707</v>
      </c>
      <c r="F70" s="7">
        <v>0.16666666666666707</v>
      </c>
      <c r="G70" s="7">
        <v>0.16666666666666707</v>
      </c>
      <c r="H70" s="7">
        <v>0.16666666666666707</v>
      </c>
      <c r="I70" s="7">
        <v>0.16666666666666707</v>
      </c>
      <c r="K70" s="10">
        <f>I75</f>
        <v>0.16666666666666741</v>
      </c>
      <c r="L70" t="s">
        <v>45</v>
      </c>
    </row>
    <row r="71" spans="2:12" x14ac:dyDescent="0.25">
      <c r="B71" s="14"/>
      <c r="C71" s="1">
        <v>2</v>
      </c>
      <c r="D71" s="7">
        <v>0.16666666666666707</v>
      </c>
      <c r="E71" s="7">
        <v>0.16666666666666707</v>
      </c>
      <c r="F71" s="7">
        <v>0.16666666666666707</v>
      </c>
      <c r="G71" s="7">
        <v>0.16666666666666707</v>
      </c>
      <c r="H71" s="7">
        <v>0.16666666666666707</v>
      </c>
      <c r="I71" s="7">
        <v>0.16666666666666707</v>
      </c>
    </row>
    <row r="72" spans="2:12" x14ac:dyDescent="0.25">
      <c r="B72" s="14"/>
      <c r="C72" s="1">
        <v>3</v>
      </c>
      <c r="D72" s="7">
        <v>0.16666666666666707</v>
      </c>
      <c r="E72" s="7">
        <v>0.16666666666666707</v>
      </c>
      <c r="F72" s="7">
        <v>0.16666666666666707</v>
      </c>
      <c r="G72" s="7">
        <v>0.16666666666666707</v>
      </c>
      <c r="H72" s="7">
        <v>0.16666666666666707</v>
      </c>
      <c r="I72" s="7">
        <v>0.16666666666666707</v>
      </c>
    </row>
    <row r="73" spans="2:12" x14ac:dyDescent="0.25">
      <c r="B73" s="14"/>
      <c r="C73" s="1">
        <v>4</v>
      </c>
      <c r="D73" s="7">
        <v>0.16666666666666707</v>
      </c>
      <c r="E73" s="7">
        <v>0.16666666666666707</v>
      </c>
      <c r="F73" s="7">
        <v>0.16666666666666707</v>
      </c>
      <c r="G73" s="7">
        <v>0.16666666666666707</v>
      </c>
      <c r="H73" s="7">
        <v>0.16666666666666707</v>
      </c>
      <c r="I73" s="7">
        <v>0.16666666666666707</v>
      </c>
    </row>
    <row r="74" spans="2:12" x14ac:dyDescent="0.25">
      <c r="B74" s="14"/>
      <c r="C74" s="1">
        <v>5</v>
      </c>
      <c r="D74" s="7">
        <v>0.16666666666666707</v>
      </c>
      <c r="E74" s="7">
        <v>0.16666666666666707</v>
      </c>
      <c r="F74" s="7">
        <v>0.16666666666666707</v>
      </c>
      <c r="G74" s="7">
        <v>0.16666666666666707</v>
      </c>
      <c r="H74" s="7">
        <v>0.16666666666666707</v>
      </c>
      <c r="I74" s="7">
        <v>0.16666666666666707</v>
      </c>
    </row>
    <row r="75" spans="2:12" x14ac:dyDescent="0.25">
      <c r="B75" s="14"/>
      <c r="C75" s="1">
        <v>6</v>
      </c>
      <c r="D75" s="7">
        <v>0.16666666666666741</v>
      </c>
      <c r="E75" s="7">
        <v>0.16666666666666741</v>
      </c>
      <c r="F75" s="7">
        <v>0.16666666666666741</v>
      </c>
      <c r="G75" s="7">
        <v>0.16666666666666741</v>
      </c>
      <c r="H75" s="7">
        <v>0.16666666666666741</v>
      </c>
      <c r="I75" s="7">
        <v>0.16666666666666741</v>
      </c>
    </row>
  </sheetData>
  <mergeCells count="14">
    <mergeCell ref="D68:I68"/>
    <mergeCell ref="B70:B75"/>
    <mergeCell ref="D38:I38"/>
    <mergeCell ref="B40:B45"/>
    <mergeCell ref="D48:I48"/>
    <mergeCell ref="B50:B55"/>
    <mergeCell ref="D58:I58"/>
    <mergeCell ref="B60:B65"/>
    <mergeCell ref="B10:B15"/>
    <mergeCell ref="D8:I8"/>
    <mergeCell ref="D18:I18"/>
    <mergeCell ref="B20:B25"/>
    <mergeCell ref="D28:I28"/>
    <mergeCell ref="B30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2023-03-07T19:41:12Z</dcterms:created>
  <dcterms:modified xsi:type="dcterms:W3CDTF">2023-03-17T19:09:49Z</dcterms:modified>
</cp:coreProperties>
</file>