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io2 segundo semestre 2022\PRESENTACIONES RENOVADAS\PRESENTACION 11 - MATRIZ DE TRANSICION N PASO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C52" i="1" l="1"/>
  <c r="C50" i="1" a="1"/>
  <c r="C50" i="1" s="1"/>
  <c r="C37" i="1" a="1"/>
  <c r="C37" i="1" s="1"/>
  <c r="C31" i="1" a="1"/>
  <c r="C31" i="1" s="1"/>
  <c r="C25" i="1" a="1"/>
  <c r="C25" i="1" s="1"/>
  <c r="C20" i="1" a="1"/>
  <c r="C20" i="1" s="1"/>
  <c r="G14" i="1"/>
  <c r="G15" i="1"/>
  <c r="G16" i="1"/>
  <c r="F50" i="1"/>
  <c r="E50" i="1"/>
  <c r="D50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<sst xmlns="http://schemas.openxmlformats.org/spreadsheetml/2006/main" count="28" uniqueCount="16">
  <si>
    <r>
      <t>Un juego de lanzamiento de dados utiliza una cuadrícula de cuatro casillas. Las casillas están designadas en sentido horario como A, B, C, y D con retribuciones monetarias de $4, -$2, -$6 y $9 respectivamente.</t>
    </r>
    <r>
      <rPr>
        <b/>
        <i/>
        <sz val="11"/>
        <color rgb="FF000000"/>
        <rFont val="Sagona Book"/>
        <family val="1"/>
      </rPr>
      <t xml:space="preserve"> Comenzando en la casilla A</t>
    </r>
    <r>
      <rPr>
        <sz val="11"/>
        <color rgb="FF000000"/>
        <rFont val="Sagona Book"/>
        <family val="1"/>
      </rPr>
      <t xml:space="preserve">, lanzamos el dado para determinar la siguiente casilla a la que nos moveremos en el sentido de las manecillas del reloj. Por ejemplo, si el dado muestra 2, nos moveremos a la casilla C. El juego se repite utilizando la última casilla como punto inicial. </t>
    </r>
  </si>
  <si>
    <t>a) Exprese el problema como cadena de Markov</t>
  </si>
  <si>
    <t>b) Determine la ganancia o pérdida esperadas después de lanzar el dado 5 veces.</t>
  </si>
  <si>
    <t>A</t>
  </si>
  <si>
    <t>B</t>
  </si>
  <si>
    <t>C</t>
  </si>
  <si>
    <t>D</t>
  </si>
  <si>
    <t>P^2</t>
  </si>
  <si>
    <t>P^3</t>
  </si>
  <si>
    <t>P^4</t>
  </si>
  <si>
    <t>P^5</t>
  </si>
  <si>
    <t>Pn</t>
  </si>
  <si>
    <t>A0</t>
  </si>
  <si>
    <t>Pm</t>
  </si>
  <si>
    <t>Ganancia esperada después de lanzar el dado 5 veces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</si>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</sst>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540A]* #,##0.00_ ;_-[$$-540A]* \-#,##0.00\ ;_-[$$-540A]* &quot;-&quot;??_ ;_-@_ "/>
    <numFmt numFmtId="165" formatCode="0.00000000"/>
  </numFmts>
  <fonts count="8">
    <font>
      <sz val="11"/>
      <color theme="1"/>
      <name val="Calibri"/>
      <family val="2"/>
      <scheme val="minor"/>
    </font>
    <font>
      <sz val="10"/>
      <color rgb="FF000000"/>
      <name val="Sagona Book"/>
      <family val="1"/>
    </font>
    <font>
      <sz val="11"/>
      <color rgb="FF000000"/>
      <name val="Sagona Book"/>
      <family val="1"/>
    </font>
    <font>
      <b/>
      <i/>
      <sz val="11"/>
      <color rgb="FF000000"/>
      <name val="Sagona Book"/>
      <family val="1"/>
    </font>
    <font>
      <b/>
      <sz val="10"/>
      <color rgb="FF000000"/>
      <name val="Sagona Book"/>
      <family val="1"/>
    </font>
    <font>
      <sz val="11"/>
      <color theme="1"/>
      <name val="Sagona Book"/>
      <family val="1"/>
    </font>
    <font>
      <sz val="10"/>
      <color theme="1"/>
      <name val="Sagona Book"/>
      <family val="1"/>
    </font>
    <font>
      <b/>
      <sz val="11"/>
      <color theme="1"/>
      <name val="Sagona Book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readingOrder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/>
    </xf>
    <xf numFmtId="0" fontId="7" fillId="0" borderId="0" xfId="0" applyFont="1"/>
    <xf numFmtId="12" fontId="5" fillId="0" borderId="0" xfId="0" applyNumberFormat="1" applyFont="1" applyFill="1" applyAlignment="1">
      <alignment horizontal="center"/>
    </xf>
    <xf numFmtId="12" fontId="5" fillId="0" borderId="0" xfId="0" applyNumberFormat="1" applyFont="1" applyAlignment="1">
      <alignment horizontal="center"/>
    </xf>
    <xf numFmtId="0" fontId="7" fillId="2" borderId="0" xfId="0" applyFont="1" applyFill="1"/>
    <xf numFmtId="12" fontId="5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64" fontId="7" fillId="2" borderId="0" xfId="0" applyNumberFormat="1" applyFont="1" applyFill="1"/>
    <xf numFmtId="0" fontId="5" fillId="0" borderId="0" xfId="0" applyFont="1" applyFill="1"/>
    <xf numFmtId="0" fontId="2" fillId="0" borderId="0" xfId="0" applyFont="1" applyAlignment="1">
      <alignment horizontal="center" vertical="center" wrapText="1" readingOrder="1"/>
    </xf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8</xdr:row>
      <xdr:rowOff>95250</xdr:rowOff>
    </xdr:from>
    <xdr:to>
      <xdr:col>5</xdr:col>
      <xdr:colOff>400050</xdr:colOff>
      <xdr:row>8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94D09DE-67F8-5DAE-03AE-803651598024}"/>
            </a:ext>
          </a:extLst>
        </xdr:cNvPr>
        <xdr:cNvCxnSpPr/>
      </xdr:nvCxnSpPr>
      <xdr:spPr>
        <a:xfrm flipH="1" flipV="1">
          <a:off x="3924300" y="1619250"/>
          <a:ext cx="285750" cy="9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695324</xdr:colOff>
      <xdr:row>40</xdr:row>
      <xdr:rowOff>109537</xdr:rowOff>
    </xdr:from>
    <xdr:ext cx="2771775" cy="5100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34D17EF2-33B9-DFE6-239B-C4E197C4A4FC}"/>
                </a:ext>
              </a:extLst>
            </xdr:cNvPr>
            <xdr:cNvSpPr txBox="1"/>
          </xdr:nvSpPr>
          <xdr:spPr>
            <a:xfrm>
              <a:off x="695324" y="7729537"/>
              <a:ext cx="2771775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</m:sSup>
                    <m:r>
                      <a:rPr lang="es-ES" sz="3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s-ES" sz="32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s-E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es-GT" sz="32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34D17EF2-33B9-DFE6-239B-C4E197C4A4FC}"/>
                </a:ext>
              </a:extLst>
            </xdr:cNvPr>
            <xdr:cNvSpPr txBox="1"/>
          </xdr:nvSpPr>
          <xdr:spPr>
            <a:xfrm>
              <a:off x="695324" y="7729537"/>
              <a:ext cx="2771775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3200" b="0" i="0">
                  <a:latin typeface="Cambria Math" panose="02040503050406030204" pitchFamily="18" charset="0"/>
                </a:rPr>
                <a:t>𝑃</a:t>
              </a:r>
              <a:r>
                <a:rPr lang="es-GT" sz="3200" b="0" i="0">
                  <a:latin typeface="Cambria Math" panose="02040503050406030204" pitchFamily="18" charset="0"/>
                </a:rPr>
                <a:t>^</a:t>
              </a:r>
              <a:r>
                <a:rPr lang="es-ES" sz="3200" b="0" i="0">
                  <a:latin typeface="Cambria Math" panose="02040503050406030204" pitchFamily="18" charset="0"/>
                </a:rPr>
                <a:t>𝑚=𝑎^0∗𝑃_𝑛</a:t>
              </a:r>
              <a:endParaRPr lang="es-GT" sz="3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27" zoomScale="94" zoomScaleNormal="94" workbookViewId="0">
      <selection activeCell="B53" sqref="B53"/>
    </sheetView>
  </sheetViews>
  <sheetFormatPr baseColWidth="10" defaultColWidth="11.44140625" defaultRowHeight="13.8"/>
  <cols>
    <col min="1" max="16384" width="11.44140625" style="3"/>
  </cols>
  <sheetData>
    <row r="1" spans="1:16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5" spans="1:16">
      <c r="A5" s="1" t="s">
        <v>1</v>
      </c>
      <c r="B5" s="4"/>
      <c r="C5" s="4"/>
      <c r="D5" s="4"/>
    </row>
    <row r="6" spans="1:16">
      <c r="A6" s="2" t="s">
        <v>2</v>
      </c>
      <c r="B6" s="4"/>
      <c r="C6" s="4"/>
      <c r="D6" s="4"/>
    </row>
    <row r="8" spans="1:16">
      <c r="D8" s="5" t="s">
        <v>3</v>
      </c>
      <c r="E8" s="5" t="s">
        <v>4</v>
      </c>
    </row>
    <row r="9" spans="1:16">
      <c r="D9" s="5" t="s">
        <v>6</v>
      </c>
      <c r="E9" s="5" t="s">
        <v>5</v>
      </c>
    </row>
    <row r="10" spans="1:16">
      <c r="M10" s="6"/>
    </row>
    <row r="11" spans="1:16">
      <c r="A11" s="9">
        <v>1</v>
      </c>
      <c r="J11" s="6"/>
    </row>
    <row r="12" spans="1:16">
      <c r="C12" s="3" t="s">
        <v>3</v>
      </c>
      <c r="D12" s="3" t="s">
        <v>4</v>
      </c>
      <c r="E12" s="3" t="s">
        <v>5</v>
      </c>
      <c r="F12" s="3" t="s">
        <v>6</v>
      </c>
    </row>
    <row r="13" spans="1:16">
      <c r="B13" s="3" t="s">
        <v>3</v>
      </c>
      <c r="C13" s="7">
        <v>0.16666666666666666</v>
      </c>
      <c r="D13" s="7">
        <v>0.33333333333333331</v>
      </c>
      <c r="E13" s="7">
        <v>0.33333333333333331</v>
      </c>
      <c r="F13" s="7">
        <v>0.16666666666666666</v>
      </c>
      <c r="G13" s="8">
        <f>SUM(C13:F13)</f>
        <v>0.99999999999999989</v>
      </c>
    </row>
    <row r="14" spans="1:16">
      <c r="B14" s="3" t="s">
        <v>4</v>
      </c>
      <c r="C14" s="7">
        <v>0.16666666666666666</v>
      </c>
      <c r="D14" s="7">
        <v>0.16666666666666666</v>
      </c>
      <c r="E14" s="7">
        <v>0.33333333333333331</v>
      </c>
      <c r="F14" s="7">
        <v>0.33333333333333331</v>
      </c>
      <c r="G14" s="8">
        <f>SUM(C14:F14)</f>
        <v>1</v>
      </c>
    </row>
    <row r="15" spans="1:16">
      <c r="B15" s="3" t="s">
        <v>5</v>
      </c>
      <c r="C15" s="7">
        <v>0.33333333333333331</v>
      </c>
      <c r="D15" s="7">
        <v>0.16666666666666666</v>
      </c>
      <c r="E15" s="7">
        <v>0.16666666666666666</v>
      </c>
      <c r="F15" s="7">
        <v>0.33333333333333331</v>
      </c>
      <c r="G15" s="8">
        <f t="shared" ref="G15:G16" si="0">SUM(C15:F15)</f>
        <v>1</v>
      </c>
    </row>
    <row r="16" spans="1:16">
      <c r="B16" s="3" t="s">
        <v>6</v>
      </c>
      <c r="C16" s="7">
        <v>0.33333333333333331</v>
      </c>
      <c r="D16" s="7">
        <v>0.33333333333333331</v>
      </c>
      <c r="E16" s="7">
        <v>0.16666666666666666</v>
      </c>
      <c r="F16" s="7">
        <v>0.16666666666666666</v>
      </c>
      <c r="G16" s="8">
        <f t="shared" si="0"/>
        <v>0.99999999999999989</v>
      </c>
    </row>
    <row r="18" spans="1:6">
      <c r="A18" s="9">
        <v>2</v>
      </c>
    </row>
    <row r="20" spans="1:6">
      <c r="B20" s="3" t="s">
        <v>7</v>
      </c>
      <c r="C20" s="10" cm="1">
        <f t="array" ref="C20:F23">MMULT(C13:F16,C13:F16)</f>
        <v>0.24999999999999997</v>
      </c>
      <c r="D20" s="10">
        <v>0.22222222222222221</v>
      </c>
      <c r="E20" s="10">
        <v>0.25</v>
      </c>
      <c r="F20" s="10">
        <v>0.27777777777777779</v>
      </c>
    </row>
    <row r="21" spans="1:6">
      <c r="C21" s="10">
        <v>0.27777777777777779</v>
      </c>
      <c r="D21" s="10">
        <v>0.25</v>
      </c>
      <c r="E21" s="10">
        <v>0.22222222222222221</v>
      </c>
      <c r="F21" s="10">
        <v>0.24999999999999997</v>
      </c>
    </row>
    <row r="22" spans="1:6">
      <c r="C22" s="10">
        <v>0.25</v>
      </c>
      <c r="D22" s="10">
        <v>0.27777777777777779</v>
      </c>
      <c r="E22" s="10">
        <v>0.24999999999999997</v>
      </c>
      <c r="F22" s="10">
        <v>0.22222222222222221</v>
      </c>
    </row>
    <row r="23" spans="1:6">
      <c r="C23" s="10">
        <v>0.22222222222222221</v>
      </c>
      <c r="D23" s="10">
        <v>0.24999999999999997</v>
      </c>
      <c r="E23" s="10">
        <v>0.27777777777777779</v>
      </c>
      <c r="F23" s="10">
        <v>0.25</v>
      </c>
    </row>
    <row r="25" spans="1:6">
      <c r="B25" s="3" t="s">
        <v>8</v>
      </c>
      <c r="C25" s="10" cm="1">
        <f t="array" ref="C25:F28">MMULT(_xlfn.ANCHORARRAY(C20),C13:F16)</f>
        <v>0.25462962962962965</v>
      </c>
      <c r="D25" s="10">
        <v>0.25462962962962959</v>
      </c>
      <c r="E25" s="10">
        <v>0.24537037037037035</v>
      </c>
      <c r="F25" s="10">
        <v>0.24537037037037035</v>
      </c>
    </row>
    <row r="26" spans="1:6">
      <c r="C26" s="10">
        <v>0.24537037037037035</v>
      </c>
      <c r="D26" s="10">
        <v>0.25462962962962959</v>
      </c>
      <c r="E26" s="10">
        <v>0.25462962962962965</v>
      </c>
      <c r="F26" s="10">
        <v>0.24537037037037035</v>
      </c>
    </row>
    <row r="27" spans="1:6">
      <c r="C27" s="10">
        <v>0.24537037037037035</v>
      </c>
      <c r="D27" s="10">
        <v>0.24537037037037035</v>
      </c>
      <c r="E27" s="10">
        <v>0.25462962962962965</v>
      </c>
      <c r="F27" s="10">
        <v>0.25462962962962959</v>
      </c>
    </row>
    <row r="28" spans="1:6">
      <c r="C28" s="10">
        <v>0.25462962962962959</v>
      </c>
      <c r="D28" s="10">
        <v>0.24537037037037035</v>
      </c>
      <c r="E28" s="10">
        <v>0.24537037037037032</v>
      </c>
      <c r="F28" s="10">
        <v>0.25462962962962959</v>
      </c>
    </row>
    <row r="30" spans="1:6">
      <c r="C30" s="10"/>
      <c r="D30" s="10"/>
      <c r="E30" s="10"/>
      <c r="F30" s="10"/>
    </row>
    <row r="31" spans="1:6">
      <c r="B31" s="3" t="s">
        <v>9</v>
      </c>
      <c r="C31" s="10" cm="1">
        <f t="array" ref="C31:F34">MMULT(_xlfn.ANCHORARRAY(C25),C13:F16)</f>
        <v>0.24845679012345673</v>
      </c>
      <c r="D31" s="10">
        <v>0.25</v>
      </c>
      <c r="E31" s="10">
        <v>0.25154320987654316</v>
      </c>
      <c r="F31" s="10">
        <v>0.24999999999999997</v>
      </c>
    </row>
    <row r="32" spans="1:6">
      <c r="C32" s="10">
        <v>0.24999999999999994</v>
      </c>
      <c r="D32" s="10">
        <v>0.24845679012345678</v>
      </c>
      <c r="E32" s="10">
        <v>0.24999999999999994</v>
      </c>
      <c r="F32" s="10">
        <v>0.25154320987654322</v>
      </c>
    </row>
    <row r="33" spans="2:7">
      <c r="C33" s="10">
        <v>0.25154320987654322</v>
      </c>
      <c r="D33" s="10">
        <v>0.24999999999999997</v>
      </c>
      <c r="E33" s="10">
        <v>0.24845679012345676</v>
      </c>
      <c r="F33" s="10">
        <v>0.24999999999999997</v>
      </c>
    </row>
    <row r="34" spans="2:7">
      <c r="C34" s="10">
        <v>0.24999999999999994</v>
      </c>
      <c r="D34" s="10">
        <v>0.25154320987654316</v>
      </c>
      <c r="E34" s="10">
        <v>0.24999999999999994</v>
      </c>
      <c r="F34" s="10">
        <v>0.24845679012345676</v>
      </c>
    </row>
    <row r="37" spans="2:7">
      <c r="B37" s="3" t="s">
        <v>10</v>
      </c>
      <c r="C37" s="16" cm="1">
        <f t="array" ref="C37:F40">MMULT(_xlfn.ANCHORARRAY(C31),C13:F16)</f>
        <v>0.2502572016460905</v>
      </c>
      <c r="D37" s="16">
        <v>0.24974279835390939</v>
      </c>
      <c r="E37" s="16">
        <v>0.24974279835390942</v>
      </c>
      <c r="F37" s="16">
        <v>0.25025720164609044</v>
      </c>
    </row>
    <row r="38" spans="2:7">
      <c r="C38" s="16">
        <v>0.2502572016460905</v>
      </c>
      <c r="D38" s="16">
        <v>0.2502572016460905</v>
      </c>
      <c r="E38" s="16">
        <v>0.24974279835390945</v>
      </c>
      <c r="F38" s="16">
        <v>0.24974279835390945</v>
      </c>
      <c r="G38" s="3" t="s">
        <v>11</v>
      </c>
    </row>
    <row r="39" spans="2:7">
      <c r="C39" s="16">
        <v>0.24974279835390942</v>
      </c>
      <c r="D39" s="16">
        <v>0.2502572016460905</v>
      </c>
      <c r="E39" s="16">
        <v>0.2502572016460905</v>
      </c>
      <c r="F39" s="16">
        <v>0.24974279835390942</v>
      </c>
    </row>
    <row r="40" spans="2:7">
      <c r="C40" s="16">
        <v>0.24974279835390939</v>
      </c>
      <c r="D40" s="16">
        <v>0.24974279835390939</v>
      </c>
      <c r="E40" s="16">
        <v>0.25025720164609044</v>
      </c>
      <c r="F40" s="16">
        <v>0.2502572016460905</v>
      </c>
    </row>
    <row r="46" spans="2:7">
      <c r="C46" s="11" t="s">
        <v>3</v>
      </c>
      <c r="D46" s="11" t="s">
        <v>4</v>
      </c>
      <c r="E46" s="11" t="s">
        <v>5</v>
      </c>
      <c r="F46" s="11" t="s">
        <v>6</v>
      </c>
    </row>
    <row r="47" spans="2:7">
      <c r="B47" s="3" t="s">
        <v>12</v>
      </c>
      <c r="C47" s="11">
        <v>1</v>
      </c>
      <c r="D47" s="11">
        <v>0</v>
      </c>
      <c r="E47" s="11">
        <v>0</v>
      </c>
      <c r="F47" s="11">
        <v>0</v>
      </c>
    </row>
    <row r="50" spans="2:6">
      <c r="B50" s="3" t="s">
        <v>13</v>
      </c>
      <c r="C50" s="14" cm="1">
        <f t="array" ref="C50:F50">MMULT(C47:F47,_xlfn.ANCHORARRAY(C37))</f>
        <v>0.2502572016460905</v>
      </c>
      <c r="D50" s="3">
        <v>0.24974279835390939</v>
      </c>
      <c r="E50" s="3">
        <v>0.24974279835390942</v>
      </c>
      <c r="F50" s="14">
        <v>0.25025720164609044</v>
      </c>
    </row>
    <row r="51" spans="2:6">
      <c r="C51" s="12">
        <v>4</v>
      </c>
      <c r="D51" s="12">
        <v>-2</v>
      </c>
      <c r="E51" s="12">
        <v>-6</v>
      </c>
      <c r="F51" s="12">
        <v>9</v>
      </c>
    </row>
    <row r="52" spans="2:6">
      <c r="B52" s="3" t="s">
        <v>15</v>
      </c>
      <c r="C52" s="13">
        <f>(C50*C51)+(D50*D51)+(E50*E51)+(F50*F51)</f>
        <v>1.2554012345679006</v>
      </c>
      <c r="D52" s="3" t="s">
        <v>14</v>
      </c>
    </row>
  </sheetData>
  <mergeCells count="1">
    <mergeCell ref="A1:P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Dell</cp:lastModifiedBy>
  <dcterms:created xsi:type="dcterms:W3CDTF">2022-08-24T16:14:41Z</dcterms:created>
  <dcterms:modified xsi:type="dcterms:W3CDTF">2022-08-27T01:35:52Z</dcterms:modified>
</cp:coreProperties>
</file>